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Усов М А\На сайт Комитета\02. Октябрь\1810\2\"/>
    </mc:Choice>
  </mc:AlternateContent>
  <workbookProtection workbookAlgorithmName="SHA-512" workbookHashValue="aqg8xc36XVLwIqZ4GEDlBKBt1y+NHO5qr3y5f27e28RAERpd5p5/QAL3UMSI8DTfzJf5bU0579Q/ASBWoe5CzA==" workbookSaltValue="lBLSZdjCQRLEVmte/DHTcg==" workbookSpinCount="100000" lockStructure="1"/>
  <bookViews>
    <workbookView xWindow="0" yWindow="0" windowWidth="13950" windowHeight="10965"/>
  </bookViews>
  <sheets>
    <sheet name="ОБЖ №1 рейтинг" sheetId="3" r:id="rId1"/>
  </sheets>
  <definedNames>
    <definedName name="_xlnm._FilterDatabase" localSheetId="0" hidden="1">'ОБЖ №1 рейтинг'!$A$6:$GF$6</definedName>
  </definedNames>
  <calcPr calcId="162913"/>
</workbook>
</file>

<file path=xl/calcChain.xml><?xml version="1.0" encoding="utf-8"?>
<calcChain xmlns="http://schemas.openxmlformats.org/spreadsheetml/2006/main">
  <c r="E1307" i="3" l="1"/>
  <c r="G1307" i="3" s="1"/>
  <c r="E1203" i="3"/>
  <c r="G1203" i="3" s="1"/>
  <c r="E1175" i="3"/>
  <c r="G1175" i="3" s="1"/>
  <c r="E1172" i="3"/>
  <c r="G1172" i="3" s="1"/>
  <c r="E1156" i="3"/>
  <c r="G1156" i="3" s="1"/>
  <c r="E1148" i="3"/>
  <c r="G1148" i="3" s="1"/>
  <c r="E1142" i="3"/>
  <c r="G1142" i="3" s="1"/>
  <c r="E1122" i="3"/>
  <c r="G1122" i="3" s="1"/>
  <c r="E1119" i="3"/>
  <c r="G1119" i="3" s="1"/>
  <c r="E1093" i="3"/>
  <c r="G1093" i="3" s="1"/>
  <c r="E1036" i="3"/>
  <c r="G1036" i="3" s="1"/>
  <c r="E1025" i="3"/>
  <c r="G1025" i="3" s="1"/>
  <c r="E964" i="3"/>
  <c r="G964" i="3" s="1"/>
  <c r="E936" i="3"/>
  <c r="G936" i="3" s="1"/>
  <c r="E812" i="3"/>
  <c r="G812" i="3" s="1"/>
  <c r="E750" i="3"/>
  <c r="G750" i="3" s="1"/>
  <c r="E559" i="3"/>
  <c r="G559" i="3" s="1"/>
  <c r="E704" i="3"/>
  <c r="G704" i="3" s="1"/>
  <c r="E686" i="3"/>
  <c r="G686" i="3" s="1"/>
  <c r="E633" i="3"/>
  <c r="G633" i="3" s="1"/>
  <c r="E542" i="3"/>
  <c r="G542" i="3" s="1"/>
  <c r="E515" i="3"/>
  <c r="G515" i="3" s="1"/>
  <c r="E476" i="3"/>
  <c r="G476" i="3" s="1"/>
  <c r="E470" i="3"/>
  <c r="G470" i="3" s="1"/>
  <c r="E459" i="3"/>
  <c r="G459" i="3" s="1"/>
  <c r="E455" i="3"/>
  <c r="G455" i="3" s="1"/>
  <c r="E454" i="3"/>
  <c r="G454" i="3" s="1"/>
  <c r="E453" i="3"/>
  <c r="G453" i="3" s="1"/>
  <c r="E451" i="3"/>
  <c r="G451" i="3" s="1"/>
  <c r="E450" i="3"/>
  <c r="G450" i="3" s="1"/>
  <c r="E442" i="3"/>
  <c r="G442" i="3" s="1"/>
  <c r="E441" i="3"/>
  <c r="G441" i="3" s="1"/>
  <c r="E438" i="3"/>
  <c r="G438" i="3" s="1"/>
  <c r="E433" i="3"/>
  <c r="G433" i="3" s="1"/>
  <c r="E380" i="3"/>
  <c r="G380" i="3" s="1"/>
  <c r="E349" i="3"/>
  <c r="G349" i="3" s="1"/>
  <c r="E348" i="3"/>
  <c r="G348" i="3" s="1"/>
  <c r="E343" i="3"/>
  <c r="G343" i="3" s="1"/>
  <c r="E339" i="3"/>
  <c r="G339" i="3" s="1"/>
  <c r="E933" i="3"/>
  <c r="G933" i="3" s="1"/>
  <c r="E930" i="3"/>
  <c r="G930" i="3" s="1"/>
  <c r="E910" i="3"/>
  <c r="G910" i="3" s="1"/>
  <c r="E909" i="3"/>
  <c r="G909" i="3" s="1"/>
  <c r="E894" i="3"/>
  <c r="G894" i="3" s="1"/>
  <c r="E885" i="3"/>
  <c r="G885" i="3" s="1"/>
  <c r="E882" i="3"/>
  <c r="G882" i="3" s="1"/>
  <c r="E880" i="3"/>
  <c r="G880" i="3" s="1"/>
  <c r="E878" i="3"/>
  <c r="G878" i="3" s="1"/>
  <c r="E852" i="3"/>
  <c r="G852" i="3" s="1"/>
  <c r="E851" i="3"/>
  <c r="G851" i="3" s="1"/>
  <c r="E848" i="3"/>
  <c r="G848" i="3" s="1"/>
  <c r="E844" i="3"/>
  <c r="G844" i="3" s="1"/>
  <c r="E843" i="3"/>
  <c r="G843" i="3" s="1"/>
  <c r="E841" i="3"/>
  <c r="G841" i="3" s="1"/>
  <c r="E835" i="3"/>
  <c r="G835" i="3" s="1"/>
  <c r="E834" i="3"/>
  <c r="G834" i="3" s="1"/>
  <c r="E824" i="3"/>
  <c r="G824" i="3" s="1"/>
  <c r="E819" i="3"/>
  <c r="G819" i="3" s="1"/>
  <c r="E817" i="3"/>
  <c r="G817" i="3" s="1"/>
  <c r="E810" i="3"/>
  <c r="G810" i="3" s="1"/>
  <c r="E806" i="3"/>
  <c r="G806" i="3" s="1"/>
  <c r="E802" i="3"/>
  <c r="G802" i="3" s="1"/>
  <c r="E796" i="3"/>
  <c r="G796" i="3" s="1"/>
  <c r="E793" i="3"/>
  <c r="G793" i="3" s="1"/>
  <c r="E772" i="3"/>
  <c r="G772" i="3" s="1"/>
  <c r="E723" i="3"/>
  <c r="G723" i="3" s="1"/>
  <c r="E719" i="3"/>
  <c r="G719" i="3" s="1"/>
  <c r="E664" i="3"/>
  <c r="G664" i="3" s="1"/>
  <c r="E619" i="3"/>
  <c r="G619" i="3" s="1"/>
  <c r="E613" i="3"/>
  <c r="G613" i="3" s="1"/>
  <c r="E589" i="3"/>
  <c r="G589" i="3" s="1"/>
  <c r="E569" i="3"/>
  <c r="G569" i="3" s="1"/>
  <c r="E552" i="3"/>
  <c r="G552" i="3" s="1"/>
  <c r="E544" i="3"/>
  <c r="G544" i="3" s="1"/>
  <c r="E529" i="3"/>
  <c r="G529" i="3" s="1"/>
  <c r="E518" i="3"/>
  <c r="G518" i="3" s="1"/>
  <c r="E516" i="3"/>
  <c r="G516" i="3" s="1"/>
  <c r="E509" i="3"/>
  <c r="G509" i="3" s="1"/>
  <c r="E503" i="3"/>
  <c r="G503" i="3" s="1"/>
  <c r="E486" i="3"/>
  <c r="G486" i="3" s="1"/>
  <c r="E484" i="3"/>
  <c r="G484" i="3" s="1"/>
  <c r="E481" i="3"/>
  <c r="G481" i="3" s="1"/>
  <c r="E446" i="3"/>
  <c r="G446" i="3" s="1"/>
  <c r="E439" i="3"/>
  <c r="G439" i="3" s="1"/>
  <c r="E437" i="3"/>
  <c r="G437" i="3" s="1"/>
  <c r="E430" i="3"/>
  <c r="G430" i="3" s="1"/>
  <c r="E427" i="3"/>
  <c r="G427" i="3" s="1"/>
  <c r="E426" i="3"/>
  <c r="G426" i="3" s="1"/>
  <c r="E422" i="3"/>
  <c r="G422" i="3" s="1"/>
  <c r="E416" i="3"/>
  <c r="G416" i="3" s="1"/>
  <c r="E413" i="3"/>
  <c r="G413" i="3" s="1"/>
  <c r="E404" i="3"/>
  <c r="G404" i="3" s="1"/>
  <c r="E395" i="3"/>
  <c r="G395" i="3" s="1"/>
  <c r="E394" i="3"/>
  <c r="G394" i="3" s="1"/>
  <c r="E385" i="3"/>
  <c r="G385" i="3" s="1"/>
  <c r="E382" i="3"/>
  <c r="G382" i="3" s="1"/>
  <c r="E369" i="3"/>
  <c r="G369" i="3" s="1"/>
  <c r="E368" i="3"/>
  <c r="G368" i="3" s="1"/>
  <c r="E366" i="3"/>
  <c r="G366" i="3" s="1"/>
  <c r="E365" i="3"/>
  <c r="G365" i="3" s="1"/>
  <c r="E350" i="3"/>
  <c r="G350" i="3" s="1"/>
  <c r="E346" i="3"/>
  <c r="G346" i="3" s="1"/>
  <c r="E318" i="3"/>
  <c r="G318" i="3" s="1"/>
  <c r="E317" i="3"/>
  <c r="G317" i="3" s="1"/>
  <c r="E314" i="3"/>
  <c r="G314" i="3" s="1"/>
  <c r="E311" i="3"/>
  <c r="G311" i="3" s="1"/>
  <c r="E308" i="3"/>
  <c r="G308" i="3" s="1"/>
  <c r="E307" i="3"/>
  <c r="G307" i="3" s="1"/>
  <c r="E303" i="3"/>
  <c r="G303" i="3" s="1"/>
  <c r="E300" i="3"/>
  <c r="G300" i="3" s="1"/>
  <c r="E294" i="3"/>
  <c r="G294" i="3" s="1"/>
  <c r="E292" i="3"/>
  <c r="G292" i="3" s="1"/>
  <c r="E291" i="3"/>
  <c r="G291" i="3" s="1"/>
  <c r="E288" i="3"/>
  <c r="G288" i="3" s="1"/>
  <c r="E283" i="3"/>
  <c r="G283" i="3" s="1"/>
  <c r="E281" i="3"/>
  <c r="G281" i="3" s="1"/>
  <c r="E279" i="3"/>
  <c r="G279" i="3" s="1"/>
  <c r="E278" i="3"/>
  <c r="G278" i="3" s="1"/>
  <c r="E277" i="3"/>
  <c r="G277" i="3" s="1"/>
  <c r="E276" i="3"/>
  <c r="G276" i="3" s="1"/>
  <c r="E273" i="3"/>
  <c r="G273" i="3" s="1"/>
  <c r="E272" i="3"/>
  <c r="G272" i="3" s="1"/>
  <c r="E269" i="3"/>
  <c r="G269" i="3" s="1"/>
  <c r="E267" i="3"/>
  <c r="G267" i="3" s="1"/>
  <c r="E254" i="3"/>
  <c r="G254" i="3" s="1"/>
  <c r="E238" i="3"/>
  <c r="G238" i="3" s="1"/>
  <c r="E227" i="3"/>
  <c r="G227" i="3" s="1"/>
  <c r="E226" i="3"/>
  <c r="G226" i="3" s="1"/>
  <c r="E220" i="3"/>
  <c r="G220" i="3" s="1"/>
  <c r="E219" i="3"/>
  <c r="G219" i="3" s="1"/>
  <c r="E216" i="3"/>
  <c r="G216" i="3" s="1"/>
  <c r="E204" i="3"/>
  <c r="G204" i="3" s="1"/>
  <c r="E203" i="3"/>
  <c r="G203" i="3" s="1"/>
  <c r="E201" i="3"/>
  <c r="G201" i="3" s="1"/>
  <c r="E199" i="3"/>
  <c r="G199" i="3" s="1"/>
  <c r="E198" i="3"/>
  <c r="G198" i="3" s="1"/>
  <c r="E197" i="3"/>
  <c r="G197" i="3" s="1"/>
  <c r="E195" i="3"/>
  <c r="G195" i="3" s="1"/>
  <c r="E194" i="3"/>
  <c r="G194" i="3" s="1"/>
  <c r="E191" i="3"/>
  <c r="G191" i="3" s="1"/>
  <c r="E186" i="3"/>
  <c r="G186" i="3" s="1"/>
  <c r="E185" i="3"/>
  <c r="G185" i="3" s="1"/>
  <c r="E181" i="3"/>
  <c r="G181" i="3" s="1"/>
  <c r="E177" i="3"/>
  <c r="G177" i="3" s="1"/>
  <c r="E176" i="3"/>
  <c r="G176" i="3" s="1"/>
  <c r="E174" i="3"/>
  <c r="G174" i="3" s="1"/>
  <c r="E173" i="3"/>
  <c r="G173" i="3" s="1"/>
  <c r="E170" i="3"/>
  <c r="G170" i="3" s="1"/>
  <c r="E168" i="3"/>
  <c r="G168" i="3" s="1"/>
  <c r="E167" i="3"/>
  <c r="G167" i="3" s="1"/>
  <c r="E165" i="3"/>
  <c r="G165" i="3" s="1"/>
  <c r="E163" i="3"/>
  <c r="G163" i="3" s="1"/>
  <c r="E157" i="3"/>
  <c r="G157" i="3" s="1"/>
  <c r="E1285" i="3"/>
  <c r="G1285" i="3" s="1"/>
  <c r="E1281" i="3"/>
  <c r="G1281" i="3" s="1"/>
  <c r="E1280" i="3"/>
  <c r="G1280" i="3" s="1"/>
  <c r="E1273" i="3"/>
  <c r="G1273" i="3" s="1"/>
  <c r="E1271" i="3"/>
  <c r="G1271" i="3" s="1"/>
  <c r="E1114" i="3"/>
  <c r="G1114" i="3" s="1"/>
  <c r="E918" i="3"/>
  <c r="G918" i="3" s="1"/>
  <c r="E902" i="3"/>
  <c r="G902" i="3" s="1"/>
  <c r="E607" i="3"/>
  <c r="G607" i="3" s="1"/>
  <c r="E597" i="3"/>
  <c r="G597" i="3" s="1"/>
  <c r="E588" i="3"/>
  <c r="G588" i="3" s="1"/>
  <c r="E582" i="3"/>
  <c r="G582" i="3" s="1"/>
  <c r="E575" i="3"/>
  <c r="G575" i="3" s="1"/>
  <c r="E1276" i="3"/>
  <c r="G1276" i="3" s="1"/>
  <c r="E1233" i="3"/>
  <c r="G1233" i="3" s="1"/>
  <c r="E1231" i="3"/>
  <c r="G1231" i="3" s="1"/>
  <c r="E1221" i="3"/>
  <c r="G1221" i="3" s="1"/>
  <c r="E1217" i="3"/>
  <c r="G1217" i="3" s="1"/>
  <c r="E1144" i="3"/>
  <c r="G1144" i="3" s="1"/>
  <c r="E1121" i="3"/>
  <c r="G1121" i="3" s="1"/>
  <c r="E1067" i="3"/>
  <c r="G1067" i="3" s="1"/>
  <c r="E1049" i="3"/>
  <c r="G1049" i="3" s="1"/>
  <c r="E1042" i="3"/>
  <c r="G1042" i="3" s="1"/>
  <c r="E1027" i="3"/>
  <c r="G1027" i="3" s="1"/>
  <c r="E1021" i="3"/>
  <c r="G1021" i="3" s="1"/>
  <c r="E939" i="3"/>
  <c r="G939" i="3" s="1"/>
  <c r="E920" i="3"/>
  <c r="G920" i="3" s="1"/>
  <c r="E907" i="3"/>
  <c r="G907" i="3" s="1"/>
  <c r="E889" i="3"/>
  <c r="G889" i="3" s="1"/>
  <c r="E825" i="3"/>
  <c r="G825" i="3" s="1"/>
  <c r="E579" i="3"/>
  <c r="G579" i="3" s="1"/>
  <c r="E285" i="3"/>
  <c r="G285" i="3" s="1"/>
  <c r="E1066" i="3"/>
  <c r="G1066" i="3" s="1"/>
  <c r="E1060" i="3"/>
  <c r="G1060" i="3" s="1"/>
  <c r="E987" i="3"/>
  <c r="G987" i="3" s="1"/>
  <c r="E925" i="3"/>
  <c r="G925" i="3" s="1"/>
  <c r="E883" i="3"/>
  <c r="G883" i="3" s="1"/>
  <c r="E648" i="3"/>
  <c r="G648" i="3" s="1"/>
  <c r="E638" i="3"/>
  <c r="G638" i="3" s="1"/>
  <c r="E621" i="3"/>
  <c r="G621" i="3" s="1"/>
  <c r="E602" i="3"/>
  <c r="G602" i="3" s="1"/>
  <c r="E590" i="3"/>
  <c r="G590" i="3" s="1"/>
  <c r="E574" i="3"/>
  <c r="G574" i="3" s="1"/>
  <c r="E425" i="3"/>
  <c r="G425" i="3" s="1"/>
  <c r="E384" i="3"/>
  <c r="G384" i="3" s="1"/>
  <c r="E372" i="3"/>
  <c r="G372" i="3" s="1"/>
  <c r="E250" i="3"/>
  <c r="G250" i="3" s="1"/>
  <c r="E193" i="3"/>
  <c r="G193" i="3" s="1"/>
  <c r="E1295" i="3"/>
  <c r="G1295" i="3" s="1"/>
  <c r="E1180" i="3"/>
  <c r="G1180" i="3" s="1"/>
  <c r="E1167" i="3"/>
  <c r="G1167" i="3" s="1"/>
  <c r="E1157" i="3"/>
  <c r="G1157" i="3" s="1"/>
  <c r="E1127" i="3"/>
  <c r="G1127" i="3" s="1"/>
  <c r="E1055" i="3"/>
  <c r="G1055" i="3" s="1"/>
  <c r="E738" i="3"/>
  <c r="G738" i="3" s="1"/>
  <c r="E464" i="3"/>
  <c r="G464" i="3" s="1"/>
  <c r="E436" i="3"/>
  <c r="G436" i="3" s="1"/>
  <c r="E325" i="3"/>
  <c r="G325" i="3" s="1"/>
  <c r="E1278" i="3"/>
  <c r="G1278" i="3" s="1"/>
  <c r="E1243" i="3"/>
  <c r="G1243" i="3" s="1"/>
  <c r="E1202" i="3"/>
  <c r="G1202" i="3" s="1"/>
  <c r="E1200" i="3"/>
  <c r="G1200" i="3" s="1"/>
  <c r="E1198" i="3"/>
  <c r="G1198" i="3" s="1"/>
  <c r="E1197" i="3"/>
  <c r="G1197" i="3" s="1"/>
  <c r="E1196" i="3"/>
  <c r="G1196" i="3" s="1"/>
  <c r="E1195" i="3"/>
  <c r="G1195" i="3" s="1"/>
  <c r="E1193" i="3"/>
  <c r="G1193" i="3" s="1"/>
  <c r="E1191" i="3"/>
  <c r="G1191" i="3" s="1"/>
  <c r="E1189" i="3"/>
  <c r="G1189" i="3" s="1"/>
  <c r="E1188" i="3"/>
  <c r="G1188" i="3" s="1"/>
  <c r="E1187" i="3"/>
  <c r="G1187" i="3" s="1"/>
  <c r="E1184" i="3"/>
  <c r="G1184" i="3" s="1"/>
  <c r="E1183" i="3"/>
  <c r="G1183" i="3" s="1"/>
  <c r="E1182" i="3"/>
  <c r="G1182" i="3" s="1"/>
  <c r="E1179" i="3"/>
  <c r="G1179" i="3" s="1"/>
  <c r="E1177" i="3"/>
  <c r="G1177" i="3" s="1"/>
  <c r="E1174" i="3"/>
  <c r="G1174" i="3" s="1"/>
  <c r="E1173" i="3"/>
  <c r="G1173" i="3" s="1"/>
  <c r="E1171" i="3"/>
  <c r="G1171" i="3" s="1"/>
  <c r="E1170" i="3"/>
  <c r="G1170" i="3" s="1"/>
  <c r="E1169" i="3"/>
  <c r="G1169" i="3" s="1"/>
  <c r="E1164" i="3"/>
  <c r="G1164" i="3" s="1"/>
  <c r="E1162" i="3"/>
  <c r="G1162" i="3" s="1"/>
  <c r="E1155" i="3"/>
  <c r="G1155" i="3" s="1"/>
  <c r="E1129" i="3"/>
  <c r="G1129" i="3" s="1"/>
  <c r="E1116" i="3"/>
  <c r="G1116" i="3" s="1"/>
  <c r="E1110" i="3"/>
  <c r="G1110" i="3" s="1"/>
  <c r="E1053" i="3"/>
  <c r="G1053" i="3" s="1"/>
  <c r="E1034" i="3"/>
  <c r="G1034" i="3" s="1"/>
  <c r="E975" i="3"/>
  <c r="G975" i="3" s="1"/>
  <c r="E965" i="3"/>
  <c r="G965" i="3" s="1"/>
  <c r="E900" i="3"/>
  <c r="G900" i="3" s="1"/>
  <c r="E891" i="3"/>
  <c r="G891" i="3" s="1"/>
  <c r="E761" i="3"/>
  <c r="G761" i="3" s="1"/>
  <c r="E757" i="3"/>
  <c r="G757" i="3" s="1"/>
  <c r="E748" i="3"/>
  <c r="G748" i="3" s="1"/>
  <c r="E742" i="3"/>
  <c r="G742" i="3" s="1"/>
  <c r="E739" i="3"/>
  <c r="G739" i="3" s="1"/>
  <c r="E734" i="3"/>
  <c r="G734" i="3" s="1"/>
  <c r="E731" i="3"/>
  <c r="G731" i="3" s="1"/>
  <c r="E716" i="3"/>
  <c r="G716" i="3" s="1"/>
  <c r="E673" i="3"/>
  <c r="G673" i="3" s="1"/>
  <c r="E650" i="3"/>
  <c r="G650" i="3" s="1"/>
  <c r="E634" i="3"/>
  <c r="G634" i="3" s="1"/>
  <c r="E624" i="3"/>
  <c r="G624" i="3" s="1"/>
  <c r="E620" i="3"/>
  <c r="G620" i="3" s="1"/>
  <c r="E614" i="3"/>
  <c r="G614" i="3" s="1"/>
  <c r="E596" i="3"/>
  <c r="G596" i="3" s="1"/>
  <c r="E583" i="3"/>
  <c r="G583" i="3" s="1"/>
  <c r="E571" i="3"/>
  <c r="G571" i="3" s="1"/>
  <c r="E533" i="3"/>
  <c r="G533" i="3" s="1"/>
  <c r="E511" i="3"/>
  <c r="G511" i="3" s="1"/>
  <c r="E471" i="3"/>
  <c r="G471" i="3" s="1"/>
  <c r="E414" i="3"/>
  <c r="G414" i="3" s="1"/>
  <c r="E392" i="3"/>
  <c r="G392" i="3" s="1"/>
  <c r="E388" i="3"/>
  <c r="G388" i="3" s="1"/>
  <c r="E1263" i="3"/>
  <c r="G1263" i="3" s="1"/>
  <c r="E1232" i="3"/>
  <c r="G1232" i="3" s="1"/>
  <c r="E1229" i="3"/>
  <c r="G1229" i="3" s="1"/>
  <c r="E1228" i="3"/>
  <c r="G1228" i="3" s="1"/>
  <c r="E1213" i="3"/>
  <c r="G1213" i="3" s="1"/>
  <c r="E1204" i="3"/>
  <c r="G1204" i="3" s="1"/>
  <c r="E1147" i="3"/>
  <c r="G1147" i="3" s="1"/>
  <c r="E1146" i="3"/>
  <c r="G1146" i="3" s="1"/>
  <c r="E1139" i="3"/>
  <c r="G1139" i="3" s="1"/>
  <c r="E1133" i="3"/>
  <c r="G1133" i="3" s="1"/>
  <c r="E1126" i="3"/>
  <c r="G1126" i="3" s="1"/>
  <c r="E1097" i="3"/>
  <c r="G1097" i="3" s="1"/>
  <c r="E1059" i="3"/>
  <c r="G1059" i="3" s="1"/>
  <c r="E1058" i="3"/>
  <c r="G1058" i="3" s="1"/>
  <c r="E1056" i="3"/>
  <c r="G1056" i="3" s="1"/>
  <c r="E1016" i="3"/>
  <c r="G1016" i="3" s="1"/>
  <c r="E982" i="3"/>
  <c r="G982" i="3" s="1"/>
  <c r="E976" i="3"/>
  <c r="G976" i="3" s="1"/>
  <c r="E974" i="3"/>
  <c r="G974" i="3" s="1"/>
  <c r="E950" i="3"/>
  <c r="G950" i="3" s="1"/>
  <c r="E944" i="3"/>
  <c r="G944" i="3" s="1"/>
  <c r="E942" i="3"/>
  <c r="G942" i="3" s="1"/>
  <c r="E938" i="3"/>
  <c r="G938" i="3" s="1"/>
  <c r="E892" i="3"/>
  <c r="G892" i="3" s="1"/>
  <c r="E842" i="3"/>
  <c r="G842" i="3" s="1"/>
  <c r="E829" i="3"/>
  <c r="G829" i="3" s="1"/>
  <c r="E826" i="3"/>
  <c r="G826" i="3" s="1"/>
  <c r="E822" i="3"/>
  <c r="G822" i="3" s="1"/>
  <c r="E813" i="3"/>
  <c r="G813" i="3" s="1"/>
  <c r="E805" i="3"/>
  <c r="G805" i="3" s="1"/>
  <c r="E800" i="3"/>
  <c r="G800" i="3" s="1"/>
  <c r="E799" i="3"/>
  <c r="G799" i="3" s="1"/>
  <c r="E798" i="3"/>
  <c r="G798" i="3" s="1"/>
  <c r="E790" i="3"/>
  <c r="G790" i="3" s="1"/>
  <c r="E787" i="3"/>
  <c r="G787" i="3" s="1"/>
  <c r="E785" i="3"/>
  <c r="G785" i="3" s="1"/>
  <c r="E778" i="3"/>
  <c r="G778" i="3" s="1"/>
  <c r="E777" i="3"/>
  <c r="G777" i="3" s="1"/>
  <c r="E773" i="3"/>
  <c r="G773" i="3" s="1"/>
  <c r="E741" i="3"/>
  <c r="G741" i="3" s="1"/>
  <c r="E735" i="3"/>
  <c r="G735" i="3" s="1"/>
  <c r="E717" i="3"/>
  <c r="G717" i="3" s="1"/>
  <c r="E676" i="3"/>
  <c r="G676" i="3" s="1"/>
  <c r="E641" i="3"/>
  <c r="G641" i="3" s="1"/>
  <c r="E639" i="3"/>
  <c r="G639" i="3" s="1"/>
  <c r="E586" i="3"/>
  <c r="G586" i="3" s="1"/>
  <c r="E538" i="3"/>
  <c r="G538" i="3" s="1"/>
  <c r="E531" i="3"/>
  <c r="G531" i="3" s="1"/>
  <c r="E527" i="3"/>
  <c r="G527" i="3" s="1"/>
  <c r="E524" i="3"/>
  <c r="G524" i="3" s="1"/>
  <c r="E499" i="3"/>
  <c r="G499" i="3" s="1"/>
  <c r="E483" i="3"/>
  <c r="G483" i="3" s="1"/>
  <c r="E376" i="3"/>
  <c r="G376" i="3" s="1"/>
  <c r="E367" i="3"/>
  <c r="G367" i="3" s="1"/>
  <c r="E188" i="3"/>
  <c r="G188" i="3" s="1"/>
  <c r="E161" i="3"/>
  <c r="G161" i="3" s="1"/>
  <c r="E64" i="3"/>
  <c r="G64" i="3" s="1"/>
  <c r="E43" i="3"/>
  <c r="G43" i="3" s="1"/>
  <c r="E29" i="3"/>
  <c r="G29" i="3" s="1"/>
  <c r="E26" i="3"/>
  <c r="G26" i="3" s="1"/>
  <c r="E18" i="3"/>
  <c r="G18" i="3" s="1"/>
  <c r="E15" i="3"/>
  <c r="G15" i="3" s="1"/>
  <c r="E14" i="3"/>
  <c r="G14" i="3" s="1"/>
  <c r="E8" i="3"/>
  <c r="G8" i="3" s="1"/>
  <c r="E1266" i="3"/>
  <c r="G1266" i="3" s="1"/>
  <c r="E1241" i="3"/>
  <c r="G1241" i="3" s="1"/>
  <c r="E1120" i="3"/>
  <c r="G1120" i="3" s="1"/>
  <c r="E1113" i="3"/>
  <c r="G1113" i="3" s="1"/>
  <c r="E1111" i="3"/>
  <c r="G1111" i="3" s="1"/>
  <c r="E1109" i="3"/>
  <c r="G1109" i="3" s="1"/>
  <c r="E1096" i="3"/>
  <c r="G1096" i="3" s="1"/>
  <c r="E1047" i="3"/>
  <c r="G1047" i="3" s="1"/>
  <c r="E1044" i="3"/>
  <c r="G1044" i="3" s="1"/>
  <c r="E720" i="3"/>
  <c r="G720" i="3" s="1"/>
  <c r="E685" i="3"/>
  <c r="G685" i="3" s="1"/>
  <c r="E678" i="3"/>
  <c r="G678" i="3" s="1"/>
  <c r="E651" i="3"/>
  <c r="G651" i="3" s="1"/>
  <c r="E584" i="3"/>
  <c r="G584" i="3" s="1"/>
  <c r="E581" i="3"/>
  <c r="G581" i="3" s="1"/>
  <c r="E551" i="3"/>
  <c r="G551" i="3" s="1"/>
  <c r="E548" i="3"/>
  <c r="G548" i="3" s="1"/>
  <c r="E541" i="3"/>
  <c r="G541" i="3" s="1"/>
  <c r="E540" i="3"/>
  <c r="G540" i="3" s="1"/>
  <c r="E532" i="3"/>
  <c r="G532" i="3" s="1"/>
  <c r="E526" i="3"/>
  <c r="G526" i="3" s="1"/>
  <c r="E520" i="3"/>
  <c r="G520" i="3" s="1"/>
  <c r="E517" i="3"/>
  <c r="G517" i="3" s="1"/>
  <c r="E512" i="3"/>
  <c r="G512" i="3" s="1"/>
  <c r="E463" i="3"/>
  <c r="G463" i="3" s="1"/>
  <c r="E338" i="3"/>
  <c r="G338" i="3" s="1"/>
  <c r="E337" i="3"/>
  <c r="G337" i="3" s="1"/>
  <c r="E335" i="3"/>
  <c r="G335" i="3" s="1"/>
  <c r="E334" i="3"/>
  <c r="G334" i="3" s="1"/>
  <c r="E332" i="3"/>
  <c r="G332" i="3" s="1"/>
  <c r="E328" i="3"/>
  <c r="G328" i="3" s="1"/>
  <c r="E327" i="3"/>
  <c r="G327" i="3" s="1"/>
  <c r="E233" i="3"/>
  <c r="G233" i="3" s="1"/>
  <c r="E217" i="3"/>
  <c r="G217" i="3" s="1"/>
  <c r="E214" i="3"/>
  <c r="G214" i="3" s="1"/>
  <c r="E122" i="3"/>
  <c r="G122" i="3" s="1"/>
  <c r="E118" i="3"/>
  <c r="G118" i="3" s="1"/>
  <c r="E107" i="3"/>
  <c r="G107" i="3" s="1"/>
  <c r="E103" i="3"/>
  <c r="G103" i="3" s="1"/>
  <c r="E102" i="3"/>
  <c r="G102" i="3" s="1"/>
  <c r="E91" i="3"/>
  <c r="G91" i="3" s="1"/>
  <c r="E90" i="3"/>
  <c r="G90" i="3" s="1"/>
  <c r="E80" i="3"/>
  <c r="G80" i="3" s="1"/>
  <c r="E78" i="3"/>
  <c r="G78" i="3" s="1"/>
  <c r="E57" i="3"/>
  <c r="G57" i="3" s="1"/>
  <c r="E51" i="3"/>
  <c r="G51" i="3" s="1"/>
  <c r="E44" i="3"/>
  <c r="G44" i="3" s="1"/>
  <c r="E1317" i="3"/>
  <c r="G1317" i="3" s="1"/>
  <c r="E1303" i="3"/>
  <c r="G1303" i="3" s="1"/>
  <c r="E1302" i="3"/>
  <c r="G1302" i="3" s="1"/>
  <c r="E1296" i="3"/>
  <c r="G1296" i="3" s="1"/>
  <c r="E1294" i="3"/>
  <c r="G1294" i="3" s="1"/>
  <c r="E1293" i="3"/>
  <c r="G1293" i="3" s="1"/>
  <c r="E1292" i="3"/>
  <c r="G1292" i="3" s="1"/>
  <c r="E1291" i="3"/>
  <c r="G1291" i="3" s="1"/>
  <c r="E1288" i="3"/>
  <c r="G1288" i="3" s="1"/>
  <c r="E1286" i="3"/>
  <c r="G1286" i="3" s="1"/>
  <c r="E1194" i="3"/>
  <c r="G1194" i="3" s="1"/>
  <c r="E1176" i="3"/>
  <c r="G1176" i="3" s="1"/>
  <c r="E1158" i="3"/>
  <c r="G1158" i="3" s="1"/>
  <c r="E1153" i="3"/>
  <c r="G1153" i="3" s="1"/>
  <c r="E1152" i="3"/>
  <c r="G1152" i="3" s="1"/>
  <c r="E1151" i="3"/>
  <c r="G1151" i="3" s="1"/>
  <c r="E1149" i="3"/>
  <c r="G1149" i="3" s="1"/>
  <c r="E1143" i="3"/>
  <c r="G1143" i="3" s="1"/>
  <c r="E1138" i="3"/>
  <c r="G1138" i="3" s="1"/>
  <c r="E1131" i="3"/>
  <c r="G1131" i="3" s="1"/>
  <c r="E1065" i="3"/>
  <c r="G1065" i="3" s="1"/>
  <c r="E911" i="3"/>
  <c r="G911" i="3" s="1"/>
  <c r="E811" i="3"/>
  <c r="G811" i="3" s="1"/>
  <c r="E804" i="3"/>
  <c r="G804" i="3" s="1"/>
  <c r="E721" i="3"/>
  <c r="G721" i="3" s="1"/>
  <c r="E714" i="3"/>
  <c r="G714" i="3" s="1"/>
  <c r="E712" i="3"/>
  <c r="G712" i="3" s="1"/>
  <c r="E710" i="3"/>
  <c r="G710" i="3" s="1"/>
  <c r="E708" i="3"/>
  <c r="G708" i="3" s="1"/>
  <c r="E703" i="3"/>
  <c r="G703" i="3" s="1"/>
  <c r="E698" i="3"/>
  <c r="G698" i="3" s="1"/>
  <c r="E694" i="3"/>
  <c r="G694" i="3" s="1"/>
  <c r="E692" i="3"/>
  <c r="G692" i="3" s="1"/>
  <c r="E684" i="3"/>
  <c r="G684" i="3" s="1"/>
  <c r="E680" i="3"/>
  <c r="G680" i="3" s="1"/>
  <c r="E677" i="3"/>
  <c r="G677" i="3" s="1"/>
  <c r="E672" i="3"/>
  <c r="G672" i="3" s="1"/>
  <c r="E671" i="3"/>
  <c r="G671" i="3" s="1"/>
  <c r="E668" i="3"/>
  <c r="G668" i="3" s="1"/>
  <c r="E667" i="3"/>
  <c r="G667" i="3" s="1"/>
  <c r="E666" i="3"/>
  <c r="G666" i="3" s="1"/>
  <c r="E665" i="3"/>
  <c r="G665" i="3" s="1"/>
  <c r="E663" i="3"/>
  <c r="G663" i="3" s="1"/>
  <c r="E661" i="3"/>
  <c r="G661" i="3" s="1"/>
  <c r="E656" i="3"/>
  <c r="G656" i="3" s="1"/>
  <c r="E653" i="3"/>
  <c r="G653" i="3" s="1"/>
  <c r="E649" i="3"/>
  <c r="G649" i="3" s="1"/>
  <c r="E647" i="3"/>
  <c r="G647" i="3" s="1"/>
  <c r="E646" i="3"/>
  <c r="G646" i="3" s="1"/>
  <c r="E644" i="3"/>
  <c r="G644" i="3" s="1"/>
  <c r="E631" i="3"/>
  <c r="G631" i="3" s="1"/>
  <c r="E630" i="3"/>
  <c r="G630" i="3" s="1"/>
  <c r="E612" i="3"/>
  <c r="G612" i="3" s="1"/>
  <c r="E609" i="3"/>
  <c r="G609" i="3" s="1"/>
  <c r="E605" i="3"/>
  <c r="G605" i="3" s="1"/>
  <c r="E601" i="3"/>
  <c r="G601" i="3" s="1"/>
  <c r="E419" i="3"/>
  <c r="G419" i="3" s="1"/>
  <c r="E399" i="3"/>
  <c r="G399" i="3" s="1"/>
  <c r="E922" i="3"/>
  <c r="G922" i="3" s="1"/>
  <c r="E995" i="3"/>
  <c r="G995" i="3" s="1"/>
  <c r="E940" i="3"/>
  <c r="G940" i="3" s="1"/>
  <c r="E924" i="3"/>
  <c r="G924" i="3" s="1"/>
  <c r="E443" i="3"/>
  <c r="G443" i="3" s="1"/>
  <c r="E324" i="3"/>
  <c r="G324" i="3" s="1"/>
  <c r="E322" i="3"/>
  <c r="G322" i="3" s="1"/>
  <c r="E320" i="3"/>
  <c r="G320" i="3" s="1"/>
  <c r="E290" i="3"/>
  <c r="G290" i="3" s="1"/>
  <c r="E244" i="3"/>
  <c r="G244" i="3" s="1"/>
  <c r="E235" i="3"/>
  <c r="G235" i="3" s="1"/>
  <c r="E138" i="3"/>
  <c r="G138" i="3" s="1"/>
  <c r="E117" i="3"/>
  <c r="G117" i="3" s="1"/>
  <c r="E81" i="3"/>
  <c r="G81" i="3" s="1"/>
  <c r="E49" i="3"/>
  <c r="G49" i="3" s="1"/>
  <c r="E35" i="3"/>
  <c r="G35" i="3" s="1"/>
  <c r="E1101" i="3"/>
  <c r="G1101" i="3" s="1"/>
  <c r="E947" i="3"/>
  <c r="G947" i="3" s="1"/>
  <c r="E943" i="3"/>
  <c r="G943" i="3" s="1"/>
  <c r="E715" i="3"/>
  <c r="G715" i="3" s="1"/>
  <c r="E435" i="3"/>
  <c r="G435" i="3" s="1"/>
  <c r="E287" i="3"/>
  <c r="G287" i="3" s="1"/>
  <c r="E1239" i="3"/>
  <c r="G1239" i="3" s="1"/>
  <c r="E1237" i="3"/>
  <c r="G1237" i="3" s="1"/>
  <c r="E1227" i="3"/>
  <c r="G1227" i="3" s="1"/>
  <c r="E1219" i="3"/>
  <c r="G1219" i="3" s="1"/>
  <c r="E1216" i="3"/>
  <c r="G1216" i="3" s="1"/>
  <c r="E1212" i="3"/>
  <c r="G1212" i="3" s="1"/>
  <c r="E1211" i="3"/>
  <c r="G1211" i="3" s="1"/>
  <c r="E1210" i="3"/>
  <c r="G1210" i="3" s="1"/>
  <c r="E1209" i="3"/>
  <c r="G1209" i="3" s="1"/>
  <c r="E1208" i="3"/>
  <c r="G1208" i="3" s="1"/>
  <c r="E1207" i="3"/>
  <c r="G1207" i="3" s="1"/>
  <c r="E1095" i="3"/>
  <c r="G1095" i="3" s="1"/>
  <c r="E1064" i="3"/>
  <c r="G1064" i="3" s="1"/>
  <c r="E1052" i="3"/>
  <c r="G1052" i="3" s="1"/>
  <c r="E1037" i="3"/>
  <c r="G1037" i="3" s="1"/>
  <c r="E1035" i="3"/>
  <c r="G1035" i="3" s="1"/>
  <c r="E1029" i="3"/>
  <c r="G1029" i="3" s="1"/>
  <c r="E1028" i="3"/>
  <c r="G1028" i="3" s="1"/>
  <c r="E1022" i="3"/>
  <c r="G1022" i="3" s="1"/>
  <c r="E906" i="3"/>
  <c r="G906" i="3" s="1"/>
  <c r="E849" i="3"/>
  <c r="G849" i="3" s="1"/>
  <c r="E827" i="3"/>
  <c r="G827" i="3" s="1"/>
  <c r="E830" i="3"/>
  <c r="G830" i="3" s="1"/>
  <c r="E809" i="3"/>
  <c r="G809" i="3" s="1"/>
  <c r="E783" i="3"/>
  <c r="G783" i="3" s="1"/>
  <c r="E535" i="3"/>
  <c r="G535" i="3" s="1"/>
  <c r="E521" i="3"/>
  <c r="G521" i="3" s="1"/>
  <c r="E500" i="3"/>
  <c r="G500" i="3" s="1"/>
  <c r="E505" i="3"/>
  <c r="G505" i="3" s="1"/>
  <c r="E477" i="3"/>
  <c r="G477" i="3" s="1"/>
  <c r="E474" i="3"/>
  <c r="G474" i="3" s="1"/>
  <c r="E373" i="3"/>
  <c r="G373" i="3" s="1"/>
  <c r="E370" i="3"/>
  <c r="G370" i="3" s="1"/>
  <c r="E358" i="3"/>
  <c r="G358" i="3" s="1"/>
  <c r="E351" i="3"/>
  <c r="G351" i="3" s="1"/>
  <c r="E344" i="3"/>
  <c r="G344" i="3" s="1"/>
  <c r="E342" i="3"/>
  <c r="G342" i="3" s="1"/>
  <c r="E340" i="3"/>
  <c r="G340" i="3" s="1"/>
  <c r="E310" i="3"/>
  <c r="G310" i="3" s="1"/>
  <c r="E299" i="3"/>
  <c r="G299" i="3" s="1"/>
  <c r="E296" i="3"/>
  <c r="G296" i="3" s="1"/>
  <c r="E293" i="3"/>
  <c r="G293" i="3" s="1"/>
  <c r="E286" i="3"/>
  <c r="G286" i="3" s="1"/>
  <c r="E280" i="3"/>
  <c r="G280" i="3" s="1"/>
  <c r="E266" i="3"/>
  <c r="G266" i="3" s="1"/>
  <c r="E261" i="3"/>
  <c r="G261" i="3" s="1"/>
  <c r="E258" i="3"/>
  <c r="G258" i="3" s="1"/>
  <c r="E232" i="3"/>
  <c r="G232" i="3" s="1"/>
  <c r="E230" i="3"/>
  <c r="G230" i="3" s="1"/>
  <c r="E224" i="3"/>
  <c r="G224" i="3" s="1"/>
  <c r="E222" i="3"/>
  <c r="G222" i="3" s="1"/>
  <c r="E221" i="3"/>
  <c r="G221" i="3" s="1"/>
  <c r="E218" i="3"/>
  <c r="G218" i="3" s="1"/>
  <c r="E210" i="3"/>
  <c r="G210" i="3" s="1"/>
  <c r="E209" i="3"/>
  <c r="G209" i="3" s="1"/>
  <c r="E207" i="3"/>
  <c r="G207" i="3" s="1"/>
  <c r="E205" i="3"/>
  <c r="G205" i="3" s="1"/>
  <c r="E200" i="3"/>
  <c r="G200" i="3" s="1"/>
  <c r="E196" i="3"/>
  <c r="G196" i="3" s="1"/>
  <c r="E190" i="3"/>
  <c r="G190" i="3" s="1"/>
  <c r="E189" i="3"/>
  <c r="G189" i="3" s="1"/>
  <c r="E184" i="3"/>
  <c r="G184" i="3" s="1"/>
  <c r="E182" i="3"/>
  <c r="G182" i="3" s="1"/>
  <c r="E179" i="3"/>
  <c r="G179" i="3" s="1"/>
  <c r="E178" i="3"/>
  <c r="G178" i="3" s="1"/>
  <c r="E175" i="3"/>
  <c r="G175" i="3" s="1"/>
  <c r="E172" i="3"/>
  <c r="G172" i="3" s="1"/>
  <c r="E169" i="3"/>
  <c r="G169" i="3" s="1"/>
  <c r="E164" i="3"/>
  <c r="G164" i="3" s="1"/>
  <c r="E162" i="3"/>
  <c r="G162" i="3" s="1"/>
  <c r="E1313" i="3"/>
  <c r="G1313" i="3" s="1"/>
  <c r="E1312" i="3"/>
  <c r="G1312" i="3" s="1"/>
  <c r="E1304" i="3"/>
  <c r="G1304" i="3" s="1"/>
  <c r="E1297" i="3"/>
  <c r="G1297" i="3" s="1"/>
  <c r="E1185" i="3"/>
  <c r="G1185" i="3" s="1"/>
  <c r="E1137" i="3"/>
  <c r="G1137" i="3" s="1"/>
  <c r="E417" i="3"/>
  <c r="G417" i="3" s="1"/>
  <c r="E1242" i="3"/>
  <c r="G1242" i="3" s="1"/>
  <c r="E1223" i="3"/>
  <c r="G1223" i="3" s="1"/>
  <c r="E1222" i="3"/>
  <c r="G1222" i="3" s="1"/>
  <c r="E1201" i="3"/>
  <c r="G1201" i="3" s="1"/>
  <c r="E1199" i="3"/>
  <c r="G1199" i="3" s="1"/>
  <c r="E1154" i="3"/>
  <c r="G1154" i="3" s="1"/>
  <c r="E1132" i="3"/>
  <c r="G1132" i="3" s="1"/>
  <c r="E1130" i="3"/>
  <c r="G1130" i="3" s="1"/>
  <c r="E1128" i="3"/>
  <c r="G1128" i="3" s="1"/>
  <c r="E1107" i="3"/>
  <c r="G1107" i="3" s="1"/>
  <c r="E1103" i="3"/>
  <c r="G1103" i="3" s="1"/>
  <c r="E1098" i="3"/>
  <c r="G1098" i="3" s="1"/>
  <c r="E1094" i="3"/>
  <c r="G1094" i="3" s="1"/>
  <c r="E1050" i="3"/>
  <c r="G1050" i="3" s="1"/>
  <c r="E990" i="3"/>
  <c r="G990" i="3" s="1"/>
  <c r="E989" i="3"/>
  <c r="G989" i="3" s="1"/>
  <c r="E978" i="3"/>
  <c r="G978" i="3" s="1"/>
  <c r="E970" i="3"/>
  <c r="G970" i="3" s="1"/>
  <c r="E969" i="3"/>
  <c r="G969" i="3" s="1"/>
  <c r="E966" i="3"/>
  <c r="G966" i="3" s="1"/>
  <c r="E963" i="3"/>
  <c r="G963" i="3" s="1"/>
  <c r="E962" i="3"/>
  <c r="G962" i="3" s="1"/>
  <c r="E959" i="3"/>
  <c r="G959" i="3" s="1"/>
  <c r="E956" i="3"/>
  <c r="G956" i="3" s="1"/>
  <c r="E953" i="3"/>
  <c r="G953" i="3" s="1"/>
  <c r="E952" i="3"/>
  <c r="G952" i="3" s="1"/>
  <c r="E948" i="3"/>
  <c r="G948" i="3" s="1"/>
  <c r="E935" i="3"/>
  <c r="G935" i="3" s="1"/>
  <c r="E932" i="3"/>
  <c r="G932" i="3" s="1"/>
  <c r="E926" i="3"/>
  <c r="G926" i="3" s="1"/>
  <c r="E921" i="3"/>
  <c r="G921" i="3" s="1"/>
  <c r="E917" i="3"/>
  <c r="G917" i="3" s="1"/>
  <c r="E914" i="3"/>
  <c r="G914" i="3" s="1"/>
  <c r="E912" i="3"/>
  <c r="G912" i="3" s="1"/>
  <c r="E905" i="3"/>
  <c r="G905" i="3" s="1"/>
  <c r="E904" i="3"/>
  <c r="G904" i="3" s="1"/>
  <c r="E903" i="3"/>
  <c r="G903" i="3" s="1"/>
  <c r="E901" i="3"/>
  <c r="G901" i="3" s="1"/>
  <c r="E898" i="3"/>
  <c r="G898" i="3" s="1"/>
  <c r="E897" i="3"/>
  <c r="G897" i="3" s="1"/>
  <c r="E893" i="3"/>
  <c r="G893" i="3" s="1"/>
  <c r="E888" i="3"/>
  <c r="G888" i="3" s="1"/>
  <c r="E887" i="3"/>
  <c r="G887" i="3" s="1"/>
  <c r="E850" i="3"/>
  <c r="G850" i="3" s="1"/>
  <c r="E847" i="3"/>
  <c r="G847" i="3" s="1"/>
  <c r="E838" i="3"/>
  <c r="G838" i="3" s="1"/>
  <c r="E823" i="3"/>
  <c r="G823" i="3" s="1"/>
  <c r="E818" i="3"/>
  <c r="G818" i="3" s="1"/>
  <c r="E816" i="3"/>
  <c r="G816" i="3" s="1"/>
  <c r="E784" i="3"/>
  <c r="G784" i="3" s="1"/>
  <c r="E728" i="3"/>
  <c r="G728" i="3" s="1"/>
  <c r="E687" i="3"/>
  <c r="G687" i="3" s="1"/>
  <c r="E669" i="3"/>
  <c r="G669" i="3" s="1"/>
  <c r="E659" i="3"/>
  <c r="G659" i="3" s="1"/>
  <c r="E654" i="3"/>
  <c r="G654" i="3" s="1"/>
  <c r="E652" i="3"/>
  <c r="G652" i="3" s="1"/>
  <c r="E643" i="3"/>
  <c r="G643" i="3" s="1"/>
  <c r="E625" i="3"/>
  <c r="G625" i="3" s="1"/>
  <c r="E608" i="3"/>
  <c r="G608" i="3" s="1"/>
  <c r="E593" i="3"/>
  <c r="G593" i="3" s="1"/>
  <c r="E592" i="3"/>
  <c r="G592" i="3" s="1"/>
  <c r="E573" i="3"/>
  <c r="G573" i="3" s="1"/>
  <c r="E556" i="3"/>
  <c r="G556" i="3" s="1"/>
  <c r="E523" i="3"/>
  <c r="G523" i="3" s="1"/>
  <c r="E478" i="3"/>
  <c r="G478" i="3" s="1"/>
  <c r="E401" i="3"/>
  <c r="G401" i="3" s="1"/>
  <c r="E400" i="3"/>
  <c r="G400" i="3" s="1"/>
  <c r="E398" i="3"/>
  <c r="G398" i="3" s="1"/>
  <c r="E396" i="3"/>
  <c r="G396" i="3" s="1"/>
  <c r="E393" i="3"/>
  <c r="G393" i="3" s="1"/>
  <c r="E391" i="3"/>
  <c r="G391" i="3" s="1"/>
  <c r="E336" i="3"/>
  <c r="G336" i="3" s="1"/>
  <c r="E333" i="3"/>
  <c r="G333" i="3" s="1"/>
  <c r="E256" i="3"/>
  <c r="G256" i="3" s="1"/>
  <c r="E255" i="3"/>
  <c r="G255" i="3" s="1"/>
  <c r="E252" i="3"/>
  <c r="G252" i="3" s="1"/>
  <c r="E251" i="3"/>
  <c r="G251" i="3" s="1"/>
  <c r="E247" i="3"/>
  <c r="G247" i="3" s="1"/>
  <c r="E228" i="3"/>
  <c r="G228" i="3" s="1"/>
  <c r="E213" i="3"/>
  <c r="G213" i="3" s="1"/>
  <c r="E150" i="3"/>
  <c r="G150" i="3" s="1"/>
  <c r="E148" i="3"/>
  <c r="G148" i="3" s="1"/>
  <c r="E142" i="3"/>
  <c r="G142" i="3" s="1"/>
  <c r="E145" i="3"/>
  <c r="G145" i="3" s="1"/>
  <c r="E140" i="3"/>
  <c r="G140" i="3" s="1"/>
  <c r="E136" i="3"/>
  <c r="G136" i="3" s="1"/>
  <c r="E135" i="3"/>
  <c r="G135" i="3" s="1"/>
  <c r="E133" i="3"/>
  <c r="G133" i="3" s="1"/>
  <c r="E130" i="3"/>
  <c r="G130" i="3" s="1"/>
  <c r="E128" i="3"/>
  <c r="G128" i="3" s="1"/>
  <c r="E126" i="3"/>
  <c r="G126" i="3" s="1"/>
  <c r="E124" i="3"/>
  <c r="G124" i="3" s="1"/>
  <c r="E132" i="3"/>
  <c r="G132" i="3" s="1"/>
  <c r="E120" i="3"/>
  <c r="G120" i="3" s="1"/>
  <c r="E116" i="3"/>
  <c r="G116" i="3" s="1"/>
  <c r="E114" i="3"/>
  <c r="G114" i="3" s="1"/>
  <c r="E119" i="3"/>
  <c r="G119" i="3" s="1"/>
  <c r="E115" i="3"/>
  <c r="G115" i="3" s="1"/>
  <c r="E106" i="3"/>
  <c r="G106" i="3" s="1"/>
  <c r="E112" i="3"/>
  <c r="G112" i="3" s="1"/>
  <c r="E113" i="3"/>
  <c r="G113" i="3" s="1"/>
  <c r="E111" i="3"/>
  <c r="G111" i="3" s="1"/>
  <c r="E101" i="3"/>
  <c r="G101" i="3" s="1"/>
  <c r="E88" i="3"/>
  <c r="G88" i="3" s="1"/>
  <c r="E96" i="3"/>
  <c r="G96" i="3" s="1"/>
  <c r="E94" i="3"/>
  <c r="G94" i="3" s="1"/>
  <c r="E95" i="3"/>
  <c r="G95" i="3" s="1"/>
  <c r="E89" i="3"/>
  <c r="G89" i="3" s="1"/>
  <c r="E87" i="3"/>
  <c r="G87" i="3" s="1"/>
  <c r="E86" i="3"/>
  <c r="G86" i="3" s="1"/>
  <c r="E82" i="3"/>
  <c r="G82" i="3" s="1"/>
  <c r="E84" i="3"/>
  <c r="G84" i="3" s="1"/>
  <c r="E74" i="3"/>
  <c r="G74" i="3" s="1"/>
  <c r="E72" i="3"/>
  <c r="G72" i="3" s="1"/>
  <c r="E73" i="3"/>
  <c r="G73" i="3" s="1"/>
  <c r="E61" i="3"/>
  <c r="G61" i="3" s="1"/>
  <c r="E58" i="3"/>
  <c r="G58" i="3" s="1"/>
  <c r="E66" i="3"/>
  <c r="G66" i="3" s="1"/>
  <c r="E63" i="3"/>
  <c r="G63" i="3" s="1"/>
  <c r="E1192" i="3"/>
  <c r="G1192" i="3" s="1"/>
  <c r="E1004" i="3"/>
  <c r="G1004" i="3" s="1"/>
  <c r="E992" i="3"/>
  <c r="G992" i="3" s="1"/>
  <c r="E998" i="3"/>
  <c r="G998" i="3" s="1"/>
  <c r="E985" i="3"/>
  <c r="G985" i="3" s="1"/>
  <c r="E977" i="3"/>
  <c r="G977" i="3" s="1"/>
  <c r="E951" i="3"/>
  <c r="G951" i="3" s="1"/>
  <c r="E1316" i="3"/>
  <c r="G1316" i="3" s="1"/>
  <c r="E1310" i="3"/>
  <c r="G1310" i="3" s="1"/>
  <c r="E1311" i="3"/>
  <c r="G1311" i="3" s="1"/>
  <c r="E1270" i="3"/>
  <c r="G1270" i="3" s="1"/>
  <c r="E1287" i="3"/>
  <c r="G1287" i="3" s="1"/>
  <c r="E1238" i="3"/>
  <c r="G1238" i="3" s="1"/>
  <c r="E1178" i="3"/>
  <c r="G1178" i="3" s="1"/>
  <c r="E960" i="3"/>
  <c r="G960" i="3" s="1"/>
  <c r="E967" i="3"/>
  <c r="G967" i="3" s="1"/>
  <c r="E675" i="3"/>
  <c r="G675" i="3" s="1"/>
  <c r="E752" i="3"/>
  <c r="G752" i="3" s="1"/>
  <c r="E767" i="3"/>
  <c r="G767" i="3" s="1"/>
  <c r="E304" i="3"/>
  <c r="G304" i="3" s="1"/>
  <c r="E297" i="3"/>
  <c r="G297" i="3" s="1"/>
  <c r="E1264" i="3"/>
  <c r="G1264" i="3" s="1"/>
  <c r="E1125" i="3"/>
  <c r="G1125" i="3" s="1"/>
  <c r="E1051" i="3"/>
  <c r="G1051" i="3" s="1"/>
  <c r="E1033" i="3"/>
  <c r="G1033" i="3" s="1"/>
  <c r="E1031" i="3"/>
  <c r="G1031" i="3" s="1"/>
  <c r="E837" i="3"/>
  <c r="G837" i="3" s="1"/>
  <c r="E821" i="3"/>
  <c r="G821" i="3" s="1"/>
  <c r="E782" i="3"/>
  <c r="G782" i="3" s="1"/>
  <c r="E781" i="3"/>
  <c r="G781" i="3" s="1"/>
  <c r="E780" i="3"/>
  <c r="G780" i="3" s="1"/>
  <c r="E555" i="3"/>
  <c r="G555" i="3" s="1"/>
  <c r="E362" i="3"/>
  <c r="G362" i="3" s="1"/>
  <c r="E357" i="3"/>
  <c r="G357" i="3" s="1"/>
  <c r="E356" i="3"/>
  <c r="G356" i="3" s="1"/>
  <c r="E347" i="3"/>
  <c r="G347" i="3" s="1"/>
  <c r="E171" i="3"/>
  <c r="G171" i="3" s="1"/>
  <c r="E166" i="3"/>
  <c r="G166" i="3" s="1"/>
  <c r="E154" i="3"/>
  <c r="G154" i="3" s="1"/>
  <c r="E1308" i="3"/>
  <c r="G1308" i="3" s="1"/>
  <c r="E1284" i="3"/>
  <c r="G1284" i="3" s="1"/>
  <c r="E1234" i="3"/>
  <c r="G1234" i="3" s="1"/>
  <c r="E1068" i="3"/>
  <c r="G1068" i="3" s="1"/>
  <c r="E1166" i="3"/>
  <c r="G1166" i="3" s="1"/>
  <c r="E1163" i="3"/>
  <c r="G1163" i="3" s="1"/>
  <c r="E1141" i="3"/>
  <c r="G1141" i="3" s="1"/>
  <c r="E1135" i="3"/>
  <c r="G1135" i="3" s="1"/>
  <c r="E1112" i="3"/>
  <c r="G1112" i="3" s="1"/>
  <c r="E1062" i="3"/>
  <c r="G1062" i="3" s="1"/>
  <c r="E946" i="3"/>
  <c r="G946" i="3" s="1"/>
  <c r="E689" i="3"/>
  <c r="G689" i="3" s="1"/>
  <c r="E683" i="3"/>
  <c r="G683" i="3" s="1"/>
  <c r="E645" i="3"/>
  <c r="G645" i="3" s="1"/>
  <c r="E629" i="3"/>
  <c r="G629" i="3" s="1"/>
  <c r="E628" i="3"/>
  <c r="G628" i="3" s="1"/>
  <c r="E600" i="3"/>
  <c r="G600" i="3" s="1"/>
  <c r="E595" i="3"/>
  <c r="G595" i="3" s="1"/>
  <c r="E585" i="3"/>
  <c r="G585" i="3" s="1"/>
  <c r="E568" i="3"/>
  <c r="G568" i="3" s="1"/>
  <c r="E539" i="3"/>
  <c r="G539" i="3" s="1"/>
  <c r="E534" i="3"/>
  <c r="G534" i="3" s="1"/>
  <c r="E530" i="3"/>
  <c r="G530" i="3" s="1"/>
  <c r="E508" i="3"/>
  <c r="G508" i="3" s="1"/>
  <c r="E507" i="3"/>
  <c r="G507" i="3" s="1"/>
  <c r="E501" i="3"/>
  <c r="G501" i="3" s="1"/>
  <c r="E415" i="3"/>
  <c r="G415" i="3" s="1"/>
  <c r="E387" i="3"/>
  <c r="G387" i="3" s="1"/>
  <c r="E381" i="3"/>
  <c r="G381" i="3" s="1"/>
  <c r="E375" i="3"/>
  <c r="G375" i="3" s="1"/>
  <c r="E355" i="3"/>
  <c r="G355" i="3" s="1"/>
  <c r="E309" i="3"/>
  <c r="G309" i="3" s="1"/>
  <c r="E302" i="3"/>
  <c r="G302" i="3" s="1"/>
  <c r="E1102" i="3"/>
  <c r="G1102" i="3" s="1"/>
  <c r="E1046" i="3"/>
  <c r="G1046" i="3" s="1"/>
  <c r="E1045" i="3"/>
  <c r="G1045" i="3" s="1"/>
  <c r="E1024" i="3"/>
  <c r="G1024" i="3" s="1"/>
  <c r="E934" i="3"/>
  <c r="G934" i="3" s="1"/>
  <c r="E831" i="3"/>
  <c r="G831" i="3" s="1"/>
  <c r="E779" i="3"/>
  <c r="G779" i="3" s="1"/>
  <c r="E479" i="3"/>
  <c r="G479" i="3" s="1"/>
  <c r="E475" i="3"/>
  <c r="G475" i="3" s="1"/>
  <c r="E473" i="3"/>
  <c r="G473" i="3" s="1"/>
  <c r="E472" i="3"/>
  <c r="G472" i="3" s="1"/>
  <c r="E411" i="3"/>
  <c r="G411" i="3" s="1"/>
  <c r="E374" i="3"/>
  <c r="G374" i="3" s="1"/>
  <c r="E341" i="3"/>
  <c r="G341" i="3" s="1"/>
  <c r="E268" i="3"/>
  <c r="G268" i="3" s="1"/>
  <c r="E262" i="3"/>
  <c r="G262" i="3" s="1"/>
  <c r="E260" i="3"/>
  <c r="G260" i="3" s="1"/>
  <c r="E259" i="3"/>
  <c r="G259" i="3" s="1"/>
  <c r="E155" i="3"/>
  <c r="G155" i="3" s="1"/>
  <c r="E10" i="3"/>
  <c r="G10" i="3" s="1"/>
  <c r="E7" i="3"/>
  <c r="G7" i="3" s="1"/>
  <c r="E1272" i="3"/>
  <c r="E1268" i="3"/>
  <c r="G1268" i="3" s="1"/>
  <c r="E1236" i="3"/>
  <c r="G1236" i="3" s="1"/>
  <c r="E1235" i="3"/>
  <c r="G1235" i="3" s="1"/>
  <c r="E1230" i="3"/>
  <c r="G1230" i="3" s="1"/>
  <c r="E1218" i="3"/>
  <c r="G1218" i="3" s="1"/>
  <c r="E1214" i="3"/>
  <c r="G1214" i="3" s="1"/>
  <c r="E1092" i="3"/>
  <c r="G1092" i="3" s="1"/>
  <c r="E1054" i="3"/>
  <c r="G1054" i="3" s="1"/>
  <c r="E1041" i="3"/>
  <c r="G1041" i="3" s="1"/>
  <c r="E1038" i="3"/>
  <c r="G1038" i="3" s="1"/>
  <c r="E1030" i="3"/>
  <c r="G1030" i="3" s="1"/>
  <c r="E896" i="3"/>
  <c r="G896" i="3" s="1"/>
  <c r="E853" i="3"/>
  <c r="G853" i="3" s="1"/>
  <c r="E890" i="3"/>
  <c r="G890" i="3" s="1"/>
  <c r="E803" i="3"/>
  <c r="G803" i="3" s="1"/>
  <c r="E788" i="3"/>
  <c r="G788" i="3" s="1"/>
  <c r="E775" i="3"/>
  <c r="G775" i="3" s="1"/>
  <c r="E615" i="3"/>
  <c r="G615" i="3" s="1"/>
  <c r="E570" i="3"/>
  <c r="G570" i="3" s="1"/>
  <c r="E554" i="3"/>
  <c r="G554" i="3" s="1"/>
  <c r="E514" i="3"/>
  <c r="G514" i="3" s="1"/>
  <c r="E496" i="3"/>
  <c r="G496" i="3" s="1"/>
  <c r="E494" i="3"/>
  <c r="G494" i="3" s="1"/>
  <c r="E491" i="3"/>
  <c r="G491" i="3" s="1"/>
  <c r="E488" i="3"/>
  <c r="G488" i="3" s="1"/>
  <c r="E361" i="3"/>
  <c r="G361" i="3" s="1"/>
  <c r="E360" i="3"/>
  <c r="G360" i="3" s="1"/>
  <c r="E353" i="3"/>
  <c r="G353" i="3" s="1"/>
  <c r="E352" i="3"/>
  <c r="G352" i="3" s="1"/>
  <c r="E159" i="3"/>
  <c r="G159" i="3" s="1"/>
  <c r="E1220" i="3"/>
  <c r="G1220" i="3" s="1"/>
  <c r="E1061" i="3"/>
  <c r="G1061" i="3" s="1"/>
  <c r="E814" i="3"/>
  <c r="G814" i="3" s="1"/>
  <c r="E791" i="3"/>
  <c r="G791" i="3" s="1"/>
  <c r="E312" i="3"/>
  <c r="G312" i="3" s="1"/>
  <c r="E319" i="3"/>
  <c r="G319" i="3" s="1"/>
  <c r="E313" i="3"/>
  <c r="G313" i="3" s="1"/>
  <c r="E1305" i="3"/>
  <c r="G1305" i="3" s="1"/>
  <c r="E1315" i="3"/>
  <c r="G1315" i="3" s="1"/>
  <c r="E1314" i="3"/>
  <c r="G1314" i="3" s="1"/>
  <c r="E1186" i="3"/>
  <c r="G1186" i="3" s="1"/>
  <c r="E1000" i="3"/>
  <c r="G1000" i="3" s="1"/>
  <c r="E984" i="3"/>
  <c r="G984" i="3" s="1"/>
  <c r="E766" i="3"/>
  <c r="G766" i="3" s="1"/>
  <c r="E763" i="3"/>
  <c r="G763" i="3" s="1"/>
  <c r="E760" i="3"/>
  <c r="G760" i="3" s="1"/>
  <c r="E758" i="3"/>
  <c r="G758" i="3" s="1"/>
  <c r="E756" i="3"/>
  <c r="G756" i="3" s="1"/>
  <c r="E755" i="3"/>
  <c r="G755" i="3" s="1"/>
  <c r="E751" i="3"/>
  <c r="G751" i="3" s="1"/>
  <c r="E746" i="3"/>
  <c r="G746" i="3" s="1"/>
  <c r="E744" i="3"/>
  <c r="G744" i="3" s="1"/>
  <c r="E469" i="3"/>
  <c r="G469" i="3" s="1"/>
  <c r="E468" i="3"/>
  <c r="G468" i="3" s="1"/>
  <c r="E467" i="3"/>
  <c r="G467" i="3" s="1"/>
  <c r="E465" i="3"/>
  <c r="G465" i="3" s="1"/>
  <c r="E462" i="3"/>
  <c r="G462" i="3" s="1"/>
  <c r="E460" i="3"/>
  <c r="G460" i="3" s="1"/>
  <c r="E458" i="3"/>
  <c r="G458" i="3" s="1"/>
  <c r="E452" i="3"/>
  <c r="G452" i="3" s="1"/>
  <c r="E330" i="3"/>
  <c r="G330" i="3" s="1"/>
  <c r="E257" i="3"/>
  <c r="G257" i="3" s="1"/>
  <c r="E249" i="3"/>
  <c r="G249" i="3" s="1"/>
  <c r="E248" i="3"/>
  <c r="G248" i="3" s="1"/>
  <c r="E246" i="3"/>
  <c r="G246" i="3" s="1"/>
  <c r="E245" i="3"/>
  <c r="G245" i="3" s="1"/>
  <c r="E243" i="3"/>
  <c r="G243" i="3" s="1"/>
  <c r="E242" i="3"/>
  <c r="G242" i="3" s="1"/>
  <c r="E241" i="3"/>
  <c r="G241" i="3" s="1"/>
  <c r="E237" i="3"/>
  <c r="G237" i="3" s="1"/>
  <c r="E236" i="3"/>
  <c r="G236" i="3" s="1"/>
  <c r="E234" i="3"/>
  <c r="G234" i="3" s="1"/>
  <c r="E231" i="3"/>
  <c r="G231" i="3" s="1"/>
  <c r="E229" i="3"/>
  <c r="G229" i="3" s="1"/>
  <c r="E225" i="3"/>
  <c r="G225" i="3" s="1"/>
  <c r="E223" i="3"/>
  <c r="G223" i="3" s="1"/>
  <c r="E657" i="3"/>
  <c r="G657" i="3" s="1"/>
  <c r="E655" i="3"/>
  <c r="G655" i="3" s="1"/>
  <c r="E637" i="3"/>
  <c r="G637" i="3" s="1"/>
  <c r="E1168" i="3"/>
  <c r="G1168" i="3" s="1"/>
  <c r="E1145" i="3"/>
  <c r="G1145" i="3" s="1"/>
  <c r="E1123" i="3"/>
  <c r="G1123" i="3" s="1"/>
  <c r="E1118" i="3"/>
  <c r="G1118" i="3" s="1"/>
  <c r="E1099" i="3"/>
  <c r="G1099" i="3" s="1"/>
  <c r="E961" i="3"/>
  <c r="G961" i="3" s="1"/>
  <c r="E749" i="3"/>
  <c r="G749" i="3" s="1"/>
  <c r="E736" i="3"/>
  <c r="G736" i="3" s="1"/>
  <c r="E730" i="3"/>
  <c r="G730" i="3" s="1"/>
  <c r="E697" i="3"/>
  <c r="G697" i="3" s="1"/>
  <c r="E688" i="3"/>
  <c r="G688" i="3" s="1"/>
  <c r="E662" i="3"/>
  <c r="G662" i="3" s="1"/>
  <c r="E519" i="3"/>
  <c r="G519" i="3" s="1"/>
  <c r="E449" i="3"/>
  <c r="G449" i="3" s="1"/>
  <c r="E447" i="3"/>
  <c r="G447" i="3" s="1"/>
  <c r="E445" i="3"/>
  <c r="G445" i="3" s="1"/>
  <c r="E440" i="3"/>
  <c r="G440" i="3" s="1"/>
  <c r="E434" i="3"/>
  <c r="G434" i="3" s="1"/>
  <c r="E429" i="3"/>
  <c r="G429" i="3" s="1"/>
  <c r="E421" i="3"/>
  <c r="G421" i="3" s="1"/>
  <c r="E402" i="3"/>
  <c r="G402" i="3" s="1"/>
  <c r="E397" i="3"/>
  <c r="G397" i="3" s="1"/>
  <c r="E212" i="3"/>
  <c r="G212" i="3" s="1"/>
  <c r="E192" i="3"/>
  <c r="G192" i="3" s="1"/>
  <c r="E1108" i="3"/>
  <c r="G1108" i="3" s="1"/>
  <c r="E955" i="3"/>
  <c r="G955" i="3" s="1"/>
  <c r="E923" i="3"/>
  <c r="G923" i="3" s="1"/>
  <c r="E713" i="3"/>
  <c r="G713" i="3" s="1"/>
  <c r="E709" i="3"/>
  <c r="G709" i="3" s="1"/>
  <c r="E707" i="3"/>
  <c r="G707" i="3" s="1"/>
  <c r="E706" i="3"/>
  <c r="G706" i="3" s="1"/>
  <c r="E705" i="3"/>
  <c r="G705" i="3" s="1"/>
  <c r="E702" i="3"/>
  <c r="G702" i="3" s="1"/>
  <c r="E701" i="3"/>
  <c r="G701" i="3" s="1"/>
  <c r="E700" i="3"/>
  <c r="G700" i="3" s="1"/>
  <c r="E696" i="3"/>
  <c r="G696" i="3" s="1"/>
  <c r="E693" i="3"/>
  <c r="G693" i="3" s="1"/>
  <c r="E626" i="3"/>
  <c r="G626" i="3" s="1"/>
  <c r="E423" i="3"/>
  <c r="G423" i="3" s="1"/>
  <c r="E321" i="3"/>
  <c r="G321" i="3" s="1"/>
  <c r="E316" i="3"/>
  <c r="G316" i="3" s="1"/>
  <c r="E315" i="3"/>
  <c r="G315" i="3" s="1"/>
  <c r="E306" i="3"/>
  <c r="G306" i="3" s="1"/>
  <c r="E1283" i="3"/>
  <c r="G1283" i="3" s="1"/>
  <c r="E1282" i="3"/>
  <c r="G1282" i="3" s="1"/>
  <c r="E1275" i="3"/>
  <c r="G1275" i="3" s="1"/>
  <c r="E1269" i="3"/>
  <c r="G1269" i="3" s="1"/>
  <c r="E1225" i="3"/>
  <c r="G1225" i="3" s="1"/>
  <c r="E1224" i="3"/>
  <c r="G1224" i="3" s="1"/>
  <c r="E1215" i="3"/>
  <c r="G1215" i="3" s="1"/>
  <c r="E1140" i="3"/>
  <c r="G1140" i="3" s="1"/>
  <c r="E1136" i="3"/>
  <c r="G1136" i="3" s="1"/>
  <c r="E1117" i="3"/>
  <c r="G1117" i="3" s="1"/>
  <c r="E1048" i="3"/>
  <c r="G1048" i="3" s="1"/>
  <c r="E1040" i="3"/>
  <c r="G1040" i="3" s="1"/>
  <c r="E1012" i="3"/>
  <c r="G1012" i="3" s="1"/>
  <c r="E1011" i="3"/>
  <c r="G1011" i="3" s="1"/>
  <c r="E1008" i="3"/>
  <c r="G1008" i="3" s="1"/>
  <c r="E1007" i="3"/>
  <c r="G1007" i="3" s="1"/>
  <c r="E1009" i="3"/>
  <c r="G1009" i="3" s="1"/>
  <c r="E1010" i="3"/>
  <c r="G1010" i="3" s="1"/>
  <c r="E1006" i="3"/>
  <c r="G1006" i="3" s="1"/>
  <c r="E979" i="3"/>
  <c r="G979" i="3" s="1"/>
  <c r="E845" i="3"/>
  <c r="G845" i="3" s="1"/>
  <c r="E832" i="3"/>
  <c r="G832" i="3" s="1"/>
  <c r="E722" i="3"/>
  <c r="G722" i="3" s="1"/>
  <c r="E699" i="3"/>
  <c r="G699" i="3" s="1"/>
  <c r="E690" i="3"/>
  <c r="G690" i="3" s="1"/>
  <c r="E681" i="3"/>
  <c r="G681" i="3" s="1"/>
  <c r="E670" i="3"/>
  <c r="G670" i="3" s="1"/>
  <c r="E640" i="3"/>
  <c r="G640" i="3" s="1"/>
  <c r="E642" i="3"/>
  <c r="G642" i="3" s="1"/>
  <c r="E636" i="3"/>
  <c r="G636" i="3" s="1"/>
  <c r="E622" i="3"/>
  <c r="G622" i="3" s="1"/>
  <c r="E618" i="3"/>
  <c r="G618" i="3" s="1"/>
  <c r="E617" i="3"/>
  <c r="G617" i="3" s="1"/>
  <c r="E616" i="3"/>
  <c r="G616" i="3" s="1"/>
  <c r="E610" i="3"/>
  <c r="G610" i="3" s="1"/>
  <c r="E594" i="3"/>
  <c r="G594" i="3" s="1"/>
  <c r="E591" i="3"/>
  <c r="G591" i="3" s="1"/>
  <c r="E587" i="3"/>
  <c r="G587" i="3" s="1"/>
  <c r="E580" i="3"/>
  <c r="G580" i="3" s="1"/>
  <c r="E550" i="3"/>
  <c r="G550" i="3" s="1"/>
  <c r="E546" i="3"/>
  <c r="G546" i="3" s="1"/>
  <c r="E545" i="3"/>
  <c r="G545" i="3" s="1"/>
  <c r="E528" i="3"/>
  <c r="G528" i="3" s="1"/>
  <c r="E525" i="3"/>
  <c r="G525" i="3" s="1"/>
  <c r="E506" i="3"/>
  <c r="G506" i="3" s="1"/>
  <c r="E489" i="3"/>
  <c r="G489" i="3" s="1"/>
  <c r="E487" i="3"/>
  <c r="G487" i="3" s="1"/>
  <c r="E152" i="3"/>
  <c r="G152" i="3" s="1"/>
  <c r="E151" i="3"/>
  <c r="G151" i="3" s="1"/>
  <c r="E147" i="3"/>
  <c r="G147" i="3" s="1"/>
  <c r="E143" i="3"/>
  <c r="G143" i="3" s="1"/>
  <c r="E141" i="3"/>
  <c r="G141" i="3" s="1"/>
  <c r="E139" i="3"/>
  <c r="G139" i="3" s="1"/>
  <c r="E137" i="3"/>
  <c r="G137" i="3" s="1"/>
  <c r="E134" i="3"/>
  <c r="G134" i="3" s="1"/>
  <c r="E131" i="3"/>
  <c r="G131" i="3" s="1"/>
  <c r="E125" i="3"/>
  <c r="G125" i="3" s="1"/>
  <c r="E123" i="3"/>
  <c r="G123" i="3" s="1"/>
  <c r="E109" i="3"/>
  <c r="G109" i="3" s="1"/>
  <c r="E105" i="3"/>
  <c r="G105" i="3" s="1"/>
  <c r="E108" i="3"/>
  <c r="G108" i="3" s="1"/>
  <c r="E99" i="3"/>
  <c r="G99" i="3" s="1"/>
  <c r="E97" i="3"/>
  <c r="G97" i="3" s="1"/>
  <c r="E98" i="3"/>
  <c r="G98" i="3" s="1"/>
  <c r="E92" i="3"/>
  <c r="G92" i="3" s="1"/>
  <c r="E85" i="3"/>
  <c r="G85" i="3" s="1"/>
  <c r="E83" i="3"/>
  <c r="G83" i="3" s="1"/>
  <c r="E79" i="3"/>
  <c r="G79" i="3" s="1"/>
  <c r="E77" i="3"/>
  <c r="G77" i="3" s="1"/>
  <c r="E76" i="3"/>
  <c r="G76" i="3" s="1"/>
  <c r="E75" i="3"/>
  <c r="G75" i="3" s="1"/>
  <c r="E68" i="3"/>
  <c r="G68" i="3" s="1"/>
  <c r="E67" i="3"/>
  <c r="G67" i="3" s="1"/>
  <c r="E70" i="3"/>
  <c r="G70" i="3" s="1"/>
  <c r="E71" i="3"/>
  <c r="G71" i="3" s="1"/>
  <c r="E69" i="3"/>
  <c r="G69" i="3" s="1"/>
  <c r="E59" i="3"/>
  <c r="G59" i="3" s="1"/>
  <c r="E62" i="3"/>
  <c r="G62" i="3" s="1"/>
  <c r="E60" i="3"/>
  <c r="G60" i="3" s="1"/>
  <c r="E65" i="3"/>
  <c r="G65" i="3" s="1"/>
  <c r="E53" i="3"/>
  <c r="G53" i="3" s="1"/>
  <c r="E55" i="3"/>
  <c r="G55" i="3" s="1"/>
  <c r="E54" i="3"/>
  <c r="G54" i="3" s="1"/>
  <c r="E50" i="3"/>
  <c r="G50" i="3" s="1"/>
  <c r="E48" i="3"/>
  <c r="G48" i="3" s="1"/>
  <c r="E52" i="3"/>
  <c r="G52" i="3" s="1"/>
  <c r="E46" i="3"/>
  <c r="G46" i="3" s="1"/>
  <c r="E45" i="3"/>
  <c r="G45" i="3" s="1"/>
  <c r="E47" i="3"/>
  <c r="G47" i="3" s="1"/>
  <c r="E40" i="3"/>
  <c r="G40" i="3" s="1"/>
  <c r="E41" i="3"/>
  <c r="G41" i="3" s="1"/>
  <c r="E42" i="3"/>
  <c r="G42" i="3" s="1"/>
  <c r="E39" i="3"/>
  <c r="G39" i="3" s="1"/>
  <c r="E37" i="3"/>
  <c r="G37" i="3" s="1"/>
  <c r="E36" i="3"/>
  <c r="G36" i="3" s="1"/>
  <c r="E34" i="3"/>
  <c r="G34" i="3" s="1"/>
  <c r="E32" i="3"/>
  <c r="G32" i="3" s="1"/>
  <c r="E33" i="3"/>
  <c r="G33" i="3" s="1"/>
  <c r="E30" i="3"/>
  <c r="G30" i="3" s="1"/>
  <c r="E28" i="3"/>
  <c r="G28" i="3" s="1"/>
  <c r="E27" i="3"/>
  <c r="G27" i="3" s="1"/>
  <c r="E23" i="3"/>
  <c r="G23" i="3" s="1"/>
  <c r="E24" i="3"/>
  <c r="G24" i="3" s="1"/>
  <c r="E22" i="3"/>
  <c r="G22" i="3" s="1"/>
  <c r="E21" i="3"/>
  <c r="G21" i="3" s="1"/>
  <c r="E754" i="3"/>
  <c r="G754" i="3" s="1"/>
  <c r="E740" i="3"/>
  <c r="G740" i="3" s="1"/>
  <c r="E732" i="3"/>
  <c r="G732" i="3" s="1"/>
  <c r="E994" i="3"/>
  <c r="G994" i="3" s="1"/>
  <c r="E1205" i="3"/>
  <c r="G1205" i="3" s="1"/>
  <c r="E1206" i="3"/>
  <c r="G1206" i="3" s="1"/>
  <c r="E1019" i="3"/>
  <c r="G1019" i="3" s="1"/>
  <c r="E1015" i="3"/>
  <c r="G1015" i="3" s="1"/>
  <c r="E1014" i="3"/>
  <c r="G1014" i="3" s="1"/>
  <c r="E1013" i="3"/>
  <c r="G1013" i="3" s="1"/>
  <c r="E828" i="3"/>
  <c r="G828" i="3" s="1"/>
  <c r="E808" i="3"/>
  <c r="G808" i="3" s="1"/>
  <c r="E801" i="3"/>
  <c r="G801" i="3" s="1"/>
  <c r="E789" i="3"/>
  <c r="G789" i="3" s="1"/>
  <c r="E770" i="3"/>
  <c r="G770" i="3" s="1"/>
  <c r="E1032" i="3"/>
  <c r="G1032" i="3" s="1"/>
  <c r="E1020" i="3"/>
  <c r="G1020" i="3" s="1"/>
  <c r="E1018" i="3"/>
  <c r="G1018" i="3" s="1"/>
  <c r="E820" i="3"/>
  <c r="G820" i="3" s="1"/>
  <c r="E792" i="3"/>
  <c r="G792" i="3" s="1"/>
  <c r="E774" i="3"/>
  <c r="G774" i="3" s="1"/>
  <c r="E354" i="3"/>
  <c r="G354" i="3" s="1"/>
  <c r="E298" i="3"/>
  <c r="G298" i="3" s="1"/>
  <c r="E275" i="3"/>
  <c r="G275" i="3" s="1"/>
  <c r="E271" i="3"/>
  <c r="G271" i="3" s="1"/>
  <c r="E263" i="3"/>
  <c r="G263" i="3" s="1"/>
  <c r="E1226" i="3"/>
  <c r="G1226" i="3" s="1"/>
  <c r="E1005" i="3"/>
  <c r="G1005" i="3" s="1"/>
  <c r="E1003" i="3"/>
  <c r="G1003" i="3" s="1"/>
  <c r="E1002" i="3"/>
  <c r="G1002" i="3" s="1"/>
  <c r="E1001" i="3"/>
  <c r="G1001" i="3" s="1"/>
  <c r="E999" i="3"/>
  <c r="G999" i="3" s="1"/>
  <c r="E991" i="3"/>
  <c r="G991" i="3" s="1"/>
  <c r="E981" i="3"/>
  <c r="G981" i="3" s="1"/>
  <c r="E973" i="3"/>
  <c r="G973" i="3" s="1"/>
  <c r="E972" i="3"/>
  <c r="G972" i="3" s="1"/>
  <c r="E971" i="3"/>
  <c r="G971" i="3" s="1"/>
  <c r="E968" i="3"/>
  <c r="G968" i="3" s="1"/>
  <c r="E945" i="3"/>
  <c r="G945" i="3" s="1"/>
  <c r="E941" i="3"/>
  <c r="G941" i="3" s="1"/>
  <c r="E937" i="3"/>
  <c r="G937" i="3" s="1"/>
  <c r="E931" i="3"/>
  <c r="G931" i="3" s="1"/>
  <c r="E916" i="3"/>
  <c r="G916" i="3" s="1"/>
  <c r="E846" i="3"/>
  <c r="G846" i="3" s="1"/>
  <c r="E833" i="3"/>
  <c r="G833" i="3" s="1"/>
  <c r="E743" i="3"/>
  <c r="G743" i="3" s="1"/>
  <c r="E733" i="3"/>
  <c r="G733" i="3" s="1"/>
  <c r="E695" i="3"/>
  <c r="G695" i="3" s="1"/>
  <c r="E623" i="3"/>
  <c r="G623" i="3" s="1"/>
  <c r="E482" i="3"/>
  <c r="G482" i="3" s="1"/>
  <c r="E389" i="3"/>
  <c r="G389" i="3" s="1"/>
  <c r="E282" i="3"/>
  <c r="G282" i="3" s="1"/>
  <c r="E240" i="3"/>
  <c r="G240" i="3" s="1"/>
  <c r="E206" i="3"/>
  <c r="G206" i="3" s="1"/>
  <c r="E202" i="3"/>
  <c r="G202" i="3" s="1"/>
  <c r="E180" i="3"/>
  <c r="G180" i="3" s="1"/>
  <c r="E31" i="3"/>
  <c r="G31" i="3" s="1"/>
  <c r="E25" i="3"/>
  <c r="G25" i="3" s="1"/>
  <c r="E20" i="3"/>
  <c r="G20" i="3" s="1"/>
  <c r="E19" i="3"/>
  <c r="G19" i="3" s="1"/>
  <c r="E17" i="3"/>
  <c r="G17" i="3" s="1"/>
  <c r="E13" i="3"/>
  <c r="G13" i="3" s="1"/>
  <c r="E1298" i="3"/>
  <c r="G1298" i="3" s="1"/>
  <c r="E895" i="3"/>
  <c r="G895" i="3" s="1"/>
  <c r="E913" i="3"/>
  <c r="G913" i="3" s="1"/>
  <c r="E553" i="3"/>
  <c r="G553" i="3" s="1"/>
  <c r="E383" i="3"/>
  <c r="G383" i="3" s="1"/>
  <c r="E771" i="3"/>
  <c r="G771" i="3" s="1"/>
  <c r="E674" i="3"/>
  <c r="G674" i="3" s="1"/>
  <c r="E660" i="3"/>
  <c r="G660" i="3" s="1"/>
  <c r="E606" i="3"/>
  <c r="G606" i="3" s="1"/>
  <c r="E557" i="3"/>
  <c r="G557" i="3" s="1"/>
  <c r="E510" i="3"/>
  <c r="G510" i="3" s="1"/>
  <c r="E284" i="3"/>
  <c r="G284" i="3" s="1"/>
  <c r="E264" i="3"/>
  <c r="G264" i="3" s="1"/>
  <c r="E983" i="3"/>
  <c r="G983" i="3" s="1"/>
  <c r="E957" i="3"/>
  <c r="G957" i="3" s="1"/>
  <c r="E954" i="3"/>
  <c r="G954" i="3" s="1"/>
  <c r="E762" i="3"/>
  <c r="G762" i="3" s="1"/>
  <c r="E745" i="3"/>
  <c r="G745" i="3" s="1"/>
  <c r="E737" i="3"/>
  <c r="G737" i="3" s="1"/>
  <c r="E448" i="3"/>
  <c r="G448" i="3" s="1"/>
  <c r="E253" i="3"/>
  <c r="G253" i="3" s="1"/>
  <c r="E1267" i="3"/>
  <c r="G1267" i="3" s="1"/>
  <c r="E1100" i="3"/>
  <c r="G1100" i="3" s="1"/>
  <c r="E919" i="3"/>
  <c r="G919" i="3" s="1"/>
  <c r="E881" i="3"/>
  <c r="G881" i="3" s="1"/>
  <c r="E765" i="3"/>
  <c r="G765" i="3" s="1"/>
  <c r="E759" i="3"/>
  <c r="G759" i="3" s="1"/>
  <c r="E149" i="3"/>
  <c r="G149" i="3" s="1"/>
  <c r="E682" i="3"/>
  <c r="G682" i="3" s="1"/>
  <c r="E632" i="3"/>
  <c r="G632" i="3" s="1"/>
  <c r="E461" i="3"/>
  <c r="G461" i="3" s="1"/>
  <c r="E428" i="3"/>
  <c r="G428" i="3" s="1"/>
  <c r="E424" i="3"/>
  <c r="G424" i="3" s="1"/>
  <c r="E405" i="3"/>
  <c r="G405" i="3" s="1"/>
  <c r="E305" i="3"/>
  <c r="G305" i="3" s="1"/>
  <c r="E295" i="3"/>
  <c r="G295" i="3" s="1"/>
  <c r="E239" i="3"/>
  <c r="G239" i="3" s="1"/>
  <c r="E215" i="3"/>
  <c r="G215" i="3" s="1"/>
  <c r="E211" i="3"/>
  <c r="G211" i="3" s="1"/>
  <c r="E208" i="3"/>
  <c r="G208" i="3" s="1"/>
  <c r="E187" i="3"/>
  <c r="G187" i="3" s="1"/>
  <c r="E183" i="3"/>
  <c r="G183" i="3" s="1"/>
  <c r="E158" i="3"/>
  <c r="G158" i="3" s="1"/>
  <c r="E156" i="3"/>
  <c r="G156" i="3" s="1"/>
  <c r="E153" i="3"/>
  <c r="G153" i="3" s="1"/>
  <c r="E1306" i="3"/>
  <c r="G1306" i="3" s="1"/>
  <c r="E1301" i="3"/>
  <c r="G1301" i="3" s="1"/>
  <c r="E1300" i="3"/>
  <c r="G1300" i="3" s="1"/>
  <c r="E1299" i="3"/>
  <c r="G1299" i="3" s="1"/>
  <c r="E1289" i="3"/>
  <c r="G1289" i="3" s="1"/>
  <c r="E1279" i="3"/>
  <c r="G1279" i="3" s="1"/>
  <c r="E1274" i="3"/>
  <c r="G1274" i="3" s="1"/>
  <c r="E1165" i="3"/>
  <c r="G1165" i="3" s="1"/>
  <c r="E1161" i="3"/>
  <c r="G1161" i="3" s="1"/>
  <c r="E1159" i="3"/>
  <c r="G1159" i="3" s="1"/>
  <c r="E980" i="3"/>
  <c r="G980" i="3" s="1"/>
  <c r="E729" i="3"/>
  <c r="G729" i="3" s="1"/>
  <c r="E725" i="3"/>
  <c r="G725" i="3" s="1"/>
  <c r="E658" i="3"/>
  <c r="G658" i="3" s="1"/>
  <c r="E549" i="3"/>
  <c r="G549" i="3" s="1"/>
  <c r="E537" i="3"/>
  <c r="G537" i="3" s="1"/>
  <c r="E536" i="3"/>
  <c r="G536" i="3" s="1"/>
  <c r="E513" i="3"/>
  <c r="G513" i="3" s="1"/>
  <c r="E498" i="3"/>
  <c r="G498" i="3" s="1"/>
  <c r="E497" i="3"/>
  <c r="G497" i="3" s="1"/>
  <c r="E1134" i="3"/>
  <c r="G1134" i="3" s="1"/>
  <c r="E1124" i="3"/>
  <c r="G1124" i="3" s="1"/>
  <c r="E1115" i="3"/>
  <c r="G1115" i="3" s="1"/>
  <c r="E928" i="3"/>
  <c r="G928" i="3" s="1"/>
  <c r="E988" i="3"/>
  <c r="G988" i="3" s="1"/>
  <c r="E986" i="3"/>
  <c r="G986" i="3" s="1"/>
  <c r="E886" i="3"/>
  <c r="G886" i="3" s="1"/>
  <c r="E839" i="3"/>
  <c r="G839" i="3" s="1"/>
  <c r="E768" i="3"/>
  <c r="G768" i="3" s="1"/>
  <c r="E764" i="3"/>
  <c r="G764" i="3" s="1"/>
  <c r="E753" i="3"/>
  <c r="G753" i="3" s="1"/>
  <c r="E747" i="3"/>
  <c r="G747" i="3" s="1"/>
  <c r="E727" i="3"/>
  <c r="G727" i="3" s="1"/>
  <c r="E726" i="3"/>
  <c r="G726" i="3" s="1"/>
  <c r="E724" i="3"/>
  <c r="G724" i="3" s="1"/>
  <c r="E691" i="3"/>
  <c r="G691" i="3" s="1"/>
  <c r="E635" i="3"/>
  <c r="G635" i="3" s="1"/>
  <c r="E627" i="3"/>
  <c r="G627" i="3" s="1"/>
  <c r="E466" i="3"/>
  <c r="G466" i="3" s="1"/>
  <c r="E331" i="3"/>
  <c r="G331" i="3" s="1"/>
  <c r="E323" i="3"/>
  <c r="G323" i="3" s="1"/>
  <c r="E146" i="3"/>
  <c r="G146" i="3" s="1"/>
  <c r="E144" i="3"/>
  <c r="G144" i="3" s="1"/>
  <c r="E129" i="3"/>
  <c r="G129" i="3" s="1"/>
  <c r="E127" i="3"/>
  <c r="G127" i="3" s="1"/>
  <c r="E121" i="3"/>
  <c r="G121" i="3" s="1"/>
  <c r="E104" i="3"/>
  <c r="G104" i="3" s="1"/>
  <c r="E56" i="3"/>
  <c r="G56" i="3" s="1"/>
  <c r="E1160" i="3"/>
  <c r="G1160" i="3" s="1"/>
  <c r="E1043" i="3"/>
  <c r="G1043" i="3" s="1"/>
  <c r="E958" i="3"/>
  <c r="G958" i="3" s="1"/>
  <c r="E797" i="3"/>
  <c r="G797" i="3" s="1"/>
  <c r="E794" i="3"/>
  <c r="G794" i="3" s="1"/>
  <c r="E786" i="3"/>
  <c r="G786" i="3" s="1"/>
  <c r="E776" i="3"/>
  <c r="G776" i="3" s="1"/>
  <c r="E679" i="3"/>
  <c r="G679" i="3" s="1"/>
  <c r="E611" i="3"/>
  <c r="G611" i="3" s="1"/>
  <c r="E604" i="3"/>
  <c r="G604" i="3" s="1"/>
  <c r="E603" i="3"/>
  <c r="G603" i="3" s="1"/>
  <c r="E599" i="3"/>
  <c r="G599" i="3" s="1"/>
  <c r="E598" i="3"/>
  <c r="G598" i="3" s="1"/>
  <c r="E578" i="3"/>
  <c r="G578" i="3" s="1"/>
  <c r="E577" i="3"/>
  <c r="G577" i="3" s="1"/>
  <c r="E576" i="3"/>
  <c r="G576" i="3" s="1"/>
  <c r="E572" i="3"/>
  <c r="G572" i="3" s="1"/>
  <c r="E547" i="3"/>
  <c r="G547" i="3" s="1"/>
  <c r="E543" i="3"/>
  <c r="G543" i="3" s="1"/>
  <c r="E522" i="3"/>
  <c r="G522" i="3" s="1"/>
  <c r="E504" i="3"/>
  <c r="G504" i="3" s="1"/>
  <c r="E502" i="3"/>
  <c r="G502" i="3" s="1"/>
  <c r="E493" i="3"/>
  <c r="G493" i="3" s="1"/>
  <c r="E492" i="3"/>
  <c r="G492" i="3" s="1"/>
  <c r="E490" i="3"/>
  <c r="G490" i="3" s="1"/>
  <c r="E485" i="3"/>
  <c r="G485" i="3" s="1"/>
  <c r="E480" i="3"/>
  <c r="G480" i="3" s="1"/>
  <c r="E457" i="3"/>
  <c r="G457" i="3" s="1"/>
  <c r="E265" i="3"/>
  <c r="G265" i="3" s="1"/>
  <c r="E160" i="3"/>
  <c r="G160" i="3" s="1"/>
  <c r="E38" i="3"/>
  <c r="G38" i="3" s="1"/>
  <c r="E16" i="3"/>
  <c r="G16" i="3" s="1"/>
  <c r="E12" i="3"/>
  <c r="G12" i="3" s="1"/>
  <c r="E11" i="3"/>
  <c r="G11" i="3" s="1"/>
  <c r="E9" i="3"/>
  <c r="G9" i="3" s="1"/>
  <c r="E1190" i="3"/>
  <c r="G1190" i="3" s="1"/>
  <c r="E1181" i="3"/>
  <c r="G1181" i="3" s="1"/>
  <c r="E1150" i="3"/>
  <c r="G1150" i="3" s="1"/>
  <c r="E1105" i="3"/>
  <c r="G1105" i="3" s="1"/>
  <c r="E711" i="3"/>
  <c r="G711" i="3" s="1"/>
  <c r="E456" i="3"/>
  <c r="G456" i="3" s="1"/>
  <c r="E444" i="3"/>
  <c r="G444" i="3" s="1"/>
  <c r="E420" i="3"/>
  <c r="G420" i="3" s="1"/>
  <c r="E329" i="3"/>
  <c r="G329" i="3" s="1"/>
  <c r="E326" i="3"/>
  <c r="G326" i="3" s="1"/>
  <c r="E110" i="3"/>
  <c r="G110" i="3" s="1"/>
  <c r="E100" i="3"/>
  <c r="G100" i="3" s="1"/>
  <c r="E93" i="3"/>
  <c r="G93" i="3" s="1"/>
  <c r="E1309" i="3"/>
  <c r="G1309" i="3" s="1"/>
  <c r="E1290" i="3"/>
  <c r="G1290" i="3" s="1"/>
  <c r="E1277" i="3"/>
  <c r="G1277" i="3" s="1"/>
  <c r="E1265" i="3"/>
  <c r="G1265" i="3" s="1"/>
  <c r="E1091" i="3"/>
  <c r="G1091" i="3" s="1"/>
  <c r="E1063" i="3"/>
  <c r="G1063" i="3" s="1"/>
  <c r="E1057" i="3"/>
  <c r="G1057" i="3" s="1"/>
  <c r="E1039" i="3"/>
  <c r="G1039" i="3" s="1"/>
  <c r="E1026" i="3"/>
  <c r="G1026" i="3" s="1"/>
  <c r="E1023" i="3"/>
  <c r="G1023" i="3" s="1"/>
  <c r="E1017" i="3"/>
  <c r="G1017" i="3" s="1"/>
  <c r="E949" i="3"/>
  <c r="G949" i="3" s="1"/>
  <c r="E915" i="3"/>
  <c r="G915" i="3" s="1"/>
  <c r="E899" i="3"/>
  <c r="G899" i="3" s="1"/>
  <c r="E884" i="3"/>
  <c r="G884" i="3" s="1"/>
  <c r="E879" i="3"/>
  <c r="G879" i="3" s="1"/>
  <c r="E840" i="3"/>
  <c r="G840" i="3" s="1"/>
  <c r="E836" i="3"/>
  <c r="G836" i="3" s="1"/>
  <c r="E815" i="3"/>
  <c r="G815" i="3" s="1"/>
  <c r="E807" i="3"/>
  <c r="G807" i="3" s="1"/>
  <c r="E795" i="3"/>
  <c r="G795" i="3" s="1"/>
  <c r="E769" i="3"/>
  <c r="G769" i="3" s="1"/>
  <c r="E432" i="3"/>
  <c r="G432" i="3" s="1"/>
  <c r="E431" i="3"/>
  <c r="G431" i="3" s="1"/>
  <c r="E412" i="3"/>
  <c r="G412" i="3" s="1"/>
  <c r="E410" i="3"/>
  <c r="G410" i="3" s="1"/>
  <c r="E409" i="3"/>
  <c r="G409" i="3" s="1"/>
  <c r="E408" i="3"/>
  <c r="G408" i="3" s="1"/>
  <c r="E407" i="3"/>
  <c r="G407" i="3" s="1"/>
  <c r="E406" i="3"/>
  <c r="G406" i="3" s="1"/>
  <c r="E403" i="3"/>
  <c r="G403" i="3" s="1"/>
  <c r="E390" i="3"/>
  <c r="G390" i="3" s="1"/>
  <c r="E386" i="3"/>
  <c r="G386" i="3" s="1"/>
  <c r="E379" i="3"/>
  <c r="G379" i="3" s="1"/>
  <c r="E378" i="3"/>
  <c r="G378" i="3" s="1"/>
  <c r="E377" i="3"/>
  <c r="G377" i="3" s="1"/>
  <c r="E371" i="3"/>
  <c r="G371" i="3" s="1"/>
  <c r="E364" i="3"/>
  <c r="G364" i="3" s="1"/>
  <c r="E363" i="3"/>
  <c r="G363" i="3" s="1"/>
  <c r="E289" i="3"/>
  <c r="G289" i="3" s="1"/>
  <c r="E270" i="3"/>
  <c r="G270" i="3" s="1"/>
  <c r="E1240" i="3"/>
  <c r="G1240" i="3" s="1"/>
  <c r="E1106" i="3"/>
  <c r="G1106" i="3" s="1"/>
  <c r="E1104" i="3"/>
  <c r="G1104" i="3" s="1"/>
  <c r="E908" i="3"/>
  <c r="G908" i="3" s="1"/>
  <c r="E996" i="3"/>
  <c r="G996" i="3" s="1"/>
  <c r="E929" i="3"/>
  <c r="G929" i="3" s="1"/>
  <c r="E997" i="3"/>
  <c r="G997" i="3" s="1"/>
  <c r="E927" i="3"/>
  <c r="G927" i="3" s="1"/>
  <c r="E993" i="3"/>
  <c r="G993" i="3" s="1"/>
  <c r="E558" i="3"/>
  <c r="G558" i="3" s="1"/>
  <c r="E495" i="3"/>
  <c r="G495" i="3" s="1"/>
  <c r="E718" i="3"/>
  <c r="G718" i="3" s="1"/>
  <c r="E418" i="3"/>
  <c r="G418" i="3" s="1"/>
  <c r="E359" i="3"/>
  <c r="G359" i="3" s="1"/>
  <c r="E345" i="3"/>
  <c r="G345" i="3" s="1"/>
  <c r="E301" i="3"/>
  <c r="G301" i="3" s="1"/>
  <c r="E274" i="3"/>
  <c r="G274" i="3" s="1"/>
</calcChain>
</file>

<file path=xl/sharedStrings.xml><?xml version="1.0" encoding="utf-8"?>
<sst xmlns="http://schemas.openxmlformats.org/spreadsheetml/2006/main" count="11827" uniqueCount="2757">
  <si>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</si>
  <si>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</si>
  <si>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</si>
  <si>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</si>
  <si>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</si>
  <si>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</si>
  <si>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</si>
  <si>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</si>
  <si>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</si>
  <si>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</si>
  <si>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</si>
  <si>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</si>
  <si>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</si>
  <si>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Фамилия педагога</t>
  </si>
  <si>
    <t>Имя педагога</t>
  </si>
  <si>
    <t>Отчество педагога</t>
  </si>
  <si>
    <t>Практика</t>
  </si>
  <si>
    <t>ОБ-06-01</t>
  </si>
  <si>
    <t>Победитель</t>
  </si>
  <si>
    <t>Плаксицкий</t>
  </si>
  <si>
    <t>Кирилл</t>
  </si>
  <si>
    <t>Олегович</t>
  </si>
  <si>
    <t>МАОУ гимназия № 1</t>
  </si>
  <si>
    <t>Домарев</t>
  </si>
  <si>
    <t>Эдуард</t>
  </si>
  <si>
    <t>Валерьевич</t>
  </si>
  <si>
    <t>ОБ-06-02</t>
  </si>
  <si>
    <t>Призер</t>
  </si>
  <si>
    <t>Мнацаканов</t>
  </si>
  <si>
    <t>Георгий</t>
  </si>
  <si>
    <t>Эдуардович</t>
  </si>
  <si>
    <t>ОБ-07-01</t>
  </si>
  <si>
    <t>Ермаков</t>
  </si>
  <si>
    <t>Антон</t>
  </si>
  <si>
    <t>Сергеевич</t>
  </si>
  <si>
    <t>ОБ-07-02</t>
  </si>
  <si>
    <t>Плотникова</t>
  </si>
  <si>
    <t>Елизавета</t>
  </si>
  <si>
    <t>Сергеевна</t>
  </si>
  <si>
    <t>ОБ-07-03</t>
  </si>
  <si>
    <t>Участник</t>
  </si>
  <si>
    <t>Воеводин</t>
  </si>
  <si>
    <t>Ярослав</t>
  </si>
  <si>
    <t>Владимирович</t>
  </si>
  <si>
    <t>ОБ-08-01</t>
  </si>
  <si>
    <t>Демин</t>
  </si>
  <si>
    <t>Вадим</t>
  </si>
  <si>
    <t>Михайлович</t>
  </si>
  <si>
    <t>Быков</t>
  </si>
  <si>
    <t>Юрий</t>
  </si>
  <si>
    <t>ОБ-08-02</t>
  </si>
  <si>
    <t>Новохацкий</t>
  </si>
  <si>
    <t>Павлович</t>
  </si>
  <si>
    <t>ОБ-08-03</t>
  </si>
  <si>
    <t>Обухов</t>
  </si>
  <si>
    <t>Захар</t>
  </si>
  <si>
    <t>ОБ-09-01</t>
  </si>
  <si>
    <t>Лозовецкая</t>
  </si>
  <si>
    <t>Мария</t>
  </si>
  <si>
    <t>Юрьевна</t>
  </si>
  <si>
    <t>ОБ-09-02</t>
  </si>
  <si>
    <t>Каратицкая</t>
  </si>
  <si>
    <t>Игоревна</t>
  </si>
  <si>
    <t>ОБ-09-03</t>
  </si>
  <si>
    <t>Лысикова</t>
  </si>
  <si>
    <t>Дарья</t>
  </si>
  <si>
    <t>Александровна</t>
  </si>
  <si>
    <t>ОБ-09-04</t>
  </si>
  <si>
    <t>Тихонова</t>
  </si>
  <si>
    <t>Полина</t>
  </si>
  <si>
    <t>Дмитриевна</t>
  </si>
  <si>
    <t>ОБ-09-05</t>
  </si>
  <si>
    <t>Засухин</t>
  </si>
  <si>
    <t>Даниил</t>
  </si>
  <si>
    <t>Алексеевич</t>
  </si>
  <si>
    <t>ОБ-09-06</t>
  </si>
  <si>
    <t>Свирчков</t>
  </si>
  <si>
    <t>Александр</t>
  </si>
  <si>
    <t>Вадимович</t>
  </si>
  <si>
    <t>ОБ-10-01</t>
  </si>
  <si>
    <t>Пономаренко</t>
  </si>
  <si>
    <t>Александрович</t>
  </si>
  <si>
    <t>ОБ-10-02</t>
  </si>
  <si>
    <t>Говердовская</t>
  </si>
  <si>
    <t>Яна</t>
  </si>
  <si>
    <t>ОБ-11-01</t>
  </si>
  <si>
    <t>Гурылев</t>
  </si>
  <si>
    <t>О603</t>
  </si>
  <si>
    <t>Салтановский </t>
  </si>
  <si>
    <t>Янович</t>
  </si>
  <si>
    <t>МАОУ СОШ № 2</t>
  </si>
  <si>
    <t>Подопригора</t>
  </si>
  <si>
    <t>Максим</t>
  </si>
  <si>
    <t>О604</t>
  </si>
  <si>
    <t>Черкасов</t>
  </si>
  <si>
    <t>Илья</t>
  </si>
  <si>
    <t>Андреевич</t>
  </si>
  <si>
    <t>О714</t>
  </si>
  <si>
    <t>Криницын</t>
  </si>
  <si>
    <t>Арсений</t>
  </si>
  <si>
    <t>О708</t>
  </si>
  <si>
    <t>Карецкая</t>
  </si>
  <si>
    <t>Кристина</t>
  </si>
  <si>
    <t>О716</t>
  </si>
  <si>
    <t>Гагиев</t>
  </si>
  <si>
    <t>Глеб</t>
  </si>
  <si>
    <t>О710</t>
  </si>
  <si>
    <t>Лунёв</t>
  </si>
  <si>
    <t>Владислав</t>
  </si>
  <si>
    <t>Евгеньевич</t>
  </si>
  <si>
    <t>О711</t>
  </si>
  <si>
    <t>Малышев</t>
  </si>
  <si>
    <t>О713</t>
  </si>
  <si>
    <t>Вердян</t>
  </si>
  <si>
    <t>Ирина</t>
  </si>
  <si>
    <t>Армоевна</t>
  </si>
  <si>
    <t>О703</t>
  </si>
  <si>
    <t>Гончаров</t>
  </si>
  <si>
    <t>О715</t>
  </si>
  <si>
    <t>Нехомяжев</t>
  </si>
  <si>
    <t>Леонид</t>
  </si>
  <si>
    <t>Юрьевич</t>
  </si>
  <si>
    <t>О717</t>
  </si>
  <si>
    <t>Ефименко</t>
  </si>
  <si>
    <t>Алина</t>
  </si>
  <si>
    <t>О701</t>
  </si>
  <si>
    <t>Юркевич</t>
  </si>
  <si>
    <t>О702</t>
  </si>
  <si>
    <t>Полькин</t>
  </si>
  <si>
    <t>О709</t>
  </si>
  <si>
    <t>Аверин</t>
  </si>
  <si>
    <t>Алексей</t>
  </si>
  <si>
    <t>О706</t>
  </si>
  <si>
    <t>Приображенская</t>
  </si>
  <si>
    <t>Маргарита</t>
  </si>
  <si>
    <t>О712</t>
  </si>
  <si>
    <t>Галиуллин</t>
  </si>
  <si>
    <t>Руслан</t>
  </si>
  <si>
    <t>Тимурович</t>
  </si>
  <si>
    <t>О704</t>
  </si>
  <si>
    <t>Садоненко</t>
  </si>
  <si>
    <t>Ульяна</t>
  </si>
  <si>
    <t>Денисовна</t>
  </si>
  <si>
    <t>О705</t>
  </si>
  <si>
    <t>Симухина</t>
  </si>
  <si>
    <t>Софья</t>
  </si>
  <si>
    <t>Владимировна</t>
  </si>
  <si>
    <t>О718</t>
  </si>
  <si>
    <t>Арсеньев</t>
  </si>
  <si>
    <t>Артём</t>
  </si>
  <si>
    <t>О905</t>
  </si>
  <si>
    <t>Баландин</t>
  </si>
  <si>
    <t>Егор</t>
  </si>
  <si>
    <t>О910</t>
  </si>
  <si>
    <t>Журков</t>
  </si>
  <si>
    <t>О911</t>
  </si>
  <si>
    <t>Сагалаков</t>
  </si>
  <si>
    <t>О907</t>
  </si>
  <si>
    <t>Чистяков</t>
  </si>
  <si>
    <t>Дмитриевич</t>
  </si>
  <si>
    <t>О902</t>
  </si>
  <si>
    <t>Ивлев</t>
  </si>
  <si>
    <t>Роман</t>
  </si>
  <si>
    <t>О906</t>
  </si>
  <si>
    <t>Иванов</t>
  </si>
  <si>
    <t>О901</t>
  </si>
  <si>
    <t>Бельш</t>
  </si>
  <si>
    <t>Анатольевич</t>
  </si>
  <si>
    <t>О909</t>
  </si>
  <si>
    <t>Юнусов</t>
  </si>
  <si>
    <t>Павел</t>
  </si>
  <si>
    <t>О908</t>
  </si>
  <si>
    <t>Батурин</t>
  </si>
  <si>
    <t>О903</t>
  </si>
  <si>
    <t>Мищенко</t>
  </si>
  <si>
    <t>Макар</t>
  </si>
  <si>
    <t>Игоревич</t>
  </si>
  <si>
    <t>О904</t>
  </si>
  <si>
    <t>Калашников-Хейлик</t>
  </si>
  <si>
    <t>О1005</t>
  </si>
  <si>
    <t>Абдулаева</t>
  </si>
  <si>
    <t>Карина</t>
  </si>
  <si>
    <t>О1008</t>
  </si>
  <si>
    <t>Соломонова</t>
  </si>
  <si>
    <t>Романовна</t>
  </si>
  <si>
    <t>О1006</t>
  </si>
  <si>
    <t>Соснин</t>
  </si>
  <si>
    <t>Артур</t>
  </si>
  <si>
    <t>Вячеславович</t>
  </si>
  <si>
    <t>О1004</t>
  </si>
  <si>
    <t>Захарова</t>
  </si>
  <si>
    <t>Евгеньевна</t>
  </si>
  <si>
    <t>О1002</t>
  </si>
  <si>
    <t>Куницкий</t>
  </si>
  <si>
    <t>Вячеслав</t>
  </si>
  <si>
    <t>О1001</t>
  </si>
  <si>
    <t>Хильшер</t>
  </si>
  <si>
    <t>О1007</t>
  </si>
  <si>
    <t>Парижанков</t>
  </si>
  <si>
    <t>Марк</t>
  </si>
  <si>
    <t>Романович</t>
  </si>
  <si>
    <t>О1101</t>
  </si>
  <si>
    <t>Григорьева</t>
  </si>
  <si>
    <t>О1105</t>
  </si>
  <si>
    <t>Батурлакин</t>
  </si>
  <si>
    <t>Иван</t>
  </si>
  <si>
    <t>О1103</t>
  </si>
  <si>
    <t>Шкуратов</t>
  </si>
  <si>
    <t>Константинов</t>
  </si>
  <si>
    <t>Васильевич</t>
  </si>
  <si>
    <t>О1102</t>
  </si>
  <si>
    <t>Михайлов</t>
  </si>
  <si>
    <t>Григорий</t>
  </si>
  <si>
    <t>4-33</t>
  </si>
  <si>
    <t>Нертык</t>
  </si>
  <si>
    <t>Евгения</t>
  </si>
  <si>
    <t>Вячеславовна</t>
  </si>
  <si>
    <t>МАОУ СОШ № 4</t>
  </si>
  <si>
    <t> </t>
  </si>
  <si>
    <t>4-31</t>
  </si>
  <si>
    <t>Мышанская</t>
  </si>
  <si>
    <t>Эмилия</t>
  </si>
  <si>
    <t>Андреевна</t>
  </si>
  <si>
    <t>4-22</t>
  </si>
  <si>
    <t>Лобанова</t>
  </si>
  <si>
    <t>Таисья</t>
  </si>
  <si>
    <t>Фёдоровна</t>
  </si>
  <si>
    <t>6-21</t>
  </si>
  <si>
    <t>Косарева</t>
  </si>
  <si>
    <t>Анастасия</t>
  </si>
  <si>
    <t>6-9</t>
  </si>
  <si>
    <t>Додохова</t>
  </si>
  <si>
    <t>Олеговна</t>
  </si>
  <si>
    <t>7-36</t>
  </si>
  <si>
    <t>Горький</t>
  </si>
  <si>
    <t>Викторович</t>
  </si>
  <si>
    <t>7-44</t>
  </si>
  <si>
    <t>Розин</t>
  </si>
  <si>
    <t>7-15</t>
  </si>
  <si>
    <t>Петренко</t>
  </si>
  <si>
    <t>Владиславович</t>
  </si>
  <si>
    <t>8-25</t>
  </si>
  <si>
    <t>Погнаев</t>
  </si>
  <si>
    <t>Сардерович</t>
  </si>
  <si>
    <t>Зеленцова</t>
  </si>
  <si>
    <t>Юлия</t>
  </si>
  <si>
    <t>10-18</t>
  </si>
  <si>
    <t>Серов</t>
  </si>
  <si>
    <t>10-19</t>
  </si>
  <si>
    <t>Федоренко</t>
  </si>
  <si>
    <t>София</t>
  </si>
  <si>
    <t>10-6</t>
  </si>
  <si>
    <t>Грунский</t>
  </si>
  <si>
    <t>Мирослав</t>
  </si>
  <si>
    <t>10-10</t>
  </si>
  <si>
    <t>Ковалев</t>
  </si>
  <si>
    <t>Ефим</t>
  </si>
  <si>
    <t>Григорьевич</t>
  </si>
  <si>
    <t>ОБЖ-43</t>
  </si>
  <si>
    <t>Петрухина </t>
  </si>
  <si>
    <t>Алиса </t>
  </si>
  <si>
    <t>Александровна </t>
  </si>
  <si>
    <t>МАОУ СОШ № 6 с УИОП</t>
  </si>
  <si>
    <t>Цурко</t>
  </si>
  <si>
    <t>Наталья</t>
  </si>
  <si>
    <t>Михайдовна</t>
  </si>
  <si>
    <t>ОБЖ-42</t>
  </si>
  <si>
    <t>Вежеватов</t>
  </si>
  <si>
    <t>Михаил</t>
  </si>
  <si>
    <t>Ляшкнко </t>
  </si>
  <si>
    <t>Викторовна</t>
  </si>
  <si>
    <t>ОБЖ-45</t>
  </si>
  <si>
    <t>Наливкина</t>
  </si>
  <si>
    <t>Ева</t>
  </si>
  <si>
    <t>ОБЖ-41</t>
  </si>
  <si>
    <t>Чукина</t>
  </si>
  <si>
    <t>Милана</t>
  </si>
  <si>
    <t>Сергеевна </t>
  </si>
  <si>
    <t>ОБЖ-44</t>
  </si>
  <si>
    <t>Сутямов</t>
  </si>
  <si>
    <t>Виктор</t>
  </si>
  <si>
    <t>Бондарчук</t>
  </si>
  <si>
    <t>Алла</t>
  </si>
  <si>
    <t>ОБЖ-51</t>
  </si>
  <si>
    <t>Пац</t>
  </si>
  <si>
    <t>Конина</t>
  </si>
  <si>
    <t>Людмила</t>
  </si>
  <si>
    <t>ОБЖ-61</t>
  </si>
  <si>
    <t>Очеретько</t>
  </si>
  <si>
    <t>Екатерина</t>
  </si>
  <si>
    <t>Пиксайкина</t>
  </si>
  <si>
    <t>Инна</t>
  </si>
  <si>
    <t>ОБЖ-71</t>
  </si>
  <si>
    <t>Петросова</t>
  </si>
  <si>
    <t>Луисса</t>
  </si>
  <si>
    <t>Феликсовна</t>
  </si>
  <si>
    <t>Губарева</t>
  </si>
  <si>
    <t>Марина</t>
  </si>
  <si>
    <t>Анатольевна</t>
  </si>
  <si>
    <t>ОБЖ-86</t>
  </si>
  <si>
    <t>Григорян</t>
  </si>
  <si>
    <t>Лия</t>
  </si>
  <si>
    <t>Арменовна</t>
  </si>
  <si>
    <t>Перелома</t>
  </si>
  <si>
    <t>ОБЖ-81</t>
  </si>
  <si>
    <t>Большаков</t>
  </si>
  <si>
    <t>Никита</t>
  </si>
  <si>
    <t>ОБЖ-820</t>
  </si>
  <si>
    <t>Лукина</t>
  </si>
  <si>
    <t>Вероника</t>
  </si>
  <si>
    <t>Васильевка</t>
  </si>
  <si>
    <t>ОБЖ-84</t>
  </si>
  <si>
    <t>Задоя</t>
  </si>
  <si>
    <t>Варвара </t>
  </si>
  <si>
    <t>Дмитриевна </t>
  </si>
  <si>
    <t>ОБЖ-82</t>
  </si>
  <si>
    <t>Калинина </t>
  </si>
  <si>
    <t>Ксения</t>
  </si>
  <si>
    <t>ОБЖ-85</t>
  </si>
  <si>
    <t>Балякина </t>
  </si>
  <si>
    <t>Любовь </t>
  </si>
  <si>
    <t>ОБЖ-818</t>
  </si>
  <si>
    <t>Лисина</t>
  </si>
  <si>
    <t>Алиса</t>
  </si>
  <si>
    <t>ОБЖ-811</t>
  </si>
  <si>
    <t>Клименко</t>
  </si>
  <si>
    <t>Арина</t>
  </si>
  <si>
    <t>ОБЖ-83</t>
  </si>
  <si>
    <t>Денисевич</t>
  </si>
  <si>
    <t>Михайловна</t>
  </si>
  <si>
    <t>ОБЖ-87</t>
  </si>
  <si>
    <t>Бавтот</t>
  </si>
  <si>
    <t>ОБЖ-816</t>
  </si>
  <si>
    <t>Серпачева</t>
  </si>
  <si>
    <t>Руслановна</t>
  </si>
  <si>
    <t>ОБЖ-814</t>
  </si>
  <si>
    <t>Курский</t>
  </si>
  <si>
    <t>Дмитрий</t>
  </si>
  <si>
    <t>ОБЖ-89</t>
  </si>
  <si>
    <t>Падра</t>
  </si>
  <si>
    <t>Николаевна</t>
  </si>
  <si>
    <t>ОБЖ-812</t>
  </si>
  <si>
    <t>Сергеев </t>
  </si>
  <si>
    <t>ОБЖ-813</t>
  </si>
  <si>
    <t>Никитина</t>
  </si>
  <si>
    <t>Лилия</t>
  </si>
  <si>
    <t>ОБЖ-817</t>
  </si>
  <si>
    <t>Прокошева</t>
  </si>
  <si>
    <t>ОБЖ-815</t>
  </si>
  <si>
    <t>Рыжих</t>
  </si>
  <si>
    <t>Вероника </t>
  </si>
  <si>
    <t>ОБЖ-88</t>
  </si>
  <si>
    <t>Иванова</t>
  </si>
  <si>
    <t>Елизавета </t>
  </si>
  <si>
    <t>ОБЖ-810</t>
  </si>
  <si>
    <t>ОБЖ-819</t>
  </si>
  <si>
    <t>Кузьменко</t>
  </si>
  <si>
    <t>ОБЖ-91</t>
  </si>
  <si>
    <t>Трунян </t>
  </si>
  <si>
    <t>Лия </t>
  </si>
  <si>
    <t>Арсеновна </t>
  </si>
  <si>
    <t>ОБЖ-94</t>
  </si>
  <si>
    <t>Рыбкина</t>
  </si>
  <si>
    <t>Валерия</t>
  </si>
  <si>
    <t>Андреевна </t>
  </si>
  <si>
    <t>ОБЖ-93</t>
  </si>
  <si>
    <t>Жищенко </t>
  </si>
  <si>
    <t>ОБЖ-92</t>
  </si>
  <si>
    <t>Покудина</t>
  </si>
  <si>
    <t>Олеся</t>
  </si>
  <si>
    <t>ОБЖ-95</t>
  </si>
  <si>
    <t>Орантас</t>
  </si>
  <si>
    <t>Федор</t>
  </si>
  <si>
    <t>ОБЖ-102</t>
  </si>
  <si>
    <t>Большаков </t>
  </si>
  <si>
    <t>Владислав </t>
  </si>
  <si>
    <t>Вячеславович </t>
  </si>
  <si>
    <t>ОБЖ-101</t>
  </si>
  <si>
    <t>Борисова</t>
  </si>
  <si>
    <t>ж-4-5</t>
  </si>
  <si>
    <t>Сергеев</t>
  </si>
  <si>
    <t>Артëм</t>
  </si>
  <si>
    <t>Александрович </t>
  </si>
  <si>
    <t>МАОУ СОШ № 7</t>
  </si>
  <si>
    <t>Скиба</t>
  </si>
  <si>
    <t>ж-4-7</t>
  </si>
  <si>
    <t>Сочнев</t>
  </si>
  <si>
    <t>Максимович</t>
  </si>
  <si>
    <t>ж-4-4</t>
  </si>
  <si>
    <t>Мусаев</t>
  </si>
  <si>
    <t>Шохрух</t>
  </si>
  <si>
    <t>Ботирович</t>
  </si>
  <si>
    <t>Напсо</t>
  </si>
  <si>
    <t>ж-4-1</t>
  </si>
  <si>
    <t>Ефимов</t>
  </si>
  <si>
    <t>Тимур</t>
  </si>
  <si>
    <t>ж-4-3</t>
  </si>
  <si>
    <t>Мальцева</t>
  </si>
  <si>
    <t>ж-4-2</t>
  </si>
  <si>
    <t>Клеймёнов</t>
  </si>
  <si>
    <t>ж-4-6</t>
  </si>
  <si>
    <t>Слоквич</t>
  </si>
  <si>
    <t>ж-6-2</t>
  </si>
  <si>
    <t>Синицына</t>
  </si>
  <si>
    <t>Мещеряков</t>
  </si>
  <si>
    <t>ж-6-1</t>
  </si>
  <si>
    <t>Кишкина </t>
  </si>
  <si>
    <t>Николаевна </t>
  </si>
  <si>
    <t>ж-7-1</t>
  </si>
  <si>
    <t>Руппиева </t>
  </si>
  <si>
    <t>София </t>
  </si>
  <si>
    <t>Григорьевна</t>
  </si>
  <si>
    <t>ж-8-7</t>
  </si>
  <si>
    <t>Сиротина</t>
  </si>
  <si>
    <t>ж-8-4</t>
  </si>
  <si>
    <t>Красовская </t>
  </si>
  <si>
    <t>Алексеевна </t>
  </si>
  <si>
    <t>ж-8-1</t>
  </si>
  <si>
    <t>Бернат </t>
  </si>
  <si>
    <t>Софья </t>
  </si>
  <si>
    <t>Евгеньевна </t>
  </si>
  <si>
    <t>ж-8-3</t>
  </si>
  <si>
    <t>Корсун </t>
  </si>
  <si>
    <t>ж-8-9</t>
  </si>
  <si>
    <t>Соколова </t>
  </si>
  <si>
    <t>ж-8-10</t>
  </si>
  <si>
    <t>Уваров</t>
  </si>
  <si>
    <t>ж-8-5</t>
  </si>
  <si>
    <t>Лобанов</t>
  </si>
  <si>
    <t>Ильич</t>
  </si>
  <si>
    <t>ж-8-6</t>
  </si>
  <si>
    <t>Пушкарь</t>
  </si>
  <si>
    <t>Иванович</t>
  </si>
  <si>
    <t>ж-8-2</t>
  </si>
  <si>
    <t>Емельянова</t>
  </si>
  <si>
    <t>Алексеевна</t>
  </si>
  <si>
    <t>ж-8-8</t>
  </si>
  <si>
    <t>Сметанина </t>
  </si>
  <si>
    <t>ж-9-2</t>
  </si>
  <si>
    <t>Кожемяко </t>
  </si>
  <si>
    <t>Таисия </t>
  </si>
  <si>
    <t>ж-9-4</t>
  </si>
  <si>
    <t>Панкратова</t>
  </si>
  <si>
    <t>Виктория</t>
  </si>
  <si>
    <t>ж-9-1</t>
  </si>
  <si>
    <t>Ростислав</t>
  </si>
  <si>
    <t>ж-9-3</t>
  </si>
  <si>
    <t>Ланин</t>
  </si>
  <si>
    <t>Витальевич</t>
  </si>
  <si>
    <t>0-9-01</t>
  </si>
  <si>
    <t>Нагай</t>
  </si>
  <si>
    <t>Риана</t>
  </si>
  <si>
    <t>МАОУ СОШ № 9 им. Дьякова П.М.</t>
  </si>
  <si>
    <t>Зиборов</t>
  </si>
  <si>
    <t>0-10-02</t>
  </si>
  <si>
    <t>Сёмочкина </t>
  </si>
  <si>
    <t>0-10-01</t>
  </si>
  <si>
    <t>Пилько</t>
  </si>
  <si>
    <t>0-10-03</t>
  </si>
  <si>
    <t>Фёдоров</t>
  </si>
  <si>
    <t>Виталий</t>
  </si>
  <si>
    <t>Денисович</t>
  </si>
  <si>
    <t>О-08-01</t>
  </si>
  <si>
    <t>Верц</t>
  </si>
  <si>
    <t>Доминик</t>
  </si>
  <si>
    <t>МАОУ СОШ № 10</t>
  </si>
  <si>
    <t>Бельков</t>
  </si>
  <si>
    <t>Николаевич</t>
  </si>
  <si>
    <t>О-08-04</t>
  </si>
  <si>
    <t>Желтухин</t>
  </si>
  <si>
    <t>О-08-07</t>
  </si>
  <si>
    <t>Хамракулов</t>
  </si>
  <si>
    <t>Мухамед</t>
  </si>
  <si>
    <t>Илшатович</t>
  </si>
  <si>
    <t>О-08-02</t>
  </si>
  <si>
    <t>Кулакин </t>
  </si>
  <si>
    <t>Константинович</t>
  </si>
  <si>
    <t>О-08-03</t>
  </si>
  <si>
    <t>Макаров</t>
  </si>
  <si>
    <t>О-08-06</t>
  </si>
  <si>
    <t>Коваленко </t>
  </si>
  <si>
    <t>О-08-05</t>
  </si>
  <si>
    <t>Васянович</t>
  </si>
  <si>
    <t>Вера</t>
  </si>
  <si>
    <t>J-08-09</t>
  </si>
  <si>
    <t>Подкладова</t>
  </si>
  <si>
    <t>О-08-08</t>
  </si>
  <si>
    <t>Милованова</t>
  </si>
  <si>
    <t>Надежда</t>
  </si>
  <si>
    <t>О-09-01</t>
  </si>
  <si>
    <t>О-10-01</t>
  </si>
  <si>
    <t>Бойченко</t>
  </si>
  <si>
    <t>Ангелина</t>
  </si>
  <si>
    <t>О-10-03</t>
  </si>
  <si>
    <t>О-10-02</t>
  </si>
  <si>
    <t>Матюхина</t>
  </si>
  <si>
    <t>Вадимовна</t>
  </si>
  <si>
    <t>О-11-07</t>
  </si>
  <si>
    <t>Карапетян</t>
  </si>
  <si>
    <t>Глебович</t>
  </si>
  <si>
    <t>О-11-01</t>
  </si>
  <si>
    <t>Яхшибаев</t>
  </si>
  <si>
    <t>Самандар</t>
  </si>
  <si>
    <t>Фарид Угли</t>
  </si>
  <si>
    <t>О-11-02</t>
  </si>
  <si>
    <t>Аверьянов</t>
  </si>
  <si>
    <t>О-11-04</t>
  </si>
  <si>
    <t>Маркевич</t>
  </si>
  <si>
    <t>О-11-05</t>
  </si>
  <si>
    <t>Данченкова</t>
  </si>
  <si>
    <t>О-11-03</t>
  </si>
  <si>
    <t>Калугин</t>
  </si>
  <si>
    <t>О-11-06</t>
  </si>
  <si>
    <t>Васильева</t>
  </si>
  <si>
    <t>Ильинична</t>
  </si>
  <si>
    <t>О-5-01</t>
  </si>
  <si>
    <t>Бабешкин</t>
  </si>
  <si>
    <t>Матвей</t>
  </si>
  <si>
    <t>МАОУ СОШ № 11</t>
  </si>
  <si>
    <t>Рожнов</t>
  </si>
  <si>
    <t>Евгений</t>
  </si>
  <si>
    <t>О-5-11</t>
  </si>
  <si>
    <t>Фадеева</t>
  </si>
  <si>
    <t>О-5-03</t>
  </si>
  <si>
    <t>Генза</t>
  </si>
  <si>
    <t>Филиповна</t>
  </si>
  <si>
    <t>О-5-08</t>
  </si>
  <si>
    <t>Панин</t>
  </si>
  <si>
    <t>Данила</t>
  </si>
  <si>
    <t>О-5-05</t>
  </si>
  <si>
    <t>Климович</t>
  </si>
  <si>
    <t>Владимир</t>
  </si>
  <si>
    <t>О-5-10</t>
  </si>
  <si>
    <t>Северенчук</t>
  </si>
  <si>
    <t>Андрей</t>
  </si>
  <si>
    <t>О-5-07</t>
  </si>
  <si>
    <t>Артем</t>
  </si>
  <si>
    <t>О-5-02</t>
  </si>
  <si>
    <t>Балахонов</t>
  </si>
  <si>
    <t>Игорь</t>
  </si>
  <si>
    <t>О-5-04</t>
  </si>
  <si>
    <t>Вычеславович</t>
  </si>
  <si>
    <t>О-6-02</t>
  </si>
  <si>
    <t>Сыромолотов</t>
  </si>
  <si>
    <t>О-6-01</t>
  </si>
  <si>
    <t>Власенко</t>
  </si>
  <si>
    <t>О-7-04</t>
  </si>
  <si>
    <t>Ульянова</t>
  </si>
  <si>
    <t>Татьяна</t>
  </si>
  <si>
    <t>О-7-03</t>
  </si>
  <si>
    <t>Стежка</t>
  </si>
  <si>
    <t>Анжелика</t>
  </si>
  <si>
    <t>О-7-02</t>
  </si>
  <si>
    <t>Попова</t>
  </si>
  <si>
    <t>Валерьевна</t>
  </si>
  <si>
    <t>О-7-01</t>
  </si>
  <si>
    <t>Килиженко</t>
  </si>
  <si>
    <t>О-8-08</t>
  </si>
  <si>
    <t>Спицына</t>
  </si>
  <si>
    <t>О-8-04</t>
  </si>
  <si>
    <t>Зимко</t>
  </si>
  <si>
    <t>Витальевна</t>
  </si>
  <si>
    <t>ОБЖ-4-01</t>
  </si>
  <si>
    <t>Королева</t>
  </si>
  <si>
    <t>Кира</t>
  </si>
  <si>
    <t>Петровна</t>
  </si>
  <si>
    <t>МАОУ СОШ № 12</t>
  </si>
  <si>
    <t>Утенкова</t>
  </si>
  <si>
    <t>ОБЖ-8-01</t>
  </si>
  <si>
    <t>Андрощук</t>
  </si>
  <si>
    <t>Криушичева</t>
  </si>
  <si>
    <t>Светлана</t>
  </si>
  <si>
    <t>Валентиновна</t>
  </si>
  <si>
    <t>ОБЖ-8-02</t>
  </si>
  <si>
    <t>Полищук</t>
  </si>
  <si>
    <t>Максимовна</t>
  </si>
  <si>
    <t>ОБЖ-9-01</t>
  </si>
  <si>
    <t>Лукин</t>
  </si>
  <si>
    <t>ОБЖ-9-02</t>
  </si>
  <si>
    <t>Хорольская</t>
  </si>
  <si>
    <t>Павловна</t>
  </si>
  <si>
    <t>ОБЖ-10-01</t>
  </si>
  <si>
    <t>Колганцева</t>
  </si>
  <si>
    <t>Виолетта</t>
  </si>
  <si>
    <t>ОБЖ-11-01</t>
  </si>
  <si>
    <t>Жученко</t>
  </si>
  <si>
    <t>обж-05-01</t>
  </si>
  <si>
    <t>Березин</t>
  </si>
  <si>
    <t>МАОУ СОШ № 13</t>
  </si>
  <si>
    <t>Сатина</t>
  </si>
  <si>
    <t>Елена</t>
  </si>
  <si>
    <t>Геннадьевна</t>
  </si>
  <si>
    <t>обж-07-01</t>
  </si>
  <si>
    <t>Грамма</t>
  </si>
  <si>
    <t>обж-08-01</t>
  </si>
  <si>
    <t>обж-08-02</t>
  </si>
  <si>
    <t>Адамова</t>
  </si>
  <si>
    <t>обж-08-03</t>
  </si>
  <si>
    <t>Ходыко</t>
  </si>
  <si>
    <t>обж-09-02</t>
  </si>
  <si>
    <t>Москаленко </t>
  </si>
  <si>
    <t>обж-09-01</t>
  </si>
  <si>
    <t>Шорохова</t>
  </si>
  <si>
    <t>Анна</t>
  </si>
  <si>
    <t>обж-09-03</t>
  </si>
  <si>
    <t>Ан</t>
  </si>
  <si>
    <t>ОБЖ-6-01</t>
  </si>
  <si>
    <t>Рыльская </t>
  </si>
  <si>
    <t>МАОУ ООШ № 15</t>
  </si>
  <si>
    <t>Арабянц</t>
  </si>
  <si>
    <t>ОБЖ-6-02</t>
  </si>
  <si>
    <t>ОБЖ-8-03</t>
  </si>
  <si>
    <t>Литау</t>
  </si>
  <si>
    <t>Гацко</t>
  </si>
  <si>
    <t>Константин</t>
  </si>
  <si>
    <t>Геннадьевич</t>
  </si>
  <si>
    <t>Вяткина</t>
  </si>
  <si>
    <t>Варвара</t>
  </si>
  <si>
    <t>ОБЖ -8-04</t>
  </si>
  <si>
    <t>Резникова</t>
  </si>
  <si>
    <t>ОБЖ -8-05</t>
  </si>
  <si>
    <t>Клёпова</t>
  </si>
  <si>
    <t>Аврора</t>
  </si>
  <si>
    <t>Никитична</t>
  </si>
  <si>
    <t>ОБЖ-09-01</t>
  </si>
  <si>
    <t>Веникова</t>
  </si>
  <si>
    <t>7-01</t>
  </si>
  <si>
    <t>Гутник</t>
  </si>
  <si>
    <t>Алексей </t>
  </si>
  <si>
    <t>МАОУ СОШ № 16</t>
  </si>
  <si>
    <t>Киреев</t>
  </si>
  <si>
    <t>Николай</t>
  </si>
  <si>
    <t>8-01</t>
  </si>
  <si>
    <t>Болдырева </t>
  </si>
  <si>
    <t>9-01</t>
  </si>
  <si>
    <t>Нестерова</t>
  </si>
  <si>
    <t>9-02</t>
  </si>
  <si>
    <t>Домрачева</t>
  </si>
  <si>
    <t>11-1</t>
  </si>
  <si>
    <t>Тихов</t>
  </si>
  <si>
    <t>ОБЖ0401</t>
  </si>
  <si>
    <t>Душинова </t>
  </si>
  <si>
    <t>Юлия </t>
  </si>
  <si>
    <t>Игоревна </t>
  </si>
  <si>
    <t>МАОУ лицей № 17</t>
  </si>
  <si>
    <t>Садыков</t>
  </si>
  <si>
    <t>ОБЖ0402</t>
  </si>
  <si>
    <t>Кирюшкина </t>
  </si>
  <si>
    <t>Анна </t>
  </si>
  <si>
    <t>ОБЖ0404</t>
  </si>
  <si>
    <t>Краев</t>
  </si>
  <si>
    <t>Клим</t>
  </si>
  <si>
    <t>ОБЖ0405</t>
  </si>
  <si>
    <t>Оробинский</t>
  </si>
  <si>
    <t>Евгеньевич </t>
  </si>
  <si>
    <t>ОБЖ0403</t>
  </si>
  <si>
    <t>Косинова</t>
  </si>
  <si>
    <t>ОБЖ0406</t>
  </si>
  <si>
    <t>Осокин</t>
  </si>
  <si>
    <t>Николаевич </t>
  </si>
  <si>
    <t>ОБЖ0501</t>
  </si>
  <si>
    <t>Кормильцева</t>
  </si>
  <si>
    <t>ОБЖ0504</t>
  </si>
  <si>
    <t>Соловьев </t>
  </si>
  <si>
    <t>Сергеевич </t>
  </si>
  <si>
    <t>ОБЖ0502</t>
  </si>
  <si>
    <t>Лила</t>
  </si>
  <si>
    <t>ОБЖ0503</t>
  </si>
  <si>
    <t>Мамедов</t>
  </si>
  <si>
    <t>Русланович</t>
  </si>
  <si>
    <t>ОБЖ0601</t>
  </si>
  <si>
    <t>Барышева</t>
  </si>
  <si>
    <t>ОБЖ0701</t>
  </si>
  <si>
    <t>Винтер</t>
  </si>
  <si>
    <t>ОБЖ0805</t>
  </si>
  <si>
    <t>Скудина </t>
  </si>
  <si>
    <t>Екатерина </t>
  </si>
  <si>
    <t>Анатольевна </t>
  </si>
  <si>
    <t>ОБЖ0801</t>
  </si>
  <si>
    <t>Бирюк</t>
  </si>
  <si>
    <t>Ярославна</t>
  </si>
  <si>
    <t>ОБЖ0802</t>
  </si>
  <si>
    <t>Кадацкая</t>
  </si>
  <si>
    <t>ОБЖ0804</t>
  </si>
  <si>
    <t>ОБЖ0803</t>
  </si>
  <si>
    <t>Новикова</t>
  </si>
  <si>
    <t>ОБЖ0906</t>
  </si>
  <si>
    <t>Киселева </t>
  </si>
  <si>
    <t>Вадимовна </t>
  </si>
  <si>
    <t>ОБЖ0910</t>
  </si>
  <si>
    <t>Львов</t>
  </si>
  <si>
    <t>Тимофей</t>
  </si>
  <si>
    <t>Федорович</t>
  </si>
  <si>
    <t>ОБЖ0913</t>
  </si>
  <si>
    <t>Раков</t>
  </si>
  <si>
    <t>ОБЖ0902</t>
  </si>
  <si>
    <t>Борошович</t>
  </si>
  <si>
    <t>Александр </t>
  </si>
  <si>
    <t>ОБЖ0917</t>
  </si>
  <si>
    <t>Черепанова</t>
  </si>
  <si>
    <t>Виолетта </t>
  </si>
  <si>
    <t>ОБЖ0904</t>
  </si>
  <si>
    <t>Демченко</t>
  </si>
  <si>
    <t>ОБЖ0915</t>
  </si>
  <si>
    <t>Созонтов</t>
  </si>
  <si>
    <t>ОБЖ0903</t>
  </si>
  <si>
    <t>Геллерт</t>
  </si>
  <si>
    <t>ОБЖ0916</t>
  </si>
  <si>
    <t>Цирульников </t>
  </si>
  <si>
    <t>ОБЖ0914</t>
  </si>
  <si>
    <t>Скворцов </t>
  </si>
  <si>
    <t>Дмитрий </t>
  </si>
  <si>
    <t>Константинович </t>
  </si>
  <si>
    <t>ОБЖ0907</t>
  </si>
  <si>
    <t>Козлов</t>
  </si>
  <si>
    <t>ОБЖ0912</t>
  </si>
  <si>
    <t>Новиков</t>
  </si>
  <si>
    <t>ОБЖ0908</t>
  </si>
  <si>
    <t>Кулешов</t>
  </si>
  <si>
    <t>ОБЖ0901</t>
  </si>
  <si>
    <t>Бредихин</t>
  </si>
  <si>
    <t>ОБЖ0909</t>
  </si>
  <si>
    <t>Левлюх </t>
  </si>
  <si>
    <t>Геннадьевна </t>
  </si>
  <si>
    <t>ОБЖ0911</t>
  </si>
  <si>
    <t>Мешков</t>
  </si>
  <si>
    <t>ОБЖ0905</t>
  </si>
  <si>
    <t>Дручинин</t>
  </si>
  <si>
    <t>ОБЖ0918</t>
  </si>
  <si>
    <t>Шлибанов</t>
  </si>
  <si>
    <t>ОБЖ1101</t>
  </si>
  <si>
    <t>Длужневский</t>
  </si>
  <si>
    <t>Димитрий</t>
  </si>
  <si>
    <t>6-01</t>
  </si>
  <si>
    <t>Ляпина</t>
  </si>
  <si>
    <t>Ольга</t>
  </si>
  <si>
    <t>МАОУ лицей № 18</t>
  </si>
  <si>
    <t>Семенов</t>
  </si>
  <si>
    <t>6-04</t>
  </si>
  <si>
    <t>Кулик</t>
  </si>
  <si>
    <t>Константиновна</t>
  </si>
  <si>
    <t>6-02</t>
  </si>
  <si>
    <t>Назаров</t>
  </si>
  <si>
    <t>6-03</t>
  </si>
  <si>
    <t>Хотулев</t>
  </si>
  <si>
    <t>Ушакова</t>
  </si>
  <si>
    <t>Гуменюк</t>
  </si>
  <si>
    <t>9-03</t>
  </si>
  <si>
    <t>Буденная</t>
  </si>
  <si>
    <t>10-03</t>
  </si>
  <si>
    <t>Полле</t>
  </si>
  <si>
    <t>10-01</t>
  </si>
  <si>
    <t>Близниченко</t>
  </si>
  <si>
    <t>10-02</t>
  </si>
  <si>
    <t>Соловьянчик</t>
  </si>
  <si>
    <t>ОБЖ-903</t>
  </si>
  <si>
    <t>Кучерявая</t>
  </si>
  <si>
    <t>Светлана </t>
  </si>
  <si>
    <t>МАОУ СОШ № 19</t>
  </si>
  <si>
    <t>Хмель</t>
  </si>
  <si>
    <t>ОБЖ-901</t>
  </si>
  <si>
    <t>Цубербиллер</t>
  </si>
  <si>
    <t>ОБЖ-904</t>
  </si>
  <si>
    <t>Майорова</t>
  </si>
  <si>
    <t>ОБЖ-902</t>
  </si>
  <si>
    <t>Зальник</t>
  </si>
  <si>
    <t>ОБЖ-905</t>
  </si>
  <si>
    <t>Кострик</t>
  </si>
  <si>
    <t>Радышева </t>
  </si>
  <si>
    <t>ОБЖ-104</t>
  </si>
  <si>
    <t>Радышев</t>
  </si>
  <si>
    <t>ОБЖ-103</t>
  </si>
  <si>
    <t>Плеханова</t>
  </si>
  <si>
    <t>Матвеевна</t>
  </si>
  <si>
    <t>Степанова</t>
  </si>
  <si>
    <t>ОБЖ-111</t>
  </si>
  <si>
    <t>Стрияшко</t>
  </si>
  <si>
    <t>ОБЖ-112</t>
  </si>
  <si>
    <t>Наронский</t>
  </si>
  <si>
    <t>Сергей</t>
  </si>
  <si>
    <t>обж-9-01</t>
  </si>
  <si>
    <t>Баврина</t>
  </si>
  <si>
    <t>МАОУ СОШ № 21</t>
  </si>
  <si>
    <t>Михликов</t>
  </si>
  <si>
    <t>обж-8-01</t>
  </si>
  <si>
    <t>Гончар </t>
  </si>
  <si>
    <t>обж-8-02</t>
  </si>
  <si>
    <t>обж-8-03</t>
  </si>
  <si>
    <t>Тусимов</t>
  </si>
  <si>
    <t>Жан</t>
  </si>
  <si>
    <t>Маратович</t>
  </si>
  <si>
    <t>О-4-30</t>
  </si>
  <si>
    <t>Ксения </t>
  </si>
  <si>
    <t>МАОУ гимназия № 22</t>
  </si>
  <si>
    <t>Комарова</t>
  </si>
  <si>
    <t>О-4-52</t>
  </si>
  <si>
    <t>Казаченко</t>
  </si>
  <si>
    <t>Матиенко</t>
  </si>
  <si>
    <t>О-4-06</t>
  </si>
  <si>
    <t>Козека </t>
  </si>
  <si>
    <t>Полякова</t>
  </si>
  <si>
    <t>О-4-18</t>
  </si>
  <si>
    <t>Ваховская </t>
  </si>
  <si>
    <t>О-4-46</t>
  </si>
  <si>
    <t>Ренде</t>
  </si>
  <si>
    <t>Станиславович</t>
  </si>
  <si>
    <t>О-4-28</t>
  </si>
  <si>
    <t>Богомолова</t>
  </si>
  <si>
    <t>О-4-04</t>
  </si>
  <si>
    <t>Гришов </t>
  </si>
  <si>
    <t>О-4-12</t>
  </si>
  <si>
    <t>Чунихин </t>
  </si>
  <si>
    <t>О-4-19</t>
  </si>
  <si>
    <t>Николаец</t>
  </si>
  <si>
    <t>О-4-01</t>
  </si>
  <si>
    <t>Башкина </t>
  </si>
  <si>
    <t>О-4-41</t>
  </si>
  <si>
    <t>Новосёлова</t>
  </si>
  <si>
    <t>Кычина</t>
  </si>
  <si>
    <t>О-4-07</t>
  </si>
  <si>
    <t>Лопарев </t>
  </si>
  <si>
    <t>Савелий</t>
  </si>
  <si>
    <t>О-4-15</t>
  </si>
  <si>
    <t>Байбакова </t>
  </si>
  <si>
    <t>О-4-16</t>
  </si>
  <si>
    <t>Егоров </t>
  </si>
  <si>
    <t>О-4-25</t>
  </si>
  <si>
    <t>Данилова </t>
  </si>
  <si>
    <t>Дарья </t>
  </si>
  <si>
    <t>О-4-31</t>
  </si>
  <si>
    <t>Бусленко</t>
  </si>
  <si>
    <t>О-4-09</t>
  </si>
  <si>
    <t>Пучкова </t>
  </si>
  <si>
    <t>О-4-38</t>
  </si>
  <si>
    <t>Заруцкая</t>
  </si>
  <si>
    <t>Устинья</t>
  </si>
  <si>
    <t>Антоновна</t>
  </si>
  <si>
    <t>О-4-48</t>
  </si>
  <si>
    <t>Назарова</t>
  </si>
  <si>
    <t>О-4-20</t>
  </si>
  <si>
    <t>Ребенок</t>
  </si>
  <si>
    <t>О-4-37</t>
  </si>
  <si>
    <t>Житова</t>
  </si>
  <si>
    <t>О-4-58</t>
  </si>
  <si>
    <t>Крупин</t>
  </si>
  <si>
    <t>О-4-03</t>
  </si>
  <si>
    <t>Бутова </t>
  </si>
  <si>
    <t>О-4-21</t>
  </si>
  <si>
    <t>Кузьмина</t>
  </si>
  <si>
    <t>О-4-23</t>
  </si>
  <si>
    <t>Буренин</t>
  </si>
  <si>
    <t>О-4-11</t>
  </si>
  <si>
    <t>О-4-14</t>
  </si>
  <si>
    <t>Минаев </t>
  </si>
  <si>
    <t>О-4-27</t>
  </si>
  <si>
    <t>Сёмина </t>
  </si>
  <si>
    <t>О-4-49</t>
  </si>
  <si>
    <t>Золотько</t>
  </si>
  <si>
    <t>О-4-08</t>
  </si>
  <si>
    <t>Мартынович </t>
  </si>
  <si>
    <t>О-4-10</t>
  </si>
  <si>
    <t>Рябин </t>
  </si>
  <si>
    <t>Ярославович</t>
  </si>
  <si>
    <t>О-4-26</t>
  </si>
  <si>
    <t>Озеров </t>
  </si>
  <si>
    <t>Антонович</t>
  </si>
  <si>
    <t>О-4-29</t>
  </si>
  <si>
    <t>Баклицкая</t>
  </si>
  <si>
    <t>Ивановна</t>
  </si>
  <si>
    <t>О-4-45</t>
  </si>
  <si>
    <t>Каплин</t>
  </si>
  <si>
    <t>Анзорович</t>
  </si>
  <si>
    <t>О-4-34</t>
  </si>
  <si>
    <t>Борисюк</t>
  </si>
  <si>
    <t>Александра</t>
  </si>
  <si>
    <t>О-4-35</t>
  </si>
  <si>
    <t>Великая</t>
  </si>
  <si>
    <t>Оливия</t>
  </si>
  <si>
    <t>Ольгертовна</t>
  </si>
  <si>
    <t>О-4-39</t>
  </si>
  <si>
    <t>Паксеваткин </t>
  </si>
  <si>
    <t>О-4-17</t>
  </si>
  <si>
    <t>Бирюков</t>
  </si>
  <si>
    <t>О-4-44</t>
  </si>
  <si>
    <t>Круженков</t>
  </si>
  <si>
    <t>О-4-53</t>
  </si>
  <si>
    <t>Михин</t>
  </si>
  <si>
    <t>О-4-43</t>
  </si>
  <si>
    <t>Кисиленко</t>
  </si>
  <si>
    <t>Артём </t>
  </si>
  <si>
    <t>О-4-22</t>
  </si>
  <si>
    <t>Додонова</t>
  </si>
  <si>
    <t>О-4-51</t>
  </si>
  <si>
    <t>Гислер</t>
  </si>
  <si>
    <t>Юргеновна</t>
  </si>
  <si>
    <t>О-4-57</t>
  </si>
  <si>
    <t>Кондакова</t>
  </si>
  <si>
    <t>О-4-40</t>
  </si>
  <si>
    <t>Долотина</t>
  </si>
  <si>
    <t>О-4-56</t>
  </si>
  <si>
    <t>Воробьев</t>
  </si>
  <si>
    <t>О-4-59</t>
  </si>
  <si>
    <t>О-4-54</t>
  </si>
  <si>
    <t>Хрусталева</t>
  </si>
  <si>
    <t>О-4-24</t>
  </si>
  <si>
    <t>О-4-32</t>
  </si>
  <si>
    <t>Сандара</t>
  </si>
  <si>
    <t>О-4-36</t>
  </si>
  <si>
    <t>Ивахнов</t>
  </si>
  <si>
    <t>Лев</t>
  </si>
  <si>
    <t>О-4-42</t>
  </si>
  <si>
    <t>Пересыпкин</t>
  </si>
  <si>
    <t>Мирон</t>
  </si>
  <si>
    <t>О-4-05</t>
  </si>
  <si>
    <t>Гутарева </t>
  </si>
  <si>
    <t>Артемовна</t>
  </si>
  <si>
    <t>О-4-02</t>
  </si>
  <si>
    <t>Беляева</t>
  </si>
  <si>
    <t>О-4-33</t>
  </si>
  <si>
    <t>Гоголева </t>
  </si>
  <si>
    <t>О-4-13</t>
  </si>
  <si>
    <t>Фоменко</t>
  </si>
  <si>
    <t>О-4-47</t>
  </si>
  <si>
    <t>Овсянникова</t>
  </si>
  <si>
    <t>О-4-50</t>
  </si>
  <si>
    <t>Радишевская</t>
  </si>
  <si>
    <t>0-8-11</t>
  </si>
  <si>
    <t>Лымарев</t>
  </si>
  <si>
    <t>Завертяев</t>
  </si>
  <si>
    <t>0-8-12</t>
  </si>
  <si>
    <t>Крапивина</t>
  </si>
  <si>
    <t>0-8-04</t>
  </si>
  <si>
    <t>Шкиль</t>
  </si>
  <si>
    <t>Семен</t>
  </si>
  <si>
    <t>0-8-03</t>
  </si>
  <si>
    <t>Фаличева</t>
  </si>
  <si>
    <t>Лейла</t>
  </si>
  <si>
    <t>Мехмановна</t>
  </si>
  <si>
    <t>0-8-09</t>
  </si>
  <si>
    <t>Керемясов</t>
  </si>
  <si>
    <t>Мичил</t>
  </si>
  <si>
    <t>0-8-18</t>
  </si>
  <si>
    <t>Миначева</t>
  </si>
  <si>
    <t>0-8-13</t>
  </si>
  <si>
    <t>Окоемова</t>
  </si>
  <si>
    <t>Амина</t>
  </si>
  <si>
    <t>0-8-19</t>
  </si>
  <si>
    <t>Лакс</t>
  </si>
  <si>
    <t>0-8-23</t>
  </si>
  <si>
    <t>Есеналиева</t>
  </si>
  <si>
    <t>Нурлановна</t>
  </si>
  <si>
    <t>0-8-10</t>
  </si>
  <si>
    <t>Сараджян</t>
  </si>
  <si>
    <t>Диана</t>
  </si>
  <si>
    <t>Тиграновна</t>
  </si>
  <si>
    <t>0-8-24</t>
  </si>
  <si>
    <t>Матюшевская </t>
  </si>
  <si>
    <t>0-8-01</t>
  </si>
  <si>
    <t>Калачев</t>
  </si>
  <si>
    <t>0-8-15</t>
  </si>
  <si>
    <t>Скрынникова</t>
  </si>
  <si>
    <t>0-8-20</t>
  </si>
  <si>
    <t>Попов</t>
  </si>
  <si>
    <t>0-8-21</t>
  </si>
  <si>
    <t>Семернин</t>
  </si>
  <si>
    <t>0-8-08</t>
  </si>
  <si>
    <t>Айк</t>
  </si>
  <si>
    <t>Тигранович</t>
  </si>
  <si>
    <t>0-8-14</t>
  </si>
  <si>
    <t>Молчанова</t>
  </si>
  <si>
    <t>0-8-22</t>
  </si>
  <si>
    <t>Суханова</t>
  </si>
  <si>
    <t>0-8-05</t>
  </si>
  <si>
    <t>Рябичко</t>
  </si>
  <si>
    <t>0-8-16</t>
  </si>
  <si>
    <t>Божко</t>
  </si>
  <si>
    <t>0-8-07</t>
  </si>
  <si>
    <t>Рудко</t>
  </si>
  <si>
    <t>Милена</t>
  </si>
  <si>
    <t>0-8-02</t>
  </si>
  <si>
    <t>Чукин</t>
  </si>
  <si>
    <t>0-8-25</t>
  </si>
  <si>
    <t>Юдина</t>
  </si>
  <si>
    <t>0-8-06</t>
  </si>
  <si>
    <t>Лукьянова</t>
  </si>
  <si>
    <t>0-8-17</t>
  </si>
  <si>
    <t>Турченко</t>
  </si>
  <si>
    <t>Алена</t>
  </si>
  <si>
    <t>Рамхновна</t>
  </si>
  <si>
    <t>Керро</t>
  </si>
  <si>
    <t>0-9-02</t>
  </si>
  <si>
    <t>Литвиненко</t>
  </si>
  <si>
    <t>0-9-06</t>
  </si>
  <si>
    <t>Кейш</t>
  </si>
  <si>
    <t>Дина</t>
  </si>
  <si>
    <t>Владиславовна</t>
  </si>
  <si>
    <t>0-9-10</t>
  </si>
  <si>
    <t>Кулакова</t>
  </si>
  <si>
    <t>Зоя</t>
  </si>
  <si>
    <t>0-9-04</t>
  </si>
  <si>
    <t>Муравицкая </t>
  </si>
  <si>
    <t>0-9-07</t>
  </si>
  <si>
    <t>Ковалева</t>
  </si>
  <si>
    <t>0-9-08</t>
  </si>
  <si>
    <t>Бужинский </t>
  </si>
  <si>
    <t>0-9-09</t>
  </si>
  <si>
    <t>Зуйкова</t>
  </si>
  <si>
    <t>0-9-05</t>
  </si>
  <si>
    <t>Васильев</t>
  </si>
  <si>
    <t>0-9-03</t>
  </si>
  <si>
    <t>Рудокайте</t>
  </si>
  <si>
    <t>Дудкина </t>
  </si>
  <si>
    <t>Дарьяна</t>
  </si>
  <si>
    <t>Барыкин</t>
  </si>
  <si>
    <t>0-10-05</t>
  </si>
  <si>
    <t>Десятов</t>
  </si>
  <si>
    <t>Данил</t>
  </si>
  <si>
    <t>0-10-04</t>
  </si>
  <si>
    <t>Казакова</t>
  </si>
  <si>
    <t>Бойдаченко</t>
  </si>
  <si>
    <t>0-11-05</t>
  </si>
  <si>
    <t>Козленко</t>
  </si>
  <si>
    <t>0-11-03</t>
  </si>
  <si>
    <t>Алимов</t>
  </si>
  <si>
    <t>0-11-07</t>
  </si>
  <si>
    <t>Альтергот</t>
  </si>
  <si>
    <t>0-11-01</t>
  </si>
  <si>
    <t>Арасланов</t>
  </si>
  <si>
    <t>0-11-02</t>
  </si>
  <si>
    <t>Топчий</t>
  </si>
  <si>
    <t>0-11-04</t>
  </si>
  <si>
    <t>Шкилева</t>
  </si>
  <si>
    <t>0-11-06</t>
  </si>
  <si>
    <t>Шепелев</t>
  </si>
  <si>
    <t>победитель</t>
  </si>
  <si>
    <t>Грищук</t>
  </si>
  <si>
    <t>Мариана</t>
  </si>
  <si>
    <t>МАОУ лицей № 23</t>
  </si>
  <si>
    <t>участник</t>
  </si>
  <si>
    <t>Асонкова</t>
  </si>
  <si>
    <t>Мария </t>
  </si>
  <si>
    <t>Артёмовна</t>
  </si>
  <si>
    <t>О-6-04</t>
  </si>
  <si>
    <t>Пахомова</t>
  </si>
  <si>
    <t>О-6-03</t>
  </si>
  <si>
    <t>Евдокимов</t>
  </si>
  <si>
    <t>Ри</t>
  </si>
  <si>
    <t>Майя</t>
  </si>
  <si>
    <t>О-8-07</t>
  </si>
  <si>
    <t>призер</t>
  </si>
  <si>
    <t>Паланский</t>
  </si>
  <si>
    <t>Названский</t>
  </si>
  <si>
    <t>О-8-03</t>
  </si>
  <si>
    <t>Киселев</t>
  </si>
  <si>
    <t>Магденко</t>
  </si>
  <si>
    <t>Семенихин</t>
  </si>
  <si>
    <t>О-8-10</t>
  </si>
  <si>
    <t>Фирсова</t>
  </si>
  <si>
    <t>Маринал</t>
  </si>
  <si>
    <t>О-8-01</t>
  </si>
  <si>
    <t>Бибко</t>
  </si>
  <si>
    <t>О-8-02</t>
  </si>
  <si>
    <t>Картель</t>
  </si>
  <si>
    <t>О-8-06</t>
  </si>
  <si>
    <t>Мукатова</t>
  </si>
  <si>
    <t>О-8-09</t>
  </si>
  <si>
    <t>Потап</t>
  </si>
  <si>
    <t>О-8-11</t>
  </si>
  <si>
    <t>Шибалко</t>
  </si>
  <si>
    <t>Михаи</t>
  </si>
  <si>
    <t>О-8-05</t>
  </si>
  <si>
    <t>Магомедова</t>
  </si>
  <si>
    <t>Салимат</t>
  </si>
  <si>
    <t>Асадулаевна</t>
  </si>
  <si>
    <t>О-9-01</t>
  </si>
  <si>
    <t>Куршев</t>
  </si>
  <si>
    <t>О-9-02</t>
  </si>
  <si>
    <t>Сазонов</t>
  </si>
  <si>
    <t>Артемий </t>
  </si>
  <si>
    <t>О-5-2</t>
  </si>
  <si>
    <t>Шарабидинова</t>
  </si>
  <si>
    <t>Азиза</t>
  </si>
  <si>
    <t>Дилшодовна</t>
  </si>
  <si>
    <t>МАОУ СОШ № 24</t>
  </si>
  <si>
    <t>О-5-1</t>
  </si>
  <si>
    <t>Вышинский</t>
  </si>
  <si>
    <t>Егорович</t>
  </si>
  <si>
    <t>О-7-4</t>
  </si>
  <si>
    <t>Меньшенина</t>
  </si>
  <si>
    <t>Скачкова</t>
  </si>
  <si>
    <t>О-7-9</t>
  </si>
  <si>
    <t>Даниловна</t>
  </si>
  <si>
    <t>О-7-5</t>
  </si>
  <si>
    <t>Гусаревич</t>
  </si>
  <si>
    <t>О-7-1</t>
  </si>
  <si>
    <t>Белая</t>
  </si>
  <si>
    <t>О-7-3</t>
  </si>
  <si>
    <t>Токарева</t>
  </si>
  <si>
    <t>О-7-2</t>
  </si>
  <si>
    <t>Денис</t>
  </si>
  <si>
    <t>О-7-8</t>
  </si>
  <si>
    <t>О-7-7</t>
  </si>
  <si>
    <t>Заикина</t>
  </si>
  <si>
    <t>О-7-6</t>
  </si>
  <si>
    <t>Егоркина</t>
  </si>
  <si>
    <t>О-8-4</t>
  </si>
  <si>
    <t>Королёва</t>
  </si>
  <si>
    <t>Людмила </t>
  </si>
  <si>
    <t>О-8-1</t>
  </si>
  <si>
    <t>Агаронова </t>
  </si>
  <si>
    <t>Яновна</t>
  </si>
  <si>
    <t>О-8-6</t>
  </si>
  <si>
    <t>Мадаминжонов</t>
  </si>
  <si>
    <t>Мухаммед</t>
  </si>
  <si>
    <t>Адилбекович</t>
  </si>
  <si>
    <t>О-8-2</t>
  </si>
  <si>
    <t>Одилов</t>
  </si>
  <si>
    <t>Бекжон</t>
  </si>
  <si>
    <t>Содикжонович </t>
  </si>
  <si>
    <t>О-8-3</t>
  </si>
  <si>
    <t>Высоцкая</t>
  </si>
  <si>
    <t>О-8-5</t>
  </si>
  <si>
    <t>О-8-7</t>
  </si>
  <si>
    <t>Ясенко</t>
  </si>
  <si>
    <t>О-9-1</t>
  </si>
  <si>
    <t>Радомский</t>
  </si>
  <si>
    <t>О-10-4</t>
  </si>
  <si>
    <t>Нефедов</t>
  </si>
  <si>
    <t>Селин</t>
  </si>
  <si>
    <t>О-10-2</t>
  </si>
  <si>
    <t>Клименко </t>
  </si>
  <si>
    <t>Фёдор</t>
  </si>
  <si>
    <t>О-10-3</t>
  </si>
  <si>
    <t>Мирончук</t>
  </si>
  <si>
    <t>Аида</t>
  </si>
  <si>
    <t>О-10-5</t>
  </si>
  <si>
    <t>Паскевич</t>
  </si>
  <si>
    <t>О-10-1</t>
  </si>
  <si>
    <t>Гусев </t>
  </si>
  <si>
    <t>Тимохина</t>
  </si>
  <si>
    <t>МАОУ СОШ № 25 с УИОП</t>
  </si>
  <si>
    <t>Задорожний</t>
  </si>
  <si>
    <t>Петрович</t>
  </si>
  <si>
    <t>Кочержук</t>
  </si>
  <si>
    <t>Болдарева</t>
  </si>
  <si>
    <t>5-05</t>
  </si>
  <si>
    <t>Рыжова</t>
  </si>
  <si>
    <t>МАОУ СОШ № 26</t>
  </si>
  <si>
    <t>Дьяченко</t>
  </si>
  <si>
    <t>5-12</t>
  </si>
  <si>
    <t>Дорошенко</t>
  </si>
  <si>
    <t>5-09</t>
  </si>
  <si>
    <t>Волков</t>
  </si>
  <si>
    <t>5-04</t>
  </si>
  <si>
    <t>Полевой</t>
  </si>
  <si>
    <t>Леонидович</t>
  </si>
  <si>
    <t>5-10</t>
  </si>
  <si>
    <t>Сабрина</t>
  </si>
  <si>
    <t>5-08</t>
  </si>
  <si>
    <t>Маминев</t>
  </si>
  <si>
    <t>Артёмович</t>
  </si>
  <si>
    <t>5-14</t>
  </si>
  <si>
    <t>Павленко</t>
  </si>
  <si>
    <t>5-01</t>
  </si>
  <si>
    <t>Родионова</t>
  </si>
  <si>
    <t>5-11</t>
  </si>
  <si>
    <t>Гараев</t>
  </si>
  <si>
    <t>Насрулла</t>
  </si>
  <si>
    <t>Гусейн оглы</t>
  </si>
  <si>
    <t>5-15</t>
  </si>
  <si>
    <t>Чумаков</t>
  </si>
  <si>
    <t>5-03</t>
  </si>
  <si>
    <t>Позняк</t>
  </si>
  <si>
    <t>5-06</t>
  </si>
  <si>
    <t>5-02</t>
  </si>
  <si>
    <t>Тюрин</t>
  </si>
  <si>
    <t>5-07</t>
  </si>
  <si>
    <t>Спиридонова</t>
  </si>
  <si>
    <t>5-13</t>
  </si>
  <si>
    <t>Зобова</t>
  </si>
  <si>
    <t>Златислава</t>
  </si>
  <si>
    <t>Соловьев</t>
  </si>
  <si>
    <t>7-08</t>
  </si>
  <si>
    <t>Коваленко</t>
  </si>
  <si>
    <t>7-05</t>
  </si>
  <si>
    <t>Анищенко</t>
  </si>
  <si>
    <t>Никитич</t>
  </si>
  <si>
    <t>Иноземцева</t>
  </si>
  <si>
    <t>7-02</t>
  </si>
  <si>
    <t>Кремёнов</t>
  </si>
  <si>
    <t>7-03</t>
  </si>
  <si>
    <t>Чебуханова</t>
  </si>
  <si>
    <t>7-04</t>
  </si>
  <si>
    <t>Ведерников</t>
  </si>
  <si>
    <t>7-06</t>
  </si>
  <si>
    <t>Курлейко</t>
  </si>
  <si>
    <t>7-07</t>
  </si>
  <si>
    <t>8-08</t>
  </si>
  <si>
    <t>Хохлов</t>
  </si>
  <si>
    <t>Шакаров</t>
  </si>
  <si>
    <t>8-06</t>
  </si>
  <si>
    <t>Биейка</t>
  </si>
  <si>
    <t>Нереевна</t>
  </si>
  <si>
    <t>8-04</t>
  </si>
  <si>
    <t>Морозова</t>
  </si>
  <si>
    <t>8-02</t>
  </si>
  <si>
    <t>Войцех</t>
  </si>
  <si>
    <t>8-03</t>
  </si>
  <si>
    <t>Потапова</t>
  </si>
  <si>
    <t>Нелли</t>
  </si>
  <si>
    <t>8-09</t>
  </si>
  <si>
    <t>Булгаков</t>
  </si>
  <si>
    <t>8-07</t>
  </si>
  <si>
    <t>8-05</t>
  </si>
  <si>
    <t>Шахтарин</t>
  </si>
  <si>
    <t>Власов</t>
  </si>
  <si>
    <t>Бовольская</t>
  </si>
  <si>
    <t>Волгин</t>
  </si>
  <si>
    <t>Лапаев</t>
  </si>
  <si>
    <t>11-02</t>
  </si>
  <si>
    <t>11-01</t>
  </si>
  <si>
    <t>Яцына</t>
  </si>
  <si>
    <t>ОБЖ 47-11-ОВА</t>
  </si>
  <si>
    <t>Орлов</t>
  </si>
  <si>
    <t>МАОУ СОШ № 28</t>
  </si>
  <si>
    <t>Данилов </t>
  </si>
  <si>
    <t>ОБЖ 47-6В-КСТ</t>
  </si>
  <si>
    <t>Казарян</t>
  </si>
  <si>
    <t>Самвел</t>
  </si>
  <si>
    <t>ОБЖ 47-6К-ГЯВ</t>
  </si>
  <si>
    <t>Герр</t>
  </si>
  <si>
    <t>ОБЖ 47-6К-НИА</t>
  </si>
  <si>
    <t>Ярошевич</t>
  </si>
  <si>
    <t>МАОУ СОШ № 29</t>
  </si>
  <si>
    <t>Зайцев</t>
  </si>
  <si>
    <t>Мурашов</t>
  </si>
  <si>
    <t>ОБЖ 1001</t>
  </si>
  <si>
    <t>Бражникова</t>
  </si>
  <si>
    <t>ОБЖ 1101</t>
  </si>
  <si>
    <t>5-001</t>
  </si>
  <si>
    <t>Ретикова</t>
  </si>
  <si>
    <t>МАОУ СОШ № 31</t>
  </si>
  <si>
    <t>Арсентьевич</t>
  </si>
  <si>
    <t>8-005</t>
  </si>
  <si>
    <t>7-001</t>
  </si>
  <si>
    <t>Савина</t>
  </si>
  <si>
    <t>7-004</t>
  </si>
  <si>
    <t>Квасов</t>
  </si>
  <si>
    <t>7-002</t>
  </si>
  <si>
    <t>Тацкин</t>
  </si>
  <si>
    <t>7-003</t>
  </si>
  <si>
    <t>Сусол</t>
  </si>
  <si>
    <t>8-001</t>
  </si>
  <si>
    <t>Очаговс</t>
  </si>
  <si>
    <t>Мартинс</t>
  </si>
  <si>
    <t>8-007</t>
  </si>
  <si>
    <t>Сайгаев</t>
  </si>
  <si>
    <t>Святослав</t>
  </si>
  <si>
    <t>8-009</t>
  </si>
  <si>
    <t>Коржуев</t>
  </si>
  <si>
    <t>8-006</t>
  </si>
  <si>
    <t>Марьин</t>
  </si>
  <si>
    <t>8-002</t>
  </si>
  <si>
    <t>Якименко</t>
  </si>
  <si>
    <t>8-008</t>
  </si>
  <si>
    <t>Ким</t>
  </si>
  <si>
    <t>8-004</t>
  </si>
  <si>
    <t>Фролова</t>
  </si>
  <si>
    <t>9-001</t>
  </si>
  <si>
    <t>Долгополова</t>
  </si>
  <si>
    <t>9-004</t>
  </si>
  <si>
    <t>Кушнир</t>
  </si>
  <si>
    <t>9-006</t>
  </si>
  <si>
    <t>Брусницын</t>
  </si>
  <si>
    <t>Василий</t>
  </si>
  <si>
    <t>9-003</t>
  </si>
  <si>
    <t>Марьяна</t>
  </si>
  <si>
    <t>9-005</t>
  </si>
  <si>
    <t>Шкурин</t>
  </si>
  <si>
    <t>9-002</t>
  </si>
  <si>
    <t>Дулов</t>
  </si>
  <si>
    <t>Владиирович</t>
  </si>
  <si>
    <t>10-005</t>
  </si>
  <si>
    <t>Селиверстова</t>
  </si>
  <si>
    <t>10-002</t>
  </si>
  <si>
    <t>Балашев</t>
  </si>
  <si>
    <t>10-004</t>
  </si>
  <si>
    <t>10-003</t>
  </si>
  <si>
    <t>Енина</t>
  </si>
  <si>
    <t>10-001</t>
  </si>
  <si>
    <t>Родин</t>
  </si>
  <si>
    <t>11-005</t>
  </si>
  <si>
    <t>Быкова</t>
  </si>
  <si>
    <t>11-006</t>
  </si>
  <si>
    <t>Ананьев</t>
  </si>
  <si>
    <t>11-002</t>
  </si>
  <si>
    <t>Искандарян</t>
  </si>
  <si>
    <t>11-007</t>
  </si>
  <si>
    <t>Гавриков</t>
  </si>
  <si>
    <t>11-001</t>
  </si>
  <si>
    <t>Челнокова</t>
  </si>
  <si>
    <t>11-003</t>
  </si>
  <si>
    <t>Алексеева</t>
  </si>
  <si>
    <t>11-004</t>
  </si>
  <si>
    <t>Коренева</t>
  </si>
  <si>
    <t>ОБЖ-4-02</t>
  </si>
  <si>
    <t>МАОУ гимназия № 32</t>
  </si>
  <si>
    <t>Голубков</t>
  </si>
  <si>
    <t>ОБЖ-4-05</t>
  </si>
  <si>
    <t>Минасян</t>
  </si>
  <si>
    <t>Мари</t>
  </si>
  <si>
    <t>Геворговна</t>
  </si>
  <si>
    <t>ОБЖ-5-05</t>
  </si>
  <si>
    <t>Высотенко</t>
  </si>
  <si>
    <t>Коробейников</t>
  </si>
  <si>
    <t>ОБЖ-6-07</t>
  </si>
  <si>
    <t>Падалко</t>
  </si>
  <si>
    <t>Всеволодовна</t>
  </si>
  <si>
    <t>ОБЖ-6-11</t>
  </si>
  <si>
    <t>Липунов</t>
  </si>
  <si>
    <t>Кириллович</t>
  </si>
  <si>
    <t>ОБЖ-6-08</t>
  </si>
  <si>
    <t>Туташвили</t>
  </si>
  <si>
    <t>Гивиевна</t>
  </si>
  <si>
    <t>ОБЖ-7-20</t>
  </si>
  <si>
    <t>Бондарев</t>
  </si>
  <si>
    <t>ОБЖ-7-16</t>
  </si>
  <si>
    <t>Пашков</t>
  </si>
  <si>
    <t>ОБЖ-7-13</t>
  </si>
  <si>
    <t>Изотов</t>
  </si>
  <si>
    <t>ОБЖ-8-30</t>
  </si>
  <si>
    <t>Аскеров</t>
  </si>
  <si>
    <t>Руфат</t>
  </si>
  <si>
    <t>Эльчинович</t>
  </si>
  <si>
    <t>ОБЖ-8-10</t>
  </si>
  <si>
    <t>ОБЖ-8-23</t>
  </si>
  <si>
    <t>Тимошенкова</t>
  </si>
  <si>
    <t>ОБЖ-8-31</t>
  </si>
  <si>
    <t>Бородавкин</t>
  </si>
  <si>
    <t>ОБЖ-9-18</t>
  </si>
  <si>
    <t>Брижак</t>
  </si>
  <si>
    <t>Александрович (8 класс)</t>
  </si>
  <si>
    <t>ОБЖ-9-20</t>
  </si>
  <si>
    <t>Хромова</t>
  </si>
  <si>
    <t>Морозов</t>
  </si>
  <si>
    <t>ОБЖ-10-03</t>
  </si>
  <si>
    <t>Кузнецов-Свинцов</t>
  </si>
  <si>
    <t>Гольдинов</t>
  </si>
  <si>
    <t>Юльевич</t>
  </si>
  <si>
    <t>ОБЖ-10-04</t>
  </si>
  <si>
    <t>Павлюченков</t>
  </si>
  <si>
    <t>ОБЖ-10-02</t>
  </si>
  <si>
    <t>Слиба</t>
  </si>
  <si>
    <t>Даниил </t>
  </si>
  <si>
    <t>О-06-01</t>
  </si>
  <si>
    <t>Шевяков</t>
  </si>
  <si>
    <t>МАОУ СОШ № 33</t>
  </si>
  <si>
    <t>Моисеенко</t>
  </si>
  <si>
    <t>О-06-02</t>
  </si>
  <si>
    <t>Станкайтис</t>
  </si>
  <si>
    <t>Ромович</t>
  </si>
  <si>
    <t>О-07-01</t>
  </si>
  <si>
    <t>Астахова</t>
  </si>
  <si>
    <t>О-07-05</t>
  </si>
  <si>
    <t>Самвеловна</t>
  </si>
  <si>
    <t>О-07-04</t>
  </si>
  <si>
    <t>Ваванов</t>
  </si>
  <si>
    <t>О-07-02</t>
  </si>
  <si>
    <t>Зубак</t>
  </si>
  <si>
    <t>О-07-03</t>
  </si>
  <si>
    <t>Гречнев</t>
  </si>
  <si>
    <t>Агаджанян</t>
  </si>
  <si>
    <t>Давид</t>
  </si>
  <si>
    <t>Артурович</t>
  </si>
  <si>
    <t>Замятина</t>
  </si>
  <si>
    <t>О-08-10</t>
  </si>
  <si>
    <t>Барсукова</t>
  </si>
  <si>
    <t>Назаркин</t>
  </si>
  <si>
    <t>О-08-11</t>
  </si>
  <si>
    <t>Кострица</t>
  </si>
  <si>
    <t>Киселева</t>
  </si>
  <si>
    <t>Галатин</t>
  </si>
  <si>
    <t>О-08-09</t>
  </si>
  <si>
    <t>Головина</t>
  </si>
  <si>
    <t>О-08-15</t>
  </si>
  <si>
    <t>Мусалаева</t>
  </si>
  <si>
    <t>Самира</t>
  </si>
  <si>
    <t>Уллумбиевна</t>
  </si>
  <si>
    <t>Китов</t>
  </si>
  <si>
    <t>О-08-14</t>
  </si>
  <si>
    <t>Травкина</t>
  </si>
  <si>
    <t>Фисенко</t>
  </si>
  <si>
    <t>Савельевна</t>
  </si>
  <si>
    <t>Вахрушева</t>
  </si>
  <si>
    <t>Аслан</t>
  </si>
  <si>
    <t>Тахлил оглы</t>
  </si>
  <si>
    <t>Боровиков</t>
  </si>
  <si>
    <t>О-08-12</t>
  </si>
  <si>
    <t>О-08-13</t>
  </si>
  <si>
    <t>Михалкович</t>
  </si>
  <si>
    <t>О-10-04</t>
  </si>
  <si>
    <t>Аршавир</t>
  </si>
  <si>
    <t>О-10-05</t>
  </si>
  <si>
    <t>Боболев</t>
  </si>
  <si>
    <t>О-10-06</t>
  </si>
  <si>
    <t>Гаевский</t>
  </si>
  <si>
    <t>Завацкий</t>
  </si>
  <si>
    <t>Климашевская</t>
  </si>
  <si>
    <t>Медведева</t>
  </si>
  <si>
    <t>О-10-07</t>
  </si>
  <si>
    <t>Сумбаева</t>
  </si>
  <si>
    <t>Эленбергер</t>
  </si>
  <si>
    <t>Колохматов</t>
  </si>
  <si>
    <t>Кисляков</t>
  </si>
  <si>
    <t>ОБЖ-5-02</t>
  </si>
  <si>
    <t>Лобкова </t>
  </si>
  <si>
    <t>МАОУ лицей 35 им. Буткова В.В.</t>
  </si>
  <si>
    <t>Федотов </t>
  </si>
  <si>
    <t>ОБЖ-5-01</t>
  </si>
  <si>
    <t>Купырин</t>
  </si>
  <si>
    <t>ОБЖ-5-03</t>
  </si>
  <si>
    <t>Осмоловская</t>
  </si>
  <si>
    <t>ОБЖ-7-03</t>
  </si>
  <si>
    <t>Лещенко</t>
  </si>
  <si>
    <t>ОБЖ-7-01</t>
  </si>
  <si>
    <t>Карпенков</t>
  </si>
  <si>
    <t>ОБЖ-7-04</t>
  </si>
  <si>
    <t>Смирнова</t>
  </si>
  <si>
    <t>ОБЖ-7-02</t>
  </si>
  <si>
    <t>Константинова</t>
  </si>
  <si>
    <t>Эмиловна</t>
  </si>
  <si>
    <t>Мных</t>
  </si>
  <si>
    <t>Красножен</t>
  </si>
  <si>
    <t>ОБЖ-9-03</t>
  </si>
  <si>
    <t>Павельева</t>
  </si>
  <si>
    <t>ОБЖ-9-04</t>
  </si>
  <si>
    <t>Родиончик</t>
  </si>
  <si>
    <t>ОБЖ-9-05</t>
  </si>
  <si>
    <t>Хайрулаева</t>
  </si>
  <si>
    <t>Суана</t>
  </si>
  <si>
    <t>Шамильевна</t>
  </si>
  <si>
    <t>Козяк</t>
  </si>
  <si>
    <t>Бисиров</t>
  </si>
  <si>
    <t>Трифонова</t>
  </si>
  <si>
    <t>Пилявский</t>
  </si>
  <si>
    <t>Ставер</t>
  </si>
  <si>
    <t>06001</t>
  </si>
  <si>
    <t>Кабурнеев</t>
  </si>
  <si>
    <t>МАОУ СОШ № 38</t>
  </si>
  <si>
    <t>Денисов </t>
  </si>
  <si>
    <t>06002</t>
  </si>
  <si>
    <t>Колесникова</t>
  </si>
  <si>
    <t>08001</t>
  </si>
  <si>
    <t>Кочергин</t>
  </si>
  <si>
    <t>08002</t>
  </si>
  <si>
    <t>Писарев</t>
  </si>
  <si>
    <t>Никита </t>
  </si>
  <si>
    <t>08003</t>
  </si>
  <si>
    <t>Пюров</t>
  </si>
  <si>
    <t>09001</t>
  </si>
  <si>
    <t>Василенко</t>
  </si>
  <si>
    <t>09002</t>
  </si>
  <si>
    <t>Луценко</t>
  </si>
  <si>
    <t>10001</t>
  </si>
  <si>
    <t>Еремеев</t>
  </si>
  <si>
    <t>Данилович</t>
  </si>
  <si>
    <t>11001</t>
  </si>
  <si>
    <t>Авдонин</t>
  </si>
  <si>
    <t>11002</t>
  </si>
  <si>
    <t>Докучаева</t>
  </si>
  <si>
    <t>Галина</t>
  </si>
  <si>
    <t>11003</t>
  </si>
  <si>
    <t>Крайнова</t>
  </si>
  <si>
    <t>11004</t>
  </si>
  <si>
    <t>Маляревская</t>
  </si>
  <si>
    <t>11005</t>
  </si>
  <si>
    <t>Юрьева</t>
  </si>
  <si>
    <t>Таисия</t>
  </si>
  <si>
    <t>11006</t>
  </si>
  <si>
    <t>Янушкевич</t>
  </si>
  <si>
    <t>Станиславовна</t>
  </si>
  <si>
    <t>902</t>
  </si>
  <si>
    <t>Катутис</t>
  </si>
  <si>
    <t>МАОУ СОШ № 39</t>
  </si>
  <si>
    <t>Марченко</t>
  </si>
  <si>
    <t>901</t>
  </si>
  <si>
    <t>Зиманенко</t>
  </si>
  <si>
    <t>903</t>
  </si>
  <si>
    <t>904</t>
  </si>
  <si>
    <t>Ушмугин</t>
  </si>
  <si>
    <t>905</t>
  </si>
  <si>
    <t>906</t>
  </si>
  <si>
    <t>Дудович</t>
  </si>
  <si>
    <t>101</t>
  </si>
  <si>
    <t>Мельников</t>
  </si>
  <si>
    <t>Скворцова </t>
  </si>
  <si>
    <t>МАОУ гимназия № 40 им. Ю.А. Гагарина</t>
  </si>
  <si>
    <t>Емельяненко</t>
  </si>
  <si>
    <t>ОБЖ-4-06</t>
  </si>
  <si>
    <t>Яйли</t>
  </si>
  <si>
    <t>Плиско</t>
  </si>
  <si>
    <t>ОБЖ-4-20</t>
  </si>
  <si>
    <t>Беспятова</t>
  </si>
  <si>
    <t>Котельникова</t>
  </si>
  <si>
    <t>ОБЖ-4-31</t>
  </si>
  <si>
    <t>Рубан</t>
  </si>
  <si>
    <t>Шейдорова</t>
  </si>
  <si>
    <t>Лариса</t>
  </si>
  <si>
    <t>ОБЖ-4-21</t>
  </si>
  <si>
    <t>Черников</t>
  </si>
  <si>
    <t>Фалалеева</t>
  </si>
  <si>
    <t>ОБЖ-4-32</t>
  </si>
  <si>
    <t>Фомин</t>
  </si>
  <si>
    <t>ОБЖ-4-03</t>
  </si>
  <si>
    <t>Александров </t>
  </si>
  <si>
    <t>ОБЖ-4-10</t>
  </si>
  <si>
    <t>Любятинский</t>
  </si>
  <si>
    <t>Виноградова</t>
  </si>
  <si>
    <t>Наталья </t>
  </si>
  <si>
    <t>ОБЖ-4-19</t>
  </si>
  <si>
    <t>Каплун</t>
  </si>
  <si>
    <t>ОБЖ-4-27</t>
  </si>
  <si>
    <t>Рачковская</t>
  </si>
  <si>
    <t>Мышляева</t>
  </si>
  <si>
    <t>Давыдовна</t>
  </si>
  <si>
    <t>ОБЖ-4-34</t>
  </si>
  <si>
    <t>Сорокин</t>
  </si>
  <si>
    <t>ОБЖ-4-08</t>
  </si>
  <si>
    <t>Белых</t>
  </si>
  <si>
    <t>ОБЖ-4-13</t>
  </si>
  <si>
    <t>Филоненко</t>
  </si>
  <si>
    <t>ОБЖ-4-14</t>
  </si>
  <si>
    <t>Разгулина</t>
  </si>
  <si>
    <t>Васильевна</t>
  </si>
  <si>
    <t>ОБЖ-4-15</t>
  </si>
  <si>
    <t>Щепотьева</t>
  </si>
  <si>
    <t>Мирослава</t>
  </si>
  <si>
    <t>ОБЖ-4-18</t>
  </si>
  <si>
    <t>Абрамова</t>
  </si>
  <si>
    <t>Каролина</t>
  </si>
  <si>
    <t>ОБЖ-4-22</t>
  </si>
  <si>
    <t>Рахимова</t>
  </si>
  <si>
    <t>Рустамовна</t>
  </si>
  <si>
    <t>Москаленко</t>
  </si>
  <si>
    <t>Борис</t>
  </si>
  <si>
    <t>Остапович</t>
  </si>
  <si>
    <t>ОБЖ-4-07</t>
  </si>
  <si>
    <t>Савин</t>
  </si>
  <si>
    <t>ОБЖ-4-25</t>
  </si>
  <si>
    <t>Панфилов</t>
  </si>
  <si>
    <t>ОБЖ-4-38</t>
  </si>
  <si>
    <t>Голунова</t>
  </si>
  <si>
    <t>ОБЖ-4-04</t>
  </si>
  <si>
    <t>Бычков </t>
  </si>
  <si>
    <t>ОБЖ-4-09</t>
  </si>
  <si>
    <t>Крылова</t>
  </si>
  <si>
    <t>Греф</t>
  </si>
  <si>
    <t>ОБЖ-4-29</t>
  </si>
  <si>
    <t>Ащева</t>
  </si>
  <si>
    <t>Злата</t>
  </si>
  <si>
    <t>ОБЖ-4-30</t>
  </si>
  <si>
    <t>Грипась</t>
  </si>
  <si>
    <t>ОБЖ-4-36</t>
  </si>
  <si>
    <t>Лысенко</t>
  </si>
  <si>
    <t>Аким</t>
  </si>
  <si>
    <t>Стихиляс </t>
  </si>
  <si>
    <t>ОБЖ-4-11</t>
  </si>
  <si>
    <t>Амусин</t>
  </si>
  <si>
    <t>ОБЖ-4-12</t>
  </si>
  <si>
    <t>Василевская</t>
  </si>
  <si>
    <t>ОБЖ-4-17</t>
  </si>
  <si>
    <t>Климов</t>
  </si>
  <si>
    <t>ОБЖ-4-23</t>
  </si>
  <si>
    <t>Дарина</t>
  </si>
  <si>
    <t>ОБЖ-4-16</t>
  </si>
  <si>
    <t>Алтухова</t>
  </si>
  <si>
    <t>ОБЖ-4-33</t>
  </si>
  <si>
    <t>Каспаров</t>
  </si>
  <si>
    <t>Аветис</t>
  </si>
  <si>
    <t>Арсенович</t>
  </si>
  <si>
    <t>ОБЖ-4-35</t>
  </si>
  <si>
    <t>Кельмяшкина</t>
  </si>
  <si>
    <t>ОБЖ-4-24</t>
  </si>
  <si>
    <t>Чирков</t>
  </si>
  <si>
    <t>ОБЖ-4-26</t>
  </si>
  <si>
    <t>ОБЖ-4-37</t>
  </si>
  <si>
    <t>Болтунов</t>
  </si>
  <si>
    <t>ОБЖ-4-39</t>
  </si>
  <si>
    <t>Афанасьев</t>
  </si>
  <si>
    <t>ОБЖ-4-28</t>
  </si>
  <si>
    <t>Яночкин</t>
  </si>
  <si>
    <t>Артемович</t>
  </si>
  <si>
    <t>О-5-3</t>
  </si>
  <si>
    <t>Королёв</t>
  </si>
  <si>
    <t>Арсеньевич</t>
  </si>
  <si>
    <t>Лисеенко</t>
  </si>
  <si>
    <t>О-5-5</t>
  </si>
  <si>
    <t>Большова</t>
  </si>
  <si>
    <t>Владислава </t>
  </si>
  <si>
    <t>Медведьков</t>
  </si>
  <si>
    <t>О-5-4</t>
  </si>
  <si>
    <t>Евграфов</t>
  </si>
  <si>
    <t>Гаврил</t>
  </si>
  <si>
    <t>Семенович</t>
  </si>
  <si>
    <t>О-5-6</t>
  </si>
  <si>
    <t>Евграшина</t>
  </si>
  <si>
    <t>О-5-7</t>
  </si>
  <si>
    <t>Крючкова</t>
  </si>
  <si>
    <t>О-6-2</t>
  </si>
  <si>
    <t>Залисковая</t>
  </si>
  <si>
    <t>О-6-1</t>
  </si>
  <si>
    <t>Тумилович</t>
  </si>
  <si>
    <t>Хвостенко</t>
  </si>
  <si>
    <t>Ильина </t>
  </si>
  <si>
    <t>Василиса</t>
  </si>
  <si>
    <t>Кукарцев</t>
  </si>
  <si>
    <t>Николаенко</t>
  </si>
  <si>
    <t>Филатов</t>
  </si>
  <si>
    <t>Антонович </t>
  </si>
  <si>
    <t>Михалкина</t>
  </si>
  <si>
    <t>О-8-8</t>
  </si>
  <si>
    <t>Козырева</t>
  </si>
  <si>
    <t>Львова</t>
  </si>
  <si>
    <t>О-8-14</t>
  </si>
  <si>
    <t>Составкин</t>
  </si>
  <si>
    <t>Филипп</t>
  </si>
  <si>
    <t>Донцул</t>
  </si>
  <si>
    <t>Завалко</t>
  </si>
  <si>
    <t>Фёдорович</t>
  </si>
  <si>
    <t>Киреев </t>
  </si>
  <si>
    <t>О-8-15</t>
  </si>
  <si>
    <t>Тетюшева</t>
  </si>
  <si>
    <t>О-8-12</t>
  </si>
  <si>
    <t>Бабаева</t>
  </si>
  <si>
    <t>О-8-13</t>
  </si>
  <si>
    <t>Миловидова</t>
  </si>
  <si>
    <t>Даховник</t>
  </si>
  <si>
    <t>О-8-9</t>
  </si>
  <si>
    <t>Кузнецова</t>
  </si>
  <si>
    <t>Латифова</t>
  </si>
  <si>
    <t>Эльвира</t>
  </si>
  <si>
    <t>Эльдениз кызы</t>
  </si>
  <si>
    <t>О-9-20</t>
  </si>
  <si>
    <t>Замышляева</t>
  </si>
  <si>
    <t>О-9-36</t>
  </si>
  <si>
    <t>Устюжанцева</t>
  </si>
  <si>
    <t>О-9-2</t>
  </si>
  <si>
    <t>Арютина </t>
  </si>
  <si>
    <t>Денисовна </t>
  </si>
  <si>
    <t>О-9-14</t>
  </si>
  <si>
    <t>Семикова</t>
  </si>
  <si>
    <t>Азарян</t>
  </si>
  <si>
    <t>О-9-12</t>
  </si>
  <si>
    <t>Макаренко</t>
  </si>
  <si>
    <t>О-9-5</t>
  </si>
  <si>
    <t>Ивлиев</t>
  </si>
  <si>
    <t>Вячеслав </t>
  </si>
  <si>
    <t>О-9-15</t>
  </si>
  <si>
    <t>Хоменко </t>
  </si>
  <si>
    <t>О-9-25</t>
  </si>
  <si>
    <t>Шеремет</t>
  </si>
  <si>
    <t>Германовна</t>
  </si>
  <si>
    <t>О-9-6</t>
  </si>
  <si>
    <t>Ильина</t>
  </si>
  <si>
    <t>О-9-13</t>
  </si>
  <si>
    <t>Невзорова</t>
  </si>
  <si>
    <t>О-9-17</t>
  </si>
  <si>
    <t>Шевцов</t>
  </si>
  <si>
    <t>Владимир </t>
  </si>
  <si>
    <t>О-9-7</t>
  </si>
  <si>
    <t>Киселёва</t>
  </si>
  <si>
    <t>О-9-21</t>
  </si>
  <si>
    <t>Ушалов</t>
  </si>
  <si>
    <t>Дмитриевич </t>
  </si>
  <si>
    <t>О-9-18</t>
  </si>
  <si>
    <t>Мазуряк </t>
  </si>
  <si>
    <t>О-9-16</t>
  </si>
  <si>
    <t>Хусиналиев</t>
  </si>
  <si>
    <t>Давуд</t>
  </si>
  <si>
    <t>Бахромович</t>
  </si>
  <si>
    <t>О-9-3</t>
  </si>
  <si>
    <t>Барбашина</t>
  </si>
  <si>
    <t>О-9-33</t>
  </si>
  <si>
    <t>Новосельцев</t>
  </si>
  <si>
    <t>О-9-11</t>
  </si>
  <si>
    <t>Леонтьева</t>
  </si>
  <si>
    <t>О-9-4</t>
  </si>
  <si>
    <t>Гапанович </t>
  </si>
  <si>
    <t>О-9-19</t>
  </si>
  <si>
    <t>О-9-8</t>
  </si>
  <si>
    <t>Кирюшин</t>
  </si>
  <si>
    <t>О-9-31</t>
  </si>
  <si>
    <t>Крылов </t>
  </si>
  <si>
    <t>О-9-32</t>
  </si>
  <si>
    <t>Ильин</t>
  </si>
  <si>
    <t>О-9-10</t>
  </si>
  <si>
    <t>Косенков </t>
  </si>
  <si>
    <t>О-9-23</t>
  </si>
  <si>
    <t>Лебеденко</t>
  </si>
  <si>
    <t>О-9-24</t>
  </si>
  <si>
    <t>Галуза</t>
  </si>
  <si>
    <t>О-9-9</t>
  </si>
  <si>
    <t>Кобеляцкая</t>
  </si>
  <si>
    <t>О-9-28</t>
  </si>
  <si>
    <t>Адамович</t>
  </si>
  <si>
    <t>Влада</t>
  </si>
  <si>
    <t>О-9-22</t>
  </si>
  <si>
    <t>О-9-27</t>
  </si>
  <si>
    <t>Хлудеев</t>
  </si>
  <si>
    <t>О-9-26</t>
  </si>
  <si>
    <t>Павлов</t>
  </si>
  <si>
    <t>О-9-29</t>
  </si>
  <si>
    <t>Рыжик</t>
  </si>
  <si>
    <t>О-9-35</t>
  </si>
  <si>
    <t>Литягин</t>
  </si>
  <si>
    <t>О-9-30</t>
  </si>
  <si>
    <t>Шадрин</t>
  </si>
  <si>
    <t>О-9-34</t>
  </si>
  <si>
    <t>Гречуха</t>
  </si>
  <si>
    <t>Плугатырь </t>
  </si>
  <si>
    <t>Шаршавых </t>
  </si>
  <si>
    <t>Денис </t>
  </si>
  <si>
    <t>О-10-10</t>
  </si>
  <si>
    <t>Стариков</t>
  </si>
  <si>
    <t>О-10-9</t>
  </si>
  <si>
    <t>Остапчик</t>
  </si>
  <si>
    <t>Ярослав </t>
  </si>
  <si>
    <t>Сычёв</t>
  </si>
  <si>
    <t>О-10-7</t>
  </si>
  <si>
    <t>Цирит</t>
  </si>
  <si>
    <t>Арина </t>
  </si>
  <si>
    <t>О-10-8</t>
  </si>
  <si>
    <t>Воробьева</t>
  </si>
  <si>
    <t>Карпова</t>
  </si>
  <si>
    <t>Ярослава </t>
  </si>
  <si>
    <t>Лознуха</t>
  </si>
  <si>
    <t>О-10-11</t>
  </si>
  <si>
    <t>Скорых</t>
  </si>
  <si>
    <t>О-10-6</t>
  </si>
  <si>
    <t>О-11-3</t>
  </si>
  <si>
    <t>Копылова</t>
  </si>
  <si>
    <t>Василина</t>
  </si>
  <si>
    <t>О-11-1</t>
  </si>
  <si>
    <t>Кондрашкин</t>
  </si>
  <si>
    <t>О-11-2</t>
  </si>
  <si>
    <t>Агибалов</t>
  </si>
  <si>
    <t>7О1</t>
  </si>
  <si>
    <t>Роберт</t>
  </si>
  <si>
    <t>МАОУ СОШ № 43</t>
  </si>
  <si>
    <t>Чернега</t>
  </si>
  <si>
    <t>10 О2</t>
  </si>
  <si>
    <t>Якимов</t>
  </si>
  <si>
    <t>10 О1</t>
  </si>
  <si>
    <t>Кутернин </t>
  </si>
  <si>
    <t>11 О4</t>
  </si>
  <si>
    <t>Кузнецов</t>
  </si>
  <si>
    <t>11 О2</t>
  </si>
  <si>
    <t>Переляев</t>
  </si>
  <si>
    <t>11 О1</t>
  </si>
  <si>
    <t>Симаков</t>
  </si>
  <si>
    <t>11 О3</t>
  </si>
  <si>
    <t>Фасон</t>
  </si>
  <si>
    <t>ОБЖ-5-10</t>
  </si>
  <si>
    <t>МАОУ СОШ № 46 с УИОП</t>
  </si>
  <si>
    <t>Голоенко</t>
  </si>
  <si>
    <t>ОБЖ-5-15</t>
  </si>
  <si>
    <t>Оргиш</t>
  </si>
  <si>
    <t>Гаспорян</t>
  </si>
  <si>
    <t>Адам</t>
  </si>
  <si>
    <t>Данченко</t>
  </si>
  <si>
    <t>ОБЖ-5-11</t>
  </si>
  <si>
    <t>Ковтун</t>
  </si>
  <si>
    <t>ОБЖ-5-23</t>
  </si>
  <si>
    <t>Яворский</t>
  </si>
  <si>
    <t>ОБЖ-5-12</t>
  </si>
  <si>
    <t>ОБЖ-5-18</t>
  </si>
  <si>
    <t>Сабурова</t>
  </si>
  <si>
    <t>ОБЖ-5-22</t>
  </si>
  <si>
    <t>Щетинин</t>
  </si>
  <si>
    <t>ОБЖ-5-19</t>
  </si>
  <si>
    <t>Фролов</t>
  </si>
  <si>
    <t>Горбач</t>
  </si>
  <si>
    <t>ОБЖ-5-17</t>
  </si>
  <si>
    <t>Рачкаускайте</t>
  </si>
  <si>
    <t>Регина</t>
  </si>
  <si>
    <t>Воронцов</t>
  </si>
  <si>
    <t>ОБЖ-5-06</t>
  </si>
  <si>
    <t>Дягтеренко</t>
  </si>
  <si>
    <t>ОБЖ-5-14</t>
  </si>
  <si>
    <t>Магзумова</t>
  </si>
  <si>
    <t>ОБЖ-5-07</t>
  </si>
  <si>
    <t>Замараев</t>
  </si>
  <si>
    <t>ОБЖ-5-09</t>
  </si>
  <si>
    <t>Иринархов</t>
  </si>
  <si>
    <t>ОБЖ-5-13</t>
  </si>
  <si>
    <t>Куркин</t>
  </si>
  <si>
    <t>ОБЖ-5-08</t>
  </si>
  <si>
    <t>Зеленов</t>
  </si>
  <si>
    <t>ОБЖ-5-16</t>
  </si>
  <si>
    <t>Пономарев</t>
  </si>
  <si>
    <t>ОБЖ-5-21</t>
  </si>
  <si>
    <t>Шипилов</t>
  </si>
  <si>
    <t>ОБЖ-5-04</t>
  </si>
  <si>
    <t>Данчев</t>
  </si>
  <si>
    <t>ОБЖ-5-20</t>
  </si>
  <si>
    <t>Шемякина</t>
  </si>
  <si>
    <t>ОБЖ-6-04</t>
  </si>
  <si>
    <t>Ефимова</t>
  </si>
  <si>
    <t>ОБЖ-6-06</t>
  </si>
  <si>
    <t>Харитонова</t>
  </si>
  <si>
    <t>Рединова</t>
  </si>
  <si>
    <t>Илона</t>
  </si>
  <si>
    <t>ОБЖ-6-03</t>
  </si>
  <si>
    <t>Подберезина</t>
  </si>
  <si>
    <t>Лабода</t>
  </si>
  <si>
    <t>Колесник</t>
  </si>
  <si>
    <t>Урпина</t>
  </si>
  <si>
    <t>ОБЖ-6-09</t>
  </si>
  <si>
    <t>Зубков</t>
  </si>
  <si>
    <t>ОБЖ-6-05</t>
  </si>
  <si>
    <t>Бесов</t>
  </si>
  <si>
    <t>Сахарова</t>
  </si>
  <si>
    <t>Севостьянов</t>
  </si>
  <si>
    <t>ОБЖ-7-05</t>
  </si>
  <si>
    <t>Журавлева</t>
  </si>
  <si>
    <t>ОБЖ-7-06</t>
  </si>
  <si>
    <t>Охрименко</t>
  </si>
  <si>
    <t>Нерадько</t>
  </si>
  <si>
    <t>Пестерева</t>
  </si>
  <si>
    <t>ОБЖ-7-07</t>
  </si>
  <si>
    <t>Панькина</t>
  </si>
  <si>
    <t>ОБЖ-8-04</t>
  </si>
  <si>
    <t>Сидорова</t>
  </si>
  <si>
    <t>Денисова</t>
  </si>
  <si>
    <t>Борисовна</t>
  </si>
  <si>
    <t>ОБЖ-8-06</t>
  </si>
  <si>
    <t>Махно</t>
  </si>
  <si>
    <t>Артемий</t>
  </si>
  <si>
    <t>ОБЖ-8-05</t>
  </si>
  <si>
    <t>Агальцова</t>
  </si>
  <si>
    <t>Ксенофонтова</t>
  </si>
  <si>
    <t>Кутанова</t>
  </si>
  <si>
    <t>Ковалевская</t>
  </si>
  <si>
    <t>ОБЖ-9-06</t>
  </si>
  <si>
    <t>Вербицкий</t>
  </si>
  <si>
    <t>Егрищина</t>
  </si>
  <si>
    <t>Панова</t>
  </si>
  <si>
    <t>Релицкий</t>
  </si>
  <si>
    <t>ОБЖ-10-08</t>
  </si>
  <si>
    <t>Муллаева</t>
  </si>
  <si>
    <t>Мархабо</t>
  </si>
  <si>
    <t>Икромджоновна</t>
  </si>
  <si>
    <t>ОБЖ-10-05</t>
  </si>
  <si>
    <t>Флоринский</t>
  </si>
  <si>
    <t>ОБЖ-10-06</t>
  </si>
  <si>
    <t>Хайруллин</t>
  </si>
  <si>
    <t>Набиева</t>
  </si>
  <si>
    <t>Элеонора</t>
  </si>
  <si>
    <t>Яшаровна</t>
  </si>
  <si>
    <t>Долин</t>
  </si>
  <si>
    <t>Андрей </t>
  </si>
  <si>
    <t>ОБЖ-10-07</t>
  </si>
  <si>
    <t>ОБЖ-11-05</t>
  </si>
  <si>
    <t>Кисилев</t>
  </si>
  <si>
    <t>ОБЖ-11-09</t>
  </si>
  <si>
    <t>Сочина</t>
  </si>
  <si>
    <t>ОБЖ-11-07</t>
  </si>
  <si>
    <t>Мухин</t>
  </si>
  <si>
    <t>ОБЖ-11-02</t>
  </si>
  <si>
    <t>Журович</t>
  </si>
  <si>
    <t>ОБЖ-11-04</t>
  </si>
  <si>
    <t>Кикина</t>
  </si>
  <si>
    <t>ОБЖ-11-06</t>
  </si>
  <si>
    <t>Оминахон</t>
  </si>
  <si>
    <t>ОБЖ-11-08</t>
  </si>
  <si>
    <t>Сабуров</t>
  </si>
  <si>
    <t>Бутурлакина</t>
  </si>
  <si>
    <t>ОБЖ-11-11</t>
  </si>
  <si>
    <t>Харитонов</t>
  </si>
  <si>
    <t>ОБЖ-11-10</t>
  </si>
  <si>
    <t>Юровских</t>
  </si>
  <si>
    <t>ОБЖ-11-03</t>
  </si>
  <si>
    <t>Кабышев</t>
  </si>
  <si>
    <t>Борисович</t>
  </si>
  <si>
    <t>ОБЖ-6-1</t>
  </si>
  <si>
    <t>Левенец</t>
  </si>
  <si>
    <t>МАОУ СОШ № 47</t>
  </si>
  <si>
    <t>ОБЖ-7-1</t>
  </si>
  <si>
    <t>Решетникова</t>
  </si>
  <si>
    <t>ОБЖ-7-2</t>
  </si>
  <si>
    <t>ОБЖ-9-1</t>
  </si>
  <si>
    <t>Кочетков</t>
  </si>
  <si>
    <t>ОБЖ-9-2</t>
  </si>
  <si>
    <t>Решетников</t>
  </si>
  <si>
    <t>ОБЖ-10-1</t>
  </si>
  <si>
    <t>Поляков</t>
  </si>
  <si>
    <t>О-406</t>
  </si>
  <si>
    <t>Новиков </t>
  </si>
  <si>
    <t>МАОУ СОШ № 48</t>
  </si>
  <si>
    <t>Нефедьева</t>
  </si>
  <si>
    <t>О-408</t>
  </si>
  <si>
    <t>Исаева</t>
  </si>
  <si>
    <t>О-405</t>
  </si>
  <si>
    <t>Захаров </t>
  </si>
  <si>
    <t>О-404</t>
  </si>
  <si>
    <t>О-410</t>
  </si>
  <si>
    <t>Чернышенко</t>
  </si>
  <si>
    <t>О-504</t>
  </si>
  <si>
    <t>Денисенко</t>
  </si>
  <si>
    <t>О-503</t>
  </si>
  <si>
    <t>Максимов</t>
  </si>
  <si>
    <t>О-608</t>
  </si>
  <si>
    <t>О-602</t>
  </si>
  <si>
    <t>Дергунов</t>
  </si>
  <si>
    <t>Богдан</t>
  </si>
  <si>
    <t>О-605</t>
  </si>
  <si>
    <t>Поддубный</t>
  </si>
  <si>
    <t>О-607</t>
  </si>
  <si>
    <t>Каримов</t>
  </si>
  <si>
    <t>О-701</t>
  </si>
  <si>
    <t>Хрулёв</t>
  </si>
  <si>
    <t>О-901</t>
  </si>
  <si>
    <t>Дулетова</t>
  </si>
  <si>
    <t>О-910</t>
  </si>
  <si>
    <t>Уколова</t>
  </si>
  <si>
    <t>О-908</t>
  </si>
  <si>
    <t>Монаршенко</t>
  </si>
  <si>
    <t>О-907</t>
  </si>
  <si>
    <t>Кокоша</t>
  </si>
  <si>
    <t>36-7-10</t>
  </si>
  <si>
    <t>Зылёва</t>
  </si>
  <si>
    <t>МАОУ лицей № 49</t>
  </si>
  <si>
    <t>36-7-16</t>
  </si>
  <si>
    <t>Тараканова</t>
  </si>
  <si>
    <t>36-8-13</t>
  </si>
  <si>
    <t>36-8-11</t>
  </si>
  <si>
    <t>Ходосов</t>
  </si>
  <si>
    <t>Яков</t>
  </si>
  <si>
    <t>25-8-1</t>
  </si>
  <si>
    <t>Напреенко</t>
  </si>
  <si>
    <t>32-8-10</t>
  </si>
  <si>
    <t>Мыльников</t>
  </si>
  <si>
    <t>Аллексеевич</t>
  </si>
  <si>
    <t>36-8-20</t>
  </si>
  <si>
    <t>Минякова</t>
  </si>
  <si>
    <t>Алёна</t>
  </si>
  <si>
    <t>36-8-5</t>
  </si>
  <si>
    <t>Самчук</t>
  </si>
  <si>
    <t>36-8-3</t>
  </si>
  <si>
    <t>Беловолов</t>
  </si>
  <si>
    <t>36-8-12</t>
  </si>
  <si>
    <t>Пименов</t>
  </si>
  <si>
    <t>36-8-6</t>
  </si>
  <si>
    <t>Беспалов</t>
  </si>
  <si>
    <t>36-8-09</t>
  </si>
  <si>
    <t>Дрёмов</t>
  </si>
  <si>
    <t>32-8-12</t>
  </si>
  <si>
    <t>Мятишкина</t>
  </si>
  <si>
    <t>32-8-11</t>
  </si>
  <si>
    <t>Нарожный</t>
  </si>
  <si>
    <t>32-8-07</t>
  </si>
  <si>
    <t>Репина</t>
  </si>
  <si>
    <t>Карелин</t>
  </si>
  <si>
    <t>32-8-2</t>
  </si>
  <si>
    <t>Милюшина</t>
  </si>
  <si>
    <t>36-8-18</t>
  </si>
  <si>
    <t>36-8-1</t>
  </si>
  <si>
    <t>Авраменко</t>
  </si>
  <si>
    <t>36-8-22</t>
  </si>
  <si>
    <t>Балушкин</t>
  </si>
  <si>
    <t>32-8-5</t>
  </si>
  <si>
    <t>Фокина</t>
  </si>
  <si>
    <t>36-8-2</t>
  </si>
  <si>
    <t>Бакина</t>
  </si>
  <si>
    <t>36-8-14</t>
  </si>
  <si>
    <t>Кумпан</t>
  </si>
  <si>
    <t>Кирилловна</t>
  </si>
  <si>
    <t>Руденко</t>
  </si>
  <si>
    <t>Марта</t>
  </si>
  <si>
    <t>36-8-8</t>
  </si>
  <si>
    <t>Янушкевичус</t>
  </si>
  <si>
    <t>32-8-1</t>
  </si>
  <si>
    <t>Холдина</t>
  </si>
  <si>
    <t>36-8-7</t>
  </si>
  <si>
    <t>Николаева</t>
  </si>
  <si>
    <t>32-8-3</t>
  </si>
  <si>
    <t>Слуцкая</t>
  </si>
  <si>
    <t>36-8-23</t>
  </si>
  <si>
    <t>Старшинский</t>
  </si>
  <si>
    <t>32-8-8</t>
  </si>
  <si>
    <t>Цацурина</t>
  </si>
  <si>
    <t>36-8-17</t>
  </si>
  <si>
    <t>Журавченко</t>
  </si>
  <si>
    <t>36-8-21</t>
  </si>
  <si>
    <t>Куц</t>
  </si>
  <si>
    <t>36-8-19</t>
  </si>
  <si>
    <t>Силов</t>
  </si>
  <si>
    <t>Айнисович</t>
  </si>
  <si>
    <t>36-8-4</t>
  </si>
  <si>
    <t>Варламова</t>
  </si>
  <si>
    <t>32-9-4</t>
  </si>
  <si>
    <t>Монахов</t>
  </si>
  <si>
    <t>32-9-9</t>
  </si>
  <si>
    <t>Соницкий</t>
  </si>
  <si>
    <t>32-9-13</t>
  </si>
  <si>
    <t>Рабиевский</t>
  </si>
  <si>
    <t>25-10-2</t>
  </si>
  <si>
    <t>Милорадов</t>
  </si>
  <si>
    <t>Сергей </t>
  </si>
  <si>
    <t>25-10-7</t>
  </si>
  <si>
    <t>Ермоленко</t>
  </si>
  <si>
    <t>Леонидовна</t>
  </si>
  <si>
    <t>25-10-8</t>
  </si>
  <si>
    <t>Кунякина</t>
  </si>
  <si>
    <t>25-10-1</t>
  </si>
  <si>
    <t>Яковлев</t>
  </si>
  <si>
    <t>25-10-10</t>
  </si>
  <si>
    <t>Крещик</t>
  </si>
  <si>
    <t>25-10-5</t>
  </si>
  <si>
    <t>Фадеев</t>
  </si>
  <si>
    <t>25-10-9</t>
  </si>
  <si>
    <t>Добродей</t>
  </si>
  <si>
    <t>25-10-11</t>
  </si>
  <si>
    <t>Кривицкий</t>
  </si>
  <si>
    <t>25-10-3</t>
  </si>
  <si>
    <t>Старчикова</t>
  </si>
  <si>
    <t>25-10-6</t>
  </si>
  <si>
    <t>Строк</t>
  </si>
  <si>
    <t>Клеванная</t>
  </si>
  <si>
    <t>25-11-3</t>
  </si>
  <si>
    <t>Лазарев</t>
  </si>
  <si>
    <t>25-11-8</t>
  </si>
  <si>
    <t>Плаксин </t>
  </si>
  <si>
    <t>25-11-5</t>
  </si>
  <si>
    <t>Балыбердин</t>
  </si>
  <si>
    <t>25-11-7</t>
  </si>
  <si>
    <t>25-11-9</t>
  </si>
  <si>
    <t>Шрамченко</t>
  </si>
  <si>
    <t>25-11-4</t>
  </si>
  <si>
    <t>Марченков</t>
  </si>
  <si>
    <t>25-11-10</t>
  </si>
  <si>
    <t>25-11-2</t>
  </si>
  <si>
    <t>Лешкевич</t>
  </si>
  <si>
    <t>Олег</t>
  </si>
  <si>
    <t>25-11-1</t>
  </si>
  <si>
    <t>25-11-6</t>
  </si>
  <si>
    <t>Сумаруков</t>
  </si>
  <si>
    <t>Васильев </t>
  </si>
  <si>
    <t>МАОУ СОШ № 50</t>
  </si>
  <si>
    <t>Алимпиева</t>
  </si>
  <si>
    <t>Мотолыцкая </t>
  </si>
  <si>
    <t>Павлова</t>
  </si>
  <si>
    <t>Алексеев </t>
  </si>
  <si>
    <t>Трофимова </t>
  </si>
  <si>
    <t>Ваньчева </t>
  </si>
  <si>
    <t>Дударева </t>
  </si>
  <si>
    <t>Кененбаев </t>
  </si>
  <si>
    <t>Арслан </t>
  </si>
  <si>
    <t>Марленович</t>
  </si>
  <si>
    <t>Сапорыхина </t>
  </si>
  <si>
    <t>Анастасия </t>
  </si>
  <si>
    <t>Симакова </t>
  </si>
  <si>
    <t>Милана </t>
  </si>
  <si>
    <t>Горбунов </t>
  </si>
  <si>
    <t>Зернов </t>
  </si>
  <si>
    <t>Позираев </t>
  </si>
  <si>
    <t>Цыпленкова</t>
  </si>
  <si>
    <t>Лемажихина</t>
  </si>
  <si>
    <t>Бондаренко</t>
  </si>
  <si>
    <t>Николаев</t>
  </si>
  <si>
    <t>Серкова</t>
  </si>
  <si>
    <t>Рогожников</t>
  </si>
  <si>
    <t>О-6-05</t>
  </si>
  <si>
    <t>Синан</t>
  </si>
  <si>
    <t>Сейранович</t>
  </si>
  <si>
    <t>О-6-06</t>
  </si>
  <si>
    <t>Нагиева</t>
  </si>
  <si>
    <t>Эльчиновна</t>
  </si>
  <si>
    <t>О-6-07</t>
  </si>
  <si>
    <t>Ларина</t>
  </si>
  <si>
    <t>1 </t>
  </si>
  <si>
    <t>Ахмад</t>
  </si>
  <si>
    <t>Халил</t>
  </si>
  <si>
    <t>-</t>
  </si>
  <si>
    <t>Маллаев</t>
  </si>
  <si>
    <t>Мухтар</t>
  </si>
  <si>
    <t>Загидович</t>
  </si>
  <si>
    <t>Каковкин</t>
  </si>
  <si>
    <t>Холмовка</t>
  </si>
  <si>
    <t>Обухова </t>
  </si>
  <si>
    <t>Лебедев</t>
  </si>
  <si>
    <t>Ольгин</t>
  </si>
  <si>
    <t>Бахтиёров</t>
  </si>
  <si>
    <t>Азизбек</t>
  </si>
  <si>
    <t>Карим угли</t>
  </si>
  <si>
    <t>Наумов</t>
  </si>
  <si>
    <t>Загоровский</t>
  </si>
  <si>
    <t>Прокопенко</t>
  </si>
  <si>
    <t>Кликна</t>
  </si>
  <si>
    <t>Логинов</t>
  </si>
  <si>
    <t>Васенина</t>
  </si>
  <si>
    <t>Чернобылова</t>
  </si>
  <si>
    <t>Венник</t>
  </si>
  <si>
    <t>Телюк</t>
  </si>
  <si>
    <t>Пелипас</t>
  </si>
  <si>
    <t>Гузенко</t>
  </si>
  <si>
    <t>Бошков</t>
  </si>
  <si>
    <t>Эрнстович</t>
  </si>
  <si>
    <t>Гордиенко</t>
  </si>
  <si>
    <t>Муратова</t>
  </si>
  <si>
    <t>Зарина</t>
  </si>
  <si>
    <t>Тимуровна</t>
  </si>
  <si>
    <t>Саблин</t>
  </si>
  <si>
    <t>Титенко</t>
  </si>
  <si>
    <t>ОБЖ-4-1</t>
  </si>
  <si>
    <t>Мерзлякова</t>
  </si>
  <si>
    <t>МАОУ СОШ № 56</t>
  </si>
  <si>
    <t>Гилязова</t>
  </si>
  <si>
    <t>ОБЖ-4-3</t>
  </si>
  <si>
    <t>Ерощенко</t>
  </si>
  <si>
    <t>Кузминич</t>
  </si>
  <si>
    <t>ОБЖ-4-4</t>
  </si>
  <si>
    <t>Плахова</t>
  </si>
  <si>
    <t>Янина</t>
  </si>
  <si>
    <t>ОБЖ-4-2</t>
  </si>
  <si>
    <t>Елисеев</t>
  </si>
  <si>
    <t>ОБЖ-4-8</t>
  </si>
  <si>
    <t>Крмаджян</t>
  </si>
  <si>
    <t>Мане</t>
  </si>
  <si>
    <t>Миусова</t>
  </si>
  <si>
    <t>ОБЖ-4-6</t>
  </si>
  <si>
    <t>Алексюк</t>
  </si>
  <si>
    <t>Малышкина</t>
  </si>
  <si>
    <t>ОБЖ-4-7</t>
  </si>
  <si>
    <t>Шилов</t>
  </si>
  <si>
    <t>ОБЖ-4-5</t>
  </si>
  <si>
    <t>Сорока</t>
  </si>
  <si>
    <t>ОБЖ-5-2</t>
  </si>
  <si>
    <t>Якушева</t>
  </si>
  <si>
    <t>Дударко</t>
  </si>
  <si>
    <t>ОБЖ-5-1</t>
  </si>
  <si>
    <t>Саласин</t>
  </si>
  <si>
    <t>Виноградов</t>
  </si>
  <si>
    <t>Лапинский</t>
  </si>
  <si>
    <t>Филимонов</t>
  </si>
  <si>
    <t>Риянов</t>
  </si>
  <si>
    <t>Амир</t>
  </si>
  <si>
    <t>Рустемович</t>
  </si>
  <si>
    <t>ОБЖ-8-2</t>
  </si>
  <si>
    <t>ОБЖ-8-9</t>
  </si>
  <si>
    <t>Кувардина </t>
  </si>
  <si>
    <t>ОБЖ-8-6</t>
  </si>
  <si>
    <t>Поташова</t>
  </si>
  <si>
    <t>ОБЖ-8-4</t>
  </si>
  <si>
    <t>Исаичев</t>
  </si>
  <si>
    <t>ОБЖ-8-1</t>
  </si>
  <si>
    <t>Алетурович</t>
  </si>
  <si>
    <t>ОБЖ-8-7</t>
  </si>
  <si>
    <t>Юнеев</t>
  </si>
  <si>
    <t>Марсель</t>
  </si>
  <si>
    <t>Ринатович</t>
  </si>
  <si>
    <t>ОБЖ-8-5</t>
  </si>
  <si>
    <t>Панов</t>
  </si>
  <si>
    <t>ОБЖ-8-12</t>
  </si>
  <si>
    <t>Новожилов</t>
  </si>
  <si>
    <t>ОБЖ-8-3</t>
  </si>
  <si>
    <t>ОБЖ-8-13</t>
  </si>
  <si>
    <t>Слепченко</t>
  </si>
  <si>
    <t>ОБЖ-8-8</t>
  </si>
  <si>
    <t>Куликов</t>
  </si>
  <si>
    <t>Рыбинцев</t>
  </si>
  <si>
    <t>ОБЖ-8-11</t>
  </si>
  <si>
    <t>Елкин</t>
  </si>
  <si>
    <t>Федяев</t>
  </si>
  <si>
    <t>Толоконникова</t>
  </si>
  <si>
    <t>Жестков</t>
  </si>
  <si>
    <t>ОБЖ-9-5</t>
  </si>
  <si>
    <t>Копылов</t>
  </si>
  <si>
    <t>ОБЖ-9-7</t>
  </si>
  <si>
    <t>Курильчик</t>
  </si>
  <si>
    <t>ОБЖ-9-11</t>
  </si>
  <si>
    <t>Якутов</t>
  </si>
  <si>
    <t>ОБЖ-9-3</t>
  </si>
  <si>
    <t>ОБЖ-9-6</t>
  </si>
  <si>
    <t>ОБЖ-9-9</t>
  </si>
  <si>
    <t>Плешанков</t>
  </si>
  <si>
    <t>ОБЖ-9-16</t>
  </si>
  <si>
    <t>Сергеева</t>
  </si>
  <si>
    <t>ОБЖ-9-4</t>
  </si>
  <si>
    <t>Конышев</t>
  </si>
  <si>
    <t>ОБЖ-9-10</t>
  </si>
  <si>
    <t>Траханович</t>
  </si>
  <si>
    <t>ОБЖ-9-8</t>
  </si>
  <si>
    <t>Минзафаров</t>
  </si>
  <si>
    <t>ОБЖ-9-17</t>
  </si>
  <si>
    <t>Чурмакова</t>
  </si>
  <si>
    <t>ОБЖ-9-15</t>
  </si>
  <si>
    <t>Романова</t>
  </si>
  <si>
    <t>Аверьянова</t>
  </si>
  <si>
    <t>Васюкевич</t>
  </si>
  <si>
    <t>ОБЖ-9-14</t>
  </si>
  <si>
    <t>Игитханян</t>
  </si>
  <si>
    <t>Лиана</t>
  </si>
  <si>
    <t>ОБЖ-9-19</t>
  </si>
  <si>
    <t>ОБЖ-9-22</t>
  </si>
  <si>
    <t>Шилак</t>
  </si>
  <si>
    <t>ОБЖ-9-23</t>
  </si>
  <si>
    <t>Вольф</t>
  </si>
  <si>
    <t>ОБЖ-9-21</t>
  </si>
  <si>
    <t>Кишларь</t>
  </si>
  <si>
    <t>ОБЖ-9-13</t>
  </si>
  <si>
    <t>Бойков</t>
  </si>
  <si>
    <t>ОБЖ-9-12</t>
  </si>
  <si>
    <t>Опарин</t>
  </si>
  <si>
    <t>ОБЖ-10-2</t>
  </si>
  <si>
    <t>Ефремов</t>
  </si>
  <si>
    <t>ОБЖ-10-5</t>
  </si>
  <si>
    <t>Коноплев</t>
  </si>
  <si>
    <t>ОБЖ-10-10</t>
  </si>
  <si>
    <t>Карасев</t>
  </si>
  <si>
    <t>ОБЖ-10-3</t>
  </si>
  <si>
    <t>Городков</t>
  </si>
  <si>
    <t>ОБЖ-10-8</t>
  </si>
  <si>
    <t>Смирнов</t>
  </si>
  <si>
    <t>Болотенко</t>
  </si>
  <si>
    <t>Степан</t>
  </si>
  <si>
    <t>ОБЖ-10-6</t>
  </si>
  <si>
    <t>Шелудько</t>
  </si>
  <si>
    <t>ОБЖ-10-7</t>
  </si>
  <si>
    <t>Кириченко</t>
  </si>
  <si>
    <t>Ярославовна</t>
  </si>
  <si>
    <t>ОБЖ-10-9</t>
  </si>
  <si>
    <t>Семичев</t>
  </si>
  <si>
    <t>ОБЖ-10-4</t>
  </si>
  <si>
    <t>Пликаускайте</t>
  </si>
  <si>
    <t>Элина</t>
  </si>
  <si>
    <t>ОБЖ-11-3</t>
  </si>
  <si>
    <t>Гапонова</t>
  </si>
  <si>
    <t>ОБЖ-11-6</t>
  </si>
  <si>
    <t>Трофимов</t>
  </si>
  <si>
    <t>ОБЖ-11-5</t>
  </si>
  <si>
    <t>Шубадеев</t>
  </si>
  <si>
    <t>ОБЖ-11-4</t>
  </si>
  <si>
    <t>ОБЖ-11-1</t>
  </si>
  <si>
    <t>Андреев</t>
  </si>
  <si>
    <t>ОБЖ-11-2</t>
  </si>
  <si>
    <t>Володченков</t>
  </si>
  <si>
    <t>МАОУ СОШ № 57</t>
  </si>
  <si>
    <t>Гончар</t>
  </si>
  <si>
    <t>Чупрун</t>
  </si>
  <si>
    <t>Литошенко</t>
  </si>
  <si>
    <t>Степанов</t>
  </si>
  <si>
    <t>Городецкий</t>
  </si>
  <si>
    <t>Коптев</t>
  </si>
  <si>
    <t>О-08-22</t>
  </si>
  <si>
    <t>Коваль</t>
  </si>
  <si>
    <t>Лемешев</t>
  </si>
  <si>
    <t>Евдокимова</t>
  </si>
  <si>
    <t>Кирдяшкина</t>
  </si>
  <si>
    <t>О-08-19</t>
  </si>
  <si>
    <t>О-08-18</t>
  </si>
  <si>
    <t>Ильяс</t>
  </si>
  <si>
    <t>Канаева</t>
  </si>
  <si>
    <t>О-08-16</t>
  </si>
  <si>
    <t>Бакиров</t>
  </si>
  <si>
    <t>Алим</t>
  </si>
  <si>
    <t>Серикович</t>
  </si>
  <si>
    <t>Бреус</t>
  </si>
  <si>
    <t>О-08-17</t>
  </si>
  <si>
    <t>Быданцев</t>
  </si>
  <si>
    <t>Матухнов</t>
  </si>
  <si>
    <t>О-08-21</t>
  </si>
  <si>
    <t>Феофанов</t>
  </si>
  <si>
    <t>Алексеев</t>
  </si>
  <si>
    <t>Рустамович</t>
  </si>
  <si>
    <t>Селедкин</t>
  </si>
  <si>
    <t>О-09-04</t>
  </si>
  <si>
    <t>О-09-05</t>
  </si>
  <si>
    <t>Винарский</t>
  </si>
  <si>
    <t>О-09-02</t>
  </si>
  <si>
    <t>Меташев</t>
  </si>
  <si>
    <t>О-09-03</t>
  </si>
  <si>
    <t>Перепелкин</t>
  </si>
  <si>
    <t>О-10-29</t>
  </si>
  <si>
    <t>Соколов</t>
  </si>
  <si>
    <t>О-10-28</t>
  </si>
  <si>
    <t>Прусс</t>
  </si>
  <si>
    <t>О-10-26</t>
  </si>
  <si>
    <t>Даниэль</t>
  </si>
  <si>
    <t>О-10-23</t>
  </si>
  <si>
    <t>Евдокимович</t>
  </si>
  <si>
    <t>О-10-32</t>
  </si>
  <si>
    <t>Ясюченя</t>
  </si>
  <si>
    <t>О-10-15</t>
  </si>
  <si>
    <t>Катырэу</t>
  </si>
  <si>
    <t>О-10-35</t>
  </si>
  <si>
    <t>Киникеев </t>
  </si>
  <si>
    <t>О-10-17</t>
  </si>
  <si>
    <t>Садкова</t>
  </si>
  <si>
    <t>О-10-08</t>
  </si>
  <si>
    <t>Сапронова</t>
  </si>
  <si>
    <t>О-10-36</t>
  </si>
  <si>
    <t>Кондратович</t>
  </si>
  <si>
    <t>О-10-37</t>
  </si>
  <si>
    <t>Крутихин</t>
  </si>
  <si>
    <t>О-10-09</t>
  </si>
  <si>
    <t>Симонян</t>
  </si>
  <si>
    <t>Вардановна</t>
  </si>
  <si>
    <t>О-10-22</t>
  </si>
  <si>
    <t>Васягин</t>
  </si>
  <si>
    <t>Науменко</t>
  </si>
  <si>
    <t>Подлужная</t>
  </si>
  <si>
    <t>Сеогеевна</t>
  </si>
  <si>
    <t>Холод</t>
  </si>
  <si>
    <t>О-10-31</t>
  </si>
  <si>
    <t>О-10-33</t>
  </si>
  <si>
    <t>Алиев</t>
  </si>
  <si>
    <t>Рамиль</t>
  </si>
  <si>
    <t>Эхтирамович</t>
  </si>
  <si>
    <t>О-10-27</t>
  </si>
  <si>
    <t>Омельницкий</t>
  </si>
  <si>
    <t>О-10-25</t>
  </si>
  <si>
    <t>Лесков</t>
  </si>
  <si>
    <t>Степанович</t>
  </si>
  <si>
    <t>Буйбарова</t>
  </si>
  <si>
    <t>О-10-30</t>
  </si>
  <si>
    <t>О-10-20</t>
  </si>
  <si>
    <t>Черникова</t>
  </si>
  <si>
    <t>О-10-18</t>
  </si>
  <si>
    <t>Седова</t>
  </si>
  <si>
    <t>О-10-12</t>
  </si>
  <si>
    <t>Ажогина</t>
  </si>
  <si>
    <t>О-10-14</t>
  </si>
  <si>
    <t>Кайзерова</t>
  </si>
  <si>
    <t>Иогелим-Вальков</t>
  </si>
  <si>
    <t>о_6_01</t>
  </si>
  <si>
    <t>Базаркин</t>
  </si>
  <si>
    <t>МАОУ СОШ № 58</t>
  </si>
  <si>
    <t>Банафатьев </t>
  </si>
  <si>
    <t>о_7_01</t>
  </si>
  <si>
    <t>Атуев</t>
  </si>
  <si>
    <t>Мурад</t>
  </si>
  <si>
    <t>Зурабович</t>
  </si>
  <si>
    <t>о_7_02</t>
  </si>
  <si>
    <t>Останина </t>
  </si>
  <si>
    <t>Валерия </t>
  </si>
  <si>
    <t>о_8_01</t>
  </si>
  <si>
    <t>Якимец</t>
  </si>
  <si>
    <t>Максим </t>
  </si>
  <si>
    <t>о_10_01</t>
  </si>
  <si>
    <t>Козьменко</t>
  </si>
  <si>
    <t>о_10_02</t>
  </si>
  <si>
    <t>Платонова </t>
  </si>
  <si>
    <t>о_10_03</t>
  </si>
  <si>
    <t>Понасенко</t>
  </si>
  <si>
    <t>Савелий </t>
  </si>
  <si>
    <t>о_10_04</t>
  </si>
  <si>
    <t>Шевчук </t>
  </si>
  <si>
    <t>Васильевич </t>
  </si>
  <si>
    <t>о_10_05</t>
  </si>
  <si>
    <t>Гудиев </t>
  </si>
  <si>
    <t>о_11_01</t>
  </si>
  <si>
    <t>Зайцева </t>
  </si>
  <si>
    <t>ОБЖ5-3</t>
  </si>
  <si>
    <t>Каньков</t>
  </si>
  <si>
    <t>МАОУ СОШ № 59</t>
  </si>
  <si>
    <t>Комар </t>
  </si>
  <si>
    <t>ОБЖ5-4</t>
  </si>
  <si>
    <t>Шокуров</t>
  </si>
  <si>
    <t>ОБЖ7-6</t>
  </si>
  <si>
    <t>Коннова</t>
  </si>
  <si>
    <t>ОБЖ7-5</t>
  </si>
  <si>
    <t>Колоколова</t>
  </si>
  <si>
    <t>ОБЖ7-3</t>
  </si>
  <si>
    <t>Толстых </t>
  </si>
  <si>
    <t>ОБЖ8-10</t>
  </si>
  <si>
    <t>Бавула</t>
  </si>
  <si>
    <t>ОБЖ8-8</t>
  </si>
  <si>
    <t>Краснопёров </t>
  </si>
  <si>
    <t>Артур </t>
  </si>
  <si>
    <t>ОБЖ8-13</t>
  </si>
  <si>
    <t>Алтушкина</t>
  </si>
  <si>
    <t>Любовь</t>
  </si>
  <si>
    <t>ОБЖ8-9</t>
  </si>
  <si>
    <t>Зимин</t>
  </si>
  <si>
    <t>Иванолвич</t>
  </si>
  <si>
    <t>ОБЖ8-14</t>
  </si>
  <si>
    <t>Красных</t>
  </si>
  <si>
    <t>ОБЖ8-7</t>
  </si>
  <si>
    <t>Гераськина </t>
  </si>
  <si>
    <t>ОБЖ9-12</t>
  </si>
  <si>
    <t>ОБЖ9-16</t>
  </si>
  <si>
    <t>Алеханова</t>
  </si>
  <si>
    <t>ОБЖ9-1</t>
  </si>
  <si>
    <t>Маршанкина</t>
  </si>
  <si>
    <t>ОБЖ10-11</t>
  </si>
  <si>
    <t>Камашев</t>
  </si>
  <si>
    <t>ОБЖ10-15</t>
  </si>
  <si>
    <t>Сивер</t>
  </si>
  <si>
    <t>ГБОУ КО КШИ "АПКМК"</t>
  </si>
  <si>
    <t>Пансасенко</t>
  </si>
  <si>
    <t>Ахмедов</t>
  </si>
  <si>
    <t>Тимур </t>
  </si>
  <si>
    <t>Азнаурович</t>
  </si>
  <si>
    <t>О-09-07</t>
  </si>
  <si>
    <t>О-09-06</t>
  </si>
  <si>
    <t>Савинов</t>
  </si>
  <si>
    <t>Алейник</t>
  </si>
  <si>
    <t>Русин</t>
  </si>
  <si>
    <t>Новичков</t>
  </si>
  <si>
    <t>Губкин</t>
  </si>
  <si>
    <t>Король</t>
  </si>
  <si>
    <t>Синотин </t>
  </si>
  <si>
    <t>Бородин </t>
  </si>
  <si>
    <t>Матвеевич</t>
  </si>
  <si>
    <t>Петрушков </t>
  </si>
  <si>
    <t>Молоков</t>
  </si>
  <si>
    <t>Галиев</t>
  </si>
  <si>
    <t>Густов</t>
  </si>
  <si>
    <t>801</t>
  </si>
  <si>
    <t>Базунов</t>
  </si>
  <si>
    <t>МАОУ КМЛ</t>
  </si>
  <si>
    <t>Скороходкин</t>
  </si>
  <si>
    <t>802</t>
  </si>
  <si>
    <t>803</t>
  </si>
  <si>
    <t>Ульянов</t>
  </si>
  <si>
    <t>804</t>
  </si>
  <si>
    <t>Кривовяз</t>
  </si>
  <si>
    <t>805</t>
  </si>
  <si>
    <t>Горобец</t>
  </si>
  <si>
    <t>Кузьмин</t>
  </si>
  <si>
    <t>Нечепоренко</t>
  </si>
  <si>
    <t>Мороз</t>
  </si>
  <si>
    <t>1001</t>
  </si>
  <si>
    <t>Кравченко</t>
  </si>
  <si>
    <t>1101</t>
  </si>
  <si>
    <t>Поташев</t>
  </si>
  <si>
    <t>Косырев</t>
  </si>
  <si>
    <t>1102</t>
  </si>
  <si>
    <t>Холина</t>
  </si>
  <si>
    <t>1103</t>
  </si>
  <si>
    <t>Мальцев</t>
  </si>
  <si>
    <t>1104</t>
  </si>
  <si>
    <t>Сапельников</t>
  </si>
  <si>
    <t>1105</t>
  </si>
  <si>
    <t>Сопилко</t>
  </si>
  <si>
    <t>ОБЖ-5-24</t>
  </si>
  <si>
    <t>Жук </t>
  </si>
  <si>
    <t>Арсений </t>
  </si>
  <si>
    <t>Станиславович </t>
  </si>
  <si>
    <t>филиал НВМУ в г. Калининграде</t>
  </si>
  <si>
    <t>МовсесянСафрутин</t>
  </si>
  <si>
    <t>АрменСергей</t>
  </si>
  <si>
    <t>БорисовичВалерьевич</t>
  </si>
  <si>
    <t>Горшков</t>
  </si>
  <si>
    <t>Петр</t>
  </si>
  <si>
    <t>Митюков </t>
  </si>
  <si>
    <t>Белов</t>
  </si>
  <si>
    <t>Корнейко</t>
  </si>
  <si>
    <t>Бучнев</t>
  </si>
  <si>
    <t>Колобаев</t>
  </si>
  <si>
    <t>ОБЖ-5-25</t>
  </si>
  <si>
    <t>Побрызганов</t>
  </si>
  <si>
    <t>Гаркалнс </t>
  </si>
  <si>
    <t>Олегович </t>
  </si>
  <si>
    <t>ОБЖ-5-26</t>
  </si>
  <si>
    <t>Пашковский</t>
  </si>
  <si>
    <t>Ручкин</t>
  </si>
  <si>
    <t>Янков </t>
  </si>
  <si>
    <t>Волобуев</t>
  </si>
  <si>
    <t>ОБЖ-5-27</t>
  </si>
  <si>
    <t>Кабыкин</t>
  </si>
  <si>
    <t>Родионов</t>
  </si>
  <si>
    <t>ОБЖ-5-28</t>
  </si>
  <si>
    <t>Чащин</t>
  </si>
  <si>
    <t>Кобелев </t>
  </si>
  <si>
    <t>Федоров</t>
  </si>
  <si>
    <t>Синявин</t>
  </si>
  <si>
    <t>ОБЖ-5-29</t>
  </si>
  <si>
    <t>Деревянко</t>
  </si>
  <si>
    <t>Мердов</t>
  </si>
  <si>
    <t>Осадчий</t>
  </si>
  <si>
    <t>Рыженков</t>
  </si>
  <si>
    <t>Чураков </t>
  </si>
  <si>
    <t>Булацев</t>
  </si>
  <si>
    <t>ОБЖ-6-21</t>
  </si>
  <si>
    <t>Стеценко</t>
  </si>
  <si>
    <t>Зулин</t>
  </si>
  <si>
    <t>ОБЖ-6-20</t>
  </si>
  <si>
    <t>ОБЖ-6-17</t>
  </si>
  <si>
    <t>Беженарь</t>
  </si>
  <si>
    <t>ОБЖ-6-19</t>
  </si>
  <si>
    <t>Житник</t>
  </si>
  <si>
    <t>Александров</t>
  </si>
  <si>
    <t>Логачев</t>
  </si>
  <si>
    <t>Мартынов</t>
  </si>
  <si>
    <t>ОБЖ-6-18</t>
  </si>
  <si>
    <t>Гузняков</t>
  </si>
  <si>
    <t>ОБЖ-6-13</t>
  </si>
  <si>
    <t>Бурлаков</t>
  </si>
  <si>
    <t>ОБЖ-6-15</t>
  </si>
  <si>
    <t>Левкевич</t>
  </si>
  <si>
    <t>ОБЖ-6-10</t>
  </si>
  <si>
    <t>Нафеев</t>
  </si>
  <si>
    <t>Скрипченко</t>
  </si>
  <si>
    <t>ОБЖ-6-22</t>
  </si>
  <si>
    <t>ОБЖ-6-14</t>
  </si>
  <si>
    <t>Ковалёв</t>
  </si>
  <si>
    <t>Гамма</t>
  </si>
  <si>
    <t>ОБЖ-6-12</t>
  </si>
  <si>
    <t>Строенков</t>
  </si>
  <si>
    <t>Готовский</t>
  </si>
  <si>
    <t>Горбунов</t>
  </si>
  <si>
    <t>Всеволод</t>
  </si>
  <si>
    <t>Клетт</t>
  </si>
  <si>
    <t>ОБЖ-6-16</t>
  </si>
  <si>
    <t>Плотников</t>
  </si>
  <si>
    <t>Мосийчук</t>
  </si>
  <si>
    <t>ОБЖ-07-13</t>
  </si>
  <si>
    <t>ОБЖ-07-01</t>
  </si>
  <si>
    <t>Вальков</t>
  </si>
  <si>
    <t>ОБЖ-07-07</t>
  </si>
  <si>
    <t>Манкус</t>
  </si>
  <si>
    <t>ОБЖ-07-04</t>
  </si>
  <si>
    <t>Мелешкин</t>
  </si>
  <si>
    <t>ОБЖ-07-14</t>
  </si>
  <si>
    <t>Иванкив</t>
  </si>
  <si>
    <t>ОБЖ-07-02</t>
  </si>
  <si>
    <t>Колчин</t>
  </si>
  <si>
    <t>ОБЖ-07-19</t>
  </si>
  <si>
    <t>Габов</t>
  </si>
  <si>
    <t>ОБЖ-07-11</t>
  </si>
  <si>
    <t>Божуков</t>
  </si>
  <si>
    <t>Семён</t>
  </si>
  <si>
    <t>ОБЖ-07-10</t>
  </si>
  <si>
    <t>Авдыш</t>
  </si>
  <si>
    <t>Иосиф</t>
  </si>
  <si>
    <t>Давидович</t>
  </si>
  <si>
    <t>ОБЖ-07-16</t>
  </si>
  <si>
    <t>Корнев</t>
  </si>
  <si>
    <t>ОБЖ-07-08</t>
  </si>
  <si>
    <t>Надцонов</t>
  </si>
  <si>
    <t>ОБЖ-07-17</t>
  </si>
  <si>
    <t>ОБЖ-07-03</t>
  </si>
  <si>
    <t>Краснов</t>
  </si>
  <si>
    <t>ОБЖ-07-20</t>
  </si>
  <si>
    <t>Мякин</t>
  </si>
  <si>
    <t>ОБЖ-07-18</t>
  </si>
  <si>
    <t>Шихов</t>
  </si>
  <si>
    <t>ОБЖ-07-12</t>
  </si>
  <si>
    <t>ОБЖ-07-05</t>
  </si>
  <si>
    <t>ОБЖ-07-15</t>
  </si>
  <si>
    <t>ОБЖ-07-06</t>
  </si>
  <si>
    <t>Савинков</t>
  </si>
  <si>
    <t>ОБЖ-07-09</t>
  </si>
  <si>
    <t>Шкатов</t>
  </si>
  <si>
    <t>Гуряков</t>
  </si>
  <si>
    <t>Ленцов</t>
  </si>
  <si>
    <t>Хозов</t>
  </si>
  <si>
    <t>Нестеров</t>
  </si>
  <si>
    <t>ОБЖ-8-07</t>
  </si>
  <si>
    <t>Нарметов</t>
  </si>
  <si>
    <t>Закир</t>
  </si>
  <si>
    <t>Азатович</t>
  </si>
  <si>
    <t>ОБЖ-8-15</t>
  </si>
  <si>
    <t>Евмененко</t>
  </si>
  <si>
    <t>ОБЖ-8-16</t>
  </si>
  <si>
    <t>Егоров</t>
  </si>
  <si>
    <t>Герман</t>
  </si>
  <si>
    <t>ОБЖ-8-08</t>
  </si>
  <si>
    <t>Недогода</t>
  </si>
  <si>
    <t>Мордвинов</t>
  </si>
  <si>
    <t>ОБЖ-8-14</t>
  </si>
  <si>
    <t>Шестаков</t>
  </si>
  <si>
    <t>ОБЖ-8-09</t>
  </si>
  <si>
    <t>Федотов</t>
  </si>
  <si>
    <t>Воробец</t>
  </si>
  <si>
    <t>ОБЖ-8-17</t>
  </si>
  <si>
    <t>Хабибуллин</t>
  </si>
  <si>
    <t>Равиль</t>
  </si>
  <si>
    <t>Ильфатович</t>
  </si>
  <si>
    <t>Казаков</t>
  </si>
  <si>
    <t>Бубенин</t>
  </si>
  <si>
    <t>ОБЖ-9-24</t>
  </si>
  <si>
    <t>Заец</t>
  </si>
  <si>
    <t>Пётр</t>
  </si>
  <si>
    <t>Воробьёв</t>
  </si>
  <si>
    <t>Згибнев</t>
  </si>
  <si>
    <t>ОБЖ-9-09</t>
  </si>
  <si>
    <t>Платонов</t>
  </si>
  <si>
    <t>Ивков</t>
  </si>
  <si>
    <t>Калганов</t>
  </si>
  <si>
    <t>ОБЖ-9-07</t>
  </si>
  <si>
    <t>Милушев</t>
  </si>
  <si>
    <t>Ленар</t>
  </si>
  <si>
    <t>Ильдарович</t>
  </si>
  <si>
    <t>ОБЖ-9-08</t>
  </si>
  <si>
    <t>Осеков</t>
  </si>
  <si>
    <t>ОБЖ-9-26</t>
  </si>
  <si>
    <t>Чуманов</t>
  </si>
  <si>
    <t>Мардамшин</t>
  </si>
  <si>
    <t>Гуля</t>
  </si>
  <si>
    <t>Данилин</t>
  </si>
  <si>
    <t>ОБЖ-9-25</t>
  </si>
  <si>
    <t>Сикорский</t>
  </si>
  <si>
    <t>Андроников</t>
  </si>
  <si>
    <t>Протопопов</t>
  </si>
  <si>
    <t>Мгебров</t>
  </si>
  <si>
    <t>Севастьян</t>
  </si>
  <si>
    <t>Лысиков</t>
  </si>
  <si>
    <t>Рафаэль</t>
  </si>
  <si>
    <t>Ырсалиев</t>
  </si>
  <si>
    <t>Даниель</t>
  </si>
  <si>
    <t>Бакытбекович</t>
  </si>
  <si>
    <t>Вьюгин</t>
  </si>
  <si>
    <t>Ухов</t>
  </si>
  <si>
    <t>Моцный</t>
  </si>
  <si>
    <t>Бухвалов</t>
  </si>
  <si>
    <t>ГАУ КО ОО ШИЛИ</t>
  </si>
  <si>
    <t>Семенюк </t>
  </si>
  <si>
    <t>Ногай</t>
  </si>
  <si>
    <t>Козленкова</t>
  </si>
  <si>
    <t>Илана</t>
  </si>
  <si>
    <t>Тужик</t>
  </si>
  <si>
    <t>Белоусова</t>
  </si>
  <si>
    <t>Миронова</t>
  </si>
  <si>
    <t>7-16</t>
  </si>
  <si>
    <t>Крючков</t>
  </si>
  <si>
    <t>Стрижеус</t>
  </si>
  <si>
    <t>7-13</t>
  </si>
  <si>
    <t>7-09</t>
  </si>
  <si>
    <t>Декасова</t>
  </si>
  <si>
    <t>7-12</t>
  </si>
  <si>
    <t>Фоминский</t>
  </si>
  <si>
    <t>7-10</t>
  </si>
  <si>
    <t>Майлычко</t>
  </si>
  <si>
    <t>7-11</t>
  </si>
  <si>
    <t>Безродная</t>
  </si>
  <si>
    <t>7-14</t>
  </si>
  <si>
    <t>Куровская</t>
  </si>
  <si>
    <t>Ярослава</t>
  </si>
  <si>
    <t>Эдуардовна</t>
  </si>
  <si>
    <t>Черкунов</t>
  </si>
  <si>
    <t>Коробкова</t>
  </si>
  <si>
    <t>Пересецкая</t>
  </si>
  <si>
    <t>Рождественский</t>
  </si>
  <si>
    <t>Серафим</t>
  </si>
  <si>
    <t>Гавриш</t>
  </si>
  <si>
    <t>Фетисов</t>
  </si>
  <si>
    <t>Лыновский</t>
  </si>
  <si>
    <t>Мнацакановна</t>
  </si>
  <si>
    <t>Орел</t>
  </si>
  <si>
    <t>Кузьминична</t>
  </si>
  <si>
    <t>Крукле</t>
  </si>
  <si>
    <t>10-11</t>
  </si>
  <si>
    <t>Багликов</t>
  </si>
  <si>
    <t>10-08</t>
  </si>
  <si>
    <t>10-04</t>
  </si>
  <si>
    <t>Свидина</t>
  </si>
  <si>
    <t>Лаушкина</t>
  </si>
  <si>
    <t>10-05</t>
  </si>
  <si>
    <t>Куркова</t>
  </si>
  <si>
    <t>Козырев</t>
  </si>
  <si>
    <t>Такирян</t>
  </si>
  <si>
    <t>Карине</t>
  </si>
  <si>
    <t>Месроповна</t>
  </si>
  <si>
    <t>10-07</t>
  </si>
  <si>
    <t>Антошина</t>
  </si>
  <si>
    <t>10-06</t>
  </si>
  <si>
    <t>Тихон</t>
  </si>
  <si>
    <t>10-09</t>
  </si>
  <si>
    <t>Хуснуллин</t>
  </si>
  <si>
    <t>Линар</t>
  </si>
  <si>
    <t>Халимович</t>
  </si>
  <si>
    <t>Конькин</t>
  </si>
  <si>
    <t>Резников</t>
  </si>
  <si>
    <t>Чабан </t>
  </si>
  <si>
    <t>Пеньчыковски</t>
  </si>
  <si>
    <t>Воронкина</t>
  </si>
  <si>
    <t xml:space="preserve"> теория</t>
  </si>
  <si>
    <t xml:space="preserve"> тест</t>
  </si>
  <si>
    <t>допуск к муниципальному этапу</t>
  </si>
  <si>
    <r>
      <t xml:space="preserve">школьного этапа всероссийской олимпиады школьников </t>
    </r>
    <r>
      <rPr>
        <b/>
        <sz val="18"/>
        <color theme="1"/>
        <rFont val="Times New Roman"/>
        <family val="1"/>
        <charset val="204"/>
      </rPr>
      <t>по ОБЖ</t>
    </r>
    <r>
      <rPr>
        <sz val="18"/>
        <color theme="1"/>
        <rFont val="Times New Roman"/>
        <family val="1"/>
        <charset val="204"/>
      </rPr>
      <t xml:space="preserve"> (2022 - 2023 уч.г.)</t>
    </r>
  </si>
  <si>
    <t>Шувалов</t>
  </si>
  <si>
    <t>Робертович</t>
  </si>
  <si>
    <t>Педченко</t>
  </si>
  <si>
    <t>Парфененкова</t>
  </si>
  <si>
    <t>Плюснина</t>
  </si>
  <si>
    <t>Владислава</t>
  </si>
  <si>
    <t>Помогалов</t>
  </si>
  <si>
    <t>Данилова</t>
  </si>
  <si>
    <t>Романов</t>
  </si>
  <si>
    <t>Фарстов</t>
  </si>
  <si>
    <t>Волкова</t>
  </si>
  <si>
    <t>Былкова</t>
  </si>
  <si>
    <t>Шагинова</t>
  </si>
  <si>
    <t>Овчаренко</t>
  </si>
  <si>
    <t>Тарасовский</t>
  </si>
  <si>
    <t>Белоглазов</t>
  </si>
  <si>
    <t>Позднякова</t>
  </si>
  <si>
    <t>Зобнина</t>
  </si>
  <si>
    <t>Прасковья</t>
  </si>
  <si>
    <t>Клыч</t>
  </si>
  <si>
    <t>Жужгин</t>
  </si>
  <si>
    <t>Кынин</t>
  </si>
  <si>
    <t>Бабаджанова</t>
  </si>
  <si>
    <t>Сафрутина</t>
  </si>
  <si>
    <t>Карышкова</t>
  </si>
  <si>
    <t>Коростиева</t>
  </si>
  <si>
    <t>Берников</t>
  </si>
  <si>
    <t>Каспаравичюте</t>
  </si>
  <si>
    <t>Жильвиновна</t>
  </si>
  <si>
    <t>Борисов</t>
  </si>
  <si>
    <t>Елисей</t>
  </si>
  <si>
    <t>Демидова</t>
  </si>
  <si>
    <t>Беляков</t>
  </si>
  <si>
    <t>Левченко</t>
  </si>
  <si>
    <t>Столбоушкина</t>
  </si>
  <si>
    <t>Виталия</t>
  </si>
  <si>
    <t>Далинчук</t>
  </si>
  <si>
    <t>Ткачева</t>
  </si>
  <si>
    <t>Моисеева</t>
  </si>
  <si>
    <t>Самойлов</t>
  </si>
  <si>
    <t>Ларютин</t>
  </si>
  <si>
    <t>Ковалёва</t>
  </si>
  <si>
    <t>Филипповна</t>
  </si>
  <si>
    <t>Синюков</t>
  </si>
  <si>
    <t>Станислав</t>
  </si>
  <si>
    <t>Винокурова</t>
  </si>
  <si>
    <t>Георгиевна</t>
  </si>
  <si>
    <t>Пурис</t>
  </si>
  <si>
    <t>Гафаров</t>
  </si>
  <si>
    <t>Эмиль</t>
  </si>
  <si>
    <t>Рашадович</t>
  </si>
  <si>
    <t>Кудрин</t>
  </si>
  <si>
    <t>Дубровин</t>
  </si>
  <si>
    <t>Заитов</t>
  </si>
  <si>
    <t>Дамирович</t>
  </si>
  <si>
    <t>Баков</t>
  </si>
  <si>
    <t>Назар</t>
  </si>
  <si>
    <t>Печикин</t>
  </si>
  <si>
    <t>Данильченко</t>
  </si>
  <si>
    <t>Маланина</t>
  </si>
  <si>
    <t>Евгеньев</t>
  </si>
  <si>
    <t>Гринь</t>
  </si>
  <si>
    <t>Мананникова</t>
  </si>
  <si>
    <t>Хомич</t>
  </si>
  <si>
    <t>Симоненко</t>
  </si>
  <si>
    <t>Пузик</t>
  </si>
  <si>
    <t>Гаврюков</t>
  </si>
  <si>
    <t>Шубенкина</t>
  </si>
  <si>
    <t>Ермолаев</t>
  </si>
  <si>
    <t>победитель МЭ 2021-2022 уч.г.</t>
  </si>
  <si>
    <t>призер МЭ 2021-2022 уч.г.</t>
  </si>
  <si>
    <t>допущен к муниципальному этапу</t>
  </si>
  <si>
    <t>самообразование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</si>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</sst>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0" fontId="2" fillId="2" borderId="0" applyNumberFormat="0" applyBorder="0" applyProtection="0"/>
  </cellStyleXfs>
  <cellXfs count="210">
    <xf numFmtId="0" fontId="0" fillId="0" borderId="0" xfId="0"/>
    <xf numFmtId="0" fontId="3" fillId="0" borderId="0" xfId="0" applyFont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0" fontId="3" fillId="0" borderId="0" xfId="0" applyNumberFormat="1" applyFont="1"/>
    <xf numFmtId="0" fontId="3" fillId="0" borderId="1" xfId="0" applyFont="1" applyBorder="1" applyAlignment="1">
      <alignment horizontal="center" vertical="center"/>
    </xf>
    <xf numFmtId="0" fontId="3" fillId="0" borderId="0" xfId="0" applyFont="1"/>
    <xf numFmtId="1" fontId="3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6" fillId="0" borderId="12" xfId="0" applyFont="1" applyBorder="1" applyAlignment="1">
      <alignment horizontal="center" vertical="center"/>
    </xf>
    <xf numFmtId="0" fontId="7" fillId="0" borderId="1" xfId="0" applyFont="1" applyBorder="1"/>
    <xf numFmtId="49" fontId="5" fillId="0" borderId="12" xfId="0" applyNumberFormat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3" borderId="13" xfId="0" applyNumberFormat="1" applyFont="1" applyFill="1" applyBorder="1" applyAlignment="1">
      <alignment horizontal="center" vertical="center"/>
    </xf>
    <xf numFmtId="1" fontId="5" fillId="3" borderId="16" xfId="0" applyNumberFormat="1" applyFont="1" applyFill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/>
    </xf>
    <xf numFmtId="49" fontId="5" fillId="0" borderId="21" xfId="0" applyNumberFormat="1" applyFont="1" applyBorder="1" applyAlignment="1">
      <alignment horizontal="center" vertical="center"/>
    </xf>
    <xf numFmtId="1" fontId="5" fillId="0" borderId="20" xfId="0" applyNumberFormat="1" applyFont="1" applyBorder="1" applyAlignment="1">
      <alignment horizontal="center" vertical="center"/>
    </xf>
    <xf numFmtId="49" fontId="5" fillId="0" borderId="12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0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" fontId="5" fillId="0" borderId="9" xfId="0" applyNumberFormat="1" applyFont="1" applyBorder="1" applyAlignment="1">
      <alignment horizontal="center" vertical="center"/>
    </xf>
    <xf numFmtId="1" fontId="5" fillId="3" borderId="8" xfId="0" applyNumberFormat="1" applyFont="1" applyFill="1" applyBorder="1" applyAlignment="1">
      <alignment horizontal="center" vertical="center"/>
    </xf>
    <xf numFmtId="1" fontId="5" fillId="3" borderId="9" xfId="0" applyNumberFormat="1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/>
    </xf>
    <xf numFmtId="1" fontId="4" fillId="0" borderId="16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 wrapText="1"/>
    </xf>
    <xf numFmtId="1" fontId="3" fillId="0" borderId="15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7" fillId="0" borderId="4" xfId="0" applyFont="1" applyBorder="1"/>
    <xf numFmtId="0" fontId="3" fillId="0" borderId="2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2" borderId="3" xfId="1" applyFont="1" applyFill="1" applyBorder="1" applyAlignment="1">
      <alignment horizontal="center" vertical="center"/>
    </xf>
    <xf numFmtId="10" fontId="3" fillId="2" borderId="1" xfId="1" applyNumberFormat="1" applyFont="1" applyFill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" fontId="3" fillId="2" borderId="3" xfId="1" applyNumberFormat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10" fontId="3" fillId="0" borderId="0" xfId="1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0" fontId="8" fillId="0" borderId="0" xfId="0" applyNumberFormat="1" applyFont="1"/>
    <xf numFmtId="0" fontId="8" fillId="0" borderId="0" xfId="0" applyFont="1"/>
    <xf numFmtId="0" fontId="8" fillId="0" borderId="0" xfId="0" applyFont="1" applyAlignment="1">
      <alignment vertical="center"/>
    </xf>
    <xf numFmtId="0" fontId="3" fillId="0" borderId="15" xfId="0" applyFont="1" applyBorder="1" applyAlignment="1">
      <alignment horizontal="center" vertical="center"/>
    </xf>
    <xf numFmtId="1" fontId="3" fillId="0" borderId="15" xfId="0" applyNumberFormat="1" applyFont="1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10" fontId="3" fillId="2" borderId="12" xfId="1" applyNumberFormat="1" applyFont="1" applyFill="1" applyBorder="1" applyAlignment="1">
      <alignment horizontal="center" vertical="center"/>
    </xf>
    <xf numFmtId="1" fontId="3" fillId="0" borderId="21" xfId="0" applyNumberFormat="1" applyFont="1" applyBorder="1" applyAlignment="1">
      <alignment horizontal="center" vertical="center"/>
    </xf>
    <xf numFmtId="10" fontId="3" fillId="2" borderId="4" xfId="1" applyNumberFormat="1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10" fontId="3" fillId="2" borderId="15" xfId="1" applyNumberFormat="1" applyFont="1" applyFill="1" applyBorder="1" applyAlignment="1">
      <alignment horizontal="center" vertical="center"/>
    </xf>
    <xf numFmtId="0" fontId="7" fillId="0" borderId="18" xfId="0" applyFont="1" applyBorder="1"/>
    <xf numFmtId="0" fontId="3" fillId="0" borderId="0" xfId="0" applyFont="1" applyBorder="1"/>
    <xf numFmtId="0" fontId="7" fillId="0" borderId="0" xfId="0" applyFont="1" applyBorder="1"/>
    <xf numFmtId="10" fontId="3" fillId="4" borderId="12" xfId="0" applyNumberFormat="1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1" fontId="5" fillId="5" borderId="12" xfId="0" applyNumberFormat="1" applyFont="1" applyFill="1" applyBorder="1" applyAlignment="1">
      <alignment horizontal="center" vertical="center"/>
    </xf>
    <xf numFmtId="1" fontId="3" fillId="5" borderId="15" xfId="0" applyNumberFormat="1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1" fontId="3" fillId="5" borderId="12" xfId="0" applyNumberFormat="1" applyFont="1" applyFill="1" applyBorder="1" applyAlignment="1">
      <alignment horizontal="center" vertical="center"/>
    </xf>
    <xf numFmtId="49" fontId="5" fillId="5" borderId="15" xfId="0" applyNumberFormat="1" applyFont="1" applyFill="1" applyBorder="1" applyAlignment="1">
      <alignment horizontal="center" vertical="center"/>
    </xf>
    <xf numFmtId="1" fontId="5" fillId="5" borderId="16" xfId="0" applyNumberFormat="1" applyFont="1" applyFill="1" applyBorder="1" applyAlignment="1">
      <alignment horizontal="center" vertical="center"/>
    </xf>
    <xf numFmtId="49" fontId="4" fillId="5" borderId="15" xfId="0" applyNumberFormat="1" applyFont="1" applyFill="1" applyBorder="1" applyAlignment="1">
      <alignment horizontal="center" vertical="center"/>
    </xf>
    <xf numFmtId="1" fontId="4" fillId="5" borderId="16" xfId="0" applyNumberFormat="1" applyFont="1" applyFill="1" applyBorder="1" applyAlignment="1">
      <alignment horizontal="center" vertical="center"/>
    </xf>
    <xf numFmtId="49" fontId="5" fillId="5" borderId="12" xfId="0" applyNumberFormat="1" applyFont="1" applyFill="1" applyBorder="1" applyAlignment="1">
      <alignment horizontal="center" vertical="center"/>
    </xf>
    <xf numFmtId="1" fontId="5" fillId="5" borderId="13" xfId="0" applyNumberFormat="1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1" fontId="4" fillId="5" borderId="12" xfId="0" applyNumberFormat="1" applyFont="1" applyFill="1" applyBorder="1" applyAlignment="1">
      <alignment horizontal="center" vertical="center"/>
    </xf>
    <xf numFmtId="0" fontId="3" fillId="5" borderId="18" xfId="0" applyFont="1" applyFill="1" applyBorder="1"/>
    <xf numFmtId="0" fontId="3" fillId="5" borderId="12" xfId="0" applyFont="1" applyFill="1" applyBorder="1" applyAlignment="1">
      <alignment horizontal="center" vertical="center"/>
    </xf>
    <xf numFmtId="49" fontId="4" fillId="5" borderId="12" xfId="0" applyNumberFormat="1" applyFont="1" applyFill="1" applyBorder="1" applyAlignment="1">
      <alignment horizontal="center" vertical="center"/>
    </xf>
    <xf numFmtId="0" fontId="6" fillId="5" borderId="20" xfId="0" applyFont="1" applyFill="1" applyBorder="1" applyAlignment="1">
      <alignment horizontal="center" vertical="center"/>
    </xf>
    <xf numFmtId="49" fontId="3" fillId="5" borderId="15" xfId="0" applyNumberFormat="1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center" vertical="center"/>
    </xf>
    <xf numFmtId="0" fontId="3" fillId="5" borderId="3" xfId="1" applyFont="1" applyFill="1" applyBorder="1" applyAlignment="1">
      <alignment horizontal="center" vertical="center"/>
    </xf>
    <xf numFmtId="10" fontId="3" fillId="5" borderId="1" xfId="1" applyNumberFormat="1" applyFont="1" applyFill="1" applyBorder="1" applyAlignment="1">
      <alignment horizontal="center" vertical="center"/>
    </xf>
    <xf numFmtId="1" fontId="3" fillId="5" borderId="17" xfId="0" applyNumberFormat="1" applyFont="1" applyFill="1" applyBorder="1" applyAlignment="1">
      <alignment horizontal="center" vertical="center"/>
    </xf>
    <xf numFmtId="0" fontId="3" fillId="5" borderId="16" xfId="0" applyFont="1" applyFill="1" applyBorder="1" applyAlignment="1">
      <alignment horizontal="left" vertical="center"/>
    </xf>
    <xf numFmtId="0" fontId="10" fillId="5" borderId="18" xfId="0" applyFont="1" applyFill="1" applyBorder="1"/>
    <xf numFmtId="49" fontId="5" fillId="5" borderId="15" xfId="0" applyNumberFormat="1" applyFont="1" applyFill="1" applyBorder="1" applyAlignment="1">
      <alignment horizontal="center" wrapText="1"/>
    </xf>
    <xf numFmtId="49" fontId="3" fillId="5" borderId="12" xfId="0" applyNumberFormat="1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1" fontId="3" fillId="5" borderId="14" xfId="0" applyNumberFormat="1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left" vertical="center"/>
    </xf>
    <xf numFmtId="49" fontId="5" fillId="5" borderId="12" xfId="0" applyNumberFormat="1" applyFont="1" applyFill="1" applyBorder="1" applyAlignment="1">
      <alignment horizontal="center" wrapText="1"/>
    </xf>
    <xf numFmtId="0" fontId="3" fillId="5" borderId="12" xfId="1" applyFont="1" applyFill="1" applyBorder="1" applyAlignment="1">
      <alignment horizontal="center" vertical="center"/>
    </xf>
    <xf numFmtId="10" fontId="3" fillId="5" borderId="12" xfId="1" applyNumberFormat="1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left" vertical="center"/>
    </xf>
    <xf numFmtId="0" fontId="3" fillId="5" borderId="12" xfId="0" applyFont="1" applyFill="1" applyBorder="1" applyAlignment="1">
      <alignment vertical="center"/>
    </xf>
    <xf numFmtId="0" fontId="3" fillId="5" borderId="16" xfId="0" applyFont="1" applyFill="1" applyBorder="1" applyAlignment="1">
      <alignment vertical="center"/>
    </xf>
    <xf numFmtId="0" fontId="3" fillId="5" borderId="13" xfId="0" applyFont="1" applyFill="1" applyBorder="1" applyAlignment="1">
      <alignment vertical="center"/>
    </xf>
    <xf numFmtId="1" fontId="4" fillId="0" borderId="13" xfId="0" applyNumberFormat="1" applyFont="1" applyBorder="1" applyAlignment="1">
      <alignment horizontal="center" vertical="center"/>
    </xf>
    <xf numFmtId="0" fontId="3" fillId="5" borderId="15" xfId="1" applyFont="1" applyFill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/>
    </xf>
    <xf numFmtId="49" fontId="5" fillId="0" borderId="12" xfId="0" applyNumberFormat="1" applyFont="1" applyBorder="1" applyAlignment="1">
      <alignment horizontal="center"/>
    </xf>
    <xf numFmtId="49" fontId="5" fillId="5" borderId="15" xfId="0" applyNumberFormat="1" applyFont="1" applyFill="1" applyBorder="1" applyAlignment="1">
      <alignment horizontal="center"/>
    </xf>
    <xf numFmtId="1" fontId="3" fillId="0" borderId="11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9" xfId="0" applyFont="1" applyBorder="1" applyAlignment="1"/>
    <xf numFmtId="0" fontId="3" fillId="0" borderId="8" xfId="0" applyFont="1" applyBorder="1" applyAlignment="1">
      <alignment horizontal="center"/>
    </xf>
    <xf numFmtId="0" fontId="3" fillId="3" borderId="9" xfId="0" applyFont="1" applyFill="1" applyBorder="1" applyAlignment="1">
      <alignment vertical="center"/>
    </xf>
    <xf numFmtId="1" fontId="3" fillId="0" borderId="14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1" fontId="3" fillId="0" borderId="17" xfId="0" applyNumberFormat="1" applyFont="1" applyBorder="1" applyAlignment="1">
      <alignment horizontal="center" vertical="center"/>
    </xf>
    <xf numFmtId="0" fontId="3" fillId="0" borderId="16" xfId="0" applyFont="1" applyBorder="1" applyAlignment="1"/>
    <xf numFmtId="0" fontId="3" fillId="0" borderId="16" xfId="0" applyFont="1" applyBorder="1" applyAlignment="1">
      <alignment vertical="center"/>
    </xf>
    <xf numFmtId="0" fontId="3" fillId="0" borderId="16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7" xfId="0" applyFont="1" applyBorder="1" applyAlignment="1"/>
    <xf numFmtId="0" fontId="3" fillId="0" borderId="16" xfId="0" applyFont="1" applyBorder="1" applyAlignment="1">
      <alignment vertical="center" wrapText="1"/>
    </xf>
    <xf numFmtId="0" fontId="3" fillId="0" borderId="16" xfId="0" applyFont="1" applyBorder="1" applyAlignment="1">
      <alignment vertical="top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3" fillId="0" borderId="19" xfId="0" applyFont="1" applyBorder="1" applyAlignment="1">
      <alignment horizontal="center" vertical="center"/>
    </xf>
    <xf numFmtId="0" fontId="3" fillId="0" borderId="15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13" xfId="0" applyFont="1" applyBorder="1" applyAlignment="1">
      <alignment vertical="top"/>
    </xf>
    <xf numFmtId="0" fontId="3" fillId="0" borderId="13" xfId="0" applyFont="1" applyBorder="1" applyAlignment="1"/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left" vertical="center"/>
    </xf>
    <xf numFmtId="0" fontId="3" fillId="5" borderId="16" xfId="0" applyFont="1" applyFill="1" applyBorder="1" applyAlignment="1"/>
    <xf numFmtId="0" fontId="3" fillId="5" borderId="16" xfId="0" applyFont="1" applyFill="1" applyBorder="1" applyAlignment="1">
      <alignment vertical="center" wrapText="1"/>
    </xf>
    <xf numFmtId="0" fontId="3" fillId="5" borderId="16" xfId="0" applyFont="1" applyFill="1" applyBorder="1" applyAlignment="1">
      <alignment vertical="top"/>
    </xf>
    <xf numFmtId="0" fontId="3" fillId="5" borderId="17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3" fillId="0" borderId="12" xfId="0" applyFont="1" applyBorder="1" applyAlignment="1"/>
    <xf numFmtId="0" fontId="3" fillId="0" borderId="12" xfId="0" applyFont="1" applyBorder="1" applyAlignment="1">
      <alignment horizontal="center"/>
    </xf>
    <xf numFmtId="0" fontId="3" fillId="5" borderId="12" xfId="0" applyFont="1" applyFill="1" applyBorder="1" applyAlignment="1"/>
    <xf numFmtId="0" fontId="3" fillId="5" borderId="12" xfId="0" applyFont="1" applyFill="1" applyBorder="1" applyAlignment="1">
      <alignment vertical="center" wrapText="1"/>
    </xf>
    <xf numFmtId="0" fontId="3" fillId="5" borderId="12" xfId="0" applyFont="1" applyFill="1" applyBorder="1" applyAlignment="1">
      <alignment vertical="top"/>
    </xf>
    <xf numFmtId="0" fontId="3" fillId="5" borderId="12" xfId="0" applyFont="1" applyFill="1" applyBorder="1" applyAlignment="1">
      <alignment horizontal="center"/>
    </xf>
    <xf numFmtId="0" fontId="3" fillId="0" borderId="15" xfId="0" applyFont="1" applyBorder="1" applyAlignment="1">
      <alignment vertical="top"/>
    </xf>
    <xf numFmtId="0" fontId="3" fillId="5" borderId="13" xfId="0" applyFont="1" applyFill="1" applyBorder="1" applyAlignment="1"/>
    <xf numFmtId="0" fontId="3" fillId="5" borderId="0" xfId="0" applyFont="1" applyFill="1" applyBorder="1" applyAlignment="1">
      <alignment vertical="center"/>
    </xf>
    <xf numFmtId="0" fontId="3" fillId="5" borderId="15" xfId="0" applyFont="1" applyFill="1" applyBorder="1" applyAlignment="1">
      <alignment vertical="center"/>
    </xf>
    <xf numFmtId="0" fontId="3" fillId="5" borderId="13" xfId="0" applyFont="1" applyFill="1" applyBorder="1" applyAlignment="1">
      <alignment vertical="center" wrapText="1"/>
    </xf>
    <xf numFmtId="0" fontId="3" fillId="5" borderId="16" xfId="0" applyFont="1" applyFill="1" applyBorder="1" applyAlignment="1">
      <alignment horizontal="center"/>
    </xf>
    <xf numFmtId="0" fontId="3" fillId="0" borderId="15" xfId="0" applyFont="1" applyBorder="1" applyAlignment="1"/>
    <xf numFmtId="0" fontId="3" fillId="0" borderId="21" xfId="0" applyFont="1" applyBorder="1" applyAlignment="1">
      <alignment vertical="center"/>
    </xf>
    <xf numFmtId="0" fontId="3" fillId="0" borderId="21" xfId="0" applyFont="1" applyBorder="1" applyAlignment="1"/>
    <xf numFmtId="0" fontId="3" fillId="0" borderId="20" xfId="0" applyFont="1" applyBorder="1" applyAlignment="1"/>
    <xf numFmtId="0" fontId="11" fillId="0" borderId="4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/>
    </xf>
    <xf numFmtId="0" fontId="3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center" vertical="center"/>
    </xf>
    <xf numFmtId="0" fontId="1" fillId="0" borderId="0" xfId="0" applyFont="1" applyAlignment="1"/>
    <xf numFmtId="0" fontId="0" fillId="0" borderId="0" xfId="0" applyAlignment="1"/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0" fontId="11" fillId="2" borderId="4" xfId="1" applyNumberFormat="1" applyFont="1" applyFill="1" applyBorder="1" applyAlignment="1">
      <alignment horizontal="center" vertical="center" wrapText="1"/>
    </xf>
    <xf numFmtId="10" fontId="11" fillId="2" borderId="7" xfId="1" applyNumberFormat="1" applyFont="1" applyFill="1" applyBorder="1" applyAlignment="1">
      <alignment horizontal="center" vertical="center" wrapText="1"/>
    </xf>
    <xf numFmtId="10" fontId="11" fillId="2" borderId="8" xfId="1" applyNumberFormat="1" applyFont="1" applyFill="1" applyBorder="1" applyAlignment="1">
      <alignment horizontal="center" vertical="center" wrapText="1"/>
    </xf>
    <xf numFmtId="1" fontId="11" fillId="0" borderId="5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7923"/>
  <sheetViews>
    <sheetView tabSelected="1" zoomScale="70" zoomScaleNormal="70" workbookViewId="0">
      <selection activeCell="L12" sqref="L12"/>
    </sheetView>
  </sheetViews>
  <sheetFormatPr defaultRowHeight="18.75" x14ac:dyDescent="0.3"/>
  <cols>
    <col min="1" max="1" width="15.28515625" style="39" customWidth="1"/>
    <col min="2" max="2" width="8.42578125" style="1" customWidth="1"/>
    <col min="3" max="3" width="6" style="1" customWidth="1"/>
    <col min="4" max="4" width="11.28515625" style="1" customWidth="1"/>
    <col min="5" max="5" width="12.28515625" style="67" customWidth="1"/>
    <col min="6" max="6" width="8.140625" style="2" customWidth="1"/>
    <col min="7" max="7" width="12.5703125" style="68" customWidth="1"/>
    <col min="8" max="8" width="7.28515625" style="3" customWidth="1"/>
    <col min="9" max="9" width="15" style="67" customWidth="1"/>
    <col min="10" max="10" width="23.28515625" style="43" customWidth="1"/>
    <col min="11" max="11" width="15" style="43" customWidth="1"/>
    <col min="12" max="12" width="19.5703125" style="43" customWidth="1"/>
    <col min="13" max="13" width="49.42578125" style="43" customWidth="1"/>
    <col min="14" max="14" width="7.140625" style="1" customWidth="1"/>
    <col min="15" max="15" width="25" style="8" customWidth="1"/>
    <col min="16" max="16" width="18.28515625" style="8" customWidth="1"/>
    <col min="17" max="17" width="27.5703125" style="46" customWidth="1"/>
    <col min="18" max="18" width="42.42578125" style="6" customWidth="1"/>
    <col min="19" max="188" width="9.140625" style="84"/>
    <col min="189" max="16384" width="9.140625" style="6"/>
  </cols>
  <sheetData>
    <row r="1" spans="1:188" ht="23.25" x14ac:dyDescent="0.35">
      <c r="E1" s="6"/>
      <c r="F1" s="69"/>
      <c r="G1" s="70"/>
      <c r="H1" s="69"/>
      <c r="I1" s="71"/>
      <c r="J1" s="72" t="s">
        <v>0</v>
      </c>
      <c r="K1" s="72"/>
      <c r="L1" s="72"/>
    </row>
    <row r="2" spans="1:188" ht="23.25" x14ac:dyDescent="0.3">
      <c r="D2" s="192" t="s">
        <v>2682</v>
      </c>
      <c r="E2" s="193"/>
      <c r="F2" s="193"/>
      <c r="G2" s="193"/>
      <c r="H2" s="194"/>
      <c r="I2" s="194"/>
      <c r="J2" s="194"/>
      <c r="K2" s="194"/>
      <c r="L2" s="194"/>
      <c r="M2" s="194"/>
    </row>
    <row r="3" spans="1:188" x14ac:dyDescent="0.3">
      <c r="E3" s="6"/>
      <c r="F3" s="3"/>
      <c r="G3" s="4"/>
      <c r="I3" s="6"/>
    </row>
    <row r="4" spans="1:188" ht="18.75" customHeight="1" x14ac:dyDescent="0.3">
      <c r="A4" s="195" t="s">
        <v>1</v>
      </c>
      <c r="B4" s="196" t="s">
        <v>2</v>
      </c>
      <c r="C4" s="196"/>
      <c r="D4" s="196"/>
      <c r="E4" s="197" t="s">
        <v>3</v>
      </c>
      <c r="F4" s="198" t="s">
        <v>4</v>
      </c>
      <c r="G4" s="199" t="s">
        <v>5</v>
      </c>
      <c r="H4" s="202" t="s">
        <v>6</v>
      </c>
      <c r="I4" s="203" t="s">
        <v>7</v>
      </c>
      <c r="J4" s="204" t="s">
        <v>8</v>
      </c>
      <c r="K4" s="207" t="s">
        <v>9</v>
      </c>
      <c r="L4" s="207" t="s">
        <v>10</v>
      </c>
      <c r="M4" s="188" t="s">
        <v>11</v>
      </c>
      <c r="N4" s="189" t="s">
        <v>12</v>
      </c>
      <c r="O4" s="190" t="s">
        <v>13</v>
      </c>
      <c r="P4" s="190" t="s">
        <v>14</v>
      </c>
      <c r="Q4" s="190" t="s">
        <v>15</v>
      </c>
      <c r="R4" s="191" t="s">
        <v>2681</v>
      </c>
    </row>
    <row r="5" spans="1:188" x14ac:dyDescent="0.3">
      <c r="A5" s="195"/>
      <c r="B5" s="196"/>
      <c r="C5" s="196"/>
      <c r="D5" s="196"/>
      <c r="E5" s="197"/>
      <c r="F5" s="198"/>
      <c r="G5" s="200"/>
      <c r="H5" s="202"/>
      <c r="I5" s="203"/>
      <c r="J5" s="205"/>
      <c r="K5" s="208"/>
      <c r="L5" s="208"/>
      <c r="M5" s="188"/>
      <c r="N5" s="189"/>
      <c r="O5" s="190"/>
      <c r="P5" s="190"/>
      <c r="Q5" s="190"/>
      <c r="R5" s="191"/>
    </row>
    <row r="6" spans="1:188" ht="48.75" customHeight="1" x14ac:dyDescent="0.3">
      <c r="A6" s="195"/>
      <c r="B6" s="186" t="s">
        <v>2679</v>
      </c>
      <c r="C6" s="186" t="s">
        <v>2680</v>
      </c>
      <c r="D6" s="187" t="s">
        <v>16</v>
      </c>
      <c r="E6" s="197"/>
      <c r="F6" s="198"/>
      <c r="G6" s="201"/>
      <c r="H6" s="202"/>
      <c r="I6" s="203"/>
      <c r="J6" s="206"/>
      <c r="K6" s="209"/>
      <c r="L6" s="209"/>
      <c r="M6" s="188"/>
      <c r="N6" s="189"/>
      <c r="O6" s="190"/>
      <c r="P6" s="190"/>
      <c r="Q6" s="190"/>
      <c r="R6" s="191"/>
    </row>
    <row r="7" spans="1:188" s="12" customFormat="1" ht="18" customHeight="1" x14ac:dyDescent="0.3">
      <c r="A7" s="26" t="s">
        <v>1305</v>
      </c>
      <c r="B7" s="27">
        <v>12</v>
      </c>
      <c r="C7" s="28">
        <v>20</v>
      </c>
      <c r="D7" s="28">
        <v>60</v>
      </c>
      <c r="E7" s="55">
        <f t="shared" ref="E7:E70" si="0">SUM(B7:D7)</f>
        <v>92</v>
      </c>
      <c r="F7" s="2">
        <v>105</v>
      </c>
      <c r="G7" s="56">
        <f t="shared" ref="G7:G70" si="1">E7/F7</f>
        <v>0.87619047619047619</v>
      </c>
      <c r="H7" s="7">
        <v>1</v>
      </c>
      <c r="I7" s="5" t="s">
        <v>18</v>
      </c>
      <c r="J7" s="44" t="s">
        <v>763</v>
      </c>
      <c r="K7" s="44" t="s">
        <v>229</v>
      </c>
      <c r="L7" s="44" t="s">
        <v>836</v>
      </c>
      <c r="M7" s="45" t="s">
        <v>1306</v>
      </c>
      <c r="N7" s="5">
        <v>4</v>
      </c>
      <c r="O7" s="10" t="s">
        <v>1307</v>
      </c>
      <c r="P7" s="9" t="s">
        <v>337</v>
      </c>
      <c r="Q7" s="9" t="s">
        <v>81</v>
      </c>
      <c r="R7" s="83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</row>
    <row r="8" spans="1:188" s="12" customFormat="1" ht="18" customHeight="1" x14ac:dyDescent="0.3">
      <c r="A8" s="29" t="s">
        <v>2114</v>
      </c>
      <c r="B8" s="30">
        <v>16</v>
      </c>
      <c r="C8" s="31">
        <v>20</v>
      </c>
      <c r="D8" s="31">
        <v>46</v>
      </c>
      <c r="E8" s="55">
        <f t="shared" si="0"/>
        <v>82</v>
      </c>
      <c r="F8" s="57">
        <v>105</v>
      </c>
      <c r="G8" s="56">
        <f t="shared" si="1"/>
        <v>0.78095238095238095</v>
      </c>
      <c r="H8" s="129">
        <v>1</v>
      </c>
      <c r="I8" s="130" t="s">
        <v>18</v>
      </c>
      <c r="J8" s="131" t="s">
        <v>2115</v>
      </c>
      <c r="K8" s="131" t="s">
        <v>37</v>
      </c>
      <c r="L8" s="131" t="s">
        <v>298</v>
      </c>
      <c r="M8" s="132" t="s">
        <v>2116</v>
      </c>
      <c r="N8" s="130">
        <v>4</v>
      </c>
      <c r="O8" s="133" t="s">
        <v>2117</v>
      </c>
      <c r="P8" s="134" t="s">
        <v>134</v>
      </c>
      <c r="Q8" s="134" t="s">
        <v>146</v>
      </c>
      <c r="R8" s="83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</row>
    <row r="9" spans="1:188" s="12" customFormat="1" ht="18" customHeight="1" x14ac:dyDescent="0.3">
      <c r="A9" s="29" t="s">
        <v>258</v>
      </c>
      <c r="B9" s="30">
        <v>14</v>
      </c>
      <c r="C9" s="31">
        <v>13</v>
      </c>
      <c r="D9" s="31">
        <v>51</v>
      </c>
      <c r="E9" s="55">
        <f t="shared" si="0"/>
        <v>78</v>
      </c>
      <c r="F9" s="57">
        <v>105</v>
      </c>
      <c r="G9" s="56">
        <f t="shared" si="1"/>
        <v>0.74285714285714288</v>
      </c>
      <c r="H9" s="129">
        <v>1</v>
      </c>
      <c r="I9" s="130" t="s">
        <v>18</v>
      </c>
      <c r="J9" s="135" t="s">
        <v>259</v>
      </c>
      <c r="K9" s="135" t="s">
        <v>260</v>
      </c>
      <c r="L9" s="135" t="s">
        <v>261</v>
      </c>
      <c r="M9" s="132" t="s">
        <v>262</v>
      </c>
      <c r="N9" s="130">
        <v>4</v>
      </c>
      <c r="O9" s="133" t="s">
        <v>263</v>
      </c>
      <c r="P9" s="134" t="s">
        <v>264</v>
      </c>
      <c r="Q9" s="134" t="s">
        <v>265</v>
      </c>
      <c r="R9" s="83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5"/>
      <c r="CH9" s="85"/>
      <c r="CI9" s="85"/>
      <c r="CJ9" s="85"/>
      <c r="CK9" s="85"/>
      <c r="CL9" s="85"/>
      <c r="CM9" s="85"/>
      <c r="CN9" s="85"/>
      <c r="CO9" s="85"/>
      <c r="CP9" s="85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</row>
    <row r="10" spans="1:188" s="12" customFormat="1" ht="18" customHeight="1" x14ac:dyDescent="0.3">
      <c r="A10" s="29" t="s">
        <v>1308</v>
      </c>
      <c r="B10" s="30">
        <v>12</v>
      </c>
      <c r="C10" s="31">
        <v>10</v>
      </c>
      <c r="D10" s="31">
        <v>46</v>
      </c>
      <c r="E10" s="55">
        <f t="shared" si="0"/>
        <v>68</v>
      </c>
      <c r="F10" s="57">
        <v>105</v>
      </c>
      <c r="G10" s="56">
        <f t="shared" si="1"/>
        <v>0.64761904761904765</v>
      </c>
      <c r="H10" s="129">
        <v>2</v>
      </c>
      <c r="I10" s="130" t="s">
        <v>27</v>
      </c>
      <c r="J10" s="131" t="s">
        <v>1309</v>
      </c>
      <c r="K10" s="131" t="s">
        <v>1310</v>
      </c>
      <c r="L10" s="131" t="s">
        <v>1311</v>
      </c>
      <c r="M10" s="132" t="s">
        <v>1306</v>
      </c>
      <c r="N10" s="130">
        <v>4</v>
      </c>
      <c r="O10" s="133" t="s">
        <v>1307</v>
      </c>
      <c r="P10" s="134" t="s">
        <v>337</v>
      </c>
      <c r="Q10" s="134" t="s">
        <v>81</v>
      </c>
      <c r="R10" s="83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</row>
    <row r="11" spans="1:188" s="12" customFormat="1" ht="18" customHeight="1" x14ac:dyDescent="0.3">
      <c r="A11" s="29" t="s">
        <v>266</v>
      </c>
      <c r="B11" s="30">
        <v>14</v>
      </c>
      <c r="C11" s="31">
        <v>17</v>
      </c>
      <c r="D11" s="31">
        <v>35</v>
      </c>
      <c r="E11" s="55">
        <f t="shared" si="0"/>
        <v>66</v>
      </c>
      <c r="F11" s="57">
        <v>105</v>
      </c>
      <c r="G11" s="56">
        <f t="shared" si="1"/>
        <v>0.62857142857142856</v>
      </c>
      <c r="H11" s="129">
        <v>2</v>
      </c>
      <c r="I11" s="130" t="s">
        <v>27</v>
      </c>
      <c r="J11" s="135" t="s">
        <v>267</v>
      </c>
      <c r="K11" s="135" t="s">
        <v>268</v>
      </c>
      <c r="L11" s="135" t="s">
        <v>78</v>
      </c>
      <c r="M11" s="132" t="s">
        <v>262</v>
      </c>
      <c r="N11" s="130">
        <v>4</v>
      </c>
      <c r="O11" s="133" t="s">
        <v>269</v>
      </c>
      <c r="P11" s="134" t="s">
        <v>264</v>
      </c>
      <c r="Q11" s="134" t="s">
        <v>270</v>
      </c>
      <c r="R11" s="83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</row>
    <row r="12" spans="1:188" s="12" customFormat="1" ht="18" customHeight="1" x14ac:dyDescent="0.3">
      <c r="A12" s="29" t="s">
        <v>271</v>
      </c>
      <c r="B12" s="30">
        <v>10</v>
      </c>
      <c r="C12" s="31">
        <v>10</v>
      </c>
      <c r="D12" s="31">
        <v>40</v>
      </c>
      <c r="E12" s="55">
        <f t="shared" si="0"/>
        <v>60</v>
      </c>
      <c r="F12" s="57">
        <v>105</v>
      </c>
      <c r="G12" s="56">
        <f t="shared" si="1"/>
        <v>0.5714285714285714</v>
      </c>
      <c r="H12" s="129">
        <v>3</v>
      </c>
      <c r="I12" s="130" t="s">
        <v>27</v>
      </c>
      <c r="J12" s="135" t="s">
        <v>272</v>
      </c>
      <c r="K12" s="135" t="s">
        <v>273</v>
      </c>
      <c r="L12" s="135" t="s">
        <v>38</v>
      </c>
      <c r="M12" s="132" t="s">
        <v>262</v>
      </c>
      <c r="N12" s="130">
        <v>4</v>
      </c>
      <c r="O12" s="133" t="s">
        <v>269</v>
      </c>
      <c r="P12" s="134" t="s">
        <v>264</v>
      </c>
      <c r="Q12" s="134" t="s">
        <v>270</v>
      </c>
      <c r="R12" s="83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</row>
    <row r="13" spans="1:188" s="12" customFormat="1" ht="18" customHeight="1" x14ac:dyDescent="0.3">
      <c r="A13" s="29" t="s">
        <v>640</v>
      </c>
      <c r="B13" s="30">
        <v>11</v>
      </c>
      <c r="C13" s="31">
        <v>9</v>
      </c>
      <c r="D13" s="31">
        <v>36</v>
      </c>
      <c r="E13" s="55">
        <f t="shared" si="0"/>
        <v>56</v>
      </c>
      <c r="F13" s="57">
        <v>105</v>
      </c>
      <c r="G13" s="56">
        <f t="shared" si="1"/>
        <v>0.53333333333333333</v>
      </c>
      <c r="H13" s="129">
        <v>1</v>
      </c>
      <c r="I13" s="130" t="s">
        <v>18</v>
      </c>
      <c r="J13" s="135" t="s">
        <v>641</v>
      </c>
      <c r="K13" s="135" t="s">
        <v>642</v>
      </c>
      <c r="L13" s="135" t="s">
        <v>643</v>
      </c>
      <c r="M13" s="132" t="s">
        <v>644</v>
      </c>
      <c r="N13" s="136">
        <v>4</v>
      </c>
      <c r="O13" s="133" t="s">
        <v>645</v>
      </c>
      <c r="P13" s="134" t="s">
        <v>77</v>
      </c>
      <c r="Q13" s="134" t="s">
        <v>429</v>
      </c>
      <c r="R13" s="83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</row>
    <row r="14" spans="1:188" s="12" customFormat="1" ht="18" customHeight="1" x14ac:dyDescent="0.3">
      <c r="A14" s="29" t="s">
        <v>2118</v>
      </c>
      <c r="B14" s="30">
        <v>10</v>
      </c>
      <c r="C14" s="31">
        <v>16</v>
      </c>
      <c r="D14" s="31">
        <v>28</v>
      </c>
      <c r="E14" s="55">
        <f t="shared" si="0"/>
        <v>54</v>
      </c>
      <c r="F14" s="57">
        <v>105</v>
      </c>
      <c r="G14" s="56">
        <f t="shared" si="1"/>
        <v>0.51428571428571423</v>
      </c>
      <c r="H14" s="129">
        <v>2</v>
      </c>
      <c r="I14" s="130" t="s">
        <v>27</v>
      </c>
      <c r="J14" s="131" t="s">
        <v>2119</v>
      </c>
      <c r="K14" s="131" t="s">
        <v>276</v>
      </c>
      <c r="L14" s="131" t="s">
        <v>66</v>
      </c>
      <c r="M14" s="132" t="s">
        <v>2116</v>
      </c>
      <c r="N14" s="130">
        <v>4</v>
      </c>
      <c r="O14" s="133" t="s">
        <v>2120</v>
      </c>
      <c r="P14" s="134" t="s">
        <v>590</v>
      </c>
      <c r="Q14" s="134" t="s">
        <v>298</v>
      </c>
      <c r="R14" s="83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</row>
    <row r="15" spans="1:188" s="12" customFormat="1" ht="18" customHeight="1" x14ac:dyDescent="0.3">
      <c r="A15" s="29" t="s">
        <v>2121</v>
      </c>
      <c r="B15" s="30">
        <v>14</v>
      </c>
      <c r="C15" s="31">
        <v>9</v>
      </c>
      <c r="D15" s="31">
        <v>30</v>
      </c>
      <c r="E15" s="55">
        <f t="shared" si="0"/>
        <v>53</v>
      </c>
      <c r="F15" s="57">
        <v>105</v>
      </c>
      <c r="G15" s="56">
        <f t="shared" si="1"/>
        <v>0.50476190476190474</v>
      </c>
      <c r="H15" s="129">
        <v>3</v>
      </c>
      <c r="I15" s="130" t="s">
        <v>27</v>
      </c>
      <c r="J15" s="131" t="s">
        <v>2122</v>
      </c>
      <c r="K15" s="131" t="s">
        <v>2123</v>
      </c>
      <c r="L15" s="131" t="s">
        <v>62</v>
      </c>
      <c r="M15" s="132" t="s">
        <v>2116</v>
      </c>
      <c r="N15" s="130">
        <v>4</v>
      </c>
      <c r="O15" s="133" t="s">
        <v>2120</v>
      </c>
      <c r="P15" s="134" t="s">
        <v>590</v>
      </c>
      <c r="Q15" s="134" t="s">
        <v>298</v>
      </c>
      <c r="R15" s="83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</row>
    <row r="16" spans="1:188" s="12" customFormat="1" ht="18" customHeight="1" x14ac:dyDescent="0.3">
      <c r="A16" s="29" t="s">
        <v>274</v>
      </c>
      <c r="B16" s="30">
        <v>14</v>
      </c>
      <c r="C16" s="31">
        <v>13</v>
      </c>
      <c r="D16" s="31">
        <v>23</v>
      </c>
      <c r="E16" s="55">
        <f t="shared" si="0"/>
        <v>50</v>
      </c>
      <c r="F16" s="57">
        <v>105</v>
      </c>
      <c r="G16" s="56">
        <f t="shared" si="1"/>
        <v>0.47619047619047616</v>
      </c>
      <c r="H16" s="129">
        <v>4</v>
      </c>
      <c r="I16" s="130" t="s">
        <v>40</v>
      </c>
      <c r="J16" s="135" t="s">
        <v>275</v>
      </c>
      <c r="K16" s="135" t="s">
        <v>276</v>
      </c>
      <c r="L16" s="135" t="s">
        <v>277</v>
      </c>
      <c r="M16" s="132" t="s">
        <v>262</v>
      </c>
      <c r="N16" s="130">
        <v>4</v>
      </c>
      <c r="O16" s="133" t="s">
        <v>269</v>
      </c>
      <c r="P16" s="134" t="s">
        <v>264</v>
      </c>
      <c r="Q16" s="134" t="s">
        <v>270</v>
      </c>
      <c r="R16" s="83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</row>
    <row r="17" spans="1:188" s="12" customFormat="1" ht="18" customHeight="1" x14ac:dyDescent="0.3">
      <c r="A17" s="29" t="s">
        <v>646</v>
      </c>
      <c r="B17" s="30">
        <v>14</v>
      </c>
      <c r="C17" s="31">
        <v>15</v>
      </c>
      <c r="D17" s="31">
        <v>20</v>
      </c>
      <c r="E17" s="55">
        <f t="shared" si="0"/>
        <v>49</v>
      </c>
      <c r="F17" s="57">
        <v>105</v>
      </c>
      <c r="G17" s="56">
        <f t="shared" si="1"/>
        <v>0.46666666666666667</v>
      </c>
      <c r="H17" s="129">
        <v>2</v>
      </c>
      <c r="I17" s="130" t="s">
        <v>40</v>
      </c>
      <c r="J17" s="135" t="s">
        <v>647</v>
      </c>
      <c r="K17" s="135" t="s">
        <v>648</v>
      </c>
      <c r="L17" s="135" t="s">
        <v>416</v>
      </c>
      <c r="M17" s="132" t="s">
        <v>644</v>
      </c>
      <c r="N17" s="136">
        <v>4</v>
      </c>
      <c r="O17" s="133" t="s">
        <v>645</v>
      </c>
      <c r="P17" s="134" t="s">
        <v>77</v>
      </c>
      <c r="Q17" s="134" t="s">
        <v>429</v>
      </c>
      <c r="R17" s="83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</row>
    <row r="18" spans="1:188" s="12" customFormat="1" ht="18" customHeight="1" x14ac:dyDescent="0.3">
      <c r="A18" s="29" t="s">
        <v>2124</v>
      </c>
      <c r="B18" s="30">
        <v>9</v>
      </c>
      <c r="C18" s="31">
        <v>11</v>
      </c>
      <c r="D18" s="31">
        <v>26</v>
      </c>
      <c r="E18" s="55">
        <f t="shared" si="0"/>
        <v>46</v>
      </c>
      <c r="F18" s="57">
        <v>105</v>
      </c>
      <c r="G18" s="56">
        <f t="shared" si="1"/>
        <v>0.43809523809523809</v>
      </c>
      <c r="H18" s="129">
        <v>4</v>
      </c>
      <c r="I18" s="130" t="s">
        <v>40</v>
      </c>
      <c r="J18" s="131" t="s">
        <v>2125</v>
      </c>
      <c r="K18" s="131" t="s">
        <v>614</v>
      </c>
      <c r="L18" s="131" t="s">
        <v>176</v>
      </c>
      <c r="M18" s="132" t="s">
        <v>2116</v>
      </c>
      <c r="N18" s="130">
        <v>4</v>
      </c>
      <c r="O18" s="133" t="s">
        <v>2120</v>
      </c>
      <c r="P18" s="134" t="s">
        <v>590</v>
      </c>
      <c r="Q18" s="134" t="s">
        <v>298</v>
      </c>
      <c r="R18" s="83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  <c r="BQ18" s="85"/>
      <c r="BR18" s="85"/>
      <c r="BS18" s="85"/>
      <c r="BT18" s="85"/>
      <c r="BU18" s="85"/>
      <c r="BV18" s="85"/>
      <c r="BW18" s="85"/>
      <c r="BX18" s="85"/>
      <c r="BY18" s="85"/>
      <c r="BZ18" s="85"/>
      <c r="CA18" s="85"/>
      <c r="CB18" s="85"/>
      <c r="CC18" s="85"/>
      <c r="CD18" s="85"/>
      <c r="CE18" s="85"/>
      <c r="CF18" s="85"/>
      <c r="CG18" s="85"/>
      <c r="CH18" s="85"/>
      <c r="CI18" s="85"/>
      <c r="CJ18" s="85"/>
      <c r="CK18" s="85"/>
      <c r="CL18" s="85"/>
      <c r="CM18" s="85"/>
      <c r="CN18" s="85"/>
      <c r="CO18" s="85"/>
      <c r="CP18" s="85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</row>
    <row r="19" spans="1:188" s="12" customFormat="1" ht="18" customHeight="1" x14ac:dyDescent="0.3">
      <c r="A19" s="29" t="s">
        <v>649</v>
      </c>
      <c r="B19" s="30">
        <v>10</v>
      </c>
      <c r="C19" s="31">
        <v>7</v>
      </c>
      <c r="D19" s="31">
        <v>26</v>
      </c>
      <c r="E19" s="55">
        <f t="shared" si="0"/>
        <v>43</v>
      </c>
      <c r="F19" s="57">
        <v>105</v>
      </c>
      <c r="G19" s="56">
        <f t="shared" si="1"/>
        <v>0.40952380952380951</v>
      </c>
      <c r="H19" s="129">
        <v>3</v>
      </c>
      <c r="I19" s="130" t="s">
        <v>40</v>
      </c>
      <c r="J19" s="135" t="s">
        <v>650</v>
      </c>
      <c r="K19" s="135" t="s">
        <v>651</v>
      </c>
      <c r="L19" s="135" t="s">
        <v>34</v>
      </c>
      <c r="M19" s="132" t="s">
        <v>644</v>
      </c>
      <c r="N19" s="136">
        <v>4</v>
      </c>
      <c r="O19" s="133" t="s">
        <v>645</v>
      </c>
      <c r="P19" s="134" t="s">
        <v>77</v>
      </c>
      <c r="Q19" s="134" t="s">
        <v>429</v>
      </c>
      <c r="R19" s="83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</row>
    <row r="20" spans="1:188" s="12" customFormat="1" ht="18" customHeight="1" x14ac:dyDescent="0.3">
      <c r="A20" s="29" t="s">
        <v>652</v>
      </c>
      <c r="B20" s="30">
        <v>9</v>
      </c>
      <c r="C20" s="31">
        <v>15</v>
      </c>
      <c r="D20" s="31">
        <v>16</v>
      </c>
      <c r="E20" s="55">
        <f t="shared" si="0"/>
        <v>40</v>
      </c>
      <c r="F20" s="57">
        <v>105</v>
      </c>
      <c r="G20" s="56">
        <f t="shared" si="1"/>
        <v>0.38095238095238093</v>
      </c>
      <c r="H20" s="129">
        <v>4</v>
      </c>
      <c r="I20" s="130" t="s">
        <v>40</v>
      </c>
      <c r="J20" s="135" t="s">
        <v>653</v>
      </c>
      <c r="K20" s="135" t="s">
        <v>92</v>
      </c>
      <c r="L20" s="135" t="s">
        <v>654</v>
      </c>
      <c r="M20" s="132" t="s">
        <v>644</v>
      </c>
      <c r="N20" s="136">
        <v>4</v>
      </c>
      <c r="O20" s="133" t="s">
        <v>645</v>
      </c>
      <c r="P20" s="134" t="s">
        <v>77</v>
      </c>
      <c r="Q20" s="134" t="s">
        <v>429</v>
      </c>
      <c r="R20" s="83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</row>
    <row r="21" spans="1:188" s="12" customFormat="1" ht="18" customHeight="1" x14ac:dyDescent="0.3">
      <c r="A21" s="29" t="s">
        <v>791</v>
      </c>
      <c r="B21" s="32">
        <v>22</v>
      </c>
      <c r="C21" s="33">
        <v>16</v>
      </c>
      <c r="D21" s="31">
        <v>0</v>
      </c>
      <c r="E21" s="55">
        <f t="shared" si="0"/>
        <v>38</v>
      </c>
      <c r="F21" s="57">
        <v>105</v>
      </c>
      <c r="G21" s="56">
        <f t="shared" si="1"/>
        <v>0.3619047619047619</v>
      </c>
      <c r="H21" s="129">
        <v>1</v>
      </c>
      <c r="I21" s="130" t="s">
        <v>40</v>
      </c>
      <c r="J21" s="137" t="s">
        <v>2678</v>
      </c>
      <c r="K21" s="131" t="s">
        <v>792</v>
      </c>
      <c r="L21" s="131" t="s">
        <v>38</v>
      </c>
      <c r="M21" s="132" t="s">
        <v>793</v>
      </c>
      <c r="N21" s="130">
        <v>4</v>
      </c>
      <c r="O21" s="133" t="s">
        <v>794</v>
      </c>
      <c r="P21" s="134" t="s">
        <v>548</v>
      </c>
      <c r="Q21" s="134" t="s">
        <v>66</v>
      </c>
      <c r="R21" s="83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</row>
    <row r="22" spans="1:188" s="12" customFormat="1" ht="18" customHeight="1" x14ac:dyDescent="0.3">
      <c r="A22" s="29" t="s">
        <v>795</v>
      </c>
      <c r="B22" s="32">
        <v>25</v>
      </c>
      <c r="C22" s="33">
        <v>11</v>
      </c>
      <c r="D22" s="31">
        <v>0</v>
      </c>
      <c r="E22" s="55">
        <f t="shared" si="0"/>
        <v>36</v>
      </c>
      <c r="F22" s="57">
        <v>105</v>
      </c>
      <c r="G22" s="56">
        <f t="shared" si="1"/>
        <v>0.34285714285714286</v>
      </c>
      <c r="H22" s="129">
        <v>2</v>
      </c>
      <c r="I22" s="130" t="s">
        <v>40</v>
      </c>
      <c r="J22" s="131" t="s">
        <v>796</v>
      </c>
      <c r="K22" s="131" t="s">
        <v>326</v>
      </c>
      <c r="L22" s="131" t="s">
        <v>575</v>
      </c>
      <c r="M22" s="132" t="s">
        <v>793</v>
      </c>
      <c r="N22" s="130">
        <v>4</v>
      </c>
      <c r="O22" s="133" t="s">
        <v>797</v>
      </c>
      <c r="P22" s="134" t="s">
        <v>590</v>
      </c>
      <c r="Q22" s="134" t="s">
        <v>411</v>
      </c>
      <c r="R22" s="83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</row>
    <row r="23" spans="1:188" s="12" customFormat="1" ht="18" customHeight="1" x14ac:dyDescent="0.3">
      <c r="A23" s="29" t="s">
        <v>801</v>
      </c>
      <c r="B23" s="32">
        <v>20</v>
      </c>
      <c r="C23" s="33">
        <v>15</v>
      </c>
      <c r="D23" s="31">
        <v>0</v>
      </c>
      <c r="E23" s="55">
        <f t="shared" si="0"/>
        <v>35</v>
      </c>
      <c r="F23" s="57">
        <v>105</v>
      </c>
      <c r="G23" s="56">
        <f t="shared" si="1"/>
        <v>0.33333333333333331</v>
      </c>
      <c r="H23" s="129">
        <v>3</v>
      </c>
      <c r="I23" s="130" t="s">
        <v>40</v>
      </c>
      <c r="J23" s="131" t="s">
        <v>802</v>
      </c>
      <c r="K23" s="131" t="s">
        <v>617</v>
      </c>
      <c r="L23" s="131" t="s">
        <v>59</v>
      </c>
      <c r="M23" s="132" t="s">
        <v>793</v>
      </c>
      <c r="N23" s="130">
        <v>4</v>
      </c>
      <c r="O23" s="133" t="s">
        <v>794</v>
      </c>
      <c r="P23" s="134" t="s">
        <v>548</v>
      </c>
      <c r="Q23" s="134" t="s">
        <v>66</v>
      </c>
      <c r="R23" s="83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</row>
    <row r="24" spans="1:188" s="12" customFormat="1" ht="18" customHeight="1" x14ac:dyDescent="0.3">
      <c r="A24" s="13" t="s">
        <v>798</v>
      </c>
      <c r="B24" s="19">
        <v>20</v>
      </c>
      <c r="C24" s="19">
        <v>15</v>
      </c>
      <c r="D24" s="14">
        <v>0</v>
      </c>
      <c r="E24" s="55">
        <f t="shared" si="0"/>
        <v>35</v>
      </c>
      <c r="F24" s="42">
        <v>105</v>
      </c>
      <c r="G24" s="56">
        <f t="shared" si="1"/>
        <v>0.33333333333333331</v>
      </c>
      <c r="H24" s="138">
        <v>3</v>
      </c>
      <c r="I24" s="80" t="s">
        <v>40</v>
      </c>
      <c r="J24" s="139" t="s">
        <v>799</v>
      </c>
      <c r="K24" s="139" t="s">
        <v>617</v>
      </c>
      <c r="L24" s="139" t="s">
        <v>146</v>
      </c>
      <c r="M24" s="139" t="s">
        <v>793</v>
      </c>
      <c r="N24" s="140">
        <v>4</v>
      </c>
      <c r="O24" s="141" t="s">
        <v>800</v>
      </c>
      <c r="P24" s="141" t="s">
        <v>124</v>
      </c>
      <c r="Q24" s="141" t="s">
        <v>270</v>
      </c>
      <c r="R24" s="83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</row>
    <row r="25" spans="1:188" s="12" customFormat="1" ht="18" customHeight="1" x14ac:dyDescent="0.3">
      <c r="A25" s="16" t="s">
        <v>655</v>
      </c>
      <c r="B25" s="17">
        <v>13</v>
      </c>
      <c r="C25" s="17">
        <v>14</v>
      </c>
      <c r="D25" s="17">
        <v>8</v>
      </c>
      <c r="E25" s="55">
        <f t="shared" si="0"/>
        <v>35</v>
      </c>
      <c r="F25" s="41">
        <v>105</v>
      </c>
      <c r="G25" s="56">
        <f t="shared" si="1"/>
        <v>0.33333333333333331</v>
      </c>
      <c r="H25" s="142">
        <v>5</v>
      </c>
      <c r="I25" s="73" t="s">
        <v>40</v>
      </c>
      <c r="J25" s="143" t="s">
        <v>656</v>
      </c>
      <c r="K25" s="143" t="s">
        <v>229</v>
      </c>
      <c r="L25" s="143" t="s">
        <v>70</v>
      </c>
      <c r="M25" s="144" t="s">
        <v>644</v>
      </c>
      <c r="N25" s="145">
        <v>4</v>
      </c>
      <c r="O25" s="147" t="s">
        <v>645</v>
      </c>
      <c r="P25" s="147" t="s">
        <v>77</v>
      </c>
      <c r="Q25" s="147" t="s">
        <v>429</v>
      </c>
      <c r="R25" s="83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  <c r="CA25" s="85"/>
      <c r="CB25" s="85"/>
      <c r="CC25" s="85"/>
      <c r="CD25" s="85"/>
      <c r="CE25" s="85"/>
      <c r="CF25" s="85"/>
      <c r="CG25" s="85"/>
      <c r="CH25" s="85"/>
      <c r="CI25" s="85"/>
      <c r="CJ25" s="85"/>
      <c r="CK25" s="85"/>
      <c r="CL25" s="85"/>
      <c r="CM25" s="85"/>
      <c r="CN25" s="85"/>
      <c r="CO25" s="85"/>
      <c r="CP25" s="85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</row>
    <row r="26" spans="1:188" s="12" customFormat="1" ht="18" customHeight="1" x14ac:dyDescent="0.3">
      <c r="A26" s="16" t="s">
        <v>2126</v>
      </c>
      <c r="B26" s="17">
        <v>1</v>
      </c>
      <c r="C26" s="17">
        <v>7</v>
      </c>
      <c r="D26" s="17">
        <v>26</v>
      </c>
      <c r="E26" s="55">
        <f t="shared" si="0"/>
        <v>34</v>
      </c>
      <c r="F26" s="41">
        <v>105</v>
      </c>
      <c r="G26" s="56">
        <f t="shared" si="1"/>
        <v>0.32380952380952382</v>
      </c>
      <c r="H26" s="142">
        <v>5</v>
      </c>
      <c r="I26" s="73" t="s">
        <v>40</v>
      </c>
      <c r="J26" s="144" t="s">
        <v>2127</v>
      </c>
      <c r="K26" s="144" t="s">
        <v>2128</v>
      </c>
      <c r="L26" s="144" t="s">
        <v>232</v>
      </c>
      <c r="M26" s="144" t="s">
        <v>2116</v>
      </c>
      <c r="N26" s="146">
        <v>4</v>
      </c>
      <c r="O26" s="147" t="s">
        <v>2129</v>
      </c>
      <c r="P26" s="147" t="s">
        <v>286</v>
      </c>
      <c r="Q26" s="147" t="s">
        <v>70</v>
      </c>
      <c r="R26" s="83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</row>
    <row r="27" spans="1:188" s="12" customFormat="1" ht="18" customHeight="1" x14ac:dyDescent="0.3">
      <c r="A27" s="16" t="s">
        <v>803</v>
      </c>
      <c r="B27" s="20">
        <v>24</v>
      </c>
      <c r="C27" s="20">
        <v>10</v>
      </c>
      <c r="D27" s="17">
        <v>0</v>
      </c>
      <c r="E27" s="55">
        <f t="shared" si="0"/>
        <v>34</v>
      </c>
      <c r="F27" s="41">
        <v>105</v>
      </c>
      <c r="G27" s="56">
        <f t="shared" si="1"/>
        <v>0.32380952380952382</v>
      </c>
      <c r="H27" s="142">
        <v>4</v>
      </c>
      <c r="I27" s="73" t="s">
        <v>40</v>
      </c>
      <c r="J27" s="144" t="s">
        <v>804</v>
      </c>
      <c r="K27" s="144" t="s">
        <v>528</v>
      </c>
      <c r="L27" s="144" t="s">
        <v>805</v>
      </c>
      <c r="M27" s="144" t="s">
        <v>793</v>
      </c>
      <c r="N27" s="146">
        <v>4</v>
      </c>
      <c r="O27" s="147" t="s">
        <v>797</v>
      </c>
      <c r="P27" s="147" t="s">
        <v>590</v>
      </c>
      <c r="Q27" s="147" t="s">
        <v>411</v>
      </c>
      <c r="R27" s="83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  <c r="CA27" s="85"/>
      <c r="CB27" s="85"/>
      <c r="CC27" s="85"/>
      <c r="CD27" s="85"/>
      <c r="CE27" s="85"/>
      <c r="CF27" s="85"/>
      <c r="CG27" s="85"/>
      <c r="CH27" s="85"/>
      <c r="CI27" s="85"/>
      <c r="CJ27" s="85"/>
      <c r="CK27" s="85"/>
      <c r="CL27" s="85"/>
      <c r="CM27" s="85"/>
      <c r="CN27" s="85"/>
      <c r="CO27" s="85"/>
      <c r="CP27" s="85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</row>
    <row r="28" spans="1:188" s="12" customFormat="1" ht="18" customHeight="1" x14ac:dyDescent="0.3">
      <c r="A28" s="16" t="s">
        <v>806</v>
      </c>
      <c r="B28" s="20">
        <v>20</v>
      </c>
      <c r="C28" s="20">
        <v>13</v>
      </c>
      <c r="D28" s="17">
        <v>0</v>
      </c>
      <c r="E28" s="55">
        <f t="shared" si="0"/>
        <v>33</v>
      </c>
      <c r="F28" s="41">
        <v>105</v>
      </c>
      <c r="G28" s="56">
        <f t="shared" si="1"/>
        <v>0.31428571428571428</v>
      </c>
      <c r="H28" s="142">
        <v>5</v>
      </c>
      <c r="I28" s="73" t="s">
        <v>40</v>
      </c>
      <c r="J28" s="144" t="s">
        <v>807</v>
      </c>
      <c r="K28" s="144" t="s">
        <v>134</v>
      </c>
      <c r="L28" s="144" t="s">
        <v>62</v>
      </c>
      <c r="M28" s="144" t="s">
        <v>793</v>
      </c>
      <c r="N28" s="146">
        <v>4</v>
      </c>
      <c r="O28" s="147" t="s">
        <v>794</v>
      </c>
      <c r="P28" s="147" t="s">
        <v>548</v>
      </c>
      <c r="Q28" s="147" t="s">
        <v>66</v>
      </c>
      <c r="R28" s="83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  <c r="CA28" s="85"/>
      <c r="CB28" s="85"/>
      <c r="CC28" s="85"/>
      <c r="CD28" s="85"/>
      <c r="CE28" s="85"/>
      <c r="CF28" s="85"/>
      <c r="CG28" s="85"/>
      <c r="CH28" s="85"/>
      <c r="CI28" s="85"/>
      <c r="CJ28" s="85"/>
      <c r="CK28" s="85"/>
      <c r="CL28" s="85"/>
      <c r="CM28" s="85"/>
      <c r="CN28" s="85"/>
      <c r="CO28" s="85"/>
      <c r="CP28" s="85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</row>
    <row r="29" spans="1:188" s="12" customFormat="1" ht="18" customHeight="1" x14ac:dyDescent="0.3">
      <c r="A29" s="16" t="s">
        <v>2130</v>
      </c>
      <c r="B29" s="17">
        <v>4</v>
      </c>
      <c r="C29" s="17">
        <v>10</v>
      </c>
      <c r="D29" s="17">
        <v>18</v>
      </c>
      <c r="E29" s="55">
        <f t="shared" si="0"/>
        <v>32</v>
      </c>
      <c r="F29" s="41">
        <v>105</v>
      </c>
      <c r="G29" s="56">
        <f t="shared" si="1"/>
        <v>0.30476190476190479</v>
      </c>
      <c r="H29" s="142">
        <v>6</v>
      </c>
      <c r="I29" s="73" t="s">
        <v>40</v>
      </c>
      <c r="J29" s="144" t="s">
        <v>2131</v>
      </c>
      <c r="K29" s="144" t="s">
        <v>42</v>
      </c>
      <c r="L29" s="144" t="s">
        <v>159</v>
      </c>
      <c r="M29" s="144" t="s">
        <v>2116</v>
      </c>
      <c r="N29" s="146">
        <v>4</v>
      </c>
      <c r="O29" s="147" t="s">
        <v>2132</v>
      </c>
      <c r="P29" s="147" t="s">
        <v>590</v>
      </c>
      <c r="Q29" s="147" t="s">
        <v>329</v>
      </c>
      <c r="R29" s="83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  <c r="CA29" s="85"/>
      <c r="CB29" s="85"/>
      <c r="CC29" s="85"/>
      <c r="CD29" s="85"/>
      <c r="CE29" s="85"/>
      <c r="CF29" s="85"/>
      <c r="CG29" s="85"/>
      <c r="CH29" s="85"/>
      <c r="CI29" s="85"/>
      <c r="CJ29" s="85"/>
      <c r="CK29" s="85"/>
      <c r="CL29" s="85"/>
      <c r="CM29" s="85"/>
      <c r="CN29" s="85"/>
      <c r="CO29" s="85"/>
      <c r="CP29" s="85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</row>
    <row r="30" spans="1:188" s="12" customFormat="1" ht="18" customHeight="1" x14ac:dyDescent="0.3">
      <c r="A30" s="16" t="s">
        <v>808</v>
      </c>
      <c r="B30" s="20">
        <v>19</v>
      </c>
      <c r="C30" s="20">
        <v>13</v>
      </c>
      <c r="D30" s="17">
        <v>0</v>
      </c>
      <c r="E30" s="55">
        <f t="shared" si="0"/>
        <v>32</v>
      </c>
      <c r="F30" s="41">
        <v>105</v>
      </c>
      <c r="G30" s="56">
        <f t="shared" si="1"/>
        <v>0.30476190476190479</v>
      </c>
      <c r="H30" s="142">
        <v>6</v>
      </c>
      <c r="I30" s="73" t="s">
        <v>40</v>
      </c>
      <c r="J30" s="144" t="s">
        <v>809</v>
      </c>
      <c r="K30" s="144" t="s">
        <v>199</v>
      </c>
      <c r="L30" s="144" t="s">
        <v>81</v>
      </c>
      <c r="M30" s="144" t="s">
        <v>793</v>
      </c>
      <c r="N30" s="146">
        <v>4</v>
      </c>
      <c r="O30" s="147" t="s">
        <v>800</v>
      </c>
      <c r="P30" s="147" t="s">
        <v>124</v>
      </c>
      <c r="Q30" s="147" t="s">
        <v>270</v>
      </c>
      <c r="R30" s="83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</row>
    <row r="31" spans="1:188" s="12" customFormat="1" ht="18" customHeight="1" x14ac:dyDescent="0.3">
      <c r="A31" s="16" t="s">
        <v>657</v>
      </c>
      <c r="B31" s="17">
        <v>15</v>
      </c>
      <c r="C31" s="17">
        <v>13</v>
      </c>
      <c r="D31" s="17">
        <v>4</v>
      </c>
      <c r="E31" s="55">
        <f t="shared" si="0"/>
        <v>32</v>
      </c>
      <c r="F31" s="41">
        <v>105</v>
      </c>
      <c r="G31" s="56">
        <f t="shared" si="1"/>
        <v>0.30476190476190479</v>
      </c>
      <c r="H31" s="142">
        <v>6</v>
      </c>
      <c r="I31" s="73" t="s">
        <v>40</v>
      </c>
      <c r="J31" s="143" t="s">
        <v>658</v>
      </c>
      <c r="K31" s="143" t="s">
        <v>92</v>
      </c>
      <c r="L31" s="143" t="s">
        <v>659</v>
      </c>
      <c r="M31" s="144" t="s">
        <v>644</v>
      </c>
      <c r="N31" s="145">
        <v>4</v>
      </c>
      <c r="O31" s="147" t="s">
        <v>645</v>
      </c>
      <c r="P31" s="147" t="s">
        <v>77</v>
      </c>
      <c r="Q31" s="147" t="s">
        <v>429</v>
      </c>
      <c r="R31" s="83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</row>
    <row r="32" spans="1:188" s="12" customFormat="1" ht="18" customHeight="1" x14ac:dyDescent="0.3">
      <c r="A32" s="16" t="s">
        <v>812</v>
      </c>
      <c r="B32" s="20">
        <v>20</v>
      </c>
      <c r="C32" s="20">
        <v>11</v>
      </c>
      <c r="D32" s="17">
        <v>0</v>
      </c>
      <c r="E32" s="55">
        <f t="shared" si="0"/>
        <v>31</v>
      </c>
      <c r="F32" s="41">
        <v>105</v>
      </c>
      <c r="G32" s="56">
        <f t="shared" si="1"/>
        <v>0.29523809523809524</v>
      </c>
      <c r="H32" s="142">
        <v>7</v>
      </c>
      <c r="I32" s="73" t="s">
        <v>40</v>
      </c>
      <c r="J32" s="144" t="s">
        <v>813</v>
      </c>
      <c r="K32" s="144" t="s">
        <v>92</v>
      </c>
      <c r="L32" s="144" t="s">
        <v>109</v>
      </c>
      <c r="M32" s="144" t="s">
        <v>793</v>
      </c>
      <c r="N32" s="146">
        <v>4</v>
      </c>
      <c r="O32" s="147" t="s">
        <v>794</v>
      </c>
      <c r="P32" s="147" t="s">
        <v>548</v>
      </c>
      <c r="Q32" s="147" t="s">
        <v>66</v>
      </c>
      <c r="R32" s="83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  <c r="CA32" s="85"/>
      <c r="CB32" s="85"/>
      <c r="CC32" s="85"/>
      <c r="CD32" s="85"/>
      <c r="CE32" s="85"/>
      <c r="CF32" s="85"/>
      <c r="CG32" s="85"/>
      <c r="CH32" s="85"/>
      <c r="CI32" s="85"/>
      <c r="CJ32" s="85"/>
      <c r="CK32" s="85"/>
      <c r="CL32" s="85"/>
      <c r="CM32" s="85"/>
      <c r="CN32" s="85"/>
      <c r="CO32" s="85"/>
      <c r="CP32" s="85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</row>
    <row r="33" spans="1:188" s="12" customFormat="1" ht="18" customHeight="1" x14ac:dyDescent="0.3">
      <c r="A33" s="16" t="s">
        <v>810</v>
      </c>
      <c r="B33" s="20">
        <v>19</v>
      </c>
      <c r="C33" s="20">
        <v>12</v>
      </c>
      <c r="D33" s="17">
        <v>0</v>
      </c>
      <c r="E33" s="55">
        <f t="shared" si="0"/>
        <v>31</v>
      </c>
      <c r="F33" s="41">
        <v>105</v>
      </c>
      <c r="G33" s="56">
        <f t="shared" si="1"/>
        <v>0.29523809523809524</v>
      </c>
      <c r="H33" s="142">
        <v>7</v>
      </c>
      <c r="I33" s="73" t="s">
        <v>40</v>
      </c>
      <c r="J33" s="144" t="s">
        <v>811</v>
      </c>
      <c r="K33" s="144" t="s">
        <v>536</v>
      </c>
      <c r="L33" s="144" t="s">
        <v>74</v>
      </c>
      <c r="M33" s="144" t="s">
        <v>793</v>
      </c>
      <c r="N33" s="146">
        <v>4</v>
      </c>
      <c r="O33" s="147" t="s">
        <v>800</v>
      </c>
      <c r="P33" s="147" t="s">
        <v>124</v>
      </c>
      <c r="Q33" s="147" t="s">
        <v>270</v>
      </c>
      <c r="R33" s="83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</row>
    <row r="34" spans="1:188" s="12" customFormat="1" ht="18" customHeight="1" x14ac:dyDescent="0.3">
      <c r="A34" s="16" t="s">
        <v>814</v>
      </c>
      <c r="B34" s="20">
        <v>16</v>
      </c>
      <c r="C34" s="20">
        <v>14</v>
      </c>
      <c r="D34" s="17">
        <v>0</v>
      </c>
      <c r="E34" s="55">
        <f t="shared" si="0"/>
        <v>30</v>
      </c>
      <c r="F34" s="41">
        <v>105</v>
      </c>
      <c r="G34" s="56">
        <f t="shared" si="1"/>
        <v>0.2857142857142857</v>
      </c>
      <c r="H34" s="142">
        <v>8</v>
      </c>
      <c r="I34" s="73" t="s">
        <v>40</v>
      </c>
      <c r="J34" s="144" t="s">
        <v>815</v>
      </c>
      <c r="K34" s="144" t="s">
        <v>276</v>
      </c>
      <c r="L34" s="144" t="s">
        <v>70</v>
      </c>
      <c r="M34" s="144" t="s">
        <v>793</v>
      </c>
      <c r="N34" s="146">
        <v>4</v>
      </c>
      <c r="O34" s="147" t="s">
        <v>800</v>
      </c>
      <c r="P34" s="147" t="s">
        <v>124</v>
      </c>
      <c r="Q34" s="147" t="s">
        <v>270</v>
      </c>
      <c r="R34" s="83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</row>
    <row r="35" spans="1:188" s="12" customFormat="1" ht="18" customHeight="1" x14ac:dyDescent="0.3">
      <c r="A35" s="16" t="s">
        <v>1896</v>
      </c>
      <c r="B35" s="17">
        <v>10</v>
      </c>
      <c r="C35" s="17">
        <v>0</v>
      </c>
      <c r="D35" s="17">
        <v>20</v>
      </c>
      <c r="E35" s="55">
        <f t="shared" si="0"/>
        <v>30</v>
      </c>
      <c r="F35" s="41">
        <v>105</v>
      </c>
      <c r="G35" s="56">
        <f t="shared" si="1"/>
        <v>0.2857142857142857</v>
      </c>
      <c r="H35" s="142">
        <v>1</v>
      </c>
      <c r="I35" s="73" t="s">
        <v>40</v>
      </c>
      <c r="J35" s="143" t="s">
        <v>1897</v>
      </c>
      <c r="K35" s="143" t="s">
        <v>92</v>
      </c>
      <c r="L35" s="143" t="s">
        <v>235</v>
      </c>
      <c r="M35" s="144" t="s">
        <v>1898</v>
      </c>
      <c r="N35" s="146">
        <v>4</v>
      </c>
      <c r="O35" s="147" t="s">
        <v>1899</v>
      </c>
      <c r="P35" s="147" t="s">
        <v>245</v>
      </c>
      <c r="Q35" s="147" t="s">
        <v>38</v>
      </c>
      <c r="R35" s="83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</row>
    <row r="36" spans="1:188" s="12" customFormat="1" ht="18" customHeight="1" x14ac:dyDescent="0.3">
      <c r="A36" s="16" t="s">
        <v>816</v>
      </c>
      <c r="B36" s="20">
        <v>15</v>
      </c>
      <c r="C36" s="20">
        <v>15</v>
      </c>
      <c r="D36" s="17">
        <v>0</v>
      </c>
      <c r="E36" s="55">
        <f t="shared" si="0"/>
        <v>30</v>
      </c>
      <c r="F36" s="41">
        <v>105</v>
      </c>
      <c r="G36" s="56">
        <f t="shared" si="1"/>
        <v>0.2857142857142857</v>
      </c>
      <c r="H36" s="142">
        <v>8</v>
      </c>
      <c r="I36" s="73" t="s">
        <v>40</v>
      </c>
      <c r="J36" s="144" t="s">
        <v>817</v>
      </c>
      <c r="K36" s="144" t="s">
        <v>792</v>
      </c>
      <c r="L36" s="144" t="s">
        <v>59</v>
      </c>
      <c r="M36" s="144" t="s">
        <v>793</v>
      </c>
      <c r="N36" s="146">
        <v>4</v>
      </c>
      <c r="O36" s="147" t="s">
        <v>818</v>
      </c>
      <c r="P36" s="147" t="s">
        <v>571</v>
      </c>
      <c r="Q36" s="147" t="s">
        <v>572</v>
      </c>
      <c r="R36" s="83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</row>
    <row r="37" spans="1:188" s="12" customFormat="1" ht="18" customHeight="1" x14ac:dyDescent="0.3">
      <c r="A37" s="16" t="s">
        <v>819</v>
      </c>
      <c r="B37" s="20">
        <v>17</v>
      </c>
      <c r="C37" s="20">
        <v>12</v>
      </c>
      <c r="D37" s="17">
        <v>0</v>
      </c>
      <c r="E37" s="55">
        <f t="shared" si="0"/>
        <v>29</v>
      </c>
      <c r="F37" s="41">
        <v>105</v>
      </c>
      <c r="G37" s="56">
        <f t="shared" si="1"/>
        <v>0.27619047619047621</v>
      </c>
      <c r="H37" s="142">
        <v>9</v>
      </c>
      <c r="I37" s="73" t="s">
        <v>40</v>
      </c>
      <c r="J37" s="144" t="s">
        <v>820</v>
      </c>
      <c r="K37" s="144" t="s">
        <v>821</v>
      </c>
      <c r="L37" s="144" t="s">
        <v>159</v>
      </c>
      <c r="M37" s="144" t="s">
        <v>793</v>
      </c>
      <c r="N37" s="146">
        <v>4</v>
      </c>
      <c r="O37" s="147" t="s">
        <v>800</v>
      </c>
      <c r="P37" s="147" t="s">
        <v>124</v>
      </c>
      <c r="Q37" s="147" t="s">
        <v>270</v>
      </c>
      <c r="R37" s="83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</row>
    <row r="38" spans="1:188" s="12" customFormat="1" ht="18" customHeight="1" x14ac:dyDescent="0.3">
      <c r="A38" s="16" t="s">
        <v>278</v>
      </c>
      <c r="B38" s="17">
        <v>12</v>
      </c>
      <c r="C38" s="17">
        <v>17</v>
      </c>
      <c r="D38" s="17">
        <v>0</v>
      </c>
      <c r="E38" s="55">
        <f t="shared" si="0"/>
        <v>29</v>
      </c>
      <c r="F38" s="41">
        <v>105</v>
      </c>
      <c r="G38" s="56">
        <f t="shared" si="1"/>
        <v>0.27619047619047621</v>
      </c>
      <c r="H38" s="142">
        <v>5</v>
      </c>
      <c r="I38" s="73" t="s">
        <v>40</v>
      </c>
      <c r="J38" s="143" t="s">
        <v>279</v>
      </c>
      <c r="K38" s="143" t="s">
        <v>280</v>
      </c>
      <c r="L38" s="143" t="s">
        <v>109</v>
      </c>
      <c r="M38" s="144" t="s">
        <v>262</v>
      </c>
      <c r="N38" s="146">
        <v>4</v>
      </c>
      <c r="O38" s="147" t="s">
        <v>281</v>
      </c>
      <c r="P38" s="147" t="s">
        <v>282</v>
      </c>
      <c r="Q38" s="147" t="s">
        <v>66</v>
      </c>
      <c r="R38" s="83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  <c r="CA38" s="85"/>
      <c r="CB38" s="85"/>
      <c r="CC38" s="85"/>
      <c r="CD38" s="85"/>
      <c r="CE38" s="85"/>
      <c r="CF38" s="85"/>
      <c r="CG38" s="85"/>
      <c r="CH38" s="85"/>
      <c r="CI38" s="85"/>
      <c r="CJ38" s="85"/>
      <c r="CK38" s="85"/>
      <c r="CL38" s="85"/>
      <c r="CM38" s="85"/>
      <c r="CN38" s="85"/>
      <c r="CO38" s="85"/>
      <c r="CP38" s="85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</row>
    <row r="39" spans="1:188" s="12" customFormat="1" ht="18" customHeight="1" x14ac:dyDescent="0.3">
      <c r="A39" s="16" t="s">
        <v>822</v>
      </c>
      <c r="B39" s="20">
        <v>15</v>
      </c>
      <c r="C39" s="20">
        <v>13</v>
      </c>
      <c r="D39" s="17">
        <v>0</v>
      </c>
      <c r="E39" s="55">
        <f t="shared" si="0"/>
        <v>28</v>
      </c>
      <c r="F39" s="41">
        <v>105</v>
      </c>
      <c r="G39" s="56">
        <f t="shared" si="1"/>
        <v>0.26666666666666666</v>
      </c>
      <c r="H39" s="142">
        <v>10</v>
      </c>
      <c r="I39" s="73" t="s">
        <v>40</v>
      </c>
      <c r="J39" s="144" t="s">
        <v>823</v>
      </c>
      <c r="K39" s="144" t="s">
        <v>134</v>
      </c>
      <c r="L39" s="144" t="s">
        <v>191</v>
      </c>
      <c r="M39" s="144" t="s">
        <v>793</v>
      </c>
      <c r="N39" s="146">
        <v>4</v>
      </c>
      <c r="O39" s="147" t="s">
        <v>794</v>
      </c>
      <c r="P39" s="147" t="s">
        <v>548</v>
      </c>
      <c r="Q39" s="147" t="s">
        <v>66</v>
      </c>
      <c r="R39" s="83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  <c r="CA39" s="85"/>
      <c r="CB39" s="85"/>
      <c r="CC39" s="85"/>
      <c r="CD39" s="85"/>
      <c r="CE39" s="85"/>
      <c r="CF39" s="85"/>
      <c r="CG39" s="85"/>
      <c r="CH39" s="85"/>
      <c r="CI39" s="85"/>
      <c r="CJ39" s="85"/>
      <c r="CK39" s="85"/>
      <c r="CL39" s="85"/>
      <c r="CM39" s="85"/>
      <c r="CN39" s="85"/>
      <c r="CO39" s="85"/>
      <c r="CP39" s="85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</row>
    <row r="40" spans="1:188" s="12" customFormat="1" ht="18" customHeight="1" x14ac:dyDescent="0.3">
      <c r="A40" s="16" t="s">
        <v>829</v>
      </c>
      <c r="B40" s="20">
        <v>17</v>
      </c>
      <c r="C40" s="20">
        <v>11</v>
      </c>
      <c r="D40" s="17">
        <v>0</v>
      </c>
      <c r="E40" s="55">
        <f t="shared" si="0"/>
        <v>28</v>
      </c>
      <c r="F40" s="41">
        <v>105</v>
      </c>
      <c r="G40" s="56">
        <f t="shared" si="1"/>
        <v>0.26666666666666666</v>
      </c>
      <c r="H40" s="142">
        <v>10</v>
      </c>
      <c r="I40" s="73" t="s">
        <v>40</v>
      </c>
      <c r="J40" s="144" t="s">
        <v>830</v>
      </c>
      <c r="K40" s="144" t="s">
        <v>363</v>
      </c>
      <c r="L40" s="144" t="s">
        <v>59</v>
      </c>
      <c r="M40" s="144" t="s">
        <v>793</v>
      </c>
      <c r="N40" s="146">
        <v>4</v>
      </c>
      <c r="O40" s="147" t="s">
        <v>794</v>
      </c>
      <c r="P40" s="147" t="s">
        <v>548</v>
      </c>
      <c r="Q40" s="147" t="s">
        <v>66</v>
      </c>
      <c r="R40" s="83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  <c r="CA40" s="85"/>
      <c r="CB40" s="85"/>
      <c r="CC40" s="85"/>
      <c r="CD40" s="85"/>
      <c r="CE40" s="85"/>
      <c r="CF40" s="85"/>
      <c r="CG40" s="85"/>
      <c r="CH40" s="85"/>
      <c r="CI40" s="85"/>
      <c r="CJ40" s="85"/>
      <c r="CK40" s="85"/>
      <c r="CL40" s="85"/>
      <c r="CM40" s="85"/>
      <c r="CN40" s="85"/>
      <c r="CO40" s="85"/>
      <c r="CP40" s="85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</row>
    <row r="41" spans="1:188" s="12" customFormat="1" ht="18" customHeight="1" x14ac:dyDescent="0.3">
      <c r="A41" s="16" t="s">
        <v>826</v>
      </c>
      <c r="B41" s="20">
        <v>14</v>
      </c>
      <c r="C41" s="20">
        <v>14</v>
      </c>
      <c r="D41" s="17">
        <v>0</v>
      </c>
      <c r="E41" s="55">
        <f t="shared" si="0"/>
        <v>28</v>
      </c>
      <c r="F41" s="41">
        <v>105</v>
      </c>
      <c r="G41" s="56">
        <f t="shared" si="1"/>
        <v>0.26666666666666666</v>
      </c>
      <c r="H41" s="142">
        <v>10</v>
      </c>
      <c r="I41" s="73" t="s">
        <v>40</v>
      </c>
      <c r="J41" s="144" t="s">
        <v>827</v>
      </c>
      <c r="K41" s="144" t="s">
        <v>828</v>
      </c>
      <c r="L41" s="144" t="s">
        <v>66</v>
      </c>
      <c r="M41" s="144" t="s">
        <v>793</v>
      </c>
      <c r="N41" s="146">
        <v>4</v>
      </c>
      <c r="O41" s="147" t="s">
        <v>794</v>
      </c>
      <c r="P41" s="147" t="s">
        <v>548</v>
      </c>
      <c r="Q41" s="147" t="s">
        <v>66</v>
      </c>
      <c r="R41" s="83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E41" s="85"/>
      <c r="CF41" s="85"/>
      <c r="CG41" s="85"/>
      <c r="CH41" s="85"/>
      <c r="CI41" s="85"/>
      <c r="CJ41" s="85"/>
      <c r="CK41" s="85"/>
      <c r="CL41" s="85"/>
      <c r="CM41" s="85"/>
      <c r="CN41" s="85"/>
      <c r="CO41" s="85"/>
      <c r="CP41" s="85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</row>
    <row r="42" spans="1:188" s="12" customFormat="1" ht="18" customHeight="1" x14ac:dyDescent="0.3">
      <c r="A42" s="16" t="s">
        <v>824</v>
      </c>
      <c r="B42" s="20">
        <v>20</v>
      </c>
      <c r="C42" s="20">
        <v>8</v>
      </c>
      <c r="D42" s="17">
        <v>0</v>
      </c>
      <c r="E42" s="55">
        <f t="shared" si="0"/>
        <v>28</v>
      </c>
      <c r="F42" s="41">
        <v>105</v>
      </c>
      <c r="G42" s="56">
        <f t="shared" si="1"/>
        <v>0.26666666666666666</v>
      </c>
      <c r="H42" s="142">
        <v>10</v>
      </c>
      <c r="I42" s="73" t="s">
        <v>40</v>
      </c>
      <c r="J42" s="144" t="s">
        <v>825</v>
      </c>
      <c r="K42" s="144" t="s">
        <v>460</v>
      </c>
      <c r="L42" s="144" t="s">
        <v>52</v>
      </c>
      <c r="M42" s="144" t="s">
        <v>793</v>
      </c>
      <c r="N42" s="146">
        <v>4</v>
      </c>
      <c r="O42" s="147" t="s">
        <v>794</v>
      </c>
      <c r="P42" s="147" t="s">
        <v>548</v>
      </c>
      <c r="Q42" s="147" t="s">
        <v>66</v>
      </c>
      <c r="R42" s="83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</row>
    <row r="43" spans="1:188" s="12" customFormat="1" ht="18" customHeight="1" x14ac:dyDescent="0.3">
      <c r="A43" s="16" t="s">
        <v>2133</v>
      </c>
      <c r="B43" s="17">
        <v>3</v>
      </c>
      <c r="C43" s="17">
        <v>13</v>
      </c>
      <c r="D43" s="17">
        <v>12</v>
      </c>
      <c r="E43" s="55">
        <f t="shared" si="0"/>
        <v>28</v>
      </c>
      <c r="F43" s="41">
        <v>105</v>
      </c>
      <c r="G43" s="56">
        <f t="shared" si="1"/>
        <v>0.26666666666666666</v>
      </c>
      <c r="H43" s="142">
        <v>7</v>
      </c>
      <c r="I43" s="73" t="s">
        <v>40</v>
      </c>
      <c r="J43" s="144" t="s">
        <v>2134</v>
      </c>
      <c r="K43" s="144" t="s">
        <v>534</v>
      </c>
      <c r="L43" s="144" t="s">
        <v>615</v>
      </c>
      <c r="M43" s="144" t="s">
        <v>2116</v>
      </c>
      <c r="N43" s="146">
        <v>4</v>
      </c>
      <c r="O43" s="147" t="s">
        <v>2132</v>
      </c>
      <c r="P43" s="147" t="s">
        <v>590</v>
      </c>
      <c r="Q43" s="147" t="s">
        <v>329</v>
      </c>
      <c r="R43" s="83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</row>
    <row r="44" spans="1:188" s="12" customFormat="1" ht="18" customHeight="1" x14ac:dyDescent="0.3">
      <c r="A44" s="16" t="s">
        <v>814</v>
      </c>
      <c r="B44" s="17">
        <v>14</v>
      </c>
      <c r="C44" s="17">
        <v>13</v>
      </c>
      <c r="D44" s="17">
        <v>0</v>
      </c>
      <c r="E44" s="55">
        <f t="shared" si="0"/>
        <v>27</v>
      </c>
      <c r="F44" s="41">
        <v>105</v>
      </c>
      <c r="G44" s="56">
        <f t="shared" si="1"/>
        <v>0.25714285714285712</v>
      </c>
      <c r="H44" s="142">
        <v>1</v>
      </c>
      <c r="I44" s="73" t="s">
        <v>40</v>
      </c>
      <c r="J44" s="144" t="s">
        <v>2047</v>
      </c>
      <c r="K44" s="144" t="s">
        <v>1721</v>
      </c>
      <c r="L44" s="144" t="s">
        <v>429</v>
      </c>
      <c r="M44" s="144" t="s">
        <v>2048</v>
      </c>
      <c r="N44" s="146">
        <v>4</v>
      </c>
      <c r="O44" s="147" t="s">
        <v>2049</v>
      </c>
      <c r="P44" s="147" t="s">
        <v>114</v>
      </c>
      <c r="Q44" s="147" t="s">
        <v>66</v>
      </c>
      <c r="R44" s="83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</row>
    <row r="45" spans="1:188" s="12" customFormat="1" ht="18" customHeight="1" x14ac:dyDescent="0.3">
      <c r="A45" s="16" t="s">
        <v>833</v>
      </c>
      <c r="B45" s="20">
        <v>13</v>
      </c>
      <c r="C45" s="20">
        <v>14</v>
      </c>
      <c r="D45" s="17">
        <v>0</v>
      </c>
      <c r="E45" s="55">
        <f t="shared" si="0"/>
        <v>27</v>
      </c>
      <c r="F45" s="41">
        <v>105</v>
      </c>
      <c r="G45" s="56">
        <f t="shared" si="1"/>
        <v>0.25714285714285712</v>
      </c>
      <c r="H45" s="142">
        <v>11</v>
      </c>
      <c r="I45" s="73" t="s">
        <v>40</v>
      </c>
      <c r="J45" s="144" t="s">
        <v>834</v>
      </c>
      <c r="K45" s="144" t="s">
        <v>835</v>
      </c>
      <c r="L45" s="144" t="s">
        <v>836</v>
      </c>
      <c r="M45" s="144" t="s">
        <v>793</v>
      </c>
      <c r="N45" s="146">
        <v>4</v>
      </c>
      <c r="O45" s="147" t="s">
        <v>818</v>
      </c>
      <c r="P45" s="147" t="s">
        <v>571</v>
      </c>
      <c r="Q45" s="147" t="s">
        <v>572</v>
      </c>
      <c r="R45" s="83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  <c r="CA45" s="85"/>
      <c r="CB45" s="85"/>
      <c r="CC45" s="85"/>
      <c r="CD45" s="85"/>
      <c r="CE45" s="85"/>
      <c r="CF45" s="85"/>
      <c r="CG45" s="85"/>
      <c r="CH45" s="85"/>
      <c r="CI45" s="85"/>
      <c r="CJ45" s="85"/>
      <c r="CK45" s="85"/>
      <c r="CL45" s="85"/>
      <c r="CM45" s="85"/>
      <c r="CN45" s="85"/>
      <c r="CO45" s="85"/>
      <c r="CP45" s="85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</row>
    <row r="46" spans="1:188" s="12" customFormat="1" ht="18" customHeight="1" x14ac:dyDescent="0.3">
      <c r="A46" s="16" t="s">
        <v>837</v>
      </c>
      <c r="B46" s="20">
        <v>15</v>
      </c>
      <c r="C46" s="20">
        <v>12</v>
      </c>
      <c r="D46" s="17">
        <v>0</v>
      </c>
      <c r="E46" s="55">
        <f t="shared" si="0"/>
        <v>27</v>
      </c>
      <c r="F46" s="41">
        <v>105</v>
      </c>
      <c r="G46" s="56">
        <f t="shared" si="1"/>
        <v>0.25714285714285712</v>
      </c>
      <c r="H46" s="142">
        <v>11</v>
      </c>
      <c r="I46" s="73" t="s">
        <v>40</v>
      </c>
      <c r="J46" s="144" t="s">
        <v>838</v>
      </c>
      <c r="K46" s="144" t="s">
        <v>134</v>
      </c>
      <c r="L46" s="144" t="s">
        <v>216</v>
      </c>
      <c r="M46" s="144" t="s">
        <v>793</v>
      </c>
      <c r="N46" s="146">
        <v>4</v>
      </c>
      <c r="O46" s="147" t="s">
        <v>797</v>
      </c>
      <c r="P46" s="147" t="s">
        <v>590</v>
      </c>
      <c r="Q46" s="147" t="s">
        <v>411</v>
      </c>
      <c r="R46" s="83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  <c r="CA46" s="85"/>
      <c r="CB46" s="85"/>
      <c r="CC46" s="85"/>
      <c r="CD46" s="85"/>
      <c r="CE46" s="85"/>
      <c r="CF46" s="85"/>
      <c r="CG46" s="85"/>
      <c r="CH46" s="85"/>
      <c r="CI46" s="85"/>
      <c r="CJ46" s="85"/>
      <c r="CK46" s="85"/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</row>
    <row r="47" spans="1:188" s="12" customFormat="1" ht="18" customHeight="1" x14ac:dyDescent="0.3">
      <c r="A47" s="16" t="s">
        <v>831</v>
      </c>
      <c r="B47" s="20">
        <v>11</v>
      </c>
      <c r="C47" s="20">
        <v>16</v>
      </c>
      <c r="D47" s="17">
        <v>0</v>
      </c>
      <c r="E47" s="55">
        <f t="shared" si="0"/>
        <v>27</v>
      </c>
      <c r="F47" s="41">
        <v>105</v>
      </c>
      <c r="G47" s="56">
        <f t="shared" si="1"/>
        <v>0.25714285714285712</v>
      </c>
      <c r="H47" s="142">
        <v>11</v>
      </c>
      <c r="I47" s="73" t="s">
        <v>40</v>
      </c>
      <c r="J47" s="144" t="s">
        <v>832</v>
      </c>
      <c r="K47" s="144" t="s">
        <v>250</v>
      </c>
      <c r="L47" s="144" t="s">
        <v>66</v>
      </c>
      <c r="M47" s="144" t="s">
        <v>793</v>
      </c>
      <c r="N47" s="146">
        <v>4</v>
      </c>
      <c r="O47" s="147" t="s">
        <v>800</v>
      </c>
      <c r="P47" s="147" t="s">
        <v>124</v>
      </c>
      <c r="Q47" s="147" t="s">
        <v>270</v>
      </c>
      <c r="R47" s="83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  <c r="CA47" s="85"/>
      <c r="CB47" s="85"/>
      <c r="CC47" s="85"/>
      <c r="CD47" s="85"/>
      <c r="CE47" s="85"/>
      <c r="CF47" s="85"/>
      <c r="CG47" s="85"/>
      <c r="CH47" s="85"/>
      <c r="CI47" s="85"/>
      <c r="CJ47" s="85"/>
      <c r="CK47" s="85"/>
      <c r="CL47" s="85"/>
      <c r="CM47" s="85"/>
      <c r="CN47" s="85"/>
      <c r="CO47" s="85"/>
      <c r="CP47" s="85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</row>
    <row r="48" spans="1:188" s="12" customFormat="1" ht="18" customHeight="1" x14ac:dyDescent="0.3">
      <c r="A48" s="16" t="s">
        <v>841</v>
      </c>
      <c r="B48" s="20">
        <v>13</v>
      </c>
      <c r="C48" s="20">
        <v>13</v>
      </c>
      <c r="D48" s="17">
        <v>0</v>
      </c>
      <c r="E48" s="55">
        <f t="shared" si="0"/>
        <v>26</v>
      </c>
      <c r="F48" s="41">
        <v>105</v>
      </c>
      <c r="G48" s="56">
        <f t="shared" si="1"/>
        <v>0.24761904761904763</v>
      </c>
      <c r="H48" s="142">
        <v>12</v>
      </c>
      <c r="I48" s="73" t="s">
        <v>40</v>
      </c>
      <c r="J48" s="144" t="s">
        <v>842</v>
      </c>
      <c r="K48" s="144" t="s">
        <v>58</v>
      </c>
      <c r="L48" s="144" t="s">
        <v>435</v>
      </c>
      <c r="M48" s="144" t="s">
        <v>793</v>
      </c>
      <c r="N48" s="146">
        <v>4</v>
      </c>
      <c r="O48" s="147" t="s">
        <v>818</v>
      </c>
      <c r="P48" s="147" t="s">
        <v>571</v>
      </c>
      <c r="Q48" s="147" t="s">
        <v>572</v>
      </c>
      <c r="R48" s="83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  <c r="CA48" s="85"/>
      <c r="CB48" s="85"/>
      <c r="CC48" s="85"/>
      <c r="CD48" s="85"/>
      <c r="CE48" s="85"/>
      <c r="CF48" s="85"/>
      <c r="CG48" s="85"/>
      <c r="CH48" s="85"/>
      <c r="CI48" s="85"/>
      <c r="CJ48" s="85"/>
      <c r="CK48" s="85"/>
      <c r="CL48" s="85"/>
      <c r="CM48" s="85"/>
      <c r="CN48" s="85"/>
      <c r="CO48" s="85"/>
      <c r="CP48" s="85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</row>
    <row r="49" spans="1:188" s="12" customFormat="1" ht="18" customHeight="1" x14ac:dyDescent="0.3">
      <c r="A49" s="16" t="s">
        <v>1900</v>
      </c>
      <c r="B49" s="17">
        <v>13</v>
      </c>
      <c r="C49" s="17">
        <v>5</v>
      </c>
      <c r="D49" s="17">
        <v>8</v>
      </c>
      <c r="E49" s="55">
        <f t="shared" si="0"/>
        <v>26</v>
      </c>
      <c r="F49" s="41">
        <v>105</v>
      </c>
      <c r="G49" s="56">
        <f t="shared" si="1"/>
        <v>0.24761904761904763</v>
      </c>
      <c r="H49" s="142">
        <v>2</v>
      </c>
      <c r="I49" s="73" t="s">
        <v>40</v>
      </c>
      <c r="J49" s="143" t="s">
        <v>1901</v>
      </c>
      <c r="K49" s="143" t="s">
        <v>124</v>
      </c>
      <c r="L49" s="143" t="s">
        <v>146</v>
      </c>
      <c r="M49" s="144" t="s">
        <v>1898</v>
      </c>
      <c r="N49" s="146">
        <v>4</v>
      </c>
      <c r="O49" s="147" t="s">
        <v>1899</v>
      </c>
      <c r="P49" s="147" t="s">
        <v>245</v>
      </c>
      <c r="Q49" s="147" t="s">
        <v>38</v>
      </c>
      <c r="R49" s="83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  <c r="CA49" s="85"/>
      <c r="CB49" s="85"/>
      <c r="CC49" s="85"/>
      <c r="CD49" s="85"/>
      <c r="CE49" s="85"/>
      <c r="CF49" s="85"/>
      <c r="CG49" s="85"/>
      <c r="CH49" s="85"/>
      <c r="CI49" s="85"/>
      <c r="CJ49" s="85"/>
      <c r="CK49" s="85"/>
      <c r="CL49" s="85"/>
      <c r="CM49" s="85"/>
      <c r="CN49" s="85"/>
      <c r="CO49" s="85"/>
      <c r="CP49" s="85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</row>
    <row r="50" spans="1:188" s="12" customFormat="1" ht="18" customHeight="1" x14ac:dyDescent="0.3">
      <c r="A50" s="16" t="s">
        <v>843</v>
      </c>
      <c r="B50" s="20">
        <v>12</v>
      </c>
      <c r="C50" s="20">
        <v>14</v>
      </c>
      <c r="D50" s="17">
        <v>0</v>
      </c>
      <c r="E50" s="55">
        <f t="shared" si="0"/>
        <v>26</v>
      </c>
      <c r="F50" s="41">
        <v>105</v>
      </c>
      <c r="G50" s="56">
        <f t="shared" si="1"/>
        <v>0.24761904761904763</v>
      </c>
      <c r="H50" s="142">
        <v>12</v>
      </c>
      <c r="I50" s="73" t="s">
        <v>40</v>
      </c>
      <c r="J50" s="144" t="s">
        <v>844</v>
      </c>
      <c r="K50" s="144" t="s">
        <v>77</v>
      </c>
      <c r="L50" s="144" t="s">
        <v>159</v>
      </c>
      <c r="M50" s="144" t="s">
        <v>793</v>
      </c>
      <c r="N50" s="146">
        <v>4</v>
      </c>
      <c r="O50" s="147" t="s">
        <v>797</v>
      </c>
      <c r="P50" s="147" t="s">
        <v>590</v>
      </c>
      <c r="Q50" s="147" t="s">
        <v>411</v>
      </c>
      <c r="R50" s="83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  <c r="CA50" s="85"/>
      <c r="CB50" s="85"/>
      <c r="CC50" s="85"/>
      <c r="CD50" s="85"/>
      <c r="CE50" s="85"/>
      <c r="CF50" s="85"/>
      <c r="CG50" s="85"/>
      <c r="CH50" s="85"/>
      <c r="CI50" s="85"/>
      <c r="CJ50" s="85"/>
      <c r="CK50" s="85"/>
      <c r="CL50" s="85"/>
      <c r="CM50" s="85"/>
      <c r="CN50" s="85"/>
      <c r="CO50" s="85"/>
      <c r="CP50" s="85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</row>
    <row r="51" spans="1:188" s="12" customFormat="1" ht="18" customHeight="1" x14ac:dyDescent="0.3">
      <c r="A51" s="16" t="s">
        <v>808</v>
      </c>
      <c r="B51" s="17">
        <v>15</v>
      </c>
      <c r="C51" s="17">
        <v>11</v>
      </c>
      <c r="D51" s="17">
        <v>0</v>
      </c>
      <c r="E51" s="55">
        <f t="shared" si="0"/>
        <v>26</v>
      </c>
      <c r="F51" s="41">
        <v>105</v>
      </c>
      <c r="G51" s="56">
        <f t="shared" si="1"/>
        <v>0.24761904761904763</v>
      </c>
      <c r="H51" s="142">
        <v>2</v>
      </c>
      <c r="I51" s="73" t="s">
        <v>40</v>
      </c>
      <c r="J51" s="144" t="s">
        <v>2050</v>
      </c>
      <c r="K51" s="144" t="s">
        <v>676</v>
      </c>
      <c r="L51" s="144" t="s">
        <v>66</v>
      </c>
      <c r="M51" s="144" t="s">
        <v>2048</v>
      </c>
      <c r="N51" s="146">
        <v>4</v>
      </c>
      <c r="O51" s="147" t="s">
        <v>2051</v>
      </c>
      <c r="P51" s="147" t="s">
        <v>297</v>
      </c>
      <c r="Q51" s="147" t="s">
        <v>66</v>
      </c>
      <c r="R51" s="83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85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</row>
    <row r="52" spans="1:188" s="12" customFormat="1" ht="18" customHeight="1" x14ac:dyDescent="0.3">
      <c r="A52" s="16" t="s">
        <v>839</v>
      </c>
      <c r="B52" s="20">
        <v>15</v>
      </c>
      <c r="C52" s="20">
        <v>11</v>
      </c>
      <c r="D52" s="17">
        <v>0</v>
      </c>
      <c r="E52" s="55">
        <f t="shared" si="0"/>
        <v>26</v>
      </c>
      <c r="F52" s="41">
        <v>105</v>
      </c>
      <c r="G52" s="56">
        <f t="shared" si="1"/>
        <v>0.24761904761904763</v>
      </c>
      <c r="H52" s="142">
        <v>12</v>
      </c>
      <c r="I52" s="73" t="s">
        <v>40</v>
      </c>
      <c r="J52" s="144" t="s">
        <v>840</v>
      </c>
      <c r="K52" s="144" t="s">
        <v>205</v>
      </c>
      <c r="L52" s="144" t="s">
        <v>74</v>
      </c>
      <c r="M52" s="144" t="s">
        <v>793</v>
      </c>
      <c r="N52" s="146">
        <v>4</v>
      </c>
      <c r="O52" s="147" t="s">
        <v>794</v>
      </c>
      <c r="P52" s="147" t="s">
        <v>548</v>
      </c>
      <c r="Q52" s="147" t="s">
        <v>66</v>
      </c>
      <c r="R52" s="83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  <c r="CA52" s="85"/>
      <c r="CB52" s="85"/>
      <c r="CC52" s="85"/>
      <c r="CD52" s="85"/>
      <c r="CE52" s="85"/>
      <c r="CF52" s="85"/>
      <c r="CG52" s="85"/>
      <c r="CH52" s="85"/>
      <c r="CI52" s="85"/>
      <c r="CJ52" s="85"/>
      <c r="CK52" s="85"/>
      <c r="CL52" s="85"/>
      <c r="CM52" s="85"/>
      <c r="CN52" s="85"/>
      <c r="CO52" s="85"/>
      <c r="CP52" s="85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</row>
    <row r="53" spans="1:188" s="12" customFormat="1" ht="18" customHeight="1" x14ac:dyDescent="0.3">
      <c r="A53" s="16" t="s">
        <v>849</v>
      </c>
      <c r="B53" s="20">
        <v>13</v>
      </c>
      <c r="C53" s="20">
        <v>12</v>
      </c>
      <c r="D53" s="17">
        <v>0</v>
      </c>
      <c r="E53" s="55">
        <f t="shared" si="0"/>
        <v>25</v>
      </c>
      <c r="F53" s="41">
        <v>105</v>
      </c>
      <c r="G53" s="56">
        <f t="shared" si="1"/>
        <v>0.23809523809523808</v>
      </c>
      <c r="H53" s="142">
        <v>13</v>
      </c>
      <c r="I53" s="73" t="s">
        <v>40</v>
      </c>
      <c r="J53" s="144" t="s">
        <v>850</v>
      </c>
      <c r="K53" s="144" t="s">
        <v>520</v>
      </c>
      <c r="L53" s="144" t="s">
        <v>47</v>
      </c>
      <c r="M53" s="144" t="s">
        <v>793</v>
      </c>
      <c r="N53" s="146">
        <v>4</v>
      </c>
      <c r="O53" s="147" t="s">
        <v>794</v>
      </c>
      <c r="P53" s="147" t="s">
        <v>548</v>
      </c>
      <c r="Q53" s="147" t="s">
        <v>66</v>
      </c>
      <c r="R53" s="83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</row>
    <row r="54" spans="1:188" s="12" customFormat="1" ht="18" customHeight="1" x14ac:dyDescent="0.3">
      <c r="A54" s="16" t="s">
        <v>845</v>
      </c>
      <c r="B54" s="20">
        <v>15</v>
      </c>
      <c r="C54" s="20">
        <v>10</v>
      </c>
      <c r="D54" s="17">
        <v>0</v>
      </c>
      <c r="E54" s="55">
        <f t="shared" si="0"/>
        <v>25</v>
      </c>
      <c r="F54" s="41">
        <v>105</v>
      </c>
      <c r="G54" s="56">
        <f t="shared" si="1"/>
        <v>0.23809523809523808</v>
      </c>
      <c r="H54" s="142">
        <v>13</v>
      </c>
      <c r="I54" s="73" t="s">
        <v>40</v>
      </c>
      <c r="J54" s="144" t="s">
        <v>846</v>
      </c>
      <c r="K54" s="144" t="s">
        <v>134</v>
      </c>
      <c r="L54" s="144" t="s">
        <v>232</v>
      </c>
      <c r="M54" s="144" t="s">
        <v>793</v>
      </c>
      <c r="N54" s="146">
        <v>4</v>
      </c>
      <c r="O54" s="147" t="s">
        <v>800</v>
      </c>
      <c r="P54" s="147" t="s">
        <v>124</v>
      </c>
      <c r="Q54" s="147" t="s">
        <v>270</v>
      </c>
      <c r="R54" s="83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  <c r="CM54" s="85"/>
      <c r="CN54" s="85"/>
      <c r="CO54" s="85"/>
      <c r="CP54" s="85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</row>
    <row r="55" spans="1:188" s="12" customFormat="1" ht="18" customHeight="1" x14ac:dyDescent="0.3">
      <c r="A55" s="16" t="s">
        <v>847</v>
      </c>
      <c r="B55" s="20">
        <v>18</v>
      </c>
      <c r="C55" s="20">
        <v>7</v>
      </c>
      <c r="D55" s="17">
        <v>0</v>
      </c>
      <c r="E55" s="55">
        <f t="shared" si="0"/>
        <v>25</v>
      </c>
      <c r="F55" s="41">
        <v>105</v>
      </c>
      <c r="G55" s="56">
        <f t="shared" si="1"/>
        <v>0.23809523809523808</v>
      </c>
      <c r="H55" s="142">
        <v>13</v>
      </c>
      <c r="I55" s="73" t="s">
        <v>40</v>
      </c>
      <c r="J55" s="144" t="s">
        <v>848</v>
      </c>
      <c r="K55" s="144" t="s">
        <v>323</v>
      </c>
      <c r="L55" s="144" t="s">
        <v>222</v>
      </c>
      <c r="M55" s="144" t="s">
        <v>793</v>
      </c>
      <c r="N55" s="146">
        <v>4</v>
      </c>
      <c r="O55" s="147" t="s">
        <v>794</v>
      </c>
      <c r="P55" s="147" t="s">
        <v>548</v>
      </c>
      <c r="Q55" s="147" t="s">
        <v>66</v>
      </c>
      <c r="R55" s="83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</row>
    <row r="56" spans="1:188" s="12" customFormat="1" ht="18" customHeight="1" x14ac:dyDescent="0.3">
      <c r="A56" s="126" t="s">
        <v>379</v>
      </c>
      <c r="B56" s="17">
        <v>5</v>
      </c>
      <c r="C56" s="17">
        <v>12</v>
      </c>
      <c r="D56" s="17">
        <v>8</v>
      </c>
      <c r="E56" s="55">
        <f t="shared" si="0"/>
        <v>25</v>
      </c>
      <c r="F56" s="41">
        <v>105</v>
      </c>
      <c r="G56" s="56">
        <f t="shared" si="1"/>
        <v>0.23809523809523808</v>
      </c>
      <c r="H56" s="142">
        <v>1</v>
      </c>
      <c r="I56" s="73" t="s">
        <v>40</v>
      </c>
      <c r="J56" s="143" t="s">
        <v>380</v>
      </c>
      <c r="K56" s="143" t="s">
        <v>381</v>
      </c>
      <c r="L56" s="143" t="s">
        <v>382</v>
      </c>
      <c r="M56" s="144" t="s">
        <v>383</v>
      </c>
      <c r="N56" s="145">
        <v>4</v>
      </c>
      <c r="O56" s="147" t="s">
        <v>384</v>
      </c>
      <c r="P56" s="147" t="s">
        <v>297</v>
      </c>
      <c r="Q56" s="147" t="s">
        <v>66</v>
      </c>
      <c r="R56" s="83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</row>
    <row r="57" spans="1:188" s="12" customFormat="1" ht="18" customHeight="1" x14ac:dyDescent="0.3">
      <c r="A57" s="16" t="s">
        <v>810</v>
      </c>
      <c r="B57" s="17">
        <v>14</v>
      </c>
      <c r="C57" s="17">
        <v>10</v>
      </c>
      <c r="D57" s="17">
        <v>0</v>
      </c>
      <c r="E57" s="55">
        <f t="shared" si="0"/>
        <v>24</v>
      </c>
      <c r="F57" s="41">
        <v>105</v>
      </c>
      <c r="G57" s="56">
        <f t="shared" si="1"/>
        <v>0.22857142857142856</v>
      </c>
      <c r="H57" s="142">
        <v>3</v>
      </c>
      <c r="I57" s="73" t="s">
        <v>40</v>
      </c>
      <c r="J57" s="144" t="s">
        <v>2052</v>
      </c>
      <c r="K57" s="144" t="s">
        <v>889</v>
      </c>
      <c r="L57" s="144" t="s">
        <v>81</v>
      </c>
      <c r="M57" s="144" t="s">
        <v>2048</v>
      </c>
      <c r="N57" s="146">
        <v>4</v>
      </c>
      <c r="O57" s="147" t="s">
        <v>2049</v>
      </c>
      <c r="P57" s="147" t="s">
        <v>114</v>
      </c>
      <c r="Q57" s="147" t="s">
        <v>66</v>
      </c>
      <c r="R57" s="83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</row>
    <row r="58" spans="1:188" s="12" customFormat="1" ht="18" customHeight="1" x14ac:dyDescent="0.3">
      <c r="A58" s="16" t="s">
        <v>1501</v>
      </c>
      <c r="B58" s="17">
        <v>16</v>
      </c>
      <c r="C58" s="17">
        <v>8</v>
      </c>
      <c r="D58" s="17">
        <v>0</v>
      </c>
      <c r="E58" s="55">
        <f t="shared" si="0"/>
        <v>24</v>
      </c>
      <c r="F58" s="41">
        <v>105</v>
      </c>
      <c r="G58" s="56">
        <f t="shared" si="1"/>
        <v>0.22857142857142856</v>
      </c>
      <c r="H58" s="142">
        <v>1</v>
      </c>
      <c r="I58" s="73" t="s">
        <v>40</v>
      </c>
      <c r="J58" s="144" t="s">
        <v>1502</v>
      </c>
      <c r="K58" s="144" t="s">
        <v>58</v>
      </c>
      <c r="L58" s="144" t="s">
        <v>66</v>
      </c>
      <c r="M58" s="144" t="s">
        <v>1496</v>
      </c>
      <c r="N58" s="146">
        <v>4</v>
      </c>
      <c r="O58" s="147" t="s">
        <v>1503</v>
      </c>
      <c r="P58" s="147" t="s">
        <v>590</v>
      </c>
      <c r="Q58" s="147" t="s">
        <v>298</v>
      </c>
      <c r="R58" s="83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</row>
    <row r="59" spans="1:188" s="12" customFormat="1" ht="18" customHeight="1" x14ac:dyDescent="0.3">
      <c r="A59" s="16" t="s">
        <v>856</v>
      </c>
      <c r="B59" s="20">
        <v>12</v>
      </c>
      <c r="C59" s="20">
        <v>12</v>
      </c>
      <c r="D59" s="17">
        <v>0</v>
      </c>
      <c r="E59" s="55">
        <f t="shared" si="0"/>
        <v>24</v>
      </c>
      <c r="F59" s="41">
        <v>105</v>
      </c>
      <c r="G59" s="56">
        <f t="shared" si="1"/>
        <v>0.22857142857142856</v>
      </c>
      <c r="H59" s="142">
        <v>14</v>
      </c>
      <c r="I59" s="73" t="s">
        <v>40</v>
      </c>
      <c r="J59" s="144" t="s">
        <v>857</v>
      </c>
      <c r="K59" s="144" t="s">
        <v>152</v>
      </c>
      <c r="L59" s="144" t="s">
        <v>200</v>
      </c>
      <c r="M59" s="144" t="s">
        <v>793</v>
      </c>
      <c r="N59" s="146">
        <v>4</v>
      </c>
      <c r="O59" s="147" t="s">
        <v>797</v>
      </c>
      <c r="P59" s="147" t="s">
        <v>590</v>
      </c>
      <c r="Q59" s="147" t="s">
        <v>411</v>
      </c>
      <c r="R59" s="83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</row>
    <row r="60" spans="1:188" s="12" customFormat="1" ht="18" customHeight="1" x14ac:dyDescent="0.3">
      <c r="A60" s="16" t="s">
        <v>852</v>
      </c>
      <c r="B60" s="20">
        <v>12</v>
      </c>
      <c r="C60" s="20">
        <v>12</v>
      </c>
      <c r="D60" s="17">
        <v>0</v>
      </c>
      <c r="E60" s="55">
        <f t="shared" si="0"/>
        <v>24</v>
      </c>
      <c r="F60" s="41">
        <v>105</v>
      </c>
      <c r="G60" s="56">
        <f t="shared" si="1"/>
        <v>0.22857142857142856</v>
      </c>
      <c r="H60" s="142">
        <v>14</v>
      </c>
      <c r="I60" s="73" t="s">
        <v>40</v>
      </c>
      <c r="J60" s="144" t="s">
        <v>853</v>
      </c>
      <c r="K60" s="144" t="s">
        <v>539</v>
      </c>
      <c r="L60" s="144" t="s">
        <v>467</v>
      </c>
      <c r="M60" s="144" t="s">
        <v>793</v>
      </c>
      <c r="N60" s="146">
        <v>4</v>
      </c>
      <c r="O60" s="147" t="s">
        <v>794</v>
      </c>
      <c r="P60" s="147" t="s">
        <v>548</v>
      </c>
      <c r="Q60" s="147" t="s">
        <v>66</v>
      </c>
      <c r="R60" s="83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</row>
    <row r="61" spans="1:188" s="12" customFormat="1" ht="18" customHeight="1" x14ac:dyDescent="0.3">
      <c r="A61" s="16" t="s">
        <v>1504</v>
      </c>
      <c r="B61" s="17">
        <v>14</v>
      </c>
      <c r="C61" s="17">
        <v>10</v>
      </c>
      <c r="D61" s="17">
        <v>0</v>
      </c>
      <c r="E61" s="55">
        <f t="shared" si="0"/>
        <v>24</v>
      </c>
      <c r="F61" s="41">
        <v>105</v>
      </c>
      <c r="G61" s="56">
        <f t="shared" si="1"/>
        <v>0.22857142857142856</v>
      </c>
      <c r="H61" s="142">
        <v>1</v>
      </c>
      <c r="I61" s="73" t="s">
        <v>40</v>
      </c>
      <c r="J61" s="144" t="s">
        <v>1505</v>
      </c>
      <c r="K61" s="144" t="s">
        <v>73</v>
      </c>
      <c r="L61" s="144" t="s">
        <v>448</v>
      </c>
      <c r="M61" s="144" t="s">
        <v>1496</v>
      </c>
      <c r="N61" s="146">
        <v>4</v>
      </c>
      <c r="O61" s="147" t="s">
        <v>1506</v>
      </c>
      <c r="P61" s="147" t="s">
        <v>1507</v>
      </c>
      <c r="Q61" s="147" t="s">
        <v>572</v>
      </c>
      <c r="R61" s="83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  <c r="CA61" s="85"/>
      <c r="CB61" s="85"/>
      <c r="CC61" s="85"/>
      <c r="CD61" s="85"/>
      <c r="CE61" s="85"/>
      <c r="CF61" s="85"/>
      <c r="CG61" s="85"/>
      <c r="CH61" s="85"/>
      <c r="CI61" s="85"/>
      <c r="CJ61" s="85"/>
      <c r="CK61" s="85"/>
      <c r="CL61" s="85"/>
      <c r="CM61" s="85"/>
      <c r="CN61" s="85"/>
      <c r="CO61" s="85"/>
      <c r="CP61" s="85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</row>
    <row r="62" spans="1:188" s="12" customFormat="1" ht="18" customHeight="1" x14ac:dyDescent="0.3">
      <c r="A62" s="16" t="s">
        <v>854</v>
      </c>
      <c r="B62" s="20">
        <v>15</v>
      </c>
      <c r="C62" s="20">
        <v>9</v>
      </c>
      <c r="D62" s="17">
        <v>0</v>
      </c>
      <c r="E62" s="55">
        <f t="shared" si="0"/>
        <v>24</v>
      </c>
      <c r="F62" s="41">
        <v>105</v>
      </c>
      <c r="G62" s="56">
        <f t="shared" si="1"/>
        <v>0.22857142857142856</v>
      </c>
      <c r="H62" s="142">
        <v>14</v>
      </c>
      <c r="I62" s="73" t="s">
        <v>40</v>
      </c>
      <c r="J62" s="144" t="s">
        <v>855</v>
      </c>
      <c r="K62" s="144" t="s">
        <v>353</v>
      </c>
      <c r="L62" s="144" t="s">
        <v>435</v>
      </c>
      <c r="M62" s="144" t="s">
        <v>793</v>
      </c>
      <c r="N62" s="146">
        <v>4</v>
      </c>
      <c r="O62" s="147" t="s">
        <v>794</v>
      </c>
      <c r="P62" s="147" t="s">
        <v>548</v>
      </c>
      <c r="Q62" s="147" t="s">
        <v>66</v>
      </c>
      <c r="R62" s="83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  <c r="CA62" s="85"/>
      <c r="CB62" s="85"/>
      <c r="CC62" s="85"/>
      <c r="CD62" s="85"/>
      <c r="CE62" s="85"/>
      <c r="CF62" s="85"/>
      <c r="CG62" s="85"/>
      <c r="CH62" s="85"/>
      <c r="CI62" s="85"/>
      <c r="CJ62" s="85"/>
      <c r="CK62" s="85"/>
      <c r="CL62" s="85"/>
      <c r="CM62" s="85"/>
      <c r="CN62" s="85"/>
      <c r="CO62" s="85"/>
      <c r="CP62" s="85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</row>
    <row r="63" spans="1:188" s="12" customFormat="1" ht="18" customHeight="1" x14ac:dyDescent="0.3">
      <c r="A63" s="16" t="s">
        <v>562</v>
      </c>
      <c r="B63" s="17">
        <v>12</v>
      </c>
      <c r="C63" s="17">
        <v>12</v>
      </c>
      <c r="D63" s="17">
        <v>0</v>
      </c>
      <c r="E63" s="55">
        <f t="shared" si="0"/>
        <v>24</v>
      </c>
      <c r="F63" s="41">
        <v>105</v>
      </c>
      <c r="G63" s="56">
        <f t="shared" si="1"/>
        <v>0.22857142857142856</v>
      </c>
      <c r="H63" s="142">
        <v>1</v>
      </c>
      <c r="I63" s="73" t="s">
        <v>40</v>
      </c>
      <c r="J63" s="144" t="s">
        <v>1495</v>
      </c>
      <c r="K63" s="144" t="s">
        <v>323</v>
      </c>
      <c r="L63" s="144" t="s">
        <v>66</v>
      </c>
      <c r="M63" s="144" t="s">
        <v>1496</v>
      </c>
      <c r="N63" s="146">
        <v>4</v>
      </c>
      <c r="O63" s="147" t="s">
        <v>1497</v>
      </c>
      <c r="P63" s="147" t="s">
        <v>297</v>
      </c>
      <c r="Q63" s="147" t="s">
        <v>146</v>
      </c>
      <c r="R63" s="83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  <c r="CA63" s="85"/>
      <c r="CB63" s="85"/>
      <c r="CC63" s="85"/>
      <c r="CD63" s="85"/>
      <c r="CE63" s="85"/>
      <c r="CF63" s="85"/>
      <c r="CG63" s="85"/>
      <c r="CH63" s="85"/>
      <c r="CI63" s="85"/>
      <c r="CJ63" s="85"/>
      <c r="CK63" s="85"/>
      <c r="CL63" s="85"/>
      <c r="CM63" s="85"/>
      <c r="CN63" s="85"/>
      <c r="CO63" s="85"/>
      <c r="CP63" s="85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</row>
    <row r="64" spans="1:188" s="12" customFormat="1" ht="18" customHeight="1" x14ac:dyDescent="0.3">
      <c r="A64" s="16" t="s">
        <v>2135</v>
      </c>
      <c r="B64" s="17">
        <v>2</v>
      </c>
      <c r="C64" s="17">
        <v>10</v>
      </c>
      <c r="D64" s="17">
        <v>12</v>
      </c>
      <c r="E64" s="55">
        <f t="shared" si="0"/>
        <v>24</v>
      </c>
      <c r="F64" s="41">
        <v>105</v>
      </c>
      <c r="G64" s="56">
        <f t="shared" si="1"/>
        <v>0.22857142857142856</v>
      </c>
      <c r="H64" s="142">
        <v>8</v>
      </c>
      <c r="I64" s="73" t="s">
        <v>40</v>
      </c>
      <c r="J64" s="144" t="s">
        <v>2136</v>
      </c>
      <c r="K64" s="144" t="s">
        <v>517</v>
      </c>
      <c r="L64" s="144" t="s">
        <v>387</v>
      </c>
      <c r="M64" s="144" t="s">
        <v>2116</v>
      </c>
      <c r="N64" s="146">
        <v>4</v>
      </c>
      <c r="O64" s="147" t="s">
        <v>2132</v>
      </c>
      <c r="P64" s="147" t="s">
        <v>590</v>
      </c>
      <c r="Q64" s="147" t="s">
        <v>329</v>
      </c>
      <c r="R64" s="83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  <c r="CA64" s="85"/>
      <c r="CB64" s="85"/>
      <c r="CC64" s="85"/>
      <c r="CD64" s="85"/>
      <c r="CE64" s="85"/>
      <c r="CF64" s="85"/>
      <c r="CG64" s="85"/>
      <c r="CH64" s="85"/>
      <c r="CI64" s="85"/>
      <c r="CJ64" s="85"/>
      <c r="CK64" s="85"/>
      <c r="CL64" s="85"/>
      <c r="CM64" s="85"/>
      <c r="CN64" s="85"/>
      <c r="CO64" s="85"/>
      <c r="CP64" s="85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</row>
    <row r="65" spans="1:188" s="12" customFormat="1" ht="18" customHeight="1" x14ac:dyDescent="0.3">
      <c r="A65" s="13" t="s">
        <v>851</v>
      </c>
      <c r="B65" s="19">
        <v>14</v>
      </c>
      <c r="C65" s="19">
        <v>10</v>
      </c>
      <c r="D65" s="14">
        <v>0</v>
      </c>
      <c r="E65" s="55">
        <f t="shared" si="0"/>
        <v>24</v>
      </c>
      <c r="F65" s="42">
        <v>105</v>
      </c>
      <c r="G65" s="56">
        <f t="shared" si="1"/>
        <v>0.22857142857142856</v>
      </c>
      <c r="H65" s="138">
        <v>14</v>
      </c>
      <c r="I65" s="80" t="s">
        <v>40</v>
      </c>
      <c r="J65" s="139" t="s">
        <v>2676</v>
      </c>
      <c r="K65" s="139" t="s">
        <v>170</v>
      </c>
      <c r="L65" s="139" t="s">
        <v>109</v>
      </c>
      <c r="M65" s="139" t="s">
        <v>793</v>
      </c>
      <c r="N65" s="140">
        <v>4</v>
      </c>
      <c r="O65" s="141" t="s">
        <v>800</v>
      </c>
      <c r="P65" s="141" t="s">
        <v>124</v>
      </c>
      <c r="Q65" s="141" t="s">
        <v>270</v>
      </c>
      <c r="R65" s="83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85"/>
      <c r="CP65" s="85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</row>
    <row r="66" spans="1:188" s="12" customFormat="1" ht="18" customHeight="1" x14ac:dyDescent="0.3">
      <c r="A66" s="16" t="s">
        <v>1498</v>
      </c>
      <c r="B66" s="17">
        <v>17</v>
      </c>
      <c r="C66" s="17">
        <v>7</v>
      </c>
      <c r="D66" s="17">
        <v>0</v>
      </c>
      <c r="E66" s="55">
        <f t="shared" si="0"/>
        <v>24</v>
      </c>
      <c r="F66" s="41">
        <v>105</v>
      </c>
      <c r="G66" s="56">
        <f t="shared" si="1"/>
        <v>0.22857142857142856</v>
      </c>
      <c r="H66" s="142">
        <v>1</v>
      </c>
      <c r="I66" s="73" t="s">
        <v>40</v>
      </c>
      <c r="J66" s="144" t="s">
        <v>1499</v>
      </c>
      <c r="K66" s="144" t="s">
        <v>520</v>
      </c>
      <c r="L66" s="144" t="s">
        <v>81</v>
      </c>
      <c r="M66" s="144" t="s">
        <v>1496</v>
      </c>
      <c r="N66" s="146">
        <v>4</v>
      </c>
      <c r="O66" s="147" t="s">
        <v>1500</v>
      </c>
      <c r="P66" s="147" t="s">
        <v>571</v>
      </c>
      <c r="Q66" s="147" t="s">
        <v>38</v>
      </c>
      <c r="R66" s="83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  <c r="CA66" s="85"/>
      <c r="CB66" s="85"/>
      <c r="CC66" s="85"/>
      <c r="CD66" s="85"/>
      <c r="CE66" s="85"/>
      <c r="CF66" s="85"/>
      <c r="CG66" s="85"/>
      <c r="CH66" s="85"/>
      <c r="CI66" s="85"/>
      <c r="CJ66" s="85"/>
      <c r="CK66" s="85"/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</row>
    <row r="67" spans="1:188" s="12" customFormat="1" ht="18" customHeight="1" x14ac:dyDescent="0.3">
      <c r="A67" s="16" t="s">
        <v>866</v>
      </c>
      <c r="B67" s="20">
        <v>10</v>
      </c>
      <c r="C67" s="20">
        <v>13</v>
      </c>
      <c r="D67" s="17">
        <v>0</v>
      </c>
      <c r="E67" s="55">
        <f t="shared" si="0"/>
        <v>23</v>
      </c>
      <c r="F67" s="41">
        <v>105</v>
      </c>
      <c r="G67" s="56">
        <f t="shared" si="1"/>
        <v>0.21904761904761905</v>
      </c>
      <c r="H67" s="142">
        <v>15</v>
      </c>
      <c r="I67" s="73" t="s">
        <v>40</v>
      </c>
      <c r="J67" s="144" t="s">
        <v>867</v>
      </c>
      <c r="K67" s="144" t="s">
        <v>735</v>
      </c>
      <c r="L67" s="144" t="s">
        <v>868</v>
      </c>
      <c r="M67" s="144" t="s">
        <v>793</v>
      </c>
      <c r="N67" s="146">
        <v>4</v>
      </c>
      <c r="O67" s="147" t="s">
        <v>794</v>
      </c>
      <c r="P67" s="147" t="s">
        <v>548</v>
      </c>
      <c r="Q67" s="147" t="s">
        <v>66</v>
      </c>
      <c r="R67" s="83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  <c r="CA67" s="85"/>
      <c r="CB67" s="85"/>
      <c r="CC67" s="85"/>
      <c r="CD67" s="85"/>
      <c r="CE67" s="85"/>
      <c r="CF67" s="85"/>
      <c r="CG67" s="85"/>
      <c r="CH67" s="85"/>
      <c r="CI67" s="85"/>
      <c r="CJ67" s="85"/>
      <c r="CK67" s="85"/>
      <c r="CL67" s="85"/>
      <c r="CM67" s="85"/>
      <c r="CN67" s="85"/>
      <c r="CO67" s="85"/>
      <c r="CP67" s="85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</row>
    <row r="68" spans="1:188" s="12" customFormat="1" ht="18" customHeight="1" x14ac:dyDescent="0.3">
      <c r="A68" s="16" t="s">
        <v>869</v>
      </c>
      <c r="B68" s="20">
        <v>8</v>
      </c>
      <c r="C68" s="20">
        <v>15</v>
      </c>
      <c r="D68" s="17">
        <v>0</v>
      </c>
      <c r="E68" s="55">
        <f t="shared" si="0"/>
        <v>23</v>
      </c>
      <c r="F68" s="41">
        <v>105</v>
      </c>
      <c r="G68" s="56">
        <f t="shared" si="1"/>
        <v>0.21904761904761905</v>
      </c>
      <c r="H68" s="142">
        <v>15</v>
      </c>
      <c r="I68" s="73" t="s">
        <v>40</v>
      </c>
      <c r="J68" s="144" t="s">
        <v>870</v>
      </c>
      <c r="K68" s="144" t="s">
        <v>108</v>
      </c>
      <c r="L68" s="144" t="s">
        <v>871</v>
      </c>
      <c r="M68" s="144" t="s">
        <v>793</v>
      </c>
      <c r="N68" s="146">
        <v>4</v>
      </c>
      <c r="O68" s="147" t="s">
        <v>797</v>
      </c>
      <c r="P68" s="147" t="s">
        <v>590</v>
      </c>
      <c r="Q68" s="147" t="s">
        <v>411</v>
      </c>
      <c r="R68" s="83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  <c r="CA68" s="85"/>
      <c r="CB68" s="85"/>
      <c r="CC68" s="85"/>
      <c r="CD68" s="85"/>
      <c r="CE68" s="85"/>
      <c r="CF68" s="85"/>
      <c r="CG68" s="85"/>
      <c r="CH68" s="85"/>
      <c r="CI68" s="85"/>
      <c r="CJ68" s="85"/>
      <c r="CK68" s="85"/>
      <c r="CL68" s="85"/>
      <c r="CM68" s="85"/>
      <c r="CN68" s="85"/>
      <c r="CO68" s="85"/>
      <c r="CP68" s="85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</row>
    <row r="69" spans="1:188" s="12" customFormat="1" ht="18" customHeight="1" x14ac:dyDescent="0.3">
      <c r="A69" s="16" t="s">
        <v>858</v>
      </c>
      <c r="B69" s="20">
        <v>11</v>
      </c>
      <c r="C69" s="20">
        <v>12</v>
      </c>
      <c r="D69" s="17">
        <v>0</v>
      </c>
      <c r="E69" s="55">
        <f t="shared" si="0"/>
        <v>23</v>
      </c>
      <c r="F69" s="41">
        <v>105</v>
      </c>
      <c r="G69" s="56">
        <f t="shared" si="1"/>
        <v>0.21904761904761905</v>
      </c>
      <c r="H69" s="142">
        <v>15</v>
      </c>
      <c r="I69" s="73" t="s">
        <v>40</v>
      </c>
      <c r="J69" s="144" t="s">
        <v>859</v>
      </c>
      <c r="K69" s="144" t="s">
        <v>691</v>
      </c>
      <c r="L69" s="144" t="s">
        <v>25</v>
      </c>
      <c r="M69" s="144" t="s">
        <v>793</v>
      </c>
      <c r="N69" s="146">
        <v>4</v>
      </c>
      <c r="O69" s="147" t="s">
        <v>800</v>
      </c>
      <c r="P69" s="147" t="s">
        <v>124</v>
      </c>
      <c r="Q69" s="147" t="s">
        <v>270</v>
      </c>
      <c r="R69" s="83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  <c r="CA69" s="85"/>
      <c r="CB69" s="85"/>
      <c r="CC69" s="85"/>
      <c r="CD69" s="85"/>
      <c r="CE69" s="85"/>
      <c r="CF69" s="85"/>
      <c r="CG69" s="85"/>
      <c r="CH69" s="85"/>
      <c r="CI69" s="85"/>
      <c r="CJ69" s="85"/>
      <c r="CK69" s="85"/>
      <c r="CL69" s="85"/>
      <c r="CM69" s="85"/>
      <c r="CN69" s="85"/>
      <c r="CO69" s="85"/>
      <c r="CP69" s="85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</row>
    <row r="70" spans="1:188" s="12" customFormat="1" ht="18" customHeight="1" x14ac:dyDescent="0.3">
      <c r="A70" s="16" t="s">
        <v>863</v>
      </c>
      <c r="B70" s="20">
        <v>12</v>
      </c>
      <c r="C70" s="20">
        <v>11</v>
      </c>
      <c r="D70" s="17">
        <v>0</v>
      </c>
      <c r="E70" s="55">
        <f t="shared" si="0"/>
        <v>23</v>
      </c>
      <c r="F70" s="41">
        <v>105</v>
      </c>
      <c r="G70" s="56">
        <f t="shared" si="1"/>
        <v>0.21904761904761905</v>
      </c>
      <c r="H70" s="142">
        <v>15</v>
      </c>
      <c r="I70" s="73" t="s">
        <v>40</v>
      </c>
      <c r="J70" s="144" t="s">
        <v>864</v>
      </c>
      <c r="K70" s="144" t="s">
        <v>268</v>
      </c>
      <c r="L70" s="144" t="s">
        <v>865</v>
      </c>
      <c r="M70" s="144" t="s">
        <v>793</v>
      </c>
      <c r="N70" s="146">
        <v>4</v>
      </c>
      <c r="O70" s="147" t="s">
        <v>794</v>
      </c>
      <c r="P70" s="147" t="s">
        <v>548</v>
      </c>
      <c r="Q70" s="147" t="s">
        <v>66</v>
      </c>
      <c r="R70" s="83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  <c r="CA70" s="85"/>
      <c r="CB70" s="85"/>
      <c r="CC70" s="85"/>
      <c r="CD70" s="85"/>
      <c r="CE70" s="85"/>
      <c r="CF70" s="85"/>
      <c r="CG70" s="85"/>
      <c r="CH70" s="85"/>
      <c r="CI70" s="85"/>
      <c r="CJ70" s="85"/>
      <c r="CK70" s="85"/>
      <c r="CL70" s="85"/>
      <c r="CM70" s="85"/>
      <c r="CN70" s="85"/>
      <c r="CO70" s="85"/>
      <c r="CP70" s="85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</row>
    <row r="71" spans="1:188" s="12" customFormat="1" ht="18" customHeight="1" x14ac:dyDescent="0.3">
      <c r="A71" s="16" t="s">
        <v>860</v>
      </c>
      <c r="B71" s="20">
        <v>12</v>
      </c>
      <c r="C71" s="20">
        <v>11</v>
      </c>
      <c r="D71" s="17">
        <v>0</v>
      </c>
      <c r="E71" s="55">
        <f t="shared" ref="E71:E134" si="2">SUM(B71:D71)</f>
        <v>23</v>
      </c>
      <c r="F71" s="41">
        <v>105</v>
      </c>
      <c r="G71" s="56">
        <f t="shared" ref="G71:G134" si="3">E71/F71</f>
        <v>0.21904761904761905</v>
      </c>
      <c r="H71" s="142">
        <v>15</v>
      </c>
      <c r="I71" s="73" t="s">
        <v>40</v>
      </c>
      <c r="J71" s="144" t="s">
        <v>861</v>
      </c>
      <c r="K71" s="144" t="s">
        <v>531</v>
      </c>
      <c r="L71" s="144" t="s">
        <v>862</v>
      </c>
      <c r="M71" s="144" t="s">
        <v>793</v>
      </c>
      <c r="N71" s="146">
        <v>4</v>
      </c>
      <c r="O71" s="147" t="s">
        <v>800</v>
      </c>
      <c r="P71" s="147" t="s">
        <v>124</v>
      </c>
      <c r="Q71" s="147" t="s">
        <v>270</v>
      </c>
      <c r="R71" s="83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  <c r="CA71" s="85"/>
      <c r="CB71" s="85"/>
      <c r="CC71" s="85"/>
      <c r="CD71" s="85"/>
      <c r="CE71" s="85"/>
      <c r="CF71" s="85"/>
      <c r="CG71" s="85"/>
      <c r="CH71" s="85"/>
      <c r="CI71" s="85"/>
      <c r="CJ71" s="85"/>
      <c r="CK71" s="85"/>
      <c r="CL71" s="85"/>
      <c r="CM71" s="85"/>
      <c r="CN71" s="85"/>
      <c r="CO71" s="85"/>
      <c r="CP71" s="85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</row>
    <row r="72" spans="1:188" s="12" customFormat="1" ht="18" customHeight="1" x14ac:dyDescent="0.3">
      <c r="A72" s="16" t="s">
        <v>1511</v>
      </c>
      <c r="B72" s="17">
        <v>17</v>
      </c>
      <c r="C72" s="17">
        <v>6</v>
      </c>
      <c r="D72" s="17">
        <v>0</v>
      </c>
      <c r="E72" s="55">
        <f t="shared" si="2"/>
        <v>23</v>
      </c>
      <c r="F72" s="41">
        <v>105</v>
      </c>
      <c r="G72" s="56">
        <f t="shared" si="3"/>
        <v>0.21904761904761905</v>
      </c>
      <c r="H72" s="142">
        <v>2</v>
      </c>
      <c r="I72" s="73" t="s">
        <v>40</v>
      </c>
      <c r="J72" s="144" t="s">
        <v>1512</v>
      </c>
      <c r="K72" s="144" t="s">
        <v>337</v>
      </c>
      <c r="L72" s="144" t="s">
        <v>74</v>
      </c>
      <c r="M72" s="144" t="s">
        <v>1496</v>
      </c>
      <c r="N72" s="146">
        <v>4</v>
      </c>
      <c r="O72" s="147" t="s">
        <v>1506</v>
      </c>
      <c r="P72" s="147" t="s">
        <v>1507</v>
      </c>
      <c r="Q72" s="147" t="s">
        <v>572</v>
      </c>
      <c r="R72" s="83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  <c r="CA72" s="85"/>
      <c r="CB72" s="85"/>
      <c r="CC72" s="85"/>
      <c r="CD72" s="85"/>
      <c r="CE72" s="85"/>
      <c r="CF72" s="85"/>
      <c r="CG72" s="85"/>
      <c r="CH72" s="85"/>
      <c r="CI72" s="85"/>
      <c r="CJ72" s="85"/>
      <c r="CK72" s="85"/>
      <c r="CL72" s="85"/>
      <c r="CM72" s="85"/>
      <c r="CN72" s="85"/>
      <c r="CO72" s="85"/>
      <c r="CP72" s="85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</row>
    <row r="73" spans="1:188" s="12" customFormat="1" ht="18" customHeight="1" x14ac:dyDescent="0.3">
      <c r="A73" s="16" t="s">
        <v>1508</v>
      </c>
      <c r="B73" s="17">
        <v>17</v>
      </c>
      <c r="C73" s="17">
        <v>6</v>
      </c>
      <c r="D73" s="17">
        <v>0</v>
      </c>
      <c r="E73" s="55">
        <f t="shared" si="2"/>
        <v>23</v>
      </c>
      <c r="F73" s="41">
        <v>105</v>
      </c>
      <c r="G73" s="56">
        <f t="shared" si="3"/>
        <v>0.21904761904761905</v>
      </c>
      <c r="H73" s="142">
        <v>2</v>
      </c>
      <c r="I73" s="73" t="s">
        <v>40</v>
      </c>
      <c r="J73" s="144" t="s">
        <v>1509</v>
      </c>
      <c r="K73" s="144" t="s">
        <v>77</v>
      </c>
      <c r="L73" s="144" t="s">
        <v>81</v>
      </c>
      <c r="M73" s="144" t="s">
        <v>1496</v>
      </c>
      <c r="N73" s="146">
        <v>4</v>
      </c>
      <c r="O73" s="147" t="s">
        <v>1510</v>
      </c>
      <c r="P73" s="147" t="s">
        <v>215</v>
      </c>
      <c r="Q73" s="147" t="s">
        <v>868</v>
      </c>
      <c r="R73" s="83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</row>
    <row r="74" spans="1:188" s="12" customFormat="1" ht="18" customHeight="1" x14ac:dyDescent="0.3">
      <c r="A74" s="16" t="s">
        <v>1513</v>
      </c>
      <c r="B74" s="17">
        <v>6</v>
      </c>
      <c r="C74" s="17">
        <v>16</v>
      </c>
      <c r="D74" s="17">
        <v>0</v>
      </c>
      <c r="E74" s="55">
        <f t="shared" si="2"/>
        <v>22</v>
      </c>
      <c r="F74" s="41">
        <v>105</v>
      </c>
      <c r="G74" s="56">
        <f t="shared" si="3"/>
        <v>0.20952380952380953</v>
      </c>
      <c r="H74" s="142">
        <v>3</v>
      </c>
      <c r="I74" s="73" t="s">
        <v>40</v>
      </c>
      <c r="J74" s="144" t="s">
        <v>1514</v>
      </c>
      <c r="K74" s="144" t="s">
        <v>46</v>
      </c>
      <c r="L74" s="144" t="s">
        <v>34</v>
      </c>
      <c r="M74" s="144" t="s">
        <v>1496</v>
      </c>
      <c r="N74" s="146">
        <v>4</v>
      </c>
      <c r="O74" s="147" t="s">
        <v>1497</v>
      </c>
      <c r="P74" s="147" t="s">
        <v>297</v>
      </c>
      <c r="Q74" s="147" t="s">
        <v>146</v>
      </c>
      <c r="R74" s="83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  <c r="BQ74" s="85"/>
      <c r="BR74" s="85"/>
      <c r="BS74" s="85"/>
      <c r="BT74" s="85"/>
      <c r="BU74" s="85"/>
      <c r="BV74" s="85"/>
      <c r="BW74" s="85"/>
      <c r="BX74" s="85"/>
      <c r="BY74" s="85"/>
      <c r="BZ74" s="85"/>
      <c r="CA74" s="85"/>
      <c r="CB74" s="85"/>
      <c r="CC74" s="85"/>
      <c r="CD74" s="85"/>
      <c r="CE74" s="85"/>
      <c r="CF74" s="85"/>
      <c r="CG74" s="85"/>
      <c r="CH74" s="85"/>
      <c r="CI74" s="85"/>
      <c r="CJ74" s="85"/>
      <c r="CK74" s="85"/>
      <c r="CL74" s="85"/>
      <c r="CM74" s="85"/>
      <c r="CN74" s="85"/>
      <c r="CO74" s="85"/>
      <c r="CP74" s="85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</row>
    <row r="75" spans="1:188" s="12" customFormat="1" ht="18" customHeight="1" x14ac:dyDescent="0.3">
      <c r="A75" s="16" t="s">
        <v>872</v>
      </c>
      <c r="B75" s="20">
        <v>12</v>
      </c>
      <c r="C75" s="20">
        <v>10</v>
      </c>
      <c r="D75" s="17">
        <v>0</v>
      </c>
      <c r="E75" s="55">
        <f t="shared" si="2"/>
        <v>22</v>
      </c>
      <c r="F75" s="41">
        <v>105</v>
      </c>
      <c r="G75" s="56">
        <f t="shared" si="3"/>
        <v>0.20952380952380953</v>
      </c>
      <c r="H75" s="142">
        <v>16</v>
      </c>
      <c r="I75" s="73" t="s">
        <v>40</v>
      </c>
      <c r="J75" s="144" t="s">
        <v>873</v>
      </c>
      <c r="K75" s="144" t="s">
        <v>874</v>
      </c>
      <c r="L75" s="144" t="s">
        <v>340</v>
      </c>
      <c r="M75" s="144" t="s">
        <v>793</v>
      </c>
      <c r="N75" s="146">
        <v>4</v>
      </c>
      <c r="O75" s="147" t="s">
        <v>818</v>
      </c>
      <c r="P75" s="147" t="s">
        <v>571</v>
      </c>
      <c r="Q75" s="147" t="s">
        <v>572</v>
      </c>
      <c r="R75" s="83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</row>
    <row r="76" spans="1:188" s="12" customFormat="1" ht="18" customHeight="1" x14ac:dyDescent="0.3">
      <c r="A76" s="16" t="s">
        <v>875</v>
      </c>
      <c r="B76" s="20">
        <v>11</v>
      </c>
      <c r="C76" s="20">
        <v>11</v>
      </c>
      <c r="D76" s="17">
        <v>0</v>
      </c>
      <c r="E76" s="55">
        <f t="shared" si="2"/>
        <v>22</v>
      </c>
      <c r="F76" s="41">
        <v>105</v>
      </c>
      <c r="G76" s="56">
        <f t="shared" si="3"/>
        <v>0.20952380952380953</v>
      </c>
      <c r="H76" s="142">
        <v>16</v>
      </c>
      <c r="I76" s="73" t="s">
        <v>40</v>
      </c>
      <c r="J76" s="144" t="s">
        <v>876</v>
      </c>
      <c r="K76" s="144" t="s">
        <v>877</v>
      </c>
      <c r="L76" s="144" t="s">
        <v>878</v>
      </c>
      <c r="M76" s="144" t="s">
        <v>793</v>
      </c>
      <c r="N76" s="146">
        <v>4</v>
      </c>
      <c r="O76" s="147" t="s">
        <v>818</v>
      </c>
      <c r="P76" s="147" t="s">
        <v>571</v>
      </c>
      <c r="Q76" s="147" t="s">
        <v>572</v>
      </c>
      <c r="R76" s="83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  <c r="BQ76" s="85"/>
      <c r="BR76" s="85"/>
      <c r="BS76" s="85"/>
      <c r="BT76" s="85"/>
      <c r="BU76" s="85"/>
      <c r="BV76" s="85"/>
      <c r="BW76" s="85"/>
      <c r="BX76" s="85"/>
      <c r="BY76" s="85"/>
      <c r="BZ76" s="85"/>
      <c r="CA76" s="85"/>
      <c r="CB76" s="85"/>
      <c r="CC76" s="85"/>
      <c r="CD76" s="85"/>
      <c r="CE76" s="85"/>
      <c r="CF76" s="85"/>
      <c r="CG76" s="85"/>
      <c r="CH76" s="85"/>
      <c r="CI76" s="85"/>
      <c r="CJ76" s="85"/>
      <c r="CK76" s="85"/>
      <c r="CL76" s="85"/>
      <c r="CM76" s="85"/>
      <c r="CN76" s="85"/>
      <c r="CO76" s="85"/>
      <c r="CP76" s="85"/>
      <c r="CQ76" s="85"/>
      <c r="CR76" s="85"/>
      <c r="CS76" s="85"/>
      <c r="CT76" s="85"/>
      <c r="CU76" s="85"/>
      <c r="CV76" s="85"/>
      <c r="CW76" s="85"/>
      <c r="CX76" s="85"/>
      <c r="CY76" s="85"/>
      <c r="CZ76" s="85"/>
      <c r="DA76" s="85"/>
      <c r="DB76" s="85"/>
      <c r="DC76" s="85"/>
      <c r="DD76" s="85"/>
      <c r="DE76" s="85"/>
      <c r="DF76" s="85"/>
      <c r="DG76" s="85"/>
      <c r="DH76" s="85"/>
      <c r="DI76" s="85"/>
      <c r="DJ76" s="85"/>
      <c r="DK76" s="85"/>
      <c r="DL76" s="85"/>
      <c r="DM76" s="85"/>
      <c r="DN76" s="85"/>
      <c r="DO76" s="85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85"/>
      <c r="FE76" s="85"/>
      <c r="FF76" s="85"/>
      <c r="FG76" s="85"/>
      <c r="FH76" s="85"/>
      <c r="FI76" s="85"/>
      <c r="FJ76" s="85"/>
      <c r="FK76" s="85"/>
      <c r="FL76" s="85"/>
      <c r="FM76" s="85"/>
      <c r="FN76" s="85"/>
      <c r="FO76" s="85"/>
      <c r="FP76" s="85"/>
      <c r="FQ76" s="85"/>
      <c r="FR76" s="85"/>
      <c r="FS76" s="85"/>
      <c r="FT76" s="85"/>
      <c r="FU76" s="85"/>
      <c r="FV76" s="85"/>
      <c r="FW76" s="85"/>
      <c r="FX76" s="85"/>
      <c r="FY76" s="85"/>
      <c r="FZ76" s="85"/>
      <c r="GA76" s="85"/>
      <c r="GB76" s="85"/>
      <c r="GC76" s="85"/>
      <c r="GD76" s="85"/>
      <c r="GE76" s="85"/>
      <c r="GF76" s="85"/>
    </row>
    <row r="77" spans="1:188" s="12" customFormat="1" ht="18" customHeight="1" x14ac:dyDescent="0.3">
      <c r="A77" s="16" t="s">
        <v>879</v>
      </c>
      <c r="B77" s="20">
        <v>9</v>
      </c>
      <c r="C77" s="20">
        <v>13</v>
      </c>
      <c r="D77" s="17">
        <v>0</v>
      </c>
      <c r="E77" s="55">
        <f t="shared" si="2"/>
        <v>22</v>
      </c>
      <c r="F77" s="41">
        <v>105</v>
      </c>
      <c r="G77" s="56">
        <f t="shared" si="3"/>
        <v>0.20952380952380953</v>
      </c>
      <c r="H77" s="41">
        <v>16</v>
      </c>
      <c r="I77" s="146" t="s">
        <v>40</v>
      </c>
      <c r="J77" s="144" t="s">
        <v>880</v>
      </c>
      <c r="K77" s="144" t="s">
        <v>152</v>
      </c>
      <c r="L77" s="144" t="s">
        <v>34</v>
      </c>
      <c r="M77" s="144" t="s">
        <v>793</v>
      </c>
      <c r="N77" s="146">
        <v>4</v>
      </c>
      <c r="O77" s="147" t="s">
        <v>818</v>
      </c>
      <c r="P77" s="147" t="s">
        <v>571</v>
      </c>
      <c r="Q77" s="147" t="s">
        <v>572</v>
      </c>
      <c r="R77" s="83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  <c r="BQ77" s="85"/>
      <c r="BR77" s="85"/>
      <c r="BS77" s="85"/>
      <c r="BT77" s="85"/>
      <c r="BU77" s="85"/>
      <c r="BV77" s="85"/>
      <c r="BW77" s="85"/>
      <c r="BX77" s="85"/>
      <c r="BY77" s="85"/>
      <c r="BZ77" s="85"/>
      <c r="CA77" s="85"/>
      <c r="CB77" s="85"/>
      <c r="CC77" s="85"/>
      <c r="CD77" s="85"/>
      <c r="CE77" s="85"/>
      <c r="CF77" s="85"/>
      <c r="CG77" s="85"/>
      <c r="CH77" s="85"/>
      <c r="CI77" s="85"/>
      <c r="CJ77" s="85"/>
      <c r="CK77" s="85"/>
      <c r="CL77" s="85"/>
      <c r="CM77" s="85"/>
      <c r="CN77" s="85"/>
      <c r="CO77" s="85"/>
      <c r="CP77" s="85"/>
      <c r="CQ77" s="85"/>
      <c r="CR77" s="85"/>
      <c r="CS77" s="85"/>
      <c r="CT77" s="85"/>
      <c r="CU77" s="85"/>
      <c r="CV77" s="85"/>
      <c r="CW77" s="85"/>
      <c r="CX77" s="85"/>
      <c r="CY77" s="85"/>
      <c r="CZ77" s="85"/>
      <c r="DA77" s="85"/>
      <c r="DB77" s="85"/>
      <c r="DC77" s="85"/>
      <c r="DD77" s="85"/>
      <c r="DE77" s="85"/>
      <c r="DF77" s="85"/>
      <c r="DG77" s="85"/>
      <c r="DH77" s="85"/>
      <c r="DI77" s="85"/>
      <c r="DJ77" s="85"/>
      <c r="DK77" s="85"/>
      <c r="DL77" s="85"/>
      <c r="DM77" s="85"/>
      <c r="DN77" s="85"/>
      <c r="DO77" s="85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85"/>
      <c r="FE77" s="85"/>
      <c r="FF77" s="85"/>
      <c r="FG77" s="85"/>
      <c r="FH77" s="85"/>
      <c r="FI77" s="85"/>
      <c r="FJ77" s="85"/>
      <c r="FK77" s="85"/>
      <c r="FL77" s="85"/>
      <c r="FM77" s="85"/>
      <c r="FN77" s="85"/>
      <c r="FO77" s="85"/>
      <c r="FP77" s="85"/>
      <c r="FQ77" s="85"/>
      <c r="FR77" s="85"/>
      <c r="FS77" s="85"/>
      <c r="FT77" s="85"/>
      <c r="FU77" s="85"/>
      <c r="FV77" s="85"/>
      <c r="FW77" s="85"/>
      <c r="FX77" s="85"/>
      <c r="FY77" s="85"/>
      <c r="FZ77" s="85"/>
      <c r="GA77" s="85"/>
      <c r="GB77" s="85"/>
      <c r="GC77" s="85"/>
      <c r="GD77" s="85"/>
      <c r="GE77" s="85"/>
      <c r="GF77" s="85"/>
    </row>
    <row r="78" spans="1:188" s="12" customFormat="1" ht="18" customHeight="1" x14ac:dyDescent="0.3">
      <c r="A78" s="13" t="s">
        <v>860</v>
      </c>
      <c r="B78" s="14">
        <v>11</v>
      </c>
      <c r="C78" s="14">
        <v>11</v>
      </c>
      <c r="D78" s="14">
        <v>0</v>
      </c>
      <c r="E78" s="55">
        <f t="shared" si="2"/>
        <v>22</v>
      </c>
      <c r="F78" s="42">
        <v>105</v>
      </c>
      <c r="G78" s="56">
        <f t="shared" si="3"/>
        <v>0.20952380952380953</v>
      </c>
      <c r="H78" s="138">
        <v>4</v>
      </c>
      <c r="I78" s="80" t="s">
        <v>40</v>
      </c>
      <c r="J78" s="139" t="s">
        <v>2053</v>
      </c>
      <c r="K78" s="139" t="s">
        <v>648</v>
      </c>
      <c r="L78" s="139" t="s">
        <v>66</v>
      </c>
      <c r="M78" s="139" t="s">
        <v>2048</v>
      </c>
      <c r="N78" s="140">
        <v>4</v>
      </c>
      <c r="O78" s="141" t="s">
        <v>2051</v>
      </c>
      <c r="P78" s="141" t="s">
        <v>297</v>
      </c>
      <c r="Q78" s="141" t="s">
        <v>66</v>
      </c>
      <c r="R78" s="83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</row>
    <row r="79" spans="1:188" s="12" customFormat="1" ht="18" customHeight="1" x14ac:dyDescent="0.3">
      <c r="A79" s="16" t="s">
        <v>881</v>
      </c>
      <c r="B79" s="20">
        <v>14</v>
      </c>
      <c r="C79" s="20">
        <v>7</v>
      </c>
      <c r="D79" s="17">
        <v>0</v>
      </c>
      <c r="E79" s="55">
        <f t="shared" si="2"/>
        <v>21</v>
      </c>
      <c r="F79" s="41">
        <v>105</v>
      </c>
      <c r="G79" s="56">
        <f t="shared" si="3"/>
        <v>0.2</v>
      </c>
      <c r="H79" s="142">
        <v>17</v>
      </c>
      <c r="I79" s="73" t="s">
        <v>40</v>
      </c>
      <c r="J79" s="144" t="s">
        <v>882</v>
      </c>
      <c r="K79" s="144" t="s">
        <v>42</v>
      </c>
      <c r="L79" s="144" t="s">
        <v>461</v>
      </c>
      <c r="M79" s="144" t="s">
        <v>793</v>
      </c>
      <c r="N79" s="146">
        <v>4</v>
      </c>
      <c r="O79" s="147" t="s">
        <v>794</v>
      </c>
      <c r="P79" s="147" t="s">
        <v>548</v>
      </c>
      <c r="Q79" s="147" t="s">
        <v>66</v>
      </c>
      <c r="R79" s="83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</row>
    <row r="80" spans="1:188" s="12" customFormat="1" ht="18" customHeight="1" x14ac:dyDescent="0.3">
      <c r="A80" s="16" t="s">
        <v>913</v>
      </c>
      <c r="B80" s="17">
        <v>14</v>
      </c>
      <c r="C80" s="17">
        <v>7</v>
      </c>
      <c r="D80" s="17">
        <v>0</v>
      </c>
      <c r="E80" s="55">
        <f t="shared" si="2"/>
        <v>21</v>
      </c>
      <c r="F80" s="41">
        <v>105</v>
      </c>
      <c r="G80" s="56">
        <f t="shared" si="3"/>
        <v>0.2</v>
      </c>
      <c r="H80" s="142">
        <v>5</v>
      </c>
      <c r="I80" s="73" t="s">
        <v>40</v>
      </c>
      <c r="J80" s="144" t="s">
        <v>2054</v>
      </c>
      <c r="K80" s="144" t="s">
        <v>648</v>
      </c>
      <c r="L80" s="144" t="s">
        <v>222</v>
      </c>
      <c r="M80" s="144" t="s">
        <v>2048</v>
      </c>
      <c r="N80" s="146">
        <v>4</v>
      </c>
      <c r="O80" s="147" t="s">
        <v>1833</v>
      </c>
      <c r="P80" s="147" t="s">
        <v>590</v>
      </c>
      <c r="Q80" s="147" t="s">
        <v>146</v>
      </c>
      <c r="R80" s="83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  <c r="BQ80" s="85"/>
      <c r="BR80" s="85"/>
      <c r="BS80" s="85"/>
      <c r="BT80" s="85"/>
      <c r="BU80" s="85"/>
      <c r="BV80" s="85"/>
      <c r="BW80" s="85"/>
      <c r="BX80" s="85"/>
      <c r="BY80" s="85"/>
      <c r="BZ80" s="85"/>
      <c r="CA80" s="85"/>
      <c r="CB80" s="85"/>
      <c r="CC80" s="85"/>
      <c r="CD80" s="85"/>
      <c r="CE80" s="85"/>
      <c r="CF80" s="85"/>
      <c r="CG80" s="85"/>
      <c r="CH80" s="85"/>
      <c r="CI80" s="85"/>
      <c r="CJ80" s="85"/>
      <c r="CK80" s="85"/>
      <c r="CL80" s="85"/>
      <c r="CM80" s="85"/>
      <c r="CN80" s="85"/>
      <c r="CO80" s="85"/>
      <c r="CP80" s="85"/>
      <c r="CQ80" s="85"/>
      <c r="CR80" s="85"/>
      <c r="CS80" s="85"/>
      <c r="CT80" s="85"/>
      <c r="CU80" s="85"/>
      <c r="CV80" s="85"/>
      <c r="CW80" s="85"/>
      <c r="CX80" s="85"/>
      <c r="CY80" s="85"/>
      <c r="CZ80" s="85"/>
      <c r="DA80" s="85"/>
      <c r="DB80" s="85"/>
      <c r="DC80" s="85"/>
      <c r="DD80" s="85"/>
      <c r="DE80" s="85"/>
      <c r="DF80" s="85"/>
      <c r="DG80" s="85"/>
      <c r="DH80" s="85"/>
      <c r="DI80" s="85"/>
      <c r="DJ80" s="85"/>
      <c r="DK80" s="85"/>
      <c r="DL80" s="85"/>
      <c r="DM80" s="85"/>
      <c r="DN80" s="85"/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  <c r="FF80" s="85"/>
      <c r="FG80" s="85"/>
      <c r="FH80" s="85"/>
      <c r="FI80" s="85"/>
      <c r="FJ80" s="85"/>
      <c r="FK80" s="85"/>
      <c r="FL80" s="85"/>
      <c r="FM80" s="85"/>
      <c r="FN80" s="85"/>
      <c r="FO80" s="85"/>
      <c r="FP80" s="85"/>
      <c r="FQ80" s="85"/>
      <c r="FR80" s="85"/>
      <c r="FS80" s="85"/>
      <c r="FT80" s="85"/>
      <c r="FU80" s="85"/>
      <c r="FV80" s="85"/>
      <c r="FW80" s="85"/>
      <c r="FX80" s="85"/>
      <c r="FY80" s="85"/>
      <c r="FZ80" s="85"/>
      <c r="GA80" s="85"/>
      <c r="GB80" s="85"/>
      <c r="GC80" s="85"/>
      <c r="GD80" s="85"/>
      <c r="GE80" s="85"/>
      <c r="GF80" s="85"/>
    </row>
    <row r="81" spans="1:188" s="12" customFormat="1" ht="18" customHeight="1" x14ac:dyDescent="0.3">
      <c r="A81" s="16" t="s">
        <v>1902</v>
      </c>
      <c r="B81" s="17">
        <v>13</v>
      </c>
      <c r="C81" s="17">
        <v>0</v>
      </c>
      <c r="D81" s="17">
        <v>8</v>
      </c>
      <c r="E81" s="55">
        <f t="shared" si="2"/>
        <v>21</v>
      </c>
      <c r="F81" s="41">
        <v>105</v>
      </c>
      <c r="G81" s="56">
        <f t="shared" si="3"/>
        <v>0.2</v>
      </c>
      <c r="H81" s="142">
        <v>3</v>
      </c>
      <c r="I81" s="73" t="s">
        <v>40</v>
      </c>
      <c r="J81" s="143" t="s">
        <v>1903</v>
      </c>
      <c r="K81" s="143" t="s">
        <v>531</v>
      </c>
      <c r="L81" s="143" t="s">
        <v>429</v>
      </c>
      <c r="M81" s="144" t="s">
        <v>1898</v>
      </c>
      <c r="N81" s="146">
        <v>4</v>
      </c>
      <c r="O81" s="147" t="s">
        <v>1899</v>
      </c>
      <c r="P81" s="147" t="s">
        <v>245</v>
      </c>
      <c r="Q81" s="147" t="s">
        <v>38</v>
      </c>
      <c r="R81" s="83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</row>
    <row r="82" spans="1:188" s="12" customFormat="1" ht="18" customHeight="1" x14ac:dyDescent="0.3">
      <c r="A82" s="16" t="s">
        <v>1519</v>
      </c>
      <c r="B82" s="17">
        <v>11</v>
      </c>
      <c r="C82" s="17">
        <v>10</v>
      </c>
      <c r="D82" s="17">
        <v>0</v>
      </c>
      <c r="E82" s="55">
        <f t="shared" si="2"/>
        <v>21</v>
      </c>
      <c r="F82" s="41">
        <v>105</v>
      </c>
      <c r="G82" s="56">
        <f t="shared" si="3"/>
        <v>0.2</v>
      </c>
      <c r="H82" s="142">
        <v>4</v>
      </c>
      <c r="I82" s="73" t="s">
        <v>40</v>
      </c>
      <c r="J82" s="144" t="s">
        <v>1520</v>
      </c>
      <c r="K82" s="144" t="s">
        <v>317</v>
      </c>
      <c r="L82" s="144" t="s">
        <v>222</v>
      </c>
      <c r="M82" s="144" t="s">
        <v>1496</v>
      </c>
      <c r="N82" s="146">
        <v>4</v>
      </c>
      <c r="O82" s="147" t="s">
        <v>1503</v>
      </c>
      <c r="P82" s="147" t="s">
        <v>590</v>
      </c>
      <c r="Q82" s="147" t="s">
        <v>298</v>
      </c>
      <c r="R82" s="83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</row>
    <row r="83" spans="1:188" s="12" customFormat="1" ht="18" customHeight="1" x14ac:dyDescent="0.3">
      <c r="A83" s="16" t="s">
        <v>883</v>
      </c>
      <c r="B83" s="20">
        <v>8</v>
      </c>
      <c r="C83" s="20">
        <v>13</v>
      </c>
      <c r="D83" s="17">
        <v>0</v>
      </c>
      <c r="E83" s="55">
        <f t="shared" si="2"/>
        <v>21</v>
      </c>
      <c r="F83" s="41">
        <v>105</v>
      </c>
      <c r="G83" s="56">
        <f t="shared" si="3"/>
        <v>0.2</v>
      </c>
      <c r="H83" s="142">
        <v>17</v>
      </c>
      <c r="I83" s="73" t="s">
        <v>40</v>
      </c>
      <c r="J83" s="144" t="s">
        <v>884</v>
      </c>
      <c r="K83" s="144" t="s">
        <v>534</v>
      </c>
      <c r="L83" s="144" t="s">
        <v>21</v>
      </c>
      <c r="M83" s="144" t="s">
        <v>793</v>
      </c>
      <c r="N83" s="146">
        <v>4</v>
      </c>
      <c r="O83" s="147" t="s">
        <v>797</v>
      </c>
      <c r="P83" s="147" t="s">
        <v>590</v>
      </c>
      <c r="Q83" s="147" t="s">
        <v>411</v>
      </c>
      <c r="R83" s="83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85"/>
      <c r="BR83" s="85"/>
      <c r="BS83" s="85"/>
      <c r="BT83" s="85"/>
      <c r="BU83" s="85"/>
      <c r="BV83" s="85"/>
      <c r="BW83" s="85"/>
      <c r="BX83" s="85"/>
      <c r="BY83" s="85"/>
      <c r="BZ83" s="85"/>
      <c r="CA83" s="85"/>
      <c r="CB83" s="85"/>
      <c r="CC83" s="85"/>
      <c r="CD83" s="85"/>
      <c r="CE83" s="85"/>
      <c r="CF83" s="85"/>
      <c r="CG83" s="85"/>
      <c r="CH83" s="85"/>
      <c r="CI83" s="85"/>
      <c r="CJ83" s="85"/>
      <c r="CK83" s="85"/>
      <c r="CL83" s="85"/>
      <c r="CM83" s="85"/>
      <c r="CN83" s="85"/>
      <c r="CO83" s="85"/>
      <c r="CP83" s="85"/>
      <c r="CQ83" s="85"/>
      <c r="CR83" s="85"/>
      <c r="CS83" s="85"/>
      <c r="CT83" s="85"/>
      <c r="CU83" s="85"/>
      <c r="CV83" s="85"/>
      <c r="CW83" s="85"/>
      <c r="CX83" s="85"/>
      <c r="CY83" s="85"/>
      <c r="CZ83" s="85"/>
      <c r="DA83" s="85"/>
      <c r="DB83" s="85"/>
      <c r="DC83" s="85"/>
      <c r="DD83" s="85"/>
      <c r="DE83" s="85"/>
      <c r="DF83" s="85"/>
      <c r="DG83" s="85"/>
      <c r="DH83" s="85"/>
      <c r="DI83" s="85"/>
      <c r="DJ83" s="85"/>
      <c r="DK83" s="85"/>
      <c r="DL83" s="85"/>
      <c r="DM83" s="85"/>
      <c r="DN83" s="85"/>
      <c r="DO83" s="85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85"/>
      <c r="FE83" s="85"/>
      <c r="FF83" s="85"/>
      <c r="FG83" s="85"/>
      <c r="FH83" s="85"/>
      <c r="FI83" s="85"/>
      <c r="FJ83" s="85"/>
      <c r="FK83" s="85"/>
      <c r="FL83" s="85"/>
      <c r="FM83" s="85"/>
      <c r="FN83" s="85"/>
      <c r="FO83" s="85"/>
      <c r="FP83" s="85"/>
      <c r="FQ83" s="85"/>
      <c r="FR83" s="85"/>
      <c r="FS83" s="85"/>
      <c r="FT83" s="85"/>
      <c r="FU83" s="85"/>
      <c r="FV83" s="85"/>
      <c r="FW83" s="85"/>
      <c r="FX83" s="85"/>
      <c r="FY83" s="85"/>
      <c r="FZ83" s="85"/>
      <c r="GA83" s="85"/>
      <c r="GB83" s="85"/>
      <c r="GC83" s="85"/>
      <c r="GD83" s="85"/>
      <c r="GE83" s="85"/>
      <c r="GF83" s="85"/>
    </row>
    <row r="84" spans="1:188" s="12" customFormat="1" ht="18" customHeight="1" x14ac:dyDescent="0.3">
      <c r="A84" s="16" t="s">
        <v>1515</v>
      </c>
      <c r="B84" s="17">
        <v>12</v>
      </c>
      <c r="C84" s="17">
        <v>9</v>
      </c>
      <c r="D84" s="17">
        <v>0</v>
      </c>
      <c r="E84" s="55">
        <f t="shared" si="2"/>
        <v>21</v>
      </c>
      <c r="F84" s="41">
        <v>105</v>
      </c>
      <c r="G84" s="56">
        <f t="shared" si="3"/>
        <v>0.2</v>
      </c>
      <c r="H84" s="142">
        <v>4</v>
      </c>
      <c r="I84" s="73" t="s">
        <v>40</v>
      </c>
      <c r="J84" s="144" t="s">
        <v>1516</v>
      </c>
      <c r="K84" s="144" t="s">
        <v>912</v>
      </c>
      <c r="L84" s="144" t="s">
        <v>74</v>
      </c>
      <c r="M84" s="144" t="s">
        <v>1496</v>
      </c>
      <c r="N84" s="146">
        <v>4</v>
      </c>
      <c r="O84" s="147" t="s">
        <v>1517</v>
      </c>
      <c r="P84" s="147" t="s">
        <v>1518</v>
      </c>
      <c r="Q84" s="147" t="s">
        <v>340</v>
      </c>
      <c r="R84" s="83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85"/>
      <c r="BR84" s="85"/>
      <c r="BS84" s="85"/>
      <c r="BT84" s="85"/>
      <c r="BU84" s="85"/>
      <c r="BV84" s="85"/>
      <c r="BW84" s="85"/>
      <c r="BX84" s="85"/>
      <c r="BY84" s="85"/>
      <c r="BZ84" s="85"/>
      <c r="CA84" s="85"/>
      <c r="CB84" s="85"/>
      <c r="CC84" s="85"/>
      <c r="CD84" s="85"/>
      <c r="CE84" s="85"/>
      <c r="CF84" s="85"/>
      <c r="CG84" s="85"/>
      <c r="CH84" s="85"/>
      <c r="CI84" s="85"/>
      <c r="CJ84" s="85"/>
      <c r="CK84" s="85"/>
      <c r="CL84" s="85"/>
      <c r="CM84" s="85"/>
      <c r="CN84" s="85"/>
      <c r="CO84" s="85"/>
      <c r="CP84" s="85"/>
      <c r="CQ84" s="85"/>
      <c r="CR84" s="85"/>
      <c r="CS84" s="85"/>
      <c r="CT84" s="85"/>
      <c r="CU84" s="85"/>
      <c r="CV84" s="85"/>
      <c r="CW84" s="85"/>
      <c r="CX84" s="85"/>
      <c r="CY84" s="85"/>
      <c r="CZ84" s="85"/>
      <c r="DA84" s="85"/>
      <c r="DB84" s="85"/>
      <c r="DC84" s="85"/>
      <c r="DD84" s="85"/>
      <c r="DE84" s="85"/>
      <c r="DF84" s="85"/>
      <c r="DG84" s="85"/>
      <c r="DH84" s="85"/>
      <c r="DI84" s="85"/>
      <c r="DJ84" s="85"/>
      <c r="DK84" s="85"/>
      <c r="DL84" s="85"/>
      <c r="DM84" s="85"/>
      <c r="DN84" s="85"/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  <c r="FF84" s="85"/>
      <c r="FG84" s="85"/>
      <c r="FH84" s="85"/>
      <c r="FI84" s="85"/>
      <c r="FJ84" s="85"/>
      <c r="FK84" s="85"/>
      <c r="FL84" s="85"/>
      <c r="FM84" s="85"/>
      <c r="FN84" s="85"/>
      <c r="FO84" s="85"/>
      <c r="FP84" s="85"/>
      <c r="FQ84" s="85"/>
      <c r="FR84" s="85"/>
      <c r="FS84" s="85"/>
      <c r="FT84" s="85"/>
      <c r="FU84" s="85"/>
      <c r="FV84" s="85"/>
      <c r="FW84" s="85"/>
      <c r="FX84" s="85"/>
      <c r="FY84" s="85"/>
      <c r="FZ84" s="85"/>
      <c r="GA84" s="85"/>
      <c r="GB84" s="85"/>
      <c r="GC84" s="85"/>
      <c r="GD84" s="85"/>
      <c r="GE84" s="85"/>
      <c r="GF84" s="85"/>
    </row>
    <row r="85" spans="1:188" s="12" customFormat="1" ht="18" customHeight="1" x14ac:dyDescent="0.3">
      <c r="A85" s="16" t="s">
        <v>885</v>
      </c>
      <c r="B85" s="20">
        <v>12</v>
      </c>
      <c r="C85" s="20">
        <v>9</v>
      </c>
      <c r="D85" s="17">
        <v>0</v>
      </c>
      <c r="E85" s="55">
        <f t="shared" si="2"/>
        <v>21</v>
      </c>
      <c r="F85" s="41">
        <v>105</v>
      </c>
      <c r="G85" s="56">
        <f t="shared" si="3"/>
        <v>0.2</v>
      </c>
      <c r="H85" s="142">
        <v>17</v>
      </c>
      <c r="I85" s="73" t="s">
        <v>40</v>
      </c>
      <c r="J85" s="144" t="s">
        <v>886</v>
      </c>
      <c r="K85" s="144" t="s">
        <v>29</v>
      </c>
      <c r="L85" s="144" t="s">
        <v>109</v>
      </c>
      <c r="M85" s="144" t="s">
        <v>793</v>
      </c>
      <c r="N85" s="146">
        <v>4</v>
      </c>
      <c r="O85" s="147" t="s">
        <v>797</v>
      </c>
      <c r="P85" s="147" t="s">
        <v>590</v>
      </c>
      <c r="Q85" s="147" t="s">
        <v>411</v>
      </c>
      <c r="R85" s="83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</row>
    <row r="86" spans="1:188" s="12" customFormat="1" ht="18" customHeight="1" x14ac:dyDescent="0.3">
      <c r="A86" s="16" t="s">
        <v>1521</v>
      </c>
      <c r="B86" s="17">
        <v>16</v>
      </c>
      <c r="C86" s="17">
        <v>5</v>
      </c>
      <c r="D86" s="17">
        <v>0</v>
      </c>
      <c r="E86" s="55">
        <f t="shared" si="2"/>
        <v>21</v>
      </c>
      <c r="F86" s="41">
        <v>105</v>
      </c>
      <c r="G86" s="56">
        <f t="shared" si="3"/>
        <v>0.2</v>
      </c>
      <c r="H86" s="142">
        <v>4</v>
      </c>
      <c r="I86" s="73" t="s">
        <v>40</v>
      </c>
      <c r="J86" s="144" t="s">
        <v>1522</v>
      </c>
      <c r="K86" s="144" t="s">
        <v>250</v>
      </c>
      <c r="L86" s="144" t="s">
        <v>38</v>
      </c>
      <c r="M86" s="144" t="s">
        <v>1496</v>
      </c>
      <c r="N86" s="146">
        <v>4</v>
      </c>
      <c r="O86" s="147" t="s">
        <v>1523</v>
      </c>
      <c r="P86" s="147" t="s">
        <v>1518</v>
      </c>
      <c r="Q86" s="147" t="s">
        <v>1524</v>
      </c>
      <c r="R86" s="83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85"/>
      <c r="BR86" s="85"/>
      <c r="BS86" s="85"/>
      <c r="BT86" s="85"/>
      <c r="BU86" s="85"/>
      <c r="BV86" s="85"/>
      <c r="BW86" s="85"/>
      <c r="BX86" s="85"/>
      <c r="BY86" s="85"/>
      <c r="BZ86" s="85"/>
      <c r="CA86" s="85"/>
      <c r="CB86" s="85"/>
      <c r="CC86" s="85"/>
      <c r="CD86" s="85"/>
      <c r="CE86" s="85"/>
      <c r="CF86" s="85"/>
      <c r="CG86" s="85"/>
      <c r="CH86" s="85"/>
      <c r="CI86" s="85"/>
      <c r="CJ86" s="85"/>
      <c r="CK86" s="85"/>
      <c r="CL86" s="85"/>
      <c r="CM86" s="85"/>
      <c r="CN86" s="85"/>
      <c r="CO86" s="85"/>
      <c r="CP86" s="85"/>
      <c r="CQ86" s="85"/>
      <c r="CR86" s="85"/>
      <c r="CS86" s="85"/>
      <c r="CT86" s="85"/>
      <c r="CU86" s="85"/>
      <c r="CV86" s="85"/>
      <c r="CW86" s="85"/>
      <c r="CX86" s="85"/>
      <c r="CY86" s="85"/>
      <c r="CZ86" s="85"/>
      <c r="DA86" s="85"/>
      <c r="DB86" s="85"/>
      <c r="DC86" s="85"/>
      <c r="DD86" s="85"/>
      <c r="DE86" s="85"/>
      <c r="DF86" s="85"/>
      <c r="DG86" s="85"/>
      <c r="DH86" s="85"/>
      <c r="DI86" s="85"/>
      <c r="DJ86" s="85"/>
      <c r="DK86" s="85"/>
      <c r="DL86" s="85"/>
      <c r="DM86" s="85"/>
      <c r="DN86" s="85"/>
      <c r="DO86" s="85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85"/>
      <c r="FE86" s="85"/>
      <c r="FF86" s="85"/>
      <c r="FG86" s="85"/>
      <c r="FH86" s="85"/>
      <c r="FI86" s="85"/>
      <c r="FJ86" s="85"/>
      <c r="FK86" s="85"/>
      <c r="FL86" s="85"/>
      <c r="FM86" s="85"/>
      <c r="FN86" s="85"/>
      <c r="FO86" s="85"/>
      <c r="FP86" s="85"/>
      <c r="FQ86" s="85"/>
      <c r="FR86" s="85"/>
      <c r="FS86" s="85"/>
      <c r="FT86" s="85"/>
      <c r="FU86" s="85"/>
      <c r="FV86" s="85"/>
      <c r="FW86" s="85"/>
      <c r="FX86" s="85"/>
      <c r="FY86" s="85"/>
      <c r="FZ86" s="85"/>
      <c r="GA86" s="85"/>
      <c r="GB86" s="85"/>
      <c r="GC86" s="85"/>
      <c r="GD86" s="85"/>
      <c r="GE86" s="85"/>
      <c r="GF86" s="85"/>
    </row>
    <row r="87" spans="1:188" s="12" customFormat="1" ht="18" customHeight="1" x14ac:dyDescent="0.3">
      <c r="A87" s="16" t="s">
        <v>1525</v>
      </c>
      <c r="B87" s="17">
        <v>16</v>
      </c>
      <c r="C87" s="17">
        <v>5</v>
      </c>
      <c r="D87" s="17">
        <v>0</v>
      </c>
      <c r="E87" s="55">
        <f t="shared" si="2"/>
        <v>21</v>
      </c>
      <c r="F87" s="41">
        <v>105</v>
      </c>
      <c r="G87" s="56">
        <f t="shared" si="3"/>
        <v>0.2</v>
      </c>
      <c r="H87" s="142">
        <v>4</v>
      </c>
      <c r="I87" s="73" t="s">
        <v>40</v>
      </c>
      <c r="J87" s="144" t="s">
        <v>1526</v>
      </c>
      <c r="K87" s="144" t="s">
        <v>337</v>
      </c>
      <c r="L87" s="144" t="s">
        <v>387</v>
      </c>
      <c r="M87" s="144" t="s">
        <v>1496</v>
      </c>
      <c r="N87" s="146">
        <v>4</v>
      </c>
      <c r="O87" s="147" t="s">
        <v>1506</v>
      </c>
      <c r="P87" s="147" t="s">
        <v>1507</v>
      </c>
      <c r="Q87" s="147" t="s">
        <v>572</v>
      </c>
      <c r="R87" s="83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85"/>
      <c r="BR87" s="85"/>
      <c r="BS87" s="85"/>
      <c r="BT87" s="85"/>
      <c r="BU87" s="85"/>
      <c r="BV87" s="85"/>
      <c r="BW87" s="85"/>
      <c r="BX87" s="85"/>
      <c r="BY87" s="85"/>
      <c r="BZ87" s="85"/>
      <c r="CA87" s="85"/>
      <c r="CB87" s="85"/>
      <c r="CC87" s="85"/>
      <c r="CD87" s="85"/>
      <c r="CE87" s="85"/>
      <c r="CF87" s="85"/>
      <c r="CG87" s="85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85"/>
      <c r="CU87" s="85"/>
      <c r="CV87" s="85"/>
      <c r="CW87" s="85"/>
      <c r="CX87" s="85"/>
      <c r="CY87" s="85"/>
      <c r="CZ87" s="85"/>
      <c r="DA87" s="85"/>
      <c r="DB87" s="85"/>
      <c r="DC87" s="85"/>
      <c r="DD87" s="85"/>
      <c r="DE87" s="85"/>
      <c r="DF87" s="85"/>
      <c r="DG87" s="85"/>
      <c r="DH87" s="85"/>
      <c r="DI87" s="85"/>
      <c r="DJ87" s="85"/>
      <c r="DK87" s="85"/>
      <c r="DL87" s="85"/>
      <c r="DM87" s="85"/>
      <c r="DN87" s="85"/>
      <c r="DO87" s="85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85"/>
      <c r="FE87" s="85"/>
      <c r="FF87" s="85"/>
      <c r="FG87" s="85"/>
      <c r="FH87" s="85"/>
      <c r="FI87" s="85"/>
      <c r="FJ87" s="85"/>
      <c r="FK87" s="85"/>
      <c r="FL87" s="85"/>
      <c r="FM87" s="85"/>
      <c r="FN87" s="85"/>
      <c r="FO87" s="85"/>
      <c r="FP87" s="85"/>
      <c r="FQ87" s="85"/>
      <c r="FR87" s="85"/>
      <c r="FS87" s="85"/>
      <c r="FT87" s="85"/>
      <c r="FU87" s="85"/>
      <c r="FV87" s="85"/>
      <c r="FW87" s="85"/>
      <c r="FX87" s="85"/>
      <c r="FY87" s="85"/>
      <c r="FZ87" s="85"/>
      <c r="GA87" s="85"/>
      <c r="GB87" s="85"/>
      <c r="GC87" s="85"/>
      <c r="GD87" s="85"/>
      <c r="GE87" s="85"/>
      <c r="GF87" s="85"/>
    </row>
    <row r="88" spans="1:188" s="12" customFormat="1" ht="18" customHeight="1" x14ac:dyDescent="0.3">
      <c r="A88" s="16" t="s">
        <v>1537</v>
      </c>
      <c r="B88" s="17">
        <v>11</v>
      </c>
      <c r="C88" s="17">
        <v>9</v>
      </c>
      <c r="D88" s="17">
        <v>0</v>
      </c>
      <c r="E88" s="55">
        <f t="shared" si="2"/>
        <v>20</v>
      </c>
      <c r="F88" s="41">
        <v>105</v>
      </c>
      <c r="G88" s="56">
        <f t="shared" si="3"/>
        <v>0.19047619047619047</v>
      </c>
      <c r="H88" s="142">
        <v>5</v>
      </c>
      <c r="I88" s="73" t="s">
        <v>40</v>
      </c>
      <c r="J88" s="144" t="s">
        <v>1538</v>
      </c>
      <c r="K88" s="144" t="s">
        <v>1539</v>
      </c>
      <c r="L88" s="144" t="s">
        <v>270</v>
      </c>
      <c r="M88" s="144" t="s">
        <v>1496</v>
      </c>
      <c r="N88" s="146">
        <v>4</v>
      </c>
      <c r="O88" s="147" t="s">
        <v>1503</v>
      </c>
      <c r="P88" s="147" t="s">
        <v>590</v>
      </c>
      <c r="Q88" s="147" t="s">
        <v>298</v>
      </c>
      <c r="R88" s="83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85"/>
      <c r="BR88" s="85"/>
      <c r="BS88" s="85"/>
      <c r="BT88" s="85"/>
      <c r="BU88" s="85"/>
      <c r="BV88" s="85"/>
      <c r="BW88" s="85"/>
      <c r="BX88" s="85"/>
      <c r="BY88" s="85"/>
      <c r="BZ88" s="85"/>
      <c r="CA88" s="85"/>
      <c r="CB88" s="85"/>
      <c r="CC88" s="85"/>
      <c r="CD88" s="85"/>
      <c r="CE88" s="85"/>
      <c r="CF88" s="85"/>
      <c r="CG88" s="85"/>
      <c r="CH88" s="85"/>
      <c r="CI88" s="85"/>
      <c r="CJ88" s="85"/>
      <c r="CK88" s="85"/>
      <c r="CL88" s="85"/>
      <c r="CM88" s="85"/>
      <c r="CN88" s="85"/>
      <c r="CO88" s="85"/>
      <c r="CP88" s="85"/>
      <c r="CQ88" s="85"/>
      <c r="CR88" s="85"/>
      <c r="CS88" s="85"/>
      <c r="CT88" s="85"/>
      <c r="CU88" s="85"/>
      <c r="CV88" s="85"/>
      <c r="CW88" s="85"/>
      <c r="CX88" s="85"/>
      <c r="CY88" s="85"/>
      <c r="CZ88" s="85"/>
      <c r="DA88" s="85"/>
      <c r="DB88" s="85"/>
      <c r="DC88" s="85"/>
      <c r="DD88" s="85"/>
      <c r="DE88" s="85"/>
      <c r="DF88" s="85"/>
      <c r="DG88" s="85"/>
      <c r="DH88" s="85"/>
      <c r="DI88" s="85"/>
      <c r="DJ88" s="85"/>
      <c r="DK88" s="85"/>
      <c r="DL88" s="85"/>
      <c r="DM88" s="85"/>
      <c r="DN88" s="85"/>
      <c r="DO88" s="85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85"/>
      <c r="FE88" s="85"/>
      <c r="FF88" s="85"/>
      <c r="FG88" s="85"/>
      <c r="FH88" s="85"/>
      <c r="FI88" s="85"/>
      <c r="FJ88" s="85"/>
      <c r="FK88" s="85"/>
      <c r="FL88" s="85"/>
      <c r="FM88" s="85"/>
      <c r="FN88" s="85"/>
      <c r="FO88" s="85"/>
      <c r="FP88" s="85"/>
      <c r="FQ88" s="85"/>
      <c r="FR88" s="85"/>
      <c r="FS88" s="85"/>
      <c r="FT88" s="85"/>
      <c r="FU88" s="85"/>
      <c r="FV88" s="85"/>
      <c r="FW88" s="85"/>
      <c r="FX88" s="85"/>
      <c r="FY88" s="85"/>
      <c r="FZ88" s="85"/>
      <c r="GA88" s="85"/>
      <c r="GB88" s="85"/>
      <c r="GC88" s="85"/>
      <c r="GD88" s="85"/>
      <c r="GE88" s="85"/>
      <c r="GF88" s="85"/>
    </row>
    <row r="89" spans="1:188" s="12" customFormat="1" ht="18" customHeight="1" x14ac:dyDescent="0.3">
      <c r="A89" s="16" t="s">
        <v>1527</v>
      </c>
      <c r="B89" s="17">
        <v>14</v>
      </c>
      <c r="C89" s="17">
        <v>6</v>
      </c>
      <c r="D89" s="17">
        <v>0</v>
      </c>
      <c r="E89" s="55">
        <f t="shared" si="2"/>
        <v>20</v>
      </c>
      <c r="F89" s="41">
        <v>105</v>
      </c>
      <c r="G89" s="56">
        <f t="shared" si="3"/>
        <v>0.19047619047619047</v>
      </c>
      <c r="H89" s="142">
        <v>5</v>
      </c>
      <c r="I89" s="73" t="s">
        <v>40</v>
      </c>
      <c r="J89" s="144" t="s">
        <v>1528</v>
      </c>
      <c r="K89" s="144" t="s">
        <v>1456</v>
      </c>
      <c r="L89" s="144" t="s">
        <v>34</v>
      </c>
      <c r="M89" s="144" t="s">
        <v>1496</v>
      </c>
      <c r="N89" s="146">
        <v>4</v>
      </c>
      <c r="O89" s="147" t="s">
        <v>1500</v>
      </c>
      <c r="P89" s="147" t="s">
        <v>571</v>
      </c>
      <c r="Q89" s="147" t="s">
        <v>38</v>
      </c>
      <c r="R89" s="83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85"/>
      <c r="BR89" s="85"/>
      <c r="BS89" s="85"/>
      <c r="BT89" s="85"/>
      <c r="BU89" s="85"/>
      <c r="BV89" s="85"/>
      <c r="BW89" s="85"/>
      <c r="BX89" s="85"/>
      <c r="BY89" s="85"/>
      <c r="BZ89" s="85"/>
      <c r="CA89" s="85"/>
      <c r="CB89" s="85"/>
      <c r="CC89" s="85"/>
      <c r="CD89" s="85"/>
      <c r="CE89" s="85"/>
      <c r="CF89" s="85"/>
      <c r="CG89" s="85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85"/>
      <c r="CU89" s="85"/>
      <c r="CV89" s="85"/>
      <c r="CW89" s="85"/>
      <c r="CX89" s="85"/>
      <c r="CY89" s="85"/>
      <c r="CZ89" s="85"/>
      <c r="DA89" s="85"/>
      <c r="DB89" s="85"/>
      <c r="DC89" s="85"/>
      <c r="DD89" s="85"/>
      <c r="DE89" s="85"/>
      <c r="DF89" s="85"/>
      <c r="DG89" s="85"/>
      <c r="DH89" s="85"/>
      <c r="DI89" s="85"/>
      <c r="DJ89" s="85"/>
      <c r="DK89" s="85"/>
      <c r="DL89" s="85"/>
      <c r="DM89" s="85"/>
      <c r="DN89" s="85"/>
      <c r="DO89" s="85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85"/>
      <c r="FE89" s="85"/>
      <c r="FF89" s="85"/>
      <c r="FG89" s="85"/>
      <c r="FH89" s="85"/>
      <c r="FI89" s="85"/>
      <c r="FJ89" s="85"/>
      <c r="FK89" s="85"/>
      <c r="FL89" s="85"/>
      <c r="FM89" s="85"/>
      <c r="FN89" s="85"/>
      <c r="FO89" s="85"/>
      <c r="FP89" s="85"/>
      <c r="FQ89" s="85"/>
      <c r="FR89" s="85"/>
      <c r="FS89" s="85"/>
      <c r="FT89" s="85"/>
      <c r="FU89" s="85"/>
      <c r="FV89" s="85"/>
      <c r="FW89" s="85"/>
      <c r="FX89" s="85"/>
      <c r="FY89" s="85"/>
      <c r="FZ89" s="85"/>
      <c r="GA89" s="85"/>
      <c r="GB89" s="85"/>
      <c r="GC89" s="85"/>
      <c r="GD89" s="85"/>
      <c r="GE89" s="85"/>
      <c r="GF89" s="85"/>
    </row>
    <row r="90" spans="1:188" s="12" customFormat="1" ht="18" customHeight="1" x14ac:dyDescent="0.3">
      <c r="A90" s="16" t="s">
        <v>845</v>
      </c>
      <c r="B90" s="17">
        <v>14</v>
      </c>
      <c r="C90" s="17">
        <v>6</v>
      </c>
      <c r="D90" s="17">
        <v>0</v>
      </c>
      <c r="E90" s="55">
        <f t="shared" si="2"/>
        <v>20</v>
      </c>
      <c r="F90" s="41">
        <v>105</v>
      </c>
      <c r="G90" s="56">
        <f t="shared" si="3"/>
        <v>0.19047619047619047</v>
      </c>
      <c r="H90" s="142">
        <v>7</v>
      </c>
      <c r="I90" s="73" t="s">
        <v>40</v>
      </c>
      <c r="J90" s="144" t="s">
        <v>2055</v>
      </c>
      <c r="K90" s="144" t="s">
        <v>792</v>
      </c>
      <c r="L90" s="144" t="s">
        <v>216</v>
      </c>
      <c r="M90" s="144" t="s">
        <v>2048</v>
      </c>
      <c r="N90" s="146">
        <v>4</v>
      </c>
      <c r="O90" s="147" t="s">
        <v>1833</v>
      </c>
      <c r="P90" s="147" t="s">
        <v>590</v>
      </c>
      <c r="Q90" s="147" t="s">
        <v>146</v>
      </c>
      <c r="R90" s="83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85"/>
      <c r="BR90" s="85"/>
      <c r="BS90" s="85"/>
      <c r="BT90" s="85"/>
      <c r="BU90" s="85"/>
      <c r="BV90" s="85"/>
      <c r="BW90" s="85"/>
      <c r="BX90" s="85"/>
      <c r="BY90" s="85"/>
      <c r="BZ90" s="85"/>
      <c r="CA90" s="85"/>
      <c r="CB90" s="85"/>
      <c r="CC90" s="85"/>
      <c r="CD90" s="85"/>
      <c r="CE90" s="85"/>
      <c r="CF90" s="85"/>
      <c r="CG90" s="85"/>
      <c r="CH90" s="85"/>
      <c r="CI90" s="85"/>
      <c r="CJ90" s="85"/>
      <c r="CK90" s="85"/>
      <c r="CL90" s="85"/>
      <c r="CM90" s="85"/>
      <c r="CN90" s="85"/>
      <c r="CO90" s="85"/>
      <c r="CP90" s="85"/>
      <c r="CQ90" s="85"/>
      <c r="CR90" s="85"/>
      <c r="CS90" s="85"/>
      <c r="CT90" s="85"/>
      <c r="CU90" s="85"/>
      <c r="CV90" s="85"/>
      <c r="CW90" s="85"/>
      <c r="CX90" s="85"/>
      <c r="CY90" s="85"/>
      <c r="CZ90" s="85"/>
      <c r="DA90" s="85"/>
      <c r="DB90" s="85"/>
      <c r="DC90" s="85"/>
      <c r="DD90" s="85"/>
      <c r="DE90" s="85"/>
      <c r="DF90" s="85"/>
      <c r="DG90" s="85"/>
      <c r="DH90" s="85"/>
      <c r="DI90" s="85"/>
      <c r="DJ90" s="85"/>
      <c r="DK90" s="85"/>
      <c r="DL90" s="85"/>
      <c r="DM90" s="85"/>
      <c r="DN90" s="85"/>
      <c r="DO90" s="85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85"/>
      <c r="FE90" s="85"/>
      <c r="FF90" s="85"/>
      <c r="FG90" s="85"/>
      <c r="FH90" s="85"/>
      <c r="FI90" s="85"/>
      <c r="FJ90" s="85"/>
      <c r="FK90" s="85"/>
      <c r="FL90" s="85"/>
      <c r="FM90" s="85"/>
      <c r="FN90" s="85"/>
      <c r="FO90" s="85"/>
      <c r="FP90" s="85"/>
      <c r="FQ90" s="85"/>
      <c r="FR90" s="85"/>
      <c r="FS90" s="85"/>
      <c r="FT90" s="85"/>
      <c r="FU90" s="85"/>
      <c r="FV90" s="85"/>
      <c r="FW90" s="85"/>
      <c r="FX90" s="85"/>
      <c r="FY90" s="85"/>
      <c r="FZ90" s="85"/>
      <c r="GA90" s="85"/>
      <c r="GB90" s="85"/>
      <c r="GC90" s="85"/>
      <c r="GD90" s="85"/>
      <c r="GE90" s="85"/>
      <c r="GF90" s="85"/>
    </row>
    <row r="91" spans="1:188" s="12" customFormat="1" ht="18" customHeight="1" x14ac:dyDescent="0.3">
      <c r="A91" s="16" t="s">
        <v>819</v>
      </c>
      <c r="B91" s="17">
        <v>12</v>
      </c>
      <c r="C91" s="17">
        <v>8</v>
      </c>
      <c r="D91" s="17">
        <v>0</v>
      </c>
      <c r="E91" s="55">
        <f t="shared" si="2"/>
        <v>20</v>
      </c>
      <c r="F91" s="41">
        <v>105</v>
      </c>
      <c r="G91" s="56">
        <f t="shared" si="3"/>
        <v>0.19047619047619047</v>
      </c>
      <c r="H91" s="142">
        <v>7</v>
      </c>
      <c r="I91" s="73" t="s">
        <v>40</v>
      </c>
      <c r="J91" s="144" t="s">
        <v>2056</v>
      </c>
      <c r="K91" s="144" t="s">
        <v>2057</v>
      </c>
      <c r="L91" s="144" t="s">
        <v>2058</v>
      </c>
      <c r="M91" s="144" t="s">
        <v>2048</v>
      </c>
      <c r="N91" s="146">
        <v>4</v>
      </c>
      <c r="O91" s="147" t="s">
        <v>2051</v>
      </c>
      <c r="P91" s="147" t="s">
        <v>297</v>
      </c>
      <c r="Q91" s="147" t="s">
        <v>66</v>
      </c>
      <c r="R91" s="83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</row>
    <row r="92" spans="1:188" s="12" customFormat="1" ht="18" customHeight="1" x14ac:dyDescent="0.3">
      <c r="A92" s="16" t="s">
        <v>887</v>
      </c>
      <c r="B92" s="20">
        <v>5</v>
      </c>
      <c r="C92" s="20">
        <v>15</v>
      </c>
      <c r="D92" s="17">
        <v>0</v>
      </c>
      <c r="E92" s="55">
        <f t="shared" si="2"/>
        <v>20</v>
      </c>
      <c r="F92" s="41">
        <v>105</v>
      </c>
      <c r="G92" s="56">
        <f t="shared" si="3"/>
        <v>0.19047619047619047</v>
      </c>
      <c r="H92" s="142">
        <v>18</v>
      </c>
      <c r="I92" s="73" t="s">
        <v>40</v>
      </c>
      <c r="J92" s="144" t="s">
        <v>888</v>
      </c>
      <c r="K92" s="144" t="s">
        <v>889</v>
      </c>
      <c r="L92" s="144" t="s">
        <v>96</v>
      </c>
      <c r="M92" s="144" t="s">
        <v>793</v>
      </c>
      <c r="N92" s="146">
        <v>4</v>
      </c>
      <c r="O92" s="147" t="s">
        <v>797</v>
      </c>
      <c r="P92" s="147" t="s">
        <v>590</v>
      </c>
      <c r="Q92" s="147" t="s">
        <v>411</v>
      </c>
      <c r="R92" s="83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  <c r="DD92" s="85"/>
      <c r="DE92" s="85"/>
      <c r="DF92" s="85"/>
      <c r="DG92" s="85"/>
      <c r="DH92" s="85"/>
      <c r="DI92" s="85"/>
      <c r="DJ92" s="85"/>
      <c r="DK92" s="85"/>
      <c r="DL92" s="85"/>
      <c r="DM92" s="85"/>
      <c r="DN92" s="85"/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  <c r="FF92" s="85"/>
      <c r="FG92" s="85"/>
      <c r="FH92" s="85"/>
      <c r="FI92" s="85"/>
      <c r="FJ92" s="85"/>
      <c r="FK92" s="85"/>
      <c r="FL92" s="85"/>
      <c r="FM92" s="85"/>
      <c r="FN92" s="85"/>
      <c r="FO92" s="85"/>
      <c r="FP92" s="85"/>
      <c r="FQ92" s="85"/>
      <c r="FR92" s="85"/>
      <c r="FS92" s="85"/>
      <c r="FT92" s="85"/>
      <c r="FU92" s="85"/>
      <c r="FV92" s="85"/>
      <c r="FW92" s="85"/>
      <c r="FX92" s="85"/>
      <c r="FY92" s="85"/>
      <c r="FZ92" s="85"/>
      <c r="GA92" s="85"/>
      <c r="GB92" s="85"/>
      <c r="GC92" s="85"/>
      <c r="GD92" s="85"/>
      <c r="GE92" s="85"/>
      <c r="GF92" s="85"/>
    </row>
    <row r="93" spans="1:188" s="12" customFormat="1" ht="18" customHeight="1" x14ac:dyDescent="0.3">
      <c r="A93" s="16" t="s">
        <v>213</v>
      </c>
      <c r="B93" s="17">
        <v>11</v>
      </c>
      <c r="C93" s="17">
        <v>5</v>
      </c>
      <c r="D93" s="17">
        <v>4</v>
      </c>
      <c r="E93" s="55">
        <f t="shared" si="2"/>
        <v>20</v>
      </c>
      <c r="F93" s="41">
        <v>105</v>
      </c>
      <c r="G93" s="56">
        <f t="shared" si="3"/>
        <v>0.19047619047619047</v>
      </c>
      <c r="H93" s="142">
        <v>1</v>
      </c>
      <c r="I93" s="73" t="s">
        <v>40</v>
      </c>
      <c r="J93" s="144" t="s">
        <v>214</v>
      </c>
      <c r="K93" s="144" t="s">
        <v>215</v>
      </c>
      <c r="L93" s="144" t="s">
        <v>216</v>
      </c>
      <c r="M93" s="144" t="s">
        <v>217</v>
      </c>
      <c r="N93" s="146">
        <v>4</v>
      </c>
      <c r="O93" s="147" t="s">
        <v>2755</v>
      </c>
      <c r="P93" s="147" t="s">
        <v>218</v>
      </c>
      <c r="Q93" s="147" t="s">
        <v>218</v>
      </c>
      <c r="R93" s="83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</row>
    <row r="94" spans="1:188" s="12" customFormat="1" ht="18" customHeight="1" x14ac:dyDescent="0.3">
      <c r="A94" s="16" t="s">
        <v>1531</v>
      </c>
      <c r="B94" s="17">
        <v>12</v>
      </c>
      <c r="C94" s="17">
        <v>8</v>
      </c>
      <c r="D94" s="17">
        <v>0</v>
      </c>
      <c r="E94" s="55">
        <f t="shared" si="2"/>
        <v>20</v>
      </c>
      <c r="F94" s="41">
        <v>105</v>
      </c>
      <c r="G94" s="56">
        <f t="shared" si="3"/>
        <v>0.19047619047619047</v>
      </c>
      <c r="H94" s="142">
        <v>5</v>
      </c>
      <c r="I94" s="73" t="s">
        <v>40</v>
      </c>
      <c r="J94" s="144" t="s">
        <v>1532</v>
      </c>
      <c r="K94" s="144" t="s">
        <v>134</v>
      </c>
      <c r="L94" s="144" t="s">
        <v>1533</v>
      </c>
      <c r="M94" s="144" t="s">
        <v>1496</v>
      </c>
      <c r="N94" s="146">
        <v>4</v>
      </c>
      <c r="O94" s="147" t="s">
        <v>1503</v>
      </c>
      <c r="P94" s="147" t="s">
        <v>590</v>
      </c>
      <c r="Q94" s="147" t="s">
        <v>298</v>
      </c>
      <c r="R94" s="83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  <c r="FD94" s="85"/>
      <c r="FE94" s="85"/>
      <c r="FF94" s="85"/>
      <c r="FG94" s="85"/>
      <c r="FH94" s="85"/>
      <c r="FI94" s="85"/>
      <c r="FJ94" s="85"/>
      <c r="FK94" s="85"/>
      <c r="FL94" s="85"/>
      <c r="FM94" s="85"/>
      <c r="FN94" s="85"/>
      <c r="FO94" s="85"/>
      <c r="FP94" s="85"/>
      <c r="FQ94" s="85"/>
      <c r="FR94" s="85"/>
      <c r="FS94" s="85"/>
      <c r="FT94" s="85"/>
      <c r="FU94" s="85"/>
      <c r="FV94" s="85"/>
      <c r="FW94" s="85"/>
      <c r="FX94" s="85"/>
      <c r="FY94" s="85"/>
      <c r="FZ94" s="85"/>
      <c r="GA94" s="85"/>
      <c r="GB94" s="85"/>
      <c r="GC94" s="85"/>
      <c r="GD94" s="85"/>
      <c r="GE94" s="85"/>
      <c r="GF94" s="85"/>
    </row>
    <row r="95" spans="1:188" s="12" customFormat="1" ht="18" customHeight="1" x14ac:dyDescent="0.3">
      <c r="A95" s="16" t="s">
        <v>1529</v>
      </c>
      <c r="B95" s="17">
        <v>14</v>
      </c>
      <c r="C95" s="17">
        <v>6</v>
      </c>
      <c r="D95" s="17">
        <v>0</v>
      </c>
      <c r="E95" s="55">
        <f t="shared" si="2"/>
        <v>20</v>
      </c>
      <c r="F95" s="41">
        <v>105</v>
      </c>
      <c r="G95" s="56">
        <f t="shared" si="3"/>
        <v>0.19047619047619047</v>
      </c>
      <c r="H95" s="142">
        <v>5</v>
      </c>
      <c r="I95" s="73" t="s">
        <v>40</v>
      </c>
      <c r="J95" s="144" t="s">
        <v>1530</v>
      </c>
      <c r="K95" s="144" t="s">
        <v>539</v>
      </c>
      <c r="L95" s="144" t="s">
        <v>34</v>
      </c>
      <c r="M95" s="144" t="s">
        <v>1496</v>
      </c>
      <c r="N95" s="146">
        <v>4</v>
      </c>
      <c r="O95" s="147" t="s">
        <v>1503</v>
      </c>
      <c r="P95" s="147" t="s">
        <v>590</v>
      </c>
      <c r="Q95" s="147" t="s">
        <v>298</v>
      </c>
      <c r="R95" s="83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</row>
    <row r="96" spans="1:188" s="12" customFormat="1" ht="18" customHeight="1" x14ac:dyDescent="0.3">
      <c r="A96" s="16" t="s">
        <v>1534</v>
      </c>
      <c r="B96" s="17">
        <v>12</v>
      </c>
      <c r="C96" s="17">
        <v>8</v>
      </c>
      <c r="D96" s="17">
        <v>0</v>
      </c>
      <c r="E96" s="55">
        <f t="shared" si="2"/>
        <v>20</v>
      </c>
      <c r="F96" s="41">
        <v>105</v>
      </c>
      <c r="G96" s="56">
        <f t="shared" si="3"/>
        <v>0.19047619047619047</v>
      </c>
      <c r="H96" s="142">
        <v>5</v>
      </c>
      <c r="I96" s="73" t="s">
        <v>40</v>
      </c>
      <c r="J96" s="144" t="s">
        <v>1535</v>
      </c>
      <c r="K96" s="144" t="s">
        <v>1536</v>
      </c>
      <c r="L96" s="144" t="s">
        <v>575</v>
      </c>
      <c r="M96" s="144" t="s">
        <v>1496</v>
      </c>
      <c r="N96" s="146">
        <v>4</v>
      </c>
      <c r="O96" s="147" t="s">
        <v>1503</v>
      </c>
      <c r="P96" s="147" t="s">
        <v>590</v>
      </c>
      <c r="Q96" s="147" t="s">
        <v>298</v>
      </c>
      <c r="R96" s="83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85"/>
      <c r="BR96" s="85"/>
      <c r="BS96" s="85"/>
      <c r="BT96" s="85"/>
      <c r="BU96" s="85"/>
      <c r="BV96" s="85"/>
      <c r="BW96" s="85"/>
      <c r="BX96" s="85"/>
      <c r="BY96" s="85"/>
      <c r="BZ96" s="85"/>
      <c r="CA96" s="85"/>
      <c r="CB96" s="85"/>
      <c r="CC96" s="85"/>
      <c r="CD96" s="85"/>
      <c r="CE96" s="85"/>
      <c r="CF96" s="85"/>
      <c r="CG96" s="85"/>
      <c r="CH96" s="85"/>
      <c r="CI96" s="85"/>
      <c r="CJ96" s="85"/>
      <c r="CK96" s="85"/>
      <c r="CL96" s="85"/>
      <c r="CM96" s="85"/>
      <c r="CN96" s="85"/>
      <c r="CO96" s="85"/>
      <c r="CP96" s="85"/>
      <c r="CQ96" s="85"/>
      <c r="CR96" s="85"/>
      <c r="CS96" s="85"/>
      <c r="CT96" s="85"/>
      <c r="CU96" s="85"/>
      <c r="CV96" s="85"/>
      <c r="CW96" s="85"/>
      <c r="CX96" s="85"/>
      <c r="CY96" s="85"/>
      <c r="CZ96" s="85"/>
      <c r="DA96" s="85"/>
      <c r="DB96" s="85"/>
      <c r="DC96" s="85"/>
      <c r="DD96" s="85"/>
      <c r="DE96" s="85"/>
      <c r="DF96" s="85"/>
      <c r="DG96" s="85"/>
      <c r="DH96" s="85"/>
      <c r="DI96" s="85"/>
      <c r="DJ96" s="85"/>
      <c r="DK96" s="85"/>
      <c r="DL96" s="85"/>
      <c r="DM96" s="85"/>
      <c r="DN96" s="85"/>
      <c r="DO96" s="85"/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  <c r="FD96" s="85"/>
      <c r="FE96" s="85"/>
      <c r="FF96" s="85"/>
      <c r="FG96" s="85"/>
      <c r="FH96" s="85"/>
      <c r="FI96" s="85"/>
      <c r="FJ96" s="85"/>
      <c r="FK96" s="85"/>
      <c r="FL96" s="85"/>
      <c r="FM96" s="85"/>
      <c r="FN96" s="85"/>
      <c r="FO96" s="85"/>
      <c r="FP96" s="85"/>
      <c r="FQ96" s="85"/>
      <c r="FR96" s="85"/>
      <c r="FS96" s="85"/>
      <c r="FT96" s="85"/>
      <c r="FU96" s="85"/>
      <c r="FV96" s="85"/>
      <c r="FW96" s="85"/>
      <c r="FX96" s="85"/>
      <c r="FY96" s="85"/>
      <c r="FZ96" s="85"/>
      <c r="GA96" s="85"/>
      <c r="GB96" s="85"/>
      <c r="GC96" s="85"/>
      <c r="GD96" s="85"/>
      <c r="GE96" s="85"/>
      <c r="GF96" s="85"/>
    </row>
    <row r="97" spans="1:188" s="12" customFormat="1" ht="18" customHeight="1" x14ac:dyDescent="0.3">
      <c r="A97" s="16" t="s">
        <v>892</v>
      </c>
      <c r="B97" s="20">
        <v>6</v>
      </c>
      <c r="C97" s="20">
        <v>13</v>
      </c>
      <c r="D97" s="17">
        <v>0</v>
      </c>
      <c r="E97" s="55">
        <f t="shared" si="2"/>
        <v>19</v>
      </c>
      <c r="F97" s="41">
        <v>105</v>
      </c>
      <c r="G97" s="56">
        <f t="shared" si="3"/>
        <v>0.18095238095238095</v>
      </c>
      <c r="H97" s="142">
        <v>19</v>
      </c>
      <c r="I97" s="73" t="s">
        <v>40</v>
      </c>
      <c r="J97" s="144" t="s">
        <v>893</v>
      </c>
      <c r="K97" s="144" t="s">
        <v>124</v>
      </c>
      <c r="L97" s="144" t="s">
        <v>894</v>
      </c>
      <c r="M97" s="144" t="s">
        <v>793</v>
      </c>
      <c r="N97" s="146">
        <v>4</v>
      </c>
      <c r="O97" s="147" t="s">
        <v>797</v>
      </c>
      <c r="P97" s="147" t="s">
        <v>590</v>
      </c>
      <c r="Q97" s="147" t="s">
        <v>411</v>
      </c>
      <c r="R97" s="83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85"/>
      <c r="BR97" s="85"/>
      <c r="BS97" s="85"/>
      <c r="BT97" s="85"/>
      <c r="BU97" s="85"/>
      <c r="BV97" s="85"/>
      <c r="BW97" s="85"/>
      <c r="BX97" s="85"/>
      <c r="BY97" s="85"/>
      <c r="BZ97" s="85"/>
      <c r="CA97" s="85"/>
      <c r="CB97" s="85"/>
      <c r="CC97" s="85"/>
      <c r="CD97" s="85"/>
      <c r="CE97" s="85"/>
      <c r="CF97" s="85"/>
      <c r="CG97" s="85"/>
      <c r="CH97" s="85"/>
      <c r="CI97" s="85"/>
      <c r="CJ97" s="85"/>
      <c r="CK97" s="85"/>
      <c r="CL97" s="85"/>
      <c r="CM97" s="85"/>
      <c r="CN97" s="85"/>
      <c r="CO97" s="85"/>
      <c r="CP97" s="85"/>
      <c r="CQ97" s="85"/>
      <c r="CR97" s="85"/>
      <c r="CS97" s="85"/>
      <c r="CT97" s="85"/>
      <c r="CU97" s="85"/>
      <c r="CV97" s="85"/>
      <c r="CW97" s="85"/>
      <c r="CX97" s="85"/>
      <c r="CY97" s="85"/>
      <c r="CZ97" s="85"/>
      <c r="DA97" s="85"/>
      <c r="DB97" s="85"/>
      <c r="DC97" s="85"/>
      <c r="DD97" s="85"/>
      <c r="DE97" s="85"/>
      <c r="DF97" s="85"/>
      <c r="DG97" s="85"/>
      <c r="DH97" s="85"/>
      <c r="DI97" s="85"/>
      <c r="DJ97" s="85"/>
      <c r="DK97" s="85"/>
      <c r="DL97" s="85"/>
      <c r="DM97" s="85"/>
      <c r="DN97" s="85"/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  <c r="FF97" s="85"/>
      <c r="FG97" s="85"/>
      <c r="FH97" s="85"/>
      <c r="FI97" s="85"/>
      <c r="FJ97" s="85"/>
      <c r="FK97" s="85"/>
      <c r="FL97" s="85"/>
      <c r="FM97" s="85"/>
      <c r="FN97" s="85"/>
      <c r="FO97" s="85"/>
      <c r="FP97" s="85"/>
      <c r="FQ97" s="85"/>
      <c r="FR97" s="85"/>
      <c r="FS97" s="85"/>
      <c r="FT97" s="85"/>
      <c r="FU97" s="85"/>
      <c r="FV97" s="85"/>
      <c r="FW97" s="85"/>
      <c r="FX97" s="85"/>
      <c r="FY97" s="85"/>
      <c r="FZ97" s="85"/>
      <c r="GA97" s="85"/>
      <c r="GB97" s="85"/>
      <c r="GC97" s="85"/>
      <c r="GD97" s="85"/>
      <c r="GE97" s="85"/>
      <c r="GF97" s="85"/>
    </row>
    <row r="98" spans="1:188" s="12" customFormat="1" ht="18" customHeight="1" x14ac:dyDescent="0.3">
      <c r="A98" s="16" t="s">
        <v>890</v>
      </c>
      <c r="B98" s="20">
        <v>11</v>
      </c>
      <c r="C98" s="20">
        <v>8</v>
      </c>
      <c r="D98" s="17">
        <v>0</v>
      </c>
      <c r="E98" s="55">
        <f t="shared" si="2"/>
        <v>19</v>
      </c>
      <c r="F98" s="41">
        <v>105</v>
      </c>
      <c r="G98" s="56">
        <f t="shared" si="3"/>
        <v>0.18095238095238095</v>
      </c>
      <c r="H98" s="142">
        <v>19</v>
      </c>
      <c r="I98" s="73" t="s">
        <v>40</v>
      </c>
      <c r="J98" s="144" t="s">
        <v>891</v>
      </c>
      <c r="K98" s="144" t="s">
        <v>617</v>
      </c>
      <c r="L98" s="144" t="s">
        <v>514</v>
      </c>
      <c r="M98" s="144" t="s">
        <v>793</v>
      </c>
      <c r="N98" s="146">
        <v>4</v>
      </c>
      <c r="O98" s="147" t="s">
        <v>794</v>
      </c>
      <c r="P98" s="147" t="s">
        <v>548</v>
      </c>
      <c r="Q98" s="147" t="s">
        <v>66</v>
      </c>
      <c r="R98" s="83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</row>
    <row r="99" spans="1:188" s="12" customFormat="1" ht="18" customHeight="1" x14ac:dyDescent="0.3">
      <c r="A99" s="16" t="s">
        <v>895</v>
      </c>
      <c r="B99" s="20">
        <v>9</v>
      </c>
      <c r="C99" s="20">
        <v>10</v>
      </c>
      <c r="D99" s="17">
        <v>0</v>
      </c>
      <c r="E99" s="55">
        <f t="shared" si="2"/>
        <v>19</v>
      </c>
      <c r="F99" s="41">
        <v>105</v>
      </c>
      <c r="G99" s="56">
        <f t="shared" si="3"/>
        <v>0.18095238095238095</v>
      </c>
      <c r="H99" s="142">
        <v>19</v>
      </c>
      <c r="I99" s="73" t="s">
        <v>40</v>
      </c>
      <c r="J99" s="144" t="s">
        <v>896</v>
      </c>
      <c r="K99" s="144" t="s">
        <v>323</v>
      </c>
      <c r="L99" s="144" t="s">
        <v>66</v>
      </c>
      <c r="M99" s="144" t="s">
        <v>793</v>
      </c>
      <c r="N99" s="146">
        <v>4</v>
      </c>
      <c r="O99" s="147" t="s">
        <v>797</v>
      </c>
      <c r="P99" s="147" t="s">
        <v>590</v>
      </c>
      <c r="Q99" s="147" t="s">
        <v>411</v>
      </c>
      <c r="R99" s="83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</row>
    <row r="100" spans="1:188" s="12" customFormat="1" ht="18" customHeight="1" x14ac:dyDescent="0.3">
      <c r="A100" s="16" t="s">
        <v>219</v>
      </c>
      <c r="B100" s="17">
        <v>9</v>
      </c>
      <c r="C100" s="17">
        <v>10</v>
      </c>
      <c r="D100" s="17">
        <v>0</v>
      </c>
      <c r="E100" s="55">
        <f t="shared" si="2"/>
        <v>19</v>
      </c>
      <c r="F100" s="41">
        <v>105</v>
      </c>
      <c r="G100" s="56">
        <f t="shared" si="3"/>
        <v>0.18095238095238095</v>
      </c>
      <c r="H100" s="142">
        <v>2</v>
      </c>
      <c r="I100" s="73" t="s">
        <v>40</v>
      </c>
      <c r="J100" s="144" t="s">
        <v>220</v>
      </c>
      <c r="K100" s="144" t="s">
        <v>221</v>
      </c>
      <c r="L100" s="144" t="s">
        <v>222</v>
      </c>
      <c r="M100" s="144" t="s">
        <v>217</v>
      </c>
      <c r="N100" s="146">
        <v>4</v>
      </c>
      <c r="O100" s="147" t="s">
        <v>2755</v>
      </c>
      <c r="P100" s="147" t="s">
        <v>218</v>
      </c>
      <c r="Q100" s="147" t="s">
        <v>218</v>
      </c>
      <c r="R100" s="83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  <c r="BQ100" s="85"/>
      <c r="BR100" s="85"/>
      <c r="BS100" s="85"/>
      <c r="BT100" s="85"/>
      <c r="BU100" s="85"/>
      <c r="BV100" s="85"/>
      <c r="BW100" s="85"/>
      <c r="BX100" s="85"/>
      <c r="BY100" s="85"/>
      <c r="BZ100" s="85"/>
      <c r="CA100" s="85"/>
      <c r="CB100" s="85"/>
      <c r="CC100" s="85"/>
      <c r="CD100" s="85"/>
      <c r="CE100" s="85"/>
      <c r="CF100" s="85"/>
      <c r="CG100" s="85"/>
      <c r="CH100" s="85"/>
      <c r="CI100" s="85"/>
      <c r="CJ100" s="85"/>
      <c r="CK100" s="85"/>
      <c r="CL100" s="85"/>
      <c r="CM100" s="85"/>
      <c r="CN100" s="85"/>
      <c r="CO100" s="85"/>
      <c r="CP100" s="85"/>
      <c r="CQ100" s="85"/>
      <c r="CR100" s="85"/>
      <c r="CS100" s="85"/>
      <c r="CT100" s="85"/>
      <c r="CU100" s="85"/>
      <c r="CV100" s="85"/>
      <c r="CW100" s="85"/>
      <c r="CX100" s="85"/>
      <c r="CY100" s="85"/>
      <c r="CZ100" s="85"/>
      <c r="DA100" s="85"/>
      <c r="DB100" s="85"/>
      <c r="DC100" s="85"/>
      <c r="DD100" s="85"/>
      <c r="DE100" s="85"/>
      <c r="DF100" s="85"/>
      <c r="DG100" s="85"/>
      <c r="DH100" s="85"/>
      <c r="DI100" s="85"/>
      <c r="DJ100" s="85"/>
      <c r="DK100" s="85"/>
      <c r="DL100" s="85"/>
      <c r="DM100" s="85"/>
      <c r="DN100" s="85"/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  <c r="FF100" s="85"/>
      <c r="FG100" s="85"/>
      <c r="FH100" s="85"/>
      <c r="FI100" s="85"/>
      <c r="FJ100" s="85"/>
      <c r="FK100" s="85"/>
      <c r="FL100" s="85"/>
      <c r="FM100" s="85"/>
      <c r="FN100" s="85"/>
      <c r="FO100" s="85"/>
      <c r="FP100" s="85"/>
      <c r="FQ100" s="85"/>
      <c r="FR100" s="85"/>
      <c r="FS100" s="85"/>
      <c r="FT100" s="85"/>
      <c r="FU100" s="85"/>
      <c r="FV100" s="85"/>
      <c r="FW100" s="85"/>
      <c r="FX100" s="85"/>
      <c r="FY100" s="85"/>
      <c r="FZ100" s="85"/>
      <c r="GA100" s="85"/>
      <c r="GB100" s="85"/>
      <c r="GC100" s="85"/>
      <c r="GD100" s="85"/>
      <c r="GE100" s="85"/>
      <c r="GF100" s="85"/>
    </row>
    <row r="101" spans="1:188" s="12" customFormat="1" ht="18" customHeight="1" x14ac:dyDescent="0.3">
      <c r="A101" s="16" t="s">
        <v>1540</v>
      </c>
      <c r="B101" s="17">
        <v>13</v>
      </c>
      <c r="C101" s="17">
        <v>6</v>
      </c>
      <c r="D101" s="17">
        <v>0</v>
      </c>
      <c r="E101" s="55">
        <f t="shared" si="2"/>
        <v>19</v>
      </c>
      <c r="F101" s="41">
        <v>105</v>
      </c>
      <c r="G101" s="56">
        <f t="shared" si="3"/>
        <v>0.18095238095238095</v>
      </c>
      <c r="H101" s="142">
        <v>6</v>
      </c>
      <c r="I101" s="73" t="s">
        <v>40</v>
      </c>
      <c r="J101" s="144" t="s">
        <v>1541</v>
      </c>
      <c r="K101" s="144" t="s">
        <v>58</v>
      </c>
      <c r="L101" s="144" t="s">
        <v>1542</v>
      </c>
      <c r="M101" s="144" t="s">
        <v>1496</v>
      </c>
      <c r="N101" s="146">
        <v>4</v>
      </c>
      <c r="O101" s="147" t="s">
        <v>1523</v>
      </c>
      <c r="P101" s="147" t="s">
        <v>1518</v>
      </c>
      <c r="Q101" s="147" t="s">
        <v>1524</v>
      </c>
      <c r="R101" s="83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</row>
    <row r="102" spans="1:188" s="12" customFormat="1" ht="18" customHeight="1" x14ac:dyDescent="0.3">
      <c r="A102" s="16" t="s">
        <v>851</v>
      </c>
      <c r="B102" s="17">
        <v>10</v>
      </c>
      <c r="C102" s="17">
        <v>9</v>
      </c>
      <c r="D102" s="17">
        <v>0</v>
      </c>
      <c r="E102" s="55">
        <f t="shared" si="2"/>
        <v>19</v>
      </c>
      <c r="F102" s="41">
        <v>105</v>
      </c>
      <c r="G102" s="56">
        <f t="shared" si="3"/>
        <v>0.18095238095238095</v>
      </c>
      <c r="H102" s="142">
        <v>6</v>
      </c>
      <c r="I102" s="73" t="s">
        <v>40</v>
      </c>
      <c r="J102" s="144" t="s">
        <v>2059</v>
      </c>
      <c r="K102" s="144" t="s">
        <v>2060</v>
      </c>
      <c r="L102" s="144" t="s">
        <v>575</v>
      </c>
      <c r="M102" s="144" t="s">
        <v>2048</v>
      </c>
      <c r="N102" s="146">
        <v>4</v>
      </c>
      <c r="O102" s="147" t="s">
        <v>2051</v>
      </c>
      <c r="P102" s="147" t="s">
        <v>297</v>
      </c>
      <c r="Q102" s="147" t="s">
        <v>66</v>
      </c>
      <c r="R102" s="83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</row>
    <row r="103" spans="1:188" s="12" customFormat="1" ht="18" customHeight="1" x14ac:dyDescent="0.3">
      <c r="A103" s="16" t="s">
        <v>798</v>
      </c>
      <c r="B103" s="17">
        <v>14</v>
      </c>
      <c r="C103" s="17">
        <v>5</v>
      </c>
      <c r="D103" s="17">
        <v>0</v>
      </c>
      <c r="E103" s="55">
        <f t="shared" si="2"/>
        <v>19</v>
      </c>
      <c r="F103" s="41">
        <v>105</v>
      </c>
      <c r="G103" s="56">
        <f t="shared" si="3"/>
        <v>0.18095238095238095</v>
      </c>
      <c r="H103" s="142">
        <v>6</v>
      </c>
      <c r="I103" s="73" t="s">
        <v>40</v>
      </c>
      <c r="J103" s="144" t="s">
        <v>2061</v>
      </c>
      <c r="K103" s="144" t="s">
        <v>2062</v>
      </c>
      <c r="L103" s="144" t="s">
        <v>191</v>
      </c>
      <c r="M103" s="144" t="s">
        <v>2048</v>
      </c>
      <c r="N103" s="146">
        <v>4</v>
      </c>
      <c r="O103" s="147" t="s">
        <v>2049</v>
      </c>
      <c r="P103" s="147" t="s">
        <v>114</v>
      </c>
      <c r="Q103" s="147" t="s">
        <v>66</v>
      </c>
      <c r="R103" s="83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  <c r="BQ103" s="85"/>
      <c r="BR103" s="85"/>
      <c r="BS103" s="85"/>
      <c r="BT103" s="85"/>
      <c r="BU103" s="85"/>
      <c r="BV103" s="85"/>
      <c r="BW103" s="85"/>
      <c r="BX103" s="85"/>
      <c r="BY103" s="85"/>
      <c r="BZ103" s="85"/>
      <c r="CA103" s="85"/>
      <c r="CB103" s="85"/>
      <c r="CC103" s="85"/>
      <c r="CD103" s="85"/>
      <c r="CE103" s="85"/>
      <c r="CF103" s="85"/>
      <c r="CG103" s="85"/>
      <c r="CH103" s="85"/>
      <c r="CI103" s="85"/>
      <c r="CJ103" s="85"/>
      <c r="CK103" s="85"/>
      <c r="CL103" s="85"/>
      <c r="CM103" s="85"/>
      <c r="CN103" s="85"/>
      <c r="CO103" s="85"/>
      <c r="CP103" s="85"/>
      <c r="CQ103" s="85"/>
      <c r="CR103" s="85"/>
      <c r="CS103" s="85"/>
      <c r="CT103" s="85"/>
      <c r="CU103" s="85"/>
      <c r="CV103" s="85"/>
      <c r="CW103" s="85"/>
      <c r="CX103" s="85"/>
      <c r="CY103" s="85"/>
      <c r="CZ103" s="85"/>
      <c r="DA103" s="85"/>
      <c r="DB103" s="85"/>
      <c r="DC103" s="85"/>
      <c r="DD103" s="85"/>
      <c r="DE103" s="85"/>
      <c r="DF103" s="85"/>
      <c r="DG103" s="85"/>
      <c r="DH103" s="85"/>
      <c r="DI103" s="85"/>
      <c r="DJ103" s="85"/>
      <c r="DK103" s="85"/>
      <c r="DL103" s="85"/>
      <c r="DM103" s="85"/>
      <c r="DN103" s="85"/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  <c r="FF103" s="85"/>
      <c r="FG103" s="85"/>
      <c r="FH103" s="85"/>
      <c r="FI103" s="85"/>
      <c r="FJ103" s="85"/>
      <c r="FK103" s="85"/>
      <c r="FL103" s="85"/>
      <c r="FM103" s="85"/>
      <c r="FN103" s="85"/>
      <c r="FO103" s="85"/>
      <c r="FP103" s="85"/>
      <c r="FQ103" s="85"/>
      <c r="FR103" s="85"/>
      <c r="FS103" s="85"/>
      <c r="FT103" s="85"/>
      <c r="FU103" s="85"/>
      <c r="FV103" s="85"/>
      <c r="FW103" s="85"/>
      <c r="FX103" s="85"/>
      <c r="FY103" s="85"/>
      <c r="FZ103" s="85"/>
      <c r="GA103" s="85"/>
      <c r="GB103" s="85"/>
      <c r="GC103" s="85"/>
      <c r="GD103" s="85"/>
      <c r="GE103" s="85"/>
      <c r="GF103" s="85"/>
    </row>
    <row r="104" spans="1:188" s="12" customFormat="1" ht="18" customHeight="1" x14ac:dyDescent="0.3">
      <c r="A104" s="126" t="s">
        <v>385</v>
      </c>
      <c r="B104" s="17">
        <v>7</v>
      </c>
      <c r="C104" s="17">
        <v>12</v>
      </c>
      <c r="D104" s="17">
        <v>0</v>
      </c>
      <c r="E104" s="55">
        <f t="shared" si="2"/>
        <v>19</v>
      </c>
      <c r="F104" s="41">
        <v>105</v>
      </c>
      <c r="G104" s="56">
        <f t="shared" si="3"/>
        <v>0.18095238095238095</v>
      </c>
      <c r="H104" s="142">
        <v>2</v>
      </c>
      <c r="I104" s="73" t="s">
        <v>40</v>
      </c>
      <c r="J104" s="143" t="s">
        <v>386</v>
      </c>
      <c r="K104" s="143" t="s">
        <v>42</v>
      </c>
      <c r="L104" s="143" t="s">
        <v>387</v>
      </c>
      <c r="M104" s="144" t="s">
        <v>383</v>
      </c>
      <c r="N104" s="145">
        <v>4</v>
      </c>
      <c r="O104" s="147" t="s">
        <v>352</v>
      </c>
      <c r="P104" s="147" t="s">
        <v>114</v>
      </c>
      <c r="Q104" s="147" t="s">
        <v>340</v>
      </c>
      <c r="R104" s="83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  <c r="BQ104" s="85"/>
      <c r="BR104" s="85"/>
      <c r="BS104" s="85"/>
      <c r="BT104" s="85"/>
      <c r="BU104" s="85"/>
      <c r="BV104" s="85"/>
      <c r="BW104" s="85"/>
      <c r="BX104" s="85"/>
      <c r="BY104" s="85"/>
      <c r="BZ104" s="85"/>
      <c r="CA104" s="85"/>
      <c r="CB104" s="85"/>
      <c r="CC104" s="85"/>
      <c r="CD104" s="85"/>
      <c r="CE104" s="85"/>
      <c r="CF104" s="85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</row>
    <row r="105" spans="1:188" s="12" customFormat="1" ht="18" customHeight="1" x14ac:dyDescent="0.3">
      <c r="A105" s="16" t="s">
        <v>899</v>
      </c>
      <c r="B105" s="20">
        <v>7</v>
      </c>
      <c r="C105" s="20">
        <v>11</v>
      </c>
      <c r="D105" s="17">
        <v>0</v>
      </c>
      <c r="E105" s="55">
        <f t="shared" si="2"/>
        <v>18</v>
      </c>
      <c r="F105" s="41">
        <v>105</v>
      </c>
      <c r="G105" s="56">
        <f t="shared" si="3"/>
        <v>0.17142857142857143</v>
      </c>
      <c r="H105" s="142">
        <v>20</v>
      </c>
      <c r="I105" s="73" t="s">
        <v>40</v>
      </c>
      <c r="J105" s="144" t="s">
        <v>900</v>
      </c>
      <c r="K105" s="144" t="s">
        <v>92</v>
      </c>
      <c r="L105" s="144" t="s">
        <v>669</v>
      </c>
      <c r="M105" s="144" t="s">
        <v>793</v>
      </c>
      <c r="N105" s="146">
        <v>4</v>
      </c>
      <c r="O105" s="147" t="s">
        <v>797</v>
      </c>
      <c r="P105" s="147" t="s">
        <v>590</v>
      </c>
      <c r="Q105" s="147" t="s">
        <v>411</v>
      </c>
      <c r="R105" s="83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</row>
    <row r="106" spans="1:188" s="12" customFormat="1" ht="18" customHeight="1" x14ac:dyDescent="0.3">
      <c r="A106" s="16" t="s">
        <v>1550</v>
      </c>
      <c r="B106" s="17">
        <v>13</v>
      </c>
      <c r="C106" s="17">
        <v>5</v>
      </c>
      <c r="D106" s="17">
        <v>0</v>
      </c>
      <c r="E106" s="55">
        <f t="shared" si="2"/>
        <v>18</v>
      </c>
      <c r="F106" s="41">
        <v>105</v>
      </c>
      <c r="G106" s="56">
        <f t="shared" si="3"/>
        <v>0.17142857142857143</v>
      </c>
      <c r="H106" s="142">
        <v>7</v>
      </c>
      <c r="I106" s="73" t="s">
        <v>40</v>
      </c>
      <c r="J106" s="144" t="s">
        <v>1551</v>
      </c>
      <c r="K106" s="144" t="s">
        <v>326</v>
      </c>
      <c r="L106" s="144" t="s">
        <v>66</v>
      </c>
      <c r="M106" s="144" t="s">
        <v>1496</v>
      </c>
      <c r="N106" s="146">
        <v>4</v>
      </c>
      <c r="O106" s="147" t="s">
        <v>1510</v>
      </c>
      <c r="P106" s="147" t="s">
        <v>215</v>
      </c>
      <c r="Q106" s="147" t="s">
        <v>868</v>
      </c>
      <c r="R106" s="83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  <c r="BQ106" s="85"/>
      <c r="BR106" s="85"/>
      <c r="BS106" s="85"/>
      <c r="BT106" s="85"/>
      <c r="BU106" s="85"/>
      <c r="BV106" s="85"/>
      <c r="BW106" s="85"/>
      <c r="BX106" s="85"/>
      <c r="BY106" s="85"/>
      <c r="BZ106" s="85"/>
      <c r="CA106" s="85"/>
      <c r="CB106" s="85"/>
      <c r="CC106" s="85"/>
      <c r="CD106" s="85"/>
      <c r="CE106" s="85"/>
      <c r="CF106" s="85"/>
      <c r="CG106" s="85"/>
      <c r="CH106" s="85"/>
      <c r="CI106" s="85"/>
      <c r="CJ106" s="85"/>
      <c r="CK106" s="85"/>
      <c r="CL106" s="85"/>
      <c r="CM106" s="85"/>
      <c r="CN106" s="85"/>
      <c r="CO106" s="85"/>
      <c r="CP106" s="85"/>
      <c r="CQ106" s="85"/>
      <c r="CR106" s="85"/>
      <c r="CS106" s="85"/>
      <c r="CT106" s="85"/>
      <c r="CU106" s="85"/>
      <c r="CV106" s="85"/>
      <c r="CW106" s="85"/>
      <c r="CX106" s="85"/>
      <c r="CY106" s="85"/>
      <c r="CZ106" s="85"/>
      <c r="DA106" s="85"/>
      <c r="DB106" s="85"/>
      <c r="DC106" s="85"/>
      <c r="DD106" s="85"/>
      <c r="DE106" s="85"/>
      <c r="DF106" s="85"/>
      <c r="DG106" s="85"/>
      <c r="DH106" s="85"/>
      <c r="DI106" s="85"/>
      <c r="DJ106" s="85"/>
      <c r="DK106" s="85"/>
      <c r="DL106" s="85"/>
      <c r="DM106" s="85"/>
      <c r="DN106" s="85"/>
      <c r="DO106" s="85"/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  <c r="FD106" s="85"/>
      <c r="FE106" s="85"/>
      <c r="FF106" s="85"/>
      <c r="FG106" s="85"/>
      <c r="FH106" s="85"/>
      <c r="FI106" s="85"/>
      <c r="FJ106" s="85"/>
      <c r="FK106" s="85"/>
      <c r="FL106" s="85"/>
      <c r="FM106" s="85"/>
      <c r="FN106" s="85"/>
      <c r="FO106" s="85"/>
      <c r="FP106" s="85"/>
      <c r="FQ106" s="85"/>
      <c r="FR106" s="85"/>
      <c r="FS106" s="85"/>
      <c r="FT106" s="85"/>
      <c r="FU106" s="85"/>
      <c r="FV106" s="85"/>
      <c r="FW106" s="85"/>
      <c r="FX106" s="85"/>
      <c r="FY106" s="85"/>
      <c r="FZ106" s="85"/>
      <c r="GA106" s="85"/>
      <c r="GB106" s="85"/>
      <c r="GC106" s="85"/>
      <c r="GD106" s="85"/>
      <c r="GE106" s="85"/>
      <c r="GF106" s="85"/>
    </row>
    <row r="107" spans="1:188" s="12" customFormat="1" ht="18" customHeight="1" x14ac:dyDescent="0.3">
      <c r="A107" s="16" t="s">
        <v>916</v>
      </c>
      <c r="B107" s="17">
        <v>11</v>
      </c>
      <c r="C107" s="17">
        <v>7</v>
      </c>
      <c r="D107" s="17">
        <v>0</v>
      </c>
      <c r="E107" s="55">
        <f t="shared" si="2"/>
        <v>18</v>
      </c>
      <c r="F107" s="41">
        <v>105</v>
      </c>
      <c r="G107" s="56">
        <f t="shared" si="3"/>
        <v>0.17142857142857143</v>
      </c>
      <c r="H107" s="142">
        <v>8</v>
      </c>
      <c r="I107" s="73" t="s">
        <v>40</v>
      </c>
      <c r="J107" s="144" t="s">
        <v>2063</v>
      </c>
      <c r="K107" s="144" t="s">
        <v>889</v>
      </c>
      <c r="L107" s="144" t="s">
        <v>74</v>
      </c>
      <c r="M107" s="144" t="s">
        <v>2048</v>
      </c>
      <c r="N107" s="146">
        <v>4</v>
      </c>
      <c r="O107" s="147" t="s">
        <v>2049</v>
      </c>
      <c r="P107" s="147" t="s">
        <v>114</v>
      </c>
      <c r="Q107" s="147" t="s">
        <v>66</v>
      </c>
      <c r="R107" s="83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  <c r="BQ107" s="85"/>
      <c r="BR107" s="85"/>
      <c r="BS107" s="85"/>
      <c r="BT107" s="85"/>
      <c r="BU107" s="85"/>
      <c r="BV107" s="85"/>
      <c r="BW107" s="85"/>
      <c r="BX107" s="85"/>
      <c r="BY107" s="85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85"/>
      <c r="CS107" s="85"/>
      <c r="CT107" s="85"/>
      <c r="CU107" s="85"/>
      <c r="CV107" s="85"/>
      <c r="CW107" s="85"/>
      <c r="CX107" s="85"/>
      <c r="CY107" s="85"/>
      <c r="CZ107" s="85"/>
      <c r="DA107" s="85"/>
      <c r="DB107" s="85"/>
      <c r="DC107" s="85"/>
      <c r="DD107" s="85"/>
      <c r="DE107" s="85"/>
      <c r="DF107" s="85"/>
      <c r="DG107" s="85"/>
      <c r="DH107" s="85"/>
      <c r="DI107" s="85"/>
      <c r="DJ107" s="85"/>
      <c r="DK107" s="85"/>
      <c r="DL107" s="85"/>
      <c r="DM107" s="85"/>
      <c r="DN107" s="85"/>
      <c r="DO107" s="85"/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  <c r="FD107" s="85"/>
      <c r="FE107" s="85"/>
      <c r="FF107" s="85"/>
      <c r="FG107" s="85"/>
      <c r="FH107" s="85"/>
      <c r="FI107" s="85"/>
      <c r="FJ107" s="85"/>
      <c r="FK107" s="85"/>
      <c r="FL107" s="85"/>
      <c r="FM107" s="85"/>
      <c r="FN107" s="85"/>
      <c r="FO107" s="85"/>
      <c r="FP107" s="85"/>
      <c r="FQ107" s="85"/>
      <c r="FR107" s="85"/>
      <c r="FS107" s="85"/>
      <c r="FT107" s="85"/>
      <c r="FU107" s="85"/>
      <c r="FV107" s="85"/>
      <c r="FW107" s="85"/>
      <c r="FX107" s="85"/>
      <c r="FY107" s="85"/>
      <c r="FZ107" s="85"/>
      <c r="GA107" s="85"/>
      <c r="GB107" s="85"/>
      <c r="GC107" s="85"/>
      <c r="GD107" s="85"/>
      <c r="GE107" s="85"/>
      <c r="GF107" s="85"/>
    </row>
    <row r="108" spans="1:188" s="12" customFormat="1" ht="18" customHeight="1" x14ac:dyDescent="0.3">
      <c r="A108" s="16" t="s">
        <v>897</v>
      </c>
      <c r="B108" s="20">
        <v>6</v>
      </c>
      <c r="C108" s="20">
        <v>12</v>
      </c>
      <c r="D108" s="17">
        <v>0</v>
      </c>
      <c r="E108" s="55">
        <f t="shared" si="2"/>
        <v>18</v>
      </c>
      <c r="F108" s="41">
        <v>105</v>
      </c>
      <c r="G108" s="56">
        <f t="shared" si="3"/>
        <v>0.17142857142857143</v>
      </c>
      <c r="H108" s="142">
        <v>20</v>
      </c>
      <c r="I108" s="73" t="s">
        <v>40</v>
      </c>
      <c r="J108" s="144" t="s">
        <v>898</v>
      </c>
      <c r="K108" s="144" t="s">
        <v>250</v>
      </c>
      <c r="L108" s="144" t="s">
        <v>142</v>
      </c>
      <c r="M108" s="144" t="s">
        <v>793</v>
      </c>
      <c r="N108" s="146">
        <v>4</v>
      </c>
      <c r="O108" s="147" t="s">
        <v>818</v>
      </c>
      <c r="P108" s="147" t="s">
        <v>571</v>
      </c>
      <c r="Q108" s="147" t="s">
        <v>572</v>
      </c>
      <c r="R108" s="83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  <c r="BQ108" s="85"/>
      <c r="BR108" s="85"/>
      <c r="BS108" s="85"/>
      <c r="BT108" s="85"/>
      <c r="BU108" s="85"/>
      <c r="BV108" s="85"/>
      <c r="BW108" s="85"/>
      <c r="BX108" s="85"/>
      <c r="BY108" s="85"/>
      <c r="BZ108" s="85"/>
      <c r="CA108" s="85"/>
      <c r="CB108" s="85"/>
      <c r="CC108" s="85"/>
      <c r="CD108" s="85"/>
      <c r="CE108" s="85"/>
      <c r="CF108" s="85"/>
      <c r="CG108" s="85"/>
      <c r="CH108" s="85"/>
      <c r="CI108" s="85"/>
      <c r="CJ108" s="85"/>
      <c r="CK108" s="85"/>
      <c r="CL108" s="85"/>
      <c r="CM108" s="85"/>
      <c r="CN108" s="85"/>
      <c r="CO108" s="85"/>
      <c r="CP108" s="85"/>
      <c r="CQ108" s="85"/>
      <c r="CR108" s="85"/>
      <c r="CS108" s="85"/>
      <c r="CT108" s="85"/>
      <c r="CU108" s="85"/>
      <c r="CV108" s="85"/>
      <c r="CW108" s="85"/>
      <c r="CX108" s="85"/>
      <c r="CY108" s="85"/>
      <c r="CZ108" s="85"/>
      <c r="DA108" s="85"/>
      <c r="DB108" s="85"/>
      <c r="DC108" s="85"/>
      <c r="DD108" s="85"/>
      <c r="DE108" s="85"/>
      <c r="DF108" s="85"/>
      <c r="DG108" s="85"/>
      <c r="DH108" s="85"/>
      <c r="DI108" s="85"/>
      <c r="DJ108" s="85"/>
      <c r="DK108" s="85"/>
      <c r="DL108" s="85"/>
      <c r="DM108" s="85"/>
      <c r="DN108" s="85"/>
      <c r="DO108" s="85"/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  <c r="FD108" s="85"/>
      <c r="FE108" s="85"/>
      <c r="FF108" s="85"/>
      <c r="FG108" s="85"/>
      <c r="FH108" s="85"/>
      <c r="FI108" s="85"/>
      <c r="FJ108" s="85"/>
      <c r="FK108" s="85"/>
      <c r="FL108" s="85"/>
      <c r="FM108" s="85"/>
      <c r="FN108" s="85"/>
      <c r="FO108" s="85"/>
      <c r="FP108" s="85"/>
      <c r="FQ108" s="85"/>
      <c r="FR108" s="85"/>
      <c r="FS108" s="85"/>
      <c r="FT108" s="85"/>
      <c r="FU108" s="85"/>
      <c r="FV108" s="85"/>
      <c r="FW108" s="85"/>
      <c r="FX108" s="85"/>
      <c r="FY108" s="85"/>
      <c r="FZ108" s="85"/>
      <c r="GA108" s="85"/>
      <c r="GB108" s="85"/>
      <c r="GC108" s="85"/>
      <c r="GD108" s="85"/>
      <c r="GE108" s="85"/>
      <c r="GF108" s="85"/>
    </row>
    <row r="109" spans="1:188" s="12" customFormat="1" ht="18" customHeight="1" x14ac:dyDescent="0.3">
      <c r="A109" s="16" t="s">
        <v>901</v>
      </c>
      <c r="B109" s="20">
        <v>3</v>
      </c>
      <c r="C109" s="20">
        <v>15</v>
      </c>
      <c r="D109" s="17">
        <v>0</v>
      </c>
      <c r="E109" s="55">
        <f t="shared" si="2"/>
        <v>18</v>
      </c>
      <c r="F109" s="41">
        <v>105</v>
      </c>
      <c r="G109" s="56">
        <f t="shared" si="3"/>
        <v>0.17142857142857143</v>
      </c>
      <c r="H109" s="142">
        <v>20</v>
      </c>
      <c r="I109" s="73" t="s">
        <v>40</v>
      </c>
      <c r="J109" s="144" t="s">
        <v>164</v>
      </c>
      <c r="K109" s="144" t="s">
        <v>162</v>
      </c>
      <c r="L109" s="144" t="s">
        <v>461</v>
      </c>
      <c r="M109" s="144" t="s">
        <v>793</v>
      </c>
      <c r="N109" s="146">
        <v>4</v>
      </c>
      <c r="O109" s="147" t="s">
        <v>797</v>
      </c>
      <c r="P109" s="147" t="s">
        <v>590</v>
      </c>
      <c r="Q109" s="147" t="s">
        <v>411</v>
      </c>
      <c r="R109" s="83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  <c r="BQ109" s="85"/>
      <c r="BR109" s="85"/>
      <c r="BS109" s="85"/>
      <c r="BT109" s="85"/>
      <c r="BU109" s="85"/>
      <c r="BV109" s="85"/>
      <c r="BW109" s="85"/>
      <c r="BX109" s="85"/>
      <c r="BY109" s="85"/>
      <c r="BZ109" s="85"/>
      <c r="CA109" s="85"/>
      <c r="CB109" s="85"/>
      <c r="CC109" s="85"/>
      <c r="CD109" s="85"/>
      <c r="CE109" s="85"/>
      <c r="CF109" s="85"/>
      <c r="CG109" s="85"/>
      <c r="CH109" s="85"/>
      <c r="CI109" s="85"/>
      <c r="CJ109" s="85"/>
      <c r="CK109" s="85"/>
      <c r="CL109" s="85"/>
      <c r="CM109" s="85"/>
      <c r="CN109" s="85"/>
      <c r="CO109" s="85"/>
      <c r="CP109" s="85"/>
      <c r="CQ109" s="85"/>
      <c r="CR109" s="85"/>
      <c r="CS109" s="85"/>
      <c r="CT109" s="85"/>
      <c r="CU109" s="85"/>
      <c r="CV109" s="85"/>
      <c r="CW109" s="85"/>
      <c r="CX109" s="85"/>
      <c r="CY109" s="85"/>
      <c r="CZ109" s="85"/>
      <c r="DA109" s="85"/>
      <c r="DB109" s="85"/>
      <c r="DC109" s="85"/>
      <c r="DD109" s="85"/>
      <c r="DE109" s="85"/>
      <c r="DF109" s="85"/>
      <c r="DG109" s="85"/>
      <c r="DH109" s="85"/>
      <c r="DI109" s="85"/>
      <c r="DJ109" s="85"/>
      <c r="DK109" s="85"/>
      <c r="DL109" s="85"/>
      <c r="DM109" s="85"/>
      <c r="DN109" s="85"/>
      <c r="DO109" s="85"/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  <c r="FD109" s="85"/>
      <c r="FE109" s="85"/>
      <c r="FF109" s="85"/>
      <c r="FG109" s="85"/>
      <c r="FH109" s="85"/>
      <c r="FI109" s="85"/>
      <c r="FJ109" s="85"/>
      <c r="FK109" s="85"/>
      <c r="FL109" s="85"/>
      <c r="FM109" s="85"/>
      <c r="FN109" s="85"/>
      <c r="FO109" s="85"/>
      <c r="FP109" s="85"/>
      <c r="FQ109" s="85"/>
      <c r="FR109" s="85"/>
      <c r="FS109" s="85"/>
      <c r="FT109" s="85"/>
      <c r="FU109" s="85"/>
      <c r="FV109" s="85"/>
      <c r="FW109" s="85"/>
      <c r="FX109" s="85"/>
      <c r="FY109" s="85"/>
      <c r="FZ109" s="85"/>
      <c r="GA109" s="85"/>
      <c r="GB109" s="85"/>
      <c r="GC109" s="85"/>
      <c r="GD109" s="85"/>
      <c r="GE109" s="85"/>
      <c r="GF109" s="85"/>
    </row>
    <row r="110" spans="1:188" s="12" customFormat="1" ht="18" customHeight="1" x14ac:dyDescent="0.3">
      <c r="A110" s="16" t="s">
        <v>223</v>
      </c>
      <c r="B110" s="17">
        <v>11</v>
      </c>
      <c r="C110" s="17">
        <v>7</v>
      </c>
      <c r="D110" s="17">
        <v>0</v>
      </c>
      <c r="E110" s="55">
        <f t="shared" si="2"/>
        <v>18</v>
      </c>
      <c r="F110" s="41">
        <v>105</v>
      </c>
      <c r="G110" s="56">
        <f t="shared" si="3"/>
        <v>0.17142857142857143</v>
      </c>
      <c r="H110" s="142">
        <v>3</v>
      </c>
      <c r="I110" s="73" t="s">
        <v>40</v>
      </c>
      <c r="J110" s="144" t="s">
        <v>224</v>
      </c>
      <c r="K110" s="144" t="s">
        <v>225</v>
      </c>
      <c r="L110" s="144" t="s">
        <v>226</v>
      </c>
      <c r="M110" s="144" t="s">
        <v>217</v>
      </c>
      <c r="N110" s="146">
        <v>4</v>
      </c>
      <c r="O110" s="147" t="s">
        <v>2755</v>
      </c>
      <c r="P110" s="147" t="s">
        <v>218</v>
      </c>
      <c r="Q110" s="147" t="s">
        <v>218</v>
      </c>
      <c r="R110" s="83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  <c r="DD110" s="85"/>
      <c r="DE110" s="85"/>
      <c r="DF110" s="85"/>
      <c r="DG110" s="85"/>
      <c r="DH110" s="85"/>
      <c r="DI110" s="85"/>
      <c r="DJ110" s="85"/>
      <c r="DK110" s="85"/>
      <c r="DL110" s="85"/>
      <c r="DM110" s="85"/>
      <c r="DN110" s="85"/>
      <c r="DO110" s="85"/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  <c r="FD110" s="85"/>
      <c r="FE110" s="85"/>
      <c r="FF110" s="85"/>
      <c r="FG110" s="85"/>
      <c r="FH110" s="85"/>
      <c r="FI110" s="85"/>
      <c r="FJ110" s="85"/>
      <c r="FK110" s="85"/>
      <c r="FL110" s="85"/>
      <c r="FM110" s="85"/>
      <c r="FN110" s="85"/>
      <c r="FO110" s="85"/>
      <c r="FP110" s="85"/>
      <c r="FQ110" s="85"/>
      <c r="FR110" s="85"/>
      <c r="FS110" s="85"/>
      <c r="FT110" s="85"/>
      <c r="FU110" s="85"/>
      <c r="FV110" s="85"/>
      <c r="FW110" s="85"/>
      <c r="FX110" s="85"/>
      <c r="FY110" s="85"/>
      <c r="FZ110" s="85"/>
      <c r="GA110" s="85"/>
      <c r="GB110" s="85"/>
      <c r="GC110" s="85"/>
      <c r="GD110" s="85"/>
      <c r="GE110" s="85"/>
      <c r="GF110" s="85"/>
    </row>
    <row r="111" spans="1:188" s="12" customFormat="1" ht="18" customHeight="1" x14ac:dyDescent="0.3">
      <c r="A111" s="16" t="s">
        <v>1308</v>
      </c>
      <c r="B111" s="17">
        <v>14</v>
      </c>
      <c r="C111" s="17">
        <v>4</v>
      </c>
      <c r="D111" s="17">
        <v>0</v>
      </c>
      <c r="E111" s="55">
        <f t="shared" si="2"/>
        <v>18</v>
      </c>
      <c r="F111" s="41">
        <v>105</v>
      </c>
      <c r="G111" s="56">
        <f t="shared" si="3"/>
        <v>0.17142857142857143</v>
      </c>
      <c r="H111" s="142">
        <v>7</v>
      </c>
      <c r="I111" s="73" t="s">
        <v>40</v>
      </c>
      <c r="J111" s="144" t="s">
        <v>1543</v>
      </c>
      <c r="K111" s="144" t="s">
        <v>1544</v>
      </c>
      <c r="L111" s="144" t="s">
        <v>1545</v>
      </c>
      <c r="M111" s="144" t="s">
        <v>1496</v>
      </c>
      <c r="N111" s="146">
        <v>4</v>
      </c>
      <c r="O111" s="147" t="s">
        <v>1500</v>
      </c>
      <c r="P111" s="147" t="s">
        <v>571</v>
      </c>
      <c r="Q111" s="147" t="s">
        <v>38</v>
      </c>
      <c r="R111" s="83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  <c r="BQ111" s="85"/>
      <c r="BR111" s="85"/>
      <c r="BS111" s="85"/>
      <c r="BT111" s="85"/>
      <c r="BU111" s="85"/>
      <c r="BV111" s="85"/>
      <c r="BW111" s="85"/>
      <c r="BX111" s="85"/>
      <c r="BY111" s="85"/>
      <c r="BZ111" s="85"/>
      <c r="CA111" s="85"/>
      <c r="CB111" s="85"/>
      <c r="CC111" s="85"/>
      <c r="CD111" s="85"/>
      <c r="CE111" s="85"/>
      <c r="CF111" s="85"/>
      <c r="CG111" s="85"/>
      <c r="CH111" s="85"/>
      <c r="CI111" s="85"/>
      <c r="CJ111" s="85"/>
      <c r="CK111" s="85"/>
      <c r="CL111" s="85"/>
      <c r="CM111" s="85"/>
      <c r="CN111" s="85"/>
      <c r="CO111" s="85"/>
      <c r="CP111" s="85"/>
      <c r="CQ111" s="85"/>
      <c r="CR111" s="85"/>
      <c r="CS111" s="85"/>
      <c r="CT111" s="85"/>
      <c r="CU111" s="85"/>
      <c r="CV111" s="85"/>
      <c r="CW111" s="85"/>
      <c r="CX111" s="85"/>
      <c r="CY111" s="85"/>
      <c r="CZ111" s="85"/>
      <c r="DA111" s="85"/>
      <c r="DB111" s="85"/>
      <c r="DC111" s="85"/>
      <c r="DD111" s="85"/>
      <c r="DE111" s="85"/>
      <c r="DF111" s="85"/>
      <c r="DG111" s="85"/>
      <c r="DH111" s="85"/>
      <c r="DI111" s="85"/>
      <c r="DJ111" s="85"/>
      <c r="DK111" s="85"/>
      <c r="DL111" s="85"/>
      <c r="DM111" s="85"/>
      <c r="DN111" s="85"/>
      <c r="DO111" s="85"/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  <c r="FD111" s="85"/>
      <c r="FE111" s="85"/>
      <c r="FF111" s="85"/>
      <c r="FG111" s="85"/>
      <c r="FH111" s="85"/>
      <c r="FI111" s="85"/>
      <c r="FJ111" s="85"/>
      <c r="FK111" s="85"/>
      <c r="FL111" s="85"/>
      <c r="FM111" s="85"/>
      <c r="FN111" s="85"/>
      <c r="FO111" s="85"/>
      <c r="FP111" s="85"/>
      <c r="FQ111" s="85"/>
      <c r="FR111" s="85"/>
      <c r="FS111" s="85"/>
      <c r="FT111" s="85"/>
      <c r="FU111" s="85"/>
      <c r="FV111" s="85"/>
      <c r="FW111" s="85"/>
      <c r="FX111" s="85"/>
      <c r="FY111" s="85"/>
      <c r="FZ111" s="85"/>
      <c r="GA111" s="85"/>
      <c r="GB111" s="85"/>
      <c r="GC111" s="85"/>
      <c r="GD111" s="85"/>
      <c r="GE111" s="85"/>
      <c r="GF111" s="85"/>
    </row>
    <row r="112" spans="1:188" s="12" customFormat="1" ht="18" customHeight="1" x14ac:dyDescent="0.3">
      <c r="A112" s="16" t="s">
        <v>1548</v>
      </c>
      <c r="B112" s="17">
        <v>14</v>
      </c>
      <c r="C112" s="17">
        <v>4</v>
      </c>
      <c r="D112" s="17">
        <v>0</v>
      </c>
      <c r="E112" s="55">
        <f t="shared" si="2"/>
        <v>18</v>
      </c>
      <c r="F112" s="41">
        <v>105</v>
      </c>
      <c r="G112" s="56">
        <f t="shared" si="3"/>
        <v>0.17142857142857143</v>
      </c>
      <c r="H112" s="142">
        <v>7</v>
      </c>
      <c r="I112" s="73" t="s">
        <v>40</v>
      </c>
      <c r="J112" s="144" t="s">
        <v>1549</v>
      </c>
      <c r="K112" s="144" t="s">
        <v>395</v>
      </c>
      <c r="L112" s="144" t="s">
        <v>159</v>
      </c>
      <c r="M112" s="144" t="s">
        <v>1496</v>
      </c>
      <c r="N112" s="146">
        <v>4</v>
      </c>
      <c r="O112" s="147" t="s">
        <v>1523</v>
      </c>
      <c r="P112" s="147" t="s">
        <v>1518</v>
      </c>
      <c r="Q112" s="147" t="s">
        <v>1524</v>
      </c>
      <c r="R112" s="83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  <c r="BQ112" s="85"/>
      <c r="BR112" s="85"/>
      <c r="BS112" s="85"/>
      <c r="BT112" s="85"/>
      <c r="BU112" s="85"/>
      <c r="BV112" s="85"/>
      <c r="BW112" s="85"/>
      <c r="BX112" s="85"/>
      <c r="BY112" s="85"/>
      <c r="BZ112" s="85"/>
      <c r="CA112" s="85"/>
      <c r="CB112" s="85"/>
      <c r="CC112" s="85"/>
      <c r="CD112" s="85"/>
      <c r="CE112" s="85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  <c r="CR112" s="85"/>
      <c r="CS112" s="85"/>
      <c r="CT112" s="85"/>
      <c r="CU112" s="85"/>
      <c r="CV112" s="85"/>
      <c r="CW112" s="85"/>
      <c r="CX112" s="85"/>
      <c r="CY112" s="85"/>
      <c r="CZ112" s="85"/>
      <c r="DA112" s="85"/>
      <c r="DB112" s="85"/>
      <c r="DC112" s="85"/>
      <c r="DD112" s="85"/>
      <c r="DE112" s="85"/>
      <c r="DF112" s="85"/>
      <c r="DG112" s="85"/>
      <c r="DH112" s="85"/>
      <c r="DI112" s="85"/>
      <c r="DJ112" s="85"/>
      <c r="DK112" s="85"/>
      <c r="DL112" s="85"/>
      <c r="DM112" s="85"/>
      <c r="DN112" s="85"/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  <c r="FF112" s="85"/>
      <c r="FG112" s="85"/>
      <c r="FH112" s="85"/>
      <c r="FI112" s="85"/>
      <c r="FJ112" s="85"/>
      <c r="FK112" s="85"/>
      <c r="FL112" s="85"/>
      <c r="FM112" s="85"/>
      <c r="FN112" s="85"/>
      <c r="FO112" s="85"/>
      <c r="FP112" s="85"/>
      <c r="FQ112" s="85"/>
      <c r="FR112" s="85"/>
      <c r="FS112" s="85"/>
      <c r="FT112" s="85"/>
      <c r="FU112" s="85"/>
      <c r="FV112" s="85"/>
      <c r="FW112" s="85"/>
      <c r="FX112" s="85"/>
      <c r="FY112" s="85"/>
      <c r="FZ112" s="85"/>
      <c r="GA112" s="85"/>
      <c r="GB112" s="85"/>
      <c r="GC112" s="85"/>
      <c r="GD112" s="85"/>
      <c r="GE112" s="85"/>
      <c r="GF112" s="85"/>
    </row>
    <row r="113" spans="1:188" s="12" customFormat="1" ht="18" customHeight="1" x14ac:dyDescent="0.3">
      <c r="A113" s="13" t="s">
        <v>1546</v>
      </c>
      <c r="B113" s="14">
        <v>11</v>
      </c>
      <c r="C113" s="14">
        <v>7</v>
      </c>
      <c r="D113" s="14">
        <v>0</v>
      </c>
      <c r="E113" s="55">
        <f t="shared" si="2"/>
        <v>18</v>
      </c>
      <c r="F113" s="42">
        <v>105</v>
      </c>
      <c r="G113" s="56">
        <f t="shared" si="3"/>
        <v>0.17142857142857143</v>
      </c>
      <c r="H113" s="138">
        <v>7</v>
      </c>
      <c r="I113" s="80" t="s">
        <v>40</v>
      </c>
      <c r="J113" s="139" t="s">
        <v>1547</v>
      </c>
      <c r="K113" s="139" t="s">
        <v>152</v>
      </c>
      <c r="L113" s="139" t="s">
        <v>96</v>
      </c>
      <c r="M113" s="139" t="s">
        <v>1496</v>
      </c>
      <c r="N113" s="140">
        <v>4</v>
      </c>
      <c r="O113" s="141" t="s">
        <v>1500</v>
      </c>
      <c r="P113" s="141" t="s">
        <v>571</v>
      </c>
      <c r="Q113" s="141" t="s">
        <v>38</v>
      </c>
      <c r="R113" s="83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  <c r="BQ113" s="85"/>
      <c r="BR113" s="85"/>
      <c r="BS113" s="85"/>
      <c r="BT113" s="85"/>
      <c r="BU113" s="85"/>
      <c r="BV113" s="85"/>
      <c r="BW113" s="85"/>
      <c r="BX113" s="85"/>
      <c r="BY113" s="85"/>
      <c r="BZ113" s="85"/>
      <c r="CA113" s="85"/>
      <c r="CB113" s="85"/>
      <c r="CC113" s="85"/>
      <c r="CD113" s="85"/>
      <c r="CE113" s="85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  <c r="CR113" s="85"/>
      <c r="CS113" s="85"/>
      <c r="CT113" s="85"/>
      <c r="CU113" s="85"/>
      <c r="CV113" s="85"/>
      <c r="CW113" s="85"/>
      <c r="CX113" s="85"/>
      <c r="CY113" s="85"/>
      <c r="CZ113" s="85"/>
      <c r="DA113" s="85"/>
      <c r="DB113" s="85"/>
      <c r="DC113" s="85"/>
      <c r="DD113" s="85"/>
      <c r="DE113" s="85"/>
      <c r="DF113" s="85"/>
      <c r="DG113" s="85"/>
      <c r="DH113" s="85"/>
      <c r="DI113" s="85"/>
      <c r="DJ113" s="85"/>
      <c r="DK113" s="85"/>
      <c r="DL113" s="85"/>
      <c r="DM113" s="85"/>
      <c r="DN113" s="85"/>
      <c r="DO113" s="85"/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  <c r="FD113" s="85"/>
      <c r="FE113" s="85"/>
      <c r="FF113" s="85"/>
      <c r="FG113" s="85"/>
      <c r="FH113" s="85"/>
      <c r="FI113" s="85"/>
      <c r="FJ113" s="85"/>
      <c r="FK113" s="85"/>
      <c r="FL113" s="85"/>
      <c r="FM113" s="85"/>
      <c r="FN113" s="85"/>
      <c r="FO113" s="85"/>
      <c r="FP113" s="85"/>
      <c r="FQ113" s="85"/>
      <c r="FR113" s="85"/>
      <c r="FS113" s="85"/>
      <c r="FT113" s="85"/>
      <c r="FU113" s="85"/>
      <c r="FV113" s="85"/>
      <c r="FW113" s="85"/>
      <c r="FX113" s="85"/>
      <c r="FY113" s="85"/>
      <c r="FZ113" s="85"/>
      <c r="GA113" s="85"/>
      <c r="GB113" s="85"/>
      <c r="GC113" s="85"/>
      <c r="GD113" s="85"/>
      <c r="GE113" s="85"/>
      <c r="GF113" s="85"/>
    </row>
    <row r="114" spans="1:188" s="12" customFormat="1" ht="18" customHeight="1" x14ac:dyDescent="0.3">
      <c r="A114" s="16" t="s">
        <v>1557</v>
      </c>
      <c r="B114" s="17">
        <v>12</v>
      </c>
      <c r="C114" s="17">
        <v>5</v>
      </c>
      <c r="D114" s="17">
        <v>0</v>
      </c>
      <c r="E114" s="55">
        <f t="shared" si="2"/>
        <v>17</v>
      </c>
      <c r="F114" s="41">
        <v>105</v>
      </c>
      <c r="G114" s="56">
        <f t="shared" si="3"/>
        <v>0.16190476190476191</v>
      </c>
      <c r="H114" s="142">
        <v>8</v>
      </c>
      <c r="I114" s="73" t="s">
        <v>40</v>
      </c>
      <c r="J114" s="144" t="s">
        <v>1558</v>
      </c>
      <c r="K114" s="144" t="s">
        <v>1559</v>
      </c>
      <c r="L114" s="148" t="s">
        <v>222</v>
      </c>
      <c r="M114" s="149" t="s">
        <v>1496</v>
      </c>
      <c r="N114" s="146">
        <v>4</v>
      </c>
      <c r="O114" s="147" t="s">
        <v>1506</v>
      </c>
      <c r="P114" s="147" t="s">
        <v>1507</v>
      </c>
      <c r="Q114" s="147" t="s">
        <v>572</v>
      </c>
      <c r="R114" s="83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</row>
    <row r="115" spans="1:188" s="12" customFormat="1" ht="18" customHeight="1" x14ac:dyDescent="0.3">
      <c r="A115" s="16" t="s">
        <v>1552</v>
      </c>
      <c r="B115" s="17">
        <v>14</v>
      </c>
      <c r="C115" s="17">
        <v>3</v>
      </c>
      <c r="D115" s="17">
        <v>0</v>
      </c>
      <c r="E115" s="55">
        <f t="shared" si="2"/>
        <v>17</v>
      </c>
      <c r="F115" s="41">
        <v>105</v>
      </c>
      <c r="G115" s="56">
        <f t="shared" si="3"/>
        <v>0.16190476190476191</v>
      </c>
      <c r="H115" s="142">
        <v>8</v>
      </c>
      <c r="I115" s="73" t="s">
        <v>40</v>
      </c>
      <c r="J115" s="144" t="s">
        <v>1553</v>
      </c>
      <c r="K115" s="144" t="s">
        <v>253</v>
      </c>
      <c r="L115" s="148" t="s">
        <v>121</v>
      </c>
      <c r="M115" s="149" t="s">
        <v>1496</v>
      </c>
      <c r="N115" s="146">
        <v>4</v>
      </c>
      <c r="O115" s="147" t="s">
        <v>1497</v>
      </c>
      <c r="P115" s="147" t="s">
        <v>297</v>
      </c>
      <c r="Q115" s="147" t="s">
        <v>146</v>
      </c>
      <c r="R115" s="83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</row>
    <row r="116" spans="1:188" s="12" customFormat="1" ht="18" customHeight="1" x14ac:dyDescent="0.3">
      <c r="A116" s="16" t="s">
        <v>1560</v>
      </c>
      <c r="B116" s="17">
        <v>10</v>
      </c>
      <c r="C116" s="17">
        <v>7</v>
      </c>
      <c r="D116" s="17">
        <v>0</v>
      </c>
      <c r="E116" s="55">
        <f t="shared" si="2"/>
        <v>17</v>
      </c>
      <c r="F116" s="41">
        <v>105</v>
      </c>
      <c r="G116" s="56">
        <f t="shared" si="3"/>
        <v>0.16190476190476191</v>
      </c>
      <c r="H116" s="142">
        <v>8</v>
      </c>
      <c r="I116" s="73" t="s">
        <v>40</v>
      </c>
      <c r="J116" s="144" t="s">
        <v>1561</v>
      </c>
      <c r="K116" s="144" t="s">
        <v>37</v>
      </c>
      <c r="L116" s="148" t="s">
        <v>38</v>
      </c>
      <c r="M116" s="149" t="s">
        <v>1496</v>
      </c>
      <c r="N116" s="146">
        <v>4</v>
      </c>
      <c r="O116" s="147" t="s">
        <v>1506</v>
      </c>
      <c r="P116" s="147" t="s">
        <v>1507</v>
      </c>
      <c r="Q116" s="147" t="s">
        <v>572</v>
      </c>
      <c r="R116" s="83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  <c r="BQ116" s="85"/>
      <c r="BR116" s="85"/>
      <c r="BS116" s="85"/>
      <c r="BT116" s="85"/>
      <c r="BU116" s="85"/>
      <c r="BV116" s="85"/>
      <c r="BW116" s="85"/>
      <c r="BX116" s="85"/>
      <c r="BY116" s="85"/>
      <c r="BZ116" s="85"/>
      <c r="CA116" s="85"/>
      <c r="CB116" s="85"/>
      <c r="CC116" s="85"/>
      <c r="CD116" s="85"/>
      <c r="CE116" s="85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  <c r="CR116" s="85"/>
      <c r="CS116" s="85"/>
      <c r="CT116" s="85"/>
      <c r="CU116" s="85"/>
      <c r="CV116" s="85"/>
      <c r="CW116" s="85"/>
      <c r="CX116" s="85"/>
      <c r="CY116" s="85"/>
      <c r="CZ116" s="85"/>
      <c r="DA116" s="85"/>
      <c r="DB116" s="85"/>
      <c r="DC116" s="85"/>
      <c r="DD116" s="85"/>
      <c r="DE116" s="85"/>
      <c r="DF116" s="85"/>
      <c r="DG116" s="85"/>
      <c r="DH116" s="85"/>
      <c r="DI116" s="85"/>
      <c r="DJ116" s="85"/>
      <c r="DK116" s="85"/>
      <c r="DL116" s="85"/>
      <c r="DM116" s="85"/>
      <c r="DN116" s="85"/>
      <c r="DO116" s="85"/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  <c r="FD116" s="85"/>
      <c r="FE116" s="85"/>
      <c r="FF116" s="85"/>
      <c r="FG116" s="85"/>
      <c r="FH116" s="85"/>
      <c r="FI116" s="85"/>
      <c r="FJ116" s="85"/>
      <c r="FK116" s="85"/>
      <c r="FL116" s="85"/>
      <c r="FM116" s="85"/>
      <c r="FN116" s="85"/>
      <c r="FO116" s="85"/>
      <c r="FP116" s="85"/>
      <c r="FQ116" s="85"/>
      <c r="FR116" s="85"/>
      <c r="FS116" s="85"/>
      <c r="FT116" s="85"/>
      <c r="FU116" s="85"/>
      <c r="FV116" s="85"/>
      <c r="FW116" s="85"/>
      <c r="FX116" s="85"/>
      <c r="FY116" s="85"/>
      <c r="FZ116" s="85"/>
      <c r="GA116" s="85"/>
      <c r="GB116" s="85"/>
      <c r="GC116" s="85"/>
      <c r="GD116" s="85"/>
      <c r="GE116" s="85"/>
      <c r="GF116" s="85"/>
    </row>
    <row r="117" spans="1:188" s="12" customFormat="1" ht="18" customHeight="1" x14ac:dyDescent="0.3">
      <c r="A117" s="16" t="s">
        <v>1904</v>
      </c>
      <c r="B117" s="17">
        <v>12</v>
      </c>
      <c r="C117" s="17">
        <v>5</v>
      </c>
      <c r="D117" s="17">
        <v>0</v>
      </c>
      <c r="E117" s="55">
        <f t="shared" si="2"/>
        <v>17</v>
      </c>
      <c r="F117" s="41">
        <v>105</v>
      </c>
      <c r="G117" s="56">
        <f t="shared" si="3"/>
        <v>0.16190476190476191</v>
      </c>
      <c r="H117" s="142">
        <v>4</v>
      </c>
      <c r="I117" s="73" t="s">
        <v>40</v>
      </c>
      <c r="J117" s="143" t="s">
        <v>1807</v>
      </c>
      <c r="K117" s="143" t="s">
        <v>317</v>
      </c>
      <c r="L117" s="150" t="s">
        <v>232</v>
      </c>
      <c r="M117" s="149" t="s">
        <v>1898</v>
      </c>
      <c r="N117" s="146">
        <v>4</v>
      </c>
      <c r="O117" s="147" t="s">
        <v>1899</v>
      </c>
      <c r="P117" s="147" t="s">
        <v>245</v>
      </c>
      <c r="Q117" s="147" t="s">
        <v>38</v>
      </c>
      <c r="R117" s="83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</row>
    <row r="118" spans="1:188" s="12" customFormat="1" ht="18" customHeight="1" x14ac:dyDescent="0.3">
      <c r="A118" s="16" t="s">
        <v>858</v>
      </c>
      <c r="B118" s="17">
        <v>11</v>
      </c>
      <c r="C118" s="17">
        <v>6</v>
      </c>
      <c r="D118" s="17">
        <v>0</v>
      </c>
      <c r="E118" s="55">
        <f t="shared" si="2"/>
        <v>17</v>
      </c>
      <c r="F118" s="41">
        <v>105</v>
      </c>
      <c r="G118" s="56">
        <f t="shared" si="3"/>
        <v>0.16190476190476191</v>
      </c>
      <c r="H118" s="142">
        <v>9</v>
      </c>
      <c r="I118" s="73" t="s">
        <v>40</v>
      </c>
      <c r="J118" s="144" t="s">
        <v>2064</v>
      </c>
      <c r="K118" s="144" t="s">
        <v>711</v>
      </c>
      <c r="L118" s="148" t="s">
        <v>34</v>
      </c>
      <c r="M118" s="149" t="s">
        <v>2048</v>
      </c>
      <c r="N118" s="146">
        <v>4</v>
      </c>
      <c r="O118" s="147" t="s">
        <v>1833</v>
      </c>
      <c r="P118" s="147" t="s">
        <v>590</v>
      </c>
      <c r="Q118" s="147" t="s">
        <v>146</v>
      </c>
      <c r="R118" s="83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</row>
    <row r="119" spans="1:188" s="12" customFormat="1" ht="18" customHeight="1" x14ac:dyDescent="0.3">
      <c r="A119" s="16" t="s">
        <v>1554</v>
      </c>
      <c r="B119" s="17">
        <v>12</v>
      </c>
      <c r="C119" s="17">
        <v>5</v>
      </c>
      <c r="D119" s="17">
        <v>0</v>
      </c>
      <c r="E119" s="55">
        <f t="shared" si="2"/>
        <v>17</v>
      </c>
      <c r="F119" s="41">
        <v>105</v>
      </c>
      <c r="G119" s="56">
        <f t="shared" si="3"/>
        <v>0.16190476190476191</v>
      </c>
      <c r="H119" s="142">
        <v>8</v>
      </c>
      <c r="I119" s="73" t="s">
        <v>40</v>
      </c>
      <c r="J119" s="144" t="s">
        <v>1555</v>
      </c>
      <c r="K119" s="144" t="s">
        <v>250</v>
      </c>
      <c r="L119" s="148" t="s">
        <v>66</v>
      </c>
      <c r="M119" s="149" t="s">
        <v>1496</v>
      </c>
      <c r="N119" s="146">
        <v>4</v>
      </c>
      <c r="O119" s="147" t="s">
        <v>1556</v>
      </c>
      <c r="P119" s="147" t="s">
        <v>735</v>
      </c>
      <c r="Q119" s="147" t="s">
        <v>270</v>
      </c>
      <c r="R119" s="83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</row>
    <row r="120" spans="1:188" s="12" customFormat="1" ht="18" customHeight="1" x14ac:dyDescent="0.3">
      <c r="A120" s="16" t="s">
        <v>1562</v>
      </c>
      <c r="B120" s="17">
        <v>13</v>
      </c>
      <c r="C120" s="17">
        <v>4</v>
      </c>
      <c r="D120" s="17">
        <v>0</v>
      </c>
      <c r="E120" s="55">
        <f t="shared" si="2"/>
        <v>17</v>
      </c>
      <c r="F120" s="41">
        <v>105</v>
      </c>
      <c r="G120" s="56">
        <f t="shared" si="3"/>
        <v>0.16190476190476191</v>
      </c>
      <c r="H120" s="142">
        <v>9</v>
      </c>
      <c r="I120" s="73" t="s">
        <v>40</v>
      </c>
      <c r="J120" s="144" t="s">
        <v>1563</v>
      </c>
      <c r="K120" s="144" t="s">
        <v>1564</v>
      </c>
      <c r="L120" s="148" t="s">
        <v>81</v>
      </c>
      <c r="M120" s="149" t="s">
        <v>1496</v>
      </c>
      <c r="N120" s="146">
        <v>4</v>
      </c>
      <c r="O120" s="147" t="s">
        <v>1506</v>
      </c>
      <c r="P120" s="147" t="s">
        <v>1507</v>
      </c>
      <c r="Q120" s="147" t="s">
        <v>572</v>
      </c>
      <c r="R120" s="83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</row>
    <row r="121" spans="1:188" s="12" customFormat="1" ht="18" customHeight="1" x14ac:dyDescent="0.3">
      <c r="A121" s="126" t="s">
        <v>388</v>
      </c>
      <c r="B121" s="17">
        <v>7</v>
      </c>
      <c r="C121" s="17">
        <v>10</v>
      </c>
      <c r="D121" s="17">
        <v>0</v>
      </c>
      <c r="E121" s="55">
        <f t="shared" si="2"/>
        <v>17</v>
      </c>
      <c r="F121" s="41">
        <v>105</v>
      </c>
      <c r="G121" s="56">
        <f t="shared" si="3"/>
        <v>0.16190476190476191</v>
      </c>
      <c r="H121" s="142">
        <v>3</v>
      </c>
      <c r="I121" s="73" t="s">
        <v>40</v>
      </c>
      <c r="J121" s="143" t="s">
        <v>389</v>
      </c>
      <c r="K121" s="143" t="s">
        <v>390</v>
      </c>
      <c r="L121" s="150" t="s">
        <v>391</v>
      </c>
      <c r="M121" s="149" t="s">
        <v>383</v>
      </c>
      <c r="N121" s="145">
        <v>4</v>
      </c>
      <c r="O121" s="147" t="s">
        <v>392</v>
      </c>
      <c r="P121" s="147" t="s">
        <v>286</v>
      </c>
      <c r="Q121" s="147" t="s">
        <v>329</v>
      </c>
      <c r="R121" s="83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85"/>
      <c r="BY121" s="85"/>
      <c r="BZ121" s="85"/>
      <c r="CA121" s="85"/>
      <c r="CB121" s="85"/>
      <c r="CC121" s="85"/>
      <c r="CD121" s="85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85"/>
      <c r="CX121" s="85"/>
      <c r="CY121" s="85"/>
      <c r="CZ121" s="85"/>
      <c r="DA121" s="85"/>
      <c r="DB121" s="85"/>
      <c r="DC121" s="85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</row>
    <row r="122" spans="1:188" s="12" customFormat="1" ht="18" customHeight="1" x14ac:dyDescent="0.3">
      <c r="A122" s="16" t="s">
        <v>831</v>
      </c>
      <c r="B122" s="17">
        <v>13</v>
      </c>
      <c r="C122" s="17">
        <v>4</v>
      </c>
      <c r="D122" s="17">
        <v>0</v>
      </c>
      <c r="E122" s="55">
        <f t="shared" si="2"/>
        <v>17</v>
      </c>
      <c r="F122" s="41">
        <v>105</v>
      </c>
      <c r="G122" s="56">
        <f t="shared" si="3"/>
        <v>0.16190476190476191</v>
      </c>
      <c r="H122" s="142">
        <v>9</v>
      </c>
      <c r="I122" s="73" t="s">
        <v>40</v>
      </c>
      <c r="J122" s="144" t="s">
        <v>2065</v>
      </c>
      <c r="K122" s="144" t="s">
        <v>1860</v>
      </c>
      <c r="L122" s="148" t="s">
        <v>200</v>
      </c>
      <c r="M122" s="149" t="s">
        <v>2048</v>
      </c>
      <c r="N122" s="146">
        <v>4</v>
      </c>
      <c r="O122" s="147" t="s">
        <v>2051</v>
      </c>
      <c r="P122" s="147" t="s">
        <v>297</v>
      </c>
      <c r="Q122" s="147" t="s">
        <v>66</v>
      </c>
      <c r="R122" s="83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</row>
    <row r="123" spans="1:188" s="12" customFormat="1" ht="18" customHeight="1" x14ac:dyDescent="0.3">
      <c r="A123" s="16" t="s">
        <v>902</v>
      </c>
      <c r="B123" s="20">
        <v>10</v>
      </c>
      <c r="C123" s="20">
        <v>7</v>
      </c>
      <c r="D123" s="17">
        <v>0</v>
      </c>
      <c r="E123" s="55">
        <f t="shared" si="2"/>
        <v>17</v>
      </c>
      <c r="F123" s="41">
        <v>105</v>
      </c>
      <c r="G123" s="56">
        <f t="shared" si="3"/>
        <v>0.16190476190476191</v>
      </c>
      <c r="H123" s="142">
        <v>21</v>
      </c>
      <c r="I123" s="73" t="s">
        <v>40</v>
      </c>
      <c r="J123" s="144" t="s">
        <v>903</v>
      </c>
      <c r="K123" s="144" t="s">
        <v>37</v>
      </c>
      <c r="L123" s="148" t="s">
        <v>70</v>
      </c>
      <c r="M123" s="149" t="s">
        <v>793</v>
      </c>
      <c r="N123" s="146">
        <v>4</v>
      </c>
      <c r="O123" s="147" t="s">
        <v>797</v>
      </c>
      <c r="P123" s="147" t="s">
        <v>590</v>
      </c>
      <c r="Q123" s="147" t="s">
        <v>411</v>
      </c>
      <c r="R123" s="83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</row>
    <row r="124" spans="1:188" s="12" customFormat="1" ht="18" customHeight="1" x14ac:dyDescent="0.3">
      <c r="A124" s="16" t="s">
        <v>1566</v>
      </c>
      <c r="B124" s="17">
        <v>10</v>
      </c>
      <c r="C124" s="17">
        <v>6</v>
      </c>
      <c r="D124" s="17">
        <v>0</v>
      </c>
      <c r="E124" s="55">
        <f t="shared" si="2"/>
        <v>16</v>
      </c>
      <c r="F124" s="41">
        <v>105</v>
      </c>
      <c r="G124" s="56">
        <f t="shared" si="3"/>
        <v>0.15238095238095239</v>
      </c>
      <c r="H124" s="142">
        <v>9</v>
      </c>
      <c r="I124" s="73" t="s">
        <v>40</v>
      </c>
      <c r="J124" s="144" t="s">
        <v>1567</v>
      </c>
      <c r="K124" s="144" t="s">
        <v>337</v>
      </c>
      <c r="L124" s="148" t="s">
        <v>47</v>
      </c>
      <c r="M124" s="149" t="s">
        <v>1496</v>
      </c>
      <c r="N124" s="146">
        <v>4</v>
      </c>
      <c r="O124" s="147" t="s">
        <v>1517</v>
      </c>
      <c r="P124" s="147" t="s">
        <v>1518</v>
      </c>
      <c r="Q124" s="147" t="s">
        <v>340</v>
      </c>
      <c r="R124" s="83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5"/>
      <c r="CH124" s="85"/>
      <c r="CI124" s="85"/>
      <c r="CJ124" s="85"/>
      <c r="CK124" s="85"/>
      <c r="CL124" s="85"/>
      <c r="CM124" s="85"/>
      <c r="CN124" s="85"/>
      <c r="CO124" s="85"/>
      <c r="CP124" s="85"/>
      <c r="CQ124" s="85"/>
      <c r="CR124" s="85"/>
      <c r="CS124" s="85"/>
      <c r="CT124" s="85"/>
      <c r="CU124" s="85"/>
      <c r="CV124" s="85"/>
      <c r="CW124" s="85"/>
      <c r="CX124" s="85"/>
      <c r="CY124" s="85"/>
      <c r="CZ124" s="85"/>
      <c r="DA124" s="85"/>
      <c r="DB124" s="85"/>
      <c r="DC124" s="85"/>
      <c r="DD124" s="85"/>
      <c r="DE124" s="85"/>
      <c r="DF124" s="85"/>
      <c r="DG124" s="85"/>
      <c r="DH124" s="85"/>
      <c r="DI124" s="85"/>
      <c r="DJ124" s="85"/>
      <c r="DK124" s="85"/>
      <c r="DL124" s="85"/>
      <c r="DM124" s="85"/>
      <c r="DN124" s="85"/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  <c r="FF124" s="85"/>
      <c r="FG124" s="85"/>
      <c r="FH124" s="85"/>
      <c r="FI124" s="85"/>
      <c r="FJ124" s="85"/>
      <c r="FK124" s="85"/>
      <c r="FL124" s="85"/>
      <c r="FM124" s="85"/>
      <c r="FN124" s="85"/>
      <c r="FO124" s="85"/>
      <c r="FP124" s="85"/>
      <c r="FQ124" s="85"/>
      <c r="FR124" s="85"/>
      <c r="FS124" s="85"/>
      <c r="FT124" s="85"/>
      <c r="FU124" s="85"/>
      <c r="FV124" s="85"/>
      <c r="FW124" s="85"/>
      <c r="FX124" s="85"/>
      <c r="FY124" s="85"/>
      <c r="FZ124" s="85"/>
      <c r="GA124" s="85"/>
      <c r="GB124" s="85"/>
      <c r="GC124" s="85"/>
      <c r="GD124" s="85"/>
      <c r="GE124" s="85"/>
      <c r="GF124" s="85"/>
    </row>
    <row r="125" spans="1:188" s="12" customFormat="1" ht="18" customHeight="1" x14ac:dyDescent="0.3">
      <c r="A125" s="16" t="s">
        <v>904</v>
      </c>
      <c r="B125" s="20">
        <v>10</v>
      </c>
      <c r="C125" s="20">
        <v>6</v>
      </c>
      <c r="D125" s="17">
        <v>0</v>
      </c>
      <c r="E125" s="55">
        <f t="shared" si="2"/>
        <v>16</v>
      </c>
      <c r="F125" s="41">
        <v>105</v>
      </c>
      <c r="G125" s="56">
        <f t="shared" si="3"/>
        <v>0.15238095238095239</v>
      </c>
      <c r="H125" s="142">
        <v>22</v>
      </c>
      <c r="I125" s="73" t="s">
        <v>40</v>
      </c>
      <c r="J125" s="144" t="s">
        <v>882</v>
      </c>
      <c r="K125" s="144" t="s">
        <v>131</v>
      </c>
      <c r="L125" s="148" t="s">
        <v>865</v>
      </c>
      <c r="M125" s="149" t="s">
        <v>793</v>
      </c>
      <c r="N125" s="146">
        <v>4</v>
      </c>
      <c r="O125" s="147" t="s">
        <v>794</v>
      </c>
      <c r="P125" s="147" t="s">
        <v>548</v>
      </c>
      <c r="Q125" s="147" t="s">
        <v>66</v>
      </c>
      <c r="R125" s="83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5"/>
      <c r="CH125" s="85"/>
      <c r="CI125" s="85"/>
      <c r="CJ125" s="85"/>
      <c r="CK125" s="85"/>
      <c r="CL125" s="85"/>
      <c r="CM125" s="85"/>
      <c r="CN125" s="85"/>
      <c r="CO125" s="85"/>
      <c r="CP125" s="85"/>
      <c r="CQ125" s="85"/>
      <c r="CR125" s="85"/>
      <c r="CS125" s="85"/>
      <c r="CT125" s="85"/>
      <c r="CU125" s="85"/>
      <c r="CV125" s="85"/>
      <c r="CW125" s="85"/>
      <c r="CX125" s="85"/>
      <c r="CY125" s="85"/>
      <c r="CZ125" s="85"/>
      <c r="DA125" s="85"/>
      <c r="DB125" s="85"/>
      <c r="DC125" s="85"/>
      <c r="DD125" s="85"/>
      <c r="DE125" s="85"/>
      <c r="DF125" s="85"/>
      <c r="DG125" s="85"/>
      <c r="DH125" s="85"/>
      <c r="DI125" s="85"/>
      <c r="DJ125" s="85"/>
      <c r="DK125" s="85"/>
      <c r="DL125" s="85"/>
      <c r="DM125" s="85"/>
      <c r="DN125" s="85"/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  <c r="FF125" s="85"/>
      <c r="FG125" s="85"/>
      <c r="FH125" s="85"/>
      <c r="FI125" s="85"/>
      <c r="FJ125" s="85"/>
      <c r="FK125" s="85"/>
      <c r="FL125" s="85"/>
      <c r="FM125" s="85"/>
      <c r="FN125" s="85"/>
      <c r="FO125" s="85"/>
      <c r="FP125" s="85"/>
      <c r="FQ125" s="85"/>
      <c r="FR125" s="85"/>
      <c r="FS125" s="85"/>
      <c r="FT125" s="85"/>
      <c r="FU125" s="85"/>
      <c r="FV125" s="85"/>
      <c r="FW125" s="85"/>
      <c r="FX125" s="85"/>
      <c r="FY125" s="85"/>
      <c r="FZ125" s="85"/>
      <c r="GA125" s="85"/>
      <c r="GB125" s="85"/>
      <c r="GC125" s="85"/>
      <c r="GD125" s="85"/>
      <c r="GE125" s="85"/>
      <c r="GF125" s="85"/>
    </row>
    <row r="126" spans="1:188" s="12" customFormat="1" ht="18" customHeight="1" x14ac:dyDescent="0.3">
      <c r="A126" s="16" t="s">
        <v>1568</v>
      </c>
      <c r="B126" s="17">
        <v>11</v>
      </c>
      <c r="C126" s="17">
        <v>5</v>
      </c>
      <c r="D126" s="17">
        <v>0</v>
      </c>
      <c r="E126" s="55">
        <f t="shared" si="2"/>
        <v>16</v>
      </c>
      <c r="F126" s="41">
        <v>105</v>
      </c>
      <c r="G126" s="56">
        <f t="shared" si="3"/>
        <v>0.15238095238095239</v>
      </c>
      <c r="H126" s="142">
        <v>9</v>
      </c>
      <c r="I126" s="73" t="s">
        <v>40</v>
      </c>
      <c r="J126" s="144" t="s">
        <v>1569</v>
      </c>
      <c r="K126" s="144" t="s">
        <v>443</v>
      </c>
      <c r="L126" s="148" t="s">
        <v>435</v>
      </c>
      <c r="M126" s="149" t="s">
        <v>1496</v>
      </c>
      <c r="N126" s="146">
        <v>4</v>
      </c>
      <c r="O126" s="147" t="s">
        <v>1503</v>
      </c>
      <c r="P126" s="147" t="s">
        <v>590</v>
      </c>
      <c r="Q126" s="147" t="s">
        <v>298</v>
      </c>
      <c r="R126" s="83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5"/>
      <c r="CH126" s="85"/>
      <c r="CI126" s="85"/>
      <c r="CJ126" s="85"/>
      <c r="CK126" s="85"/>
      <c r="CL126" s="85"/>
      <c r="CM126" s="85"/>
      <c r="CN126" s="85"/>
      <c r="CO126" s="85"/>
      <c r="CP126" s="85"/>
      <c r="CQ126" s="85"/>
      <c r="CR126" s="85"/>
      <c r="CS126" s="85"/>
      <c r="CT126" s="85"/>
      <c r="CU126" s="85"/>
      <c r="CV126" s="85"/>
      <c r="CW126" s="85"/>
      <c r="CX126" s="85"/>
      <c r="CY126" s="85"/>
      <c r="CZ126" s="85"/>
      <c r="DA126" s="85"/>
      <c r="DB126" s="85"/>
      <c r="DC126" s="85"/>
      <c r="DD126" s="85"/>
      <c r="DE126" s="85"/>
      <c r="DF126" s="85"/>
      <c r="DG126" s="85"/>
      <c r="DH126" s="85"/>
      <c r="DI126" s="85"/>
      <c r="DJ126" s="85"/>
      <c r="DK126" s="85"/>
      <c r="DL126" s="85"/>
      <c r="DM126" s="85"/>
      <c r="DN126" s="85"/>
      <c r="DO126" s="85"/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  <c r="FD126" s="85"/>
      <c r="FE126" s="85"/>
      <c r="FF126" s="85"/>
      <c r="FG126" s="85"/>
      <c r="FH126" s="85"/>
      <c r="FI126" s="85"/>
      <c r="FJ126" s="85"/>
      <c r="FK126" s="85"/>
      <c r="FL126" s="85"/>
      <c r="FM126" s="85"/>
      <c r="FN126" s="85"/>
      <c r="FO126" s="85"/>
      <c r="FP126" s="85"/>
      <c r="FQ126" s="85"/>
      <c r="FR126" s="85"/>
      <c r="FS126" s="85"/>
      <c r="FT126" s="85"/>
      <c r="FU126" s="85"/>
      <c r="FV126" s="85"/>
      <c r="FW126" s="85"/>
      <c r="FX126" s="85"/>
      <c r="FY126" s="85"/>
      <c r="FZ126" s="85"/>
      <c r="GA126" s="85"/>
      <c r="GB126" s="85"/>
      <c r="GC126" s="85"/>
      <c r="GD126" s="85"/>
      <c r="GE126" s="85"/>
      <c r="GF126" s="85"/>
    </row>
    <row r="127" spans="1:188" s="12" customFormat="1" ht="18" customHeight="1" x14ac:dyDescent="0.3">
      <c r="A127" s="126" t="s">
        <v>393</v>
      </c>
      <c r="B127" s="17">
        <v>0</v>
      </c>
      <c r="C127" s="17">
        <v>8</v>
      </c>
      <c r="D127" s="17">
        <v>8</v>
      </c>
      <c r="E127" s="55">
        <f t="shared" si="2"/>
        <v>16</v>
      </c>
      <c r="F127" s="41">
        <v>105</v>
      </c>
      <c r="G127" s="56">
        <f t="shared" si="3"/>
        <v>0.15238095238095239</v>
      </c>
      <c r="H127" s="142">
        <v>4</v>
      </c>
      <c r="I127" s="73" t="s">
        <v>40</v>
      </c>
      <c r="J127" s="143" t="s">
        <v>394</v>
      </c>
      <c r="K127" s="143" t="s">
        <v>395</v>
      </c>
      <c r="L127" s="150" t="s">
        <v>74</v>
      </c>
      <c r="M127" s="149" t="s">
        <v>383</v>
      </c>
      <c r="N127" s="145">
        <v>4</v>
      </c>
      <c r="O127" s="147" t="s">
        <v>352</v>
      </c>
      <c r="P127" s="147" t="s">
        <v>114</v>
      </c>
      <c r="Q127" s="147" t="s">
        <v>340</v>
      </c>
      <c r="R127" s="83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5"/>
      <c r="CH127" s="85"/>
      <c r="CI127" s="85"/>
      <c r="CJ127" s="85"/>
      <c r="CK127" s="85"/>
      <c r="CL127" s="85"/>
      <c r="CM127" s="85"/>
      <c r="CN127" s="85"/>
      <c r="CO127" s="85"/>
      <c r="CP127" s="85"/>
      <c r="CQ127" s="85"/>
      <c r="CR127" s="85"/>
      <c r="CS127" s="85"/>
      <c r="CT127" s="85"/>
      <c r="CU127" s="85"/>
      <c r="CV127" s="85"/>
      <c r="CW127" s="85"/>
      <c r="CX127" s="85"/>
      <c r="CY127" s="85"/>
      <c r="CZ127" s="85"/>
      <c r="DA127" s="85"/>
      <c r="DB127" s="85"/>
      <c r="DC127" s="85"/>
      <c r="DD127" s="85"/>
      <c r="DE127" s="85"/>
      <c r="DF127" s="85"/>
      <c r="DG127" s="85"/>
      <c r="DH127" s="85"/>
      <c r="DI127" s="85"/>
      <c r="DJ127" s="85"/>
      <c r="DK127" s="85"/>
      <c r="DL127" s="85"/>
      <c r="DM127" s="85"/>
      <c r="DN127" s="85"/>
      <c r="DO127" s="85"/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  <c r="FD127" s="85"/>
      <c r="FE127" s="85"/>
      <c r="FF127" s="85"/>
      <c r="FG127" s="85"/>
      <c r="FH127" s="85"/>
      <c r="FI127" s="85"/>
      <c r="FJ127" s="85"/>
      <c r="FK127" s="85"/>
      <c r="FL127" s="85"/>
      <c r="FM127" s="85"/>
      <c r="FN127" s="85"/>
      <c r="FO127" s="85"/>
      <c r="FP127" s="85"/>
      <c r="FQ127" s="85"/>
      <c r="FR127" s="85"/>
      <c r="FS127" s="85"/>
      <c r="FT127" s="85"/>
      <c r="FU127" s="85"/>
      <c r="FV127" s="85"/>
      <c r="FW127" s="85"/>
      <c r="FX127" s="85"/>
      <c r="FY127" s="85"/>
      <c r="FZ127" s="85"/>
      <c r="GA127" s="85"/>
      <c r="GB127" s="85"/>
      <c r="GC127" s="85"/>
      <c r="GD127" s="85"/>
      <c r="GE127" s="85"/>
      <c r="GF127" s="85"/>
    </row>
    <row r="128" spans="1:188" s="12" customFormat="1" ht="18" customHeight="1" x14ac:dyDescent="0.3">
      <c r="A128" s="16" t="s">
        <v>1570</v>
      </c>
      <c r="B128" s="17">
        <v>9</v>
      </c>
      <c r="C128" s="17">
        <v>7</v>
      </c>
      <c r="D128" s="17">
        <v>0</v>
      </c>
      <c r="E128" s="55">
        <f t="shared" si="2"/>
        <v>16</v>
      </c>
      <c r="F128" s="41">
        <v>105</v>
      </c>
      <c r="G128" s="56">
        <f t="shared" si="3"/>
        <v>0.15238095238095239</v>
      </c>
      <c r="H128" s="142">
        <v>9</v>
      </c>
      <c r="I128" s="73" t="s">
        <v>40</v>
      </c>
      <c r="J128" s="144" t="s">
        <v>1571</v>
      </c>
      <c r="K128" s="144" t="s">
        <v>212</v>
      </c>
      <c r="L128" s="148" t="s">
        <v>74</v>
      </c>
      <c r="M128" s="149" t="s">
        <v>1496</v>
      </c>
      <c r="N128" s="146">
        <v>4</v>
      </c>
      <c r="O128" s="147" t="s">
        <v>1503</v>
      </c>
      <c r="P128" s="147" t="s">
        <v>590</v>
      </c>
      <c r="Q128" s="147" t="s">
        <v>298</v>
      </c>
      <c r="R128" s="83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  <c r="BQ128" s="85"/>
      <c r="BR128" s="85"/>
      <c r="BS128" s="85"/>
      <c r="BT128" s="85"/>
      <c r="BU128" s="85"/>
      <c r="BV128" s="85"/>
      <c r="BW128" s="85"/>
      <c r="BX128" s="85"/>
      <c r="BY128" s="85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85"/>
      <c r="CS128" s="85"/>
      <c r="CT128" s="85"/>
      <c r="CU128" s="85"/>
      <c r="CV128" s="85"/>
      <c r="CW128" s="85"/>
      <c r="CX128" s="85"/>
      <c r="CY128" s="85"/>
      <c r="CZ128" s="85"/>
      <c r="DA128" s="85"/>
      <c r="DB128" s="85"/>
      <c r="DC128" s="85"/>
      <c r="DD128" s="85"/>
      <c r="DE128" s="85"/>
      <c r="DF128" s="85"/>
      <c r="DG128" s="85"/>
      <c r="DH128" s="85"/>
      <c r="DI128" s="85"/>
      <c r="DJ128" s="85"/>
      <c r="DK128" s="85"/>
      <c r="DL128" s="85"/>
      <c r="DM128" s="85"/>
      <c r="DN128" s="85"/>
      <c r="DO128" s="85"/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  <c r="FD128" s="85"/>
      <c r="FE128" s="85"/>
      <c r="FF128" s="85"/>
      <c r="FG128" s="85"/>
      <c r="FH128" s="85"/>
      <c r="FI128" s="85"/>
      <c r="FJ128" s="85"/>
      <c r="FK128" s="85"/>
      <c r="FL128" s="85"/>
      <c r="FM128" s="85"/>
      <c r="FN128" s="85"/>
      <c r="FO128" s="85"/>
      <c r="FP128" s="85"/>
      <c r="FQ128" s="85"/>
      <c r="FR128" s="85"/>
      <c r="FS128" s="85"/>
      <c r="FT128" s="85"/>
      <c r="FU128" s="85"/>
      <c r="FV128" s="85"/>
      <c r="FW128" s="85"/>
      <c r="FX128" s="85"/>
      <c r="FY128" s="85"/>
      <c r="FZ128" s="85"/>
      <c r="GA128" s="85"/>
      <c r="GB128" s="85"/>
      <c r="GC128" s="85"/>
      <c r="GD128" s="85"/>
      <c r="GE128" s="85"/>
      <c r="GF128" s="85"/>
    </row>
    <row r="129" spans="1:188" s="12" customFormat="1" ht="18" customHeight="1" x14ac:dyDescent="0.3">
      <c r="A129" s="126" t="s">
        <v>396</v>
      </c>
      <c r="B129" s="17">
        <v>4</v>
      </c>
      <c r="C129" s="17">
        <v>12</v>
      </c>
      <c r="D129" s="17">
        <v>0</v>
      </c>
      <c r="E129" s="55">
        <f t="shared" si="2"/>
        <v>16</v>
      </c>
      <c r="F129" s="41">
        <v>105</v>
      </c>
      <c r="G129" s="56">
        <f t="shared" si="3"/>
        <v>0.15238095238095239</v>
      </c>
      <c r="H129" s="142">
        <v>4</v>
      </c>
      <c r="I129" s="73" t="s">
        <v>40</v>
      </c>
      <c r="J129" s="143" t="s">
        <v>397</v>
      </c>
      <c r="K129" s="143" t="s">
        <v>124</v>
      </c>
      <c r="L129" s="150" t="s">
        <v>191</v>
      </c>
      <c r="M129" s="149" t="s">
        <v>383</v>
      </c>
      <c r="N129" s="145">
        <v>4</v>
      </c>
      <c r="O129" s="147" t="s">
        <v>352</v>
      </c>
      <c r="P129" s="147" t="s">
        <v>114</v>
      </c>
      <c r="Q129" s="147" t="s">
        <v>340</v>
      </c>
      <c r="R129" s="83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  <c r="BQ129" s="85"/>
      <c r="BR129" s="85"/>
      <c r="BS129" s="85"/>
      <c r="BT129" s="85"/>
      <c r="BU129" s="85"/>
      <c r="BV129" s="85"/>
      <c r="BW129" s="85"/>
      <c r="BX129" s="85"/>
      <c r="BY129" s="85"/>
      <c r="BZ129" s="85"/>
      <c r="CA129" s="85"/>
      <c r="CB129" s="85"/>
      <c r="CC129" s="85"/>
      <c r="CD129" s="85"/>
      <c r="CE129" s="85"/>
      <c r="CF129" s="85"/>
      <c r="CG129" s="85"/>
      <c r="CH129" s="85"/>
      <c r="CI129" s="85"/>
      <c r="CJ129" s="85"/>
      <c r="CK129" s="85"/>
      <c r="CL129" s="85"/>
      <c r="CM129" s="85"/>
      <c r="CN129" s="85"/>
      <c r="CO129" s="85"/>
      <c r="CP129" s="85"/>
      <c r="CQ129" s="85"/>
      <c r="CR129" s="85"/>
      <c r="CS129" s="85"/>
      <c r="CT129" s="85"/>
      <c r="CU129" s="85"/>
      <c r="CV129" s="85"/>
      <c r="CW129" s="85"/>
      <c r="CX129" s="85"/>
      <c r="CY129" s="85"/>
      <c r="CZ129" s="85"/>
      <c r="DA129" s="85"/>
      <c r="DB129" s="85"/>
      <c r="DC129" s="85"/>
      <c r="DD129" s="85"/>
      <c r="DE129" s="85"/>
      <c r="DF129" s="85"/>
      <c r="DG129" s="85"/>
      <c r="DH129" s="85"/>
      <c r="DI129" s="85"/>
      <c r="DJ129" s="85"/>
      <c r="DK129" s="85"/>
      <c r="DL129" s="85"/>
      <c r="DM129" s="85"/>
      <c r="DN129" s="85"/>
      <c r="DO129" s="85"/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  <c r="FD129" s="85"/>
      <c r="FE129" s="85"/>
      <c r="FF129" s="85"/>
      <c r="FG129" s="85"/>
      <c r="FH129" s="85"/>
      <c r="FI129" s="85"/>
      <c r="FJ129" s="85"/>
      <c r="FK129" s="85"/>
      <c r="FL129" s="85"/>
      <c r="FM129" s="85"/>
      <c r="FN129" s="85"/>
      <c r="FO129" s="85"/>
      <c r="FP129" s="85"/>
      <c r="FQ129" s="85"/>
      <c r="FR129" s="85"/>
      <c r="FS129" s="85"/>
      <c r="FT129" s="85"/>
      <c r="FU129" s="85"/>
      <c r="FV129" s="85"/>
      <c r="FW129" s="85"/>
      <c r="FX129" s="85"/>
      <c r="FY129" s="85"/>
      <c r="FZ129" s="85"/>
      <c r="GA129" s="85"/>
      <c r="GB129" s="85"/>
      <c r="GC129" s="85"/>
      <c r="GD129" s="85"/>
      <c r="GE129" s="85"/>
      <c r="GF129" s="85"/>
    </row>
    <row r="130" spans="1:188" s="12" customFormat="1" ht="18" customHeight="1" x14ac:dyDescent="0.3">
      <c r="A130" s="16" t="s">
        <v>1572</v>
      </c>
      <c r="B130" s="17">
        <v>13</v>
      </c>
      <c r="C130" s="17">
        <v>3</v>
      </c>
      <c r="D130" s="17">
        <v>0</v>
      </c>
      <c r="E130" s="55">
        <f t="shared" si="2"/>
        <v>16</v>
      </c>
      <c r="F130" s="41">
        <v>105</v>
      </c>
      <c r="G130" s="56">
        <f t="shared" si="3"/>
        <v>0.15238095238095239</v>
      </c>
      <c r="H130" s="142">
        <v>9</v>
      </c>
      <c r="I130" s="73" t="s">
        <v>40</v>
      </c>
      <c r="J130" s="144" t="s">
        <v>1541</v>
      </c>
      <c r="K130" s="144" t="s">
        <v>1573</v>
      </c>
      <c r="L130" s="148" t="s">
        <v>1542</v>
      </c>
      <c r="M130" s="149" t="s">
        <v>1496</v>
      </c>
      <c r="N130" s="146">
        <v>4</v>
      </c>
      <c r="O130" s="147" t="s">
        <v>1523</v>
      </c>
      <c r="P130" s="147" t="s">
        <v>1518</v>
      </c>
      <c r="Q130" s="147" t="s">
        <v>1524</v>
      </c>
      <c r="R130" s="83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  <c r="BQ130" s="85"/>
      <c r="BR130" s="85"/>
      <c r="BS130" s="85"/>
      <c r="BT130" s="85"/>
      <c r="BU130" s="85"/>
      <c r="BV130" s="85"/>
      <c r="BW130" s="85"/>
      <c r="BX130" s="85"/>
      <c r="BY130" s="85"/>
      <c r="BZ130" s="85"/>
      <c r="CA130" s="85"/>
      <c r="CB130" s="85"/>
      <c r="CC130" s="85"/>
      <c r="CD130" s="85"/>
      <c r="CE130" s="85"/>
      <c r="CF130" s="85"/>
      <c r="CG130" s="85"/>
      <c r="CH130" s="85"/>
      <c r="CI130" s="85"/>
      <c r="CJ130" s="85"/>
      <c r="CK130" s="85"/>
      <c r="CL130" s="85"/>
      <c r="CM130" s="85"/>
      <c r="CN130" s="85"/>
      <c r="CO130" s="85"/>
      <c r="CP130" s="85"/>
      <c r="CQ130" s="85"/>
      <c r="CR130" s="85"/>
      <c r="CS130" s="85"/>
      <c r="CT130" s="85"/>
      <c r="CU130" s="85"/>
      <c r="CV130" s="85"/>
      <c r="CW130" s="85"/>
      <c r="CX130" s="85"/>
      <c r="CY130" s="85"/>
      <c r="CZ130" s="85"/>
      <c r="DA130" s="85"/>
      <c r="DB130" s="85"/>
      <c r="DC130" s="85"/>
      <c r="DD130" s="85"/>
      <c r="DE130" s="85"/>
      <c r="DF130" s="85"/>
      <c r="DG130" s="85"/>
      <c r="DH130" s="85"/>
      <c r="DI130" s="85"/>
      <c r="DJ130" s="85"/>
      <c r="DK130" s="85"/>
      <c r="DL130" s="85"/>
      <c r="DM130" s="85"/>
      <c r="DN130" s="85"/>
      <c r="DO130" s="85"/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  <c r="FD130" s="85"/>
      <c r="FE130" s="85"/>
      <c r="FF130" s="85"/>
      <c r="FG130" s="85"/>
      <c r="FH130" s="85"/>
      <c r="FI130" s="85"/>
      <c r="FJ130" s="85"/>
      <c r="FK130" s="85"/>
      <c r="FL130" s="85"/>
      <c r="FM130" s="85"/>
      <c r="FN130" s="85"/>
      <c r="FO130" s="85"/>
      <c r="FP130" s="85"/>
      <c r="FQ130" s="85"/>
      <c r="FR130" s="85"/>
      <c r="FS130" s="85"/>
      <c r="FT130" s="85"/>
      <c r="FU130" s="85"/>
      <c r="FV130" s="85"/>
      <c r="FW130" s="85"/>
      <c r="FX130" s="85"/>
      <c r="FY130" s="85"/>
      <c r="FZ130" s="85"/>
      <c r="GA130" s="85"/>
      <c r="GB130" s="85"/>
      <c r="GC130" s="85"/>
      <c r="GD130" s="85"/>
      <c r="GE130" s="85"/>
      <c r="GF130" s="85"/>
    </row>
    <row r="131" spans="1:188" s="12" customFormat="1" ht="18" customHeight="1" x14ac:dyDescent="0.3">
      <c r="A131" s="16" t="s">
        <v>905</v>
      </c>
      <c r="B131" s="20">
        <v>3</v>
      </c>
      <c r="C131" s="20">
        <v>13</v>
      </c>
      <c r="D131" s="17">
        <v>0</v>
      </c>
      <c r="E131" s="55">
        <f t="shared" si="2"/>
        <v>16</v>
      </c>
      <c r="F131" s="41">
        <v>105</v>
      </c>
      <c r="G131" s="56">
        <f t="shared" si="3"/>
        <v>0.15238095238095239</v>
      </c>
      <c r="H131" s="142">
        <v>22</v>
      </c>
      <c r="I131" s="73" t="s">
        <v>40</v>
      </c>
      <c r="J131" s="144" t="s">
        <v>774</v>
      </c>
      <c r="K131" s="144" t="s">
        <v>906</v>
      </c>
      <c r="L131" s="148" t="s">
        <v>38</v>
      </c>
      <c r="M131" s="149" t="s">
        <v>793</v>
      </c>
      <c r="N131" s="146">
        <v>4</v>
      </c>
      <c r="O131" s="147" t="s">
        <v>818</v>
      </c>
      <c r="P131" s="147" t="s">
        <v>571</v>
      </c>
      <c r="Q131" s="147" t="s">
        <v>572</v>
      </c>
      <c r="R131" s="83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  <c r="BQ131" s="85"/>
      <c r="BR131" s="85"/>
      <c r="BS131" s="85"/>
      <c r="BT131" s="85"/>
      <c r="BU131" s="85"/>
      <c r="BV131" s="85"/>
      <c r="BW131" s="85"/>
      <c r="BX131" s="85"/>
      <c r="BY131" s="85"/>
      <c r="BZ131" s="85"/>
      <c r="CA131" s="85"/>
      <c r="CB131" s="85"/>
      <c r="CC131" s="85"/>
      <c r="CD131" s="85"/>
      <c r="CE131" s="85"/>
      <c r="CF131" s="85"/>
      <c r="CG131" s="85"/>
      <c r="CH131" s="85"/>
      <c r="CI131" s="85"/>
      <c r="CJ131" s="85"/>
      <c r="CK131" s="85"/>
      <c r="CL131" s="85"/>
      <c r="CM131" s="85"/>
      <c r="CN131" s="85"/>
      <c r="CO131" s="85"/>
      <c r="CP131" s="85"/>
      <c r="CQ131" s="85"/>
      <c r="CR131" s="85"/>
      <c r="CS131" s="85"/>
      <c r="CT131" s="85"/>
      <c r="CU131" s="85"/>
      <c r="CV131" s="85"/>
      <c r="CW131" s="85"/>
      <c r="CX131" s="85"/>
      <c r="CY131" s="85"/>
      <c r="CZ131" s="85"/>
      <c r="DA131" s="85"/>
      <c r="DB131" s="85"/>
      <c r="DC131" s="85"/>
      <c r="DD131" s="85"/>
      <c r="DE131" s="85"/>
      <c r="DF131" s="85"/>
      <c r="DG131" s="85"/>
      <c r="DH131" s="85"/>
      <c r="DI131" s="85"/>
      <c r="DJ131" s="85"/>
      <c r="DK131" s="85"/>
      <c r="DL131" s="85"/>
      <c r="DM131" s="85"/>
      <c r="DN131" s="85"/>
      <c r="DO131" s="85"/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  <c r="FD131" s="85"/>
      <c r="FE131" s="85"/>
      <c r="FF131" s="85"/>
      <c r="FG131" s="85"/>
      <c r="FH131" s="85"/>
      <c r="FI131" s="85"/>
      <c r="FJ131" s="85"/>
      <c r="FK131" s="85"/>
      <c r="FL131" s="85"/>
      <c r="FM131" s="85"/>
      <c r="FN131" s="85"/>
      <c r="FO131" s="85"/>
      <c r="FP131" s="85"/>
      <c r="FQ131" s="85"/>
      <c r="FR131" s="85"/>
      <c r="FS131" s="85"/>
      <c r="FT131" s="85"/>
      <c r="FU131" s="85"/>
      <c r="FV131" s="85"/>
      <c r="FW131" s="85"/>
      <c r="FX131" s="85"/>
      <c r="FY131" s="85"/>
      <c r="FZ131" s="85"/>
      <c r="GA131" s="85"/>
      <c r="GB131" s="85"/>
      <c r="GC131" s="85"/>
      <c r="GD131" s="85"/>
      <c r="GE131" s="85"/>
      <c r="GF131" s="85"/>
    </row>
    <row r="132" spans="1:188" s="12" customFormat="1" ht="18" customHeight="1" x14ac:dyDescent="0.3">
      <c r="A132" s="16" t="s">
        <v>1305</v>
      </c>
      <c r="B132" s="17">
        <v>11</v>
      </c>
      <c r="C132" s="17">
        <v>5</v>
      </c>
      <c r="D132" s="17">
        <v>0</v>
      </c>
      <c r="E132" s="55">
        <f t="shared" si="2"/>
        <v>16</v>
      </c>
      <c r="F132" s="41">
        <v>105</v>
      </c>
      <c r="G132" s="56">
        <f t="shared" si="3"/>
        <v>0.15238095238095239</v>
      </c>
      <c r="H132" s="142">
        <v>9</v>
      </c>
      <c r="I132" s="73" t="s">
        <v>40</v>
      </c>
      <c r="J132" s="144" t="s">
        <v>1565</v>
      </c>
      <c r="K132" s="144" t="s">
        <v>1456</v>
      </c>
      <c r="L132" s="148" t="s">
        <v>34</v>
      </c>
      <c r="M132" s="149" t="s">
        <v>1496</v>
      </c>
      <c r="N132" s="146">
        <v>4</v>
      </c>
      <c r="O132" s="147" t="s">
        <v>1497</v>
      </c>
      <c r="P132" s="147" t="s">
        <v>297</v>
      </c>
      <c r="Q132" s="147" t="s">
        <v>146</v>
      </c>
      <c r="R132" s="83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  <c r="BQ132" s="85"/>
      <c r="BR132" s="85"/>
      <c r="BS132" s="85"/>
      <c r="BT132" s="85"/>
      <c r="BU132" s="85"/>
      <c r="BV132" s="85"/>
      <c r="BW132" s="85"/>
      <c r="BX132" s="85"/>
      <c r="BY132" s="85"/>
      <c r="BZ132" s="85"/>
      <c r="CA132" s="85"/>
      <c r="CB132" s="85"/>
      <c r="CC132" s="85"/>
      <c r="CD132" s="85"/>
      <c r="CE132" s="85"/>
      <c r="CF132" s="85"/>
      <c r="CG132" s="85"/>
      <c r="CH132" s="85"/>
      <c r="CI132" s="85"/>
      <c r="CJ132" s="85"/>
      <c r="CK132" s="85"/>
      <c r="CL132" s="85"/>
      <c r="CM132" s="85"/>
      <c r="CN132" s="85"/>
      <c r="CO132" s="85"/>
      <c r="CP132" s="85"/>
      <c r="CQ132" s="85"/>
      <c r="CR132" s="85"/>
      <c r="CS132" s="85"/>
      <c r="CT132" s="85"/>
      <c r="CU132" s="85"/>
      <c r="CV132" s="85"/>
      <c r="CW132" s="85"/>
      <c r="CX132" s="85"/>
      <c r="CY132" s="85"/>
      <c r="CZ132" s="85"/>
      <c r="DA132" s="85"/>
      <c r="DB132" s="85"/>
      <c r="DC132" s="85"/>
      <c r="DD132" s="85"/>
      <c r="DE132" s="85"/>
      <c r="DF132" s="85"/>
      <c r="DG132" s="85"/>
      <c r="DH132" s="85"/>
      <c r="DI132" s="85"/>
      <c r="DJ132" s="85"/>
      <c r="DK132" s="85"/>
      <c r="DL132" s="85"/>
      <c r="DM132" s="85"/>
      <c r="DN132" s="85"/>
      <c r="DO132" s="85"/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  <c r="FD132" s="85"/>
      <c r="FE132" s="85"/>
      <c r="FF132" s="85"/>
      <c r="FG132" s="85"/>
      <c r="FH132" s="85"/>
      <c r="FI132" s="85"/>
      <c r="FJ132" s="85"/>
      <c r="FK132" s="85"/>
      <c r="FL132" s="85"/>
      <c r="FM132" s="85"/>
      <c r="FN132" s="85"/>
      <c r="FO132" s="85"/>
      <c r="FP132" s="85"/>
      <c r="FQ132" s="85"/>
      <c r="FR132" s="85"/>
      <c r="FS132" s="85"/>
      <c r="FT132" s="85"/>
      <c r="FU132" s="85"/>
      <c r="FV132" s="85"/>
      <c r="FW132" s="85"/>
      <c r="FX132" s="85"/>
      <c r="FY132" s="85"/>
      <c r="FZ132" s="85"/>
      <c r="GA132" s="85"/>
      <c r="GB132" s="85"/>
      <c r="GC132" s="85"/>
      <c r="GD132" s="85"/>
      <c r="GE132" s="85"/>
      <c r="GF132" s="85"/>
    </row>
    <row r="133" spans="1:188" s="12" customFormat="1" ht="18" customHeight="1" x14ac:dyDescent="0.3">
      <c r="A133" s="16" t="s">
        <v>1574</v>
      </c>
      <c r="B133" s="17">
        <v>11</v>
      </c>
      <c r="C133" s="17">
        <v>4</v>
      </c>
      <c r="D133" s="17">
        <v>0</v>
      </c>
      <c r="E133" s="55">
        <f t="shared" si="2"/>
        <v>15</v>
      </c>
      <c r="F133" s="41">
        <v>105</v>
      </c>
      <c r="G133" s="56">
        <f t="shared" si="3"/>
        <v>0.14285714285714285</v>
      </c>
      <c r="H133" s="142">
        <v>10</v>
      </c>
      <c r="I133" s="73" t="s">
        <v>40</v>
      </c>
      <c r="J133" s="144" t="s">
        <v>1575</v>
      </c>
      <c r="K133" s="144" t="s">
        <v>443</v>
      </c>
      <c r="L133" s="148" t="s">
        <v>191</v>
      </c>
      <c r="M133" s="149" t="s">
        <v>1496</v>
      </c>
      <c r="N133" s="146">
        <v>4</v>
      </c>
      <c r="O133" s="147" t="s">
        <v>1503</v>
      </c>
      <c r="P133" s="147" t="s">
        <v>590</v>
      </c>
      <c r="Q133" s="147" t="s">
        <v>298</v>
      </c>
      <c r="R133" s="83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  <c r="BQ133" s="85"/>
      <c r="BR133" s="85"/>
      <c r="BS133" s="85"/>
      <c r="BT133" s="85"/>
      <c r="BU133" s="85"/>
      <c r="BV133" s="85"/>
      <c r="BW133" s="85"/>
      <c r="BX133" s="85"/>
      <c r="BY133" s="85"/>
      <c r="BZ133" s="85"/>
      <c r="CA133" s="85"/>
      <c r="CB133" s="85"/>
      <c r="CC133" s="85"/>
      <c r="CD133" s="85"/>
      <c r="CE133" s="85"/>
      <c r="CF133" s="85"/>
      <c r="CG133" s="85"/>
      <c r="CH133" s="85"/>
      <c r="CI133" s="85"/>
      <c r="CJ133" s="85"/>
      <c r="CK133" s="85"/>
      <c r="CL133" s="85"/>
      <c r="CM133" s="85"/>
      <c r="CN133" s="85"/>
      <c r="CO133" s="85"/>
      <c r="CP133" s="85"/>
      <c r="CQ133" s="85"/>
      <c r="CR133" s="85"/>
      <c r="CS133" s="85"/>
      <c r="CT133" s="85"/>
      <c r="CU133" s="85"/>
      <c r="CV133" s="85"/>
      <c r="CW133" s="85"/>
      <c r="CX133" s="85"/>
      <c r="CY133" s="85"/>
      <c r="CZ133" s="85"/>
      <c r="DA133" s="85"/>
      <c r="DB133" s="85"/>
      <c r="DC133" s="85"/>
      <c r="DD133" s="85"/>
      <c r="DE133" s="85"/>
      <c r="DF133" s="85"/>
      <c r="DG133" s="85"/>
      <c r="DH133" s="85"/>
      <c r="DI133" s="85"/>
      <c r="DJ133" s="85"/>
      <c r="DK133" s="85"/>
      <c r="DL133" s="85"/>
      <c r="DM133" s="85"/>
      <c r="DN133" s="85"/>
      <c r="DO133" s="85"/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  <c r="FD133" s="85"/>
      <c r="FE133" s="85"/>
      <c r="FF133" s="85"/>
      <c r="FG133" s="85"/>
      <c r="FH133" s="85"/>
      <c r="FI133" s="85"/>
      <c r="FJ133" s="85"/>
      <c r="FK133" s="85"/>
      <c r="FL133" s="85"/>
      <c r="FM133" s="85"/>
      <c r="FN133" s="85"/>
      <c r="FO133" s="85"/>
      <c r="FP133" s="85"/>
      <c r="FQ133" s="85"/>
      <c r="FR133" s="85"/>
      <c r="FS133" s="85"/>
      <c r="FT133" s="85"/>
      <c r="FU133" s="85"/>
      <c r="FV133" s="85"/>
      <c r="FW133" s="85"/>
      <c r="FX133" s="85"/>
      <c r="FY133" s="85"/>
      <c r="FZ133" s="85"/>
      <c r="GA133" s="85"/>
      <c r="GB133" s="85"/>
      <c r="GC133" s="85"/>
      <c r="GD133" s="85"/>
      <c r="GE133" s="85"/>
      <c r="GF133" s="85"/>
    </row>
    <row r="134" spans="1:188" s="12" customFormat="1" ht="18" customHeight="1" x14ac:dyDescent="0.3">
      <c r="A134" s="16" t="s">
        <v>907</v>
      </c>
      <c r="B134" s="20">
        <v>5</v>
      </c>
      <c r="C134" s="20">
        <v>10</v>
      </c>
      <c r="D134" s="17">
        <v>0</v>
      </c>
      <c r="E134" s="55">
        <f t="shared" si="2"/>
        <v>15</v>
      </c>
      <c r="F134" s="41">
        <v>105</v>
      </c>
      <c r="G134" s="56">
        <f t="shared" si="3"/>
        <v>0.14285714285714285</v>
      </c>
      <c r="H134" s="142">
        <v>23</v>
      </c>
      <c r="I134" s="73" t="s">
        <v>40</v>
      </c>
      <c r="J134" s="144" t="s">
        <v>908</v>
      </c>
      <c r="K134" s="144" t="s">
        <v>909</v>
      </c>
      <c r="L134" s="148" t="s">
        <v>34</v>
      </c>
      <c r="M134" s="149" t="s">
        <v>793</v>
      </c>
      <c r="N134" s="146">
        <v>4</v>
      </c>
      <c r="O134" s="147" t="s">
        <v>818</v>
      </c>
      <c r="P134" s="147" t="s">
        <v>571</v>
      </c>
      <c r="Q134" s="147" t="s">
        <v>572</v>
      </c>
      <c r="R134" s="83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85"/>
      <c r="CB134" s="85"/>
      <c r="CC134" s="85"/>
      <c r="CD134" s="85"/>
      <c r="CE134" s="85"/>
      <c r="CF134" s="85"/>
      <c r="CG134" s="85"/>
      <c r="CH134" s="85"/>
      <c r="CI134" s="85"/>
      <c r="CJ134" s="85"/>
      <c r="CK134" s="85"/>
      <c r="CL134" s="85"/>
      <c r="CM134" s="85"/>
      <c r="CN134" s="85"/>
      <c r="CO134" s="85"/>
      <c r="CP134" s="85"/>
      <c r="CQ134" s="85"/>
      <c r="CR134" s="85"/>
      <c r="CS134" s="85"/>
      <c r="CT134" s="85"/>
      <c r="CU134" s="85"/>
      <c r="CV134" s="85"/>
      <c r="CW134" s="85"/>
      <c r="CX134" s="85"/>
      <c r="CY134" s="85"/>
      <c r="CZ134" s="85"/>
      <c r="DA134" s="85"/>
      <c r="DB134" s="85"/>
      <c r="DC134" s="85"/>
      <c r="DD134" s="85"/>
      <c r="DE134" s="85"/>
      <c r="DF134" s="85"/>
      <c r="DG134" s="85"/>
      <c r="DH134" s="85"/>
      <c r="DI134" s="85"/>
      <c r="DJ134" s="85"/>
      <c r="DK134" s="85"/>
      <c r="DL134" s="85"/>
      <c r="DM134" s="85"/>
      <c r="DN134" s="85"/>
      <c r="DO134" s="85"/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  <c r="FD134" s="85"/>
      <c r="FE134" s="85"/>
      <c r="FF134" s="85"/>
      <c r="FG134" s="85"/>
      <c r="FH134" s="85"/>
      <c r="FI134" s="85"/>
      <c r="FJ134" s="85"/>
      <c r="FK134" s="85"/>
      <c r="FL134" s="85"/>
      <c r="FM134" s="85"/>
      <c r="FN134" s="85"/>
      <c r="FO134" s="85"/>
      <c r="FP134" s="85"/>
      <c r="FQ134" s="85"/>
      <c r="FR134" s="85"/>
      <c r="FS134" s="85"/>
      <c r="FT134" s="85"/>
      <c r="FU134" s="85"/>
      <c r="FV134" s="85"/>
      <c r="FW134" s="85"/>
      <c r="FX134" s="85"/>
      <c r="FY134" s="85"/>
      <c r="FZ134" s="85"/>
      <c r="GA134" s="85"/>
      <c r="GB134" s="85"/>
      <c r="GC134" s="85"/>
      <c r="GD134" s="85"/>
      <c r="GE134" s="85"/>
      <c r="GF134" s="85"/>
    </row>
    <row r="135" spans="1:188" s="12" customFormat="1" ht="18" customHeight="1" x14ac:dyDescent="0.3">
      <c r="A135" s="16" t="s">
        <v>1576</v>
      </c>
      <c r="B135" s="17">
        <v>12</v>
      </c>
      <c r="C135" s="17">
        <v>3</v>
      </c>
      <c r="D135" s="17">
        <v>0</v>
      </c>
      <c r="E135" s="55">
        <f t="shared" ref="E135:E198" si="4">SUM(B135:D135)</f>
        <v>15</v>
      </c>
      <c r="F135" s="41">
        <v>105</v>
      </c>
      <c r="G135" s="56">
        <f t="shared" ref="G135:G198" si="5">E135/F135</f>
        <v>0.14285714285714285</v>
      </c>
      <c r="H135" s="142">
        <v>10</v>
      </c>
      <c r="I135" s="73" t="s">
        <v>40</v>
      </c>
      <c r="J135" s="144" t="s">
        <v>1577</v>
      </c>
      <c r="K135" s="144" t="s">
        <v>1578</v>
      </c>
      <c r="L135" s="148" t="s">
        <v>1579</v>
      </c>
      <c r="M135" s="149" t="s">
        <v>1496</v>
      </c>
      <c r="N135" s="146">
        <v>4</v>
      </c>
      <c r="O135" s="147" t="s">
        <v>1506</v>
      </c>
      <c r="P135" s="147" t="s">
        <v>1507</v>
      </c>
      <c r="Q135" s="147" t="s">
        <v>572</v>
      </c>
      <c r="R135" s="83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  <c r="BQ135" s="85"/>
      <c r="BR135" s="85"/>
      <c r="BS135" s="85"/>
      <c r="BT135" s="85"/>
      <c r="BU135" s="85"/>
      <c r="BV135" s="85"/>
      <c r="BW135" s="85"/>
      <c r="BX135" s="85"/>
      <c r="BY135" s="85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85"/>
      <c r="CS135" s="85"/>
      <c r="CT135" s="85"/>
      <c r="CU135" s="85"/>
      <c r="CV135" s="85"/>
      <c r="CW135" s="85"/>
      <c r="CX135" s="85"/>
      <c r="CY135" s="85"/>
      <c r="CZ135" s="85"/>
      <c r="DA135" s="85"/>
      <c r="DB135" s="85"/>
      <c r="DC135" s="85"/>
      <c r="DD135" s="85"/>
      <c r="DE135" s="85"/>
      <c r="DF135" s="85"/>
      <c r="DG135" s="85"/>
      <c r="DH135" s="85"/>
      <c r="DI135" s="85"/>
      <c r="DJ135" s="85"/>
      <c r="DK135" s="85"/>
      <c r="DL135" s="85"/>
      <c r="DM135" s="85"/>
      <c r="DN135" s="85"/>
      <c r="DO135" s="85"/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  <c r="FD135" s="85"/>
      <c r="FE135" s="85"/>
      <c r="FF135" s="85"/>
      <c r="FG135" s="85"/>
      <c r="FH135" s="85"/>
      <c r="FI135" s="85"/>
      <c r="FJ135" s="85"/>
      <c r="FK135" s="85"/>
      <c r="FL135" s="85"/>
      <c r="FM135" s="85"/>
      <c r="FN135" s="85"/>
      <c r="FO135" s="85"/>
      <c r="FP135" s="85"/>
      <c r="FQ135" s="85"/>
      <c r="FR135" s="85"/>
      <c r="FS135" s="85"/>
      <c r="FT135" s="85"/>
      <c r="FU135" s="85"/>
      <c r="FV135" s="85"/>
      <c r="FW135" s="85"/>
      <c r="FX135" s="85"/>
      <c r="FY135" s="85"/>
      <c r="FZ135" s="85"/>
      <c r="GA135" s="85"/>
      <c r="GB135" s="85"/>
      <c r="GC135" s="85"/>
      <c r="GD135" s="85"/>
      <c r="GE135" s="85"/>
      <c r="GF135" s="85"/>
    </row>
    <row r="136" spans="1:188" s="12" customFormat="1" ht="18" customHeight="1" x14ac:dyDescent="0.3">
      <c r="A136" s="16" t="s">
        <v>1580</v>
      </c>
      <c r="B136" s="17">
        <v>13</v>
      </c>
      <c r="C136" s="17">
        <v>2</v>
      </c>
      <c r="D136" s="17">
        <v>0</v>
      </c>
      <c r="E136" s="55">
        <f t="shared" si="4"/>
        <v>15</v>
      </c>
      <c r="F136" s="41">
        <v>105</v>
      </c>
      <c r="G136" s="56">
        <f t="shared" si="5"/>
        <v>0.14285714285714285</v>
      </c>
      <c r="H136" s="142">
        <v>10</v>
      </c>
      <c r="I136" s="73" t="s">
        <v>40</v>
      </c>
      <c r="J136" s="144" t="s">
        <v>1581</v>
      </c>
      <c r="K136" s="144" t="s">
        <v>250</v>
      </c>
      <c r="L136" s="148" t="s">
        <v>191</v>
      </c>
      <c r="M136" s="149" t="s">
        <v>1496</v>
      </c>
      <c r="N136" s="146">
        <v>4</v>
      </c>
      <c r="O136" s="147" t="s">
        <v>1506</v>
      </c>
      <c r="P136" s="147" t="s">
        <v>1507</v>
      </c>
      <c r="Q136" s="147" t="s">
        <v>572</v>
      </c>
      <c r="R136" s="83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  <c r="BQ136" s="85"/>
      <c r="BR136" s="85"/>
      <c r="BS136" s="85"/>
      <c r="BT136" s="85"/>
      <c r="BU136" s="85"/>
      <c r="BV136" s="85"/>
      <c r="BW136" s="85"/>
      <c r="BX136" s="85"/>
      <c r="BY136" s="85"/>
      <c r="BZ136" s="85"/>
      <c r="CA136" s="85"/>
      <c r="CB136" s="85"/>
      <c r="CC136" s="85"/>
      <c r="CD136" s="85"/>
      <c r="CE136" s="85"/>
      <c r="CF136" s="85"/>
      <c r="CG136" s="85"/>
      <c r="CH136" s="85"/>
      <c r="CI136" s="85"/>
      <c r="CJ136" s="85"/>
      <c r="CK136" s="85"/>
      <c r="CL136" s="85"/>
      <c r="CM136" s="85"/>
      <c r="CN136" s="85"/>
      <c r="CO136" s="85"/>
      <c r="CP136" s="85"/>
      <c r="CQ136" s="85"/>
      <c r="CR136" s="85"/>
      <c r="CS136" s="85"/>
      <c r="CT136" s="85"/>
      <c r="CU136" s="85"/>
      <c r="CV136" s="85"/>
      <c r="CW136" s="85"/>
      <c r="CX136" s="85"/>
      <c r="CY136" s="85"/>
      <c r="CZ136" s="85"/>
      <c r="DA136" s="85"/>
      <c r="DB136" s="85"/>
      <c r="DC136" s="85"/>
      <c r="DD136" s="85"/>
      <c r="DE136" s="85"/>
      <c r="DF136" s="85"/>
      <c r="DG136" s="85"/>
      <c r="DH136" s="85"/>
      <c r="DI136" s="85"/>
      <c r="DJ136" s="85"/>
      <c r="DK136" s="85"/>
      <c r="DL136" s="85"/>
      <c r="DM136" s="85"/>
      <c r="DN136" s="85"/>
      <c r="DO136" s="85"/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  <c r="FD136" s="85"/>
      <c r="FE136" s="85"/>
      <c r="FF136" s="85"/>
      <c r="FG136" s="85"/>
      <c r="FH136" s="85"/>
      <c r="FI136" s="85"/>
      <c r="FJ136" s="85"/>
      <c r="FK136" s="85"/>
      <c r="FL136" s="85"/>
      <c r="FM136" s="85"/>
      <c r="FN136" s="85"/>
      <c r="FO136" s="85"/>
      <c r="FP136" s="85"/>
      <c r="FQ136" s="85"/>
      <c r="FR136" s="85"/>
      <c r="FS136" s="85"/>
      <c r="FT136" s="85"/>
      <c r="FU136" s="85"/>
      <c r="FV136" s="85"/>
      <c r="FW136" s="85"/>
      <c r="FX136" s="85"/>
      <c r="FY136" s="85"/>
      <c r="FZ136" s="85"/>
      <c r="GA136" s="85"/>
      <c r="GB136" s="85"/>
      <c r="GC136" s="85"/>
      <c r="GD136" s="85"/>
      <c r="GE136" s="85"/>
      <c r="GF136" s="85"/>
    </row>
    <row r="137" spans="1:188" s="12" customFormat="1" ht="18" customHeight="1" x14ac:dyDescent="0.3">
      <c r="A137" s="13" t="s">
        <v>910</v>
      </c>
      <c r="B137" s="19">
        <v>3</v>
      </c>
      <c r="C137" s="19">
        <v>12</v>
      </c>
      <c r="D137" s="14">
        <v>0</v>
      </c>
      <c r="E137" s="55">
        <f t="shared" si="4"/>
        <v>15</v>
      </c>
      <c r="F137" s="42">
        <v>105</v>
      </c>
      <c r="G137" s="56">
        <f t="shared" si="5"/>
        <v>0.14285714285714285</v>
      </c>
      <c r="H137" s="138">
        <v>23</v>
      </c>
      <c r="I137" s="80" t="s">
        <v>40</v>
      </c>
      <c r="J137" s="139" t="s">
        <v>911</v>
      </c>
      <c r="K137" s="139" t="s">
        <v>912</v>
      </c>
      <c r="L137" s="139" t="s">
        <v>96</v>
      </c>
      <c r="M137" s="139" t="s">
        <v>793</v>
      </c>
      <c r="N137" s="140">
        <v>4</v>
      </c>
      <c r="O137" s="141" t="s">
        <v>818</v>
      </c>
      <c r="P137" s="141" t="s">
        <v>571</v>
      </c>
      <c r="Q137" s="141" t="s">
        <v>572</v>
      </c>
      <c r="R137" s="83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  <c r="BQ137" s="85"/>
      <c r="BR137" s="85"/>
      <c r="BS137" s="85"/>
      <c r="BT137" s="85"/>
      <c r="BU137" s="85"/>
      <c r="BV137" s="85"/>
      <c r="BW137" s="85"/>
      <c r="BX137" s="85"/>
      <c r="BY137" s="85"/>
      <c r="BZ137" s="85"/>
      <c r="CA137" s="85"/>
      <c r="CB137" s="85"/>
      <c r="CC137" s="85"/>
      <c r="CD137" s="85"/>
      <c r="CE137" s="85"/>
      <c r="CF137" s="85"/>
      <c r="CG137" s="85"/>
      <c r="CH137" s="85"/>
      <c r="CI137" s="85"/>
      <c r="CJ137" s="85"/>
      <c r="CK137" s="85"/>
      <c r="CL137" s="85"/>
      <c r="CM137" s="85"/>
      <c r="CN137" s="85"/>
      <c r="CO137" s="85"/>
      <c r="CP137" s="85"/>
      <c r="CQ137" s="85"/>
      <c r="CR137" s="85"/>
      <c r="CS137" s="85"/>
      <c r="CT137" s="85"/>
      <c r="CU137" s="85"/>
      <c r="CV137" s="85"/>
      <c r="CW137" s="85"/>
      <c r="CX137" s="85"/>
      <c r="CY137" s="85"/>
      <c r="CZ137" s="85"/>
      <c r="DA137" s="85"/>
      <c r="DB137" s="85"/>
      <c r="DC137" s="85"/>
      <c r="DD137" s="85"/>
      <c r="DE137" s="85"/>
      <c r="DF137" s="85"/>
      <c r="DG137" s="85"/>
      <c r="DH137" s="85"/>
      <c r="DI137" s="85"/>
      <c r="DJ137" s="85"/>
      <c r="DK137" s="85"/>
      <c r="DL137" s="85"/>
      <c r="DM137" s="85"/>
      <c r="DN137" s="85"/>
      <c r="DO137" s="85"/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  <c r="FD137" s="85"/>
      <c r="FE137" s="85"/>
      <c r="FF137" s="85"/>
      <c r="FG137" s="85"/>
      <c r="FH137" s="85"/>
      <c r="FI137" s="85"/>
      <c r="FJ137" s="85"/>
      <c r="FK137" s="85"/>
      <c r="FL137" s="85"/>
      <c r="FM137" s="85"/>
      <c r="FN137" s="85"/>
      <c r="FO137" s="85"/>
      <c r="FP137" s="85"/>
      <c r="FQ137" s="85"/>
      <c r="FR137" s="85"/>
      <c r="FS137" s="85"/>
      <c r="FT137" s="85"/>
      <c r="FU137" s="85"/>
      <c r="FV137" s="85"/>
      <c r="FW137" s="85"/>
      <c r="FX137" s="85"/>
      <c r="FY137" s="85"/>
      <c r="FZ137" s="85"/>
      <c r="GA137" s="85"/>
      <c r="GB137" s="85"/>
      <c r="GC137" s="85"/>
      <c r="GD137" s="85"/>
      <c r="GE137" s="85"/>
      <c r="GF137" s="85"/>
    </row>
    <row r="138" spans="1:188" s="12" customFormat="1" ht="18" customHeight="1" x14ac:dyDescent="0.3">
      <c r="A138" s="16" t="s">
        <v>1905</v>
      </c>
      <c r="B138" s="17">
        <v>10</v>
      </c>
      <c r="C138" s="17">
        <v>5</v>
      </c>
      <c r="D138" s="17">
        <v>0</v>
      </c>
      <c r="E138" s="55">
        <f t="shared" si="4"/>
        <v>15</v>
      </c>
      <c r="F138" s="41">
        <v>105</v>
      </c>
      <c r="G138" s="56">
        <f t="shared" si="5"/>
        <v>0.14285714285714285</v>
      </c>
      <c r="H138" s="142">
        <v>5</v>
      </c>
      <c r="I138" s="73" t="s">
        <v>40</v>
      </c>
      <c r="J138" s="143" t="s">
        <v>1906</v>
      </c>
      <c r="K138" s="143" t="s">
        <v>337</v>
      </c>
      <c r="L138" s="143" t="s">
        <v>109</v>
      </c>
      <c r="M138" s="144" t="s">
        <v>1898</v>
      </c>
      <c r="N138" s="146">
        <v>4</v>
      </c>
      <c r="O138" s="147" t="s">
        <v>1899</v>
      </c>
      <c r="P138" s="147" t="s">
        <v>245</v>
      </c>
      <c r="Q138" s="147" t="s">
        <v>38</v>
      </c>
      <c r="R138" s="83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85"/>
      <c r="FZ138" s="85"/>
      <c r="GA138" s="85"/>
      <c r="GB138" s="85"/>
      <c r="GC138" s="85"/>
      <c r="GD138" s="85"/>
      <c r="GE138" s="85"/>
      <c r="GF138" s="85"/>
    </row>
    <row r="139" spans="1:188" s="12" customFormat="1" ht="18" customHeight="1" x14ac:dyDescent="0.3">
      <c r="A139" s="16" t="s">
        <v>913</v>
      </c>
      <c r="B139" s="20">
        <v>5</v>
      </c>
      <c r="C139" s="20">
        <v>9</v>
      </c>
      <c r="D139" s="17">
        <v>0</v>
      </c>
      <c r="E139" s="55">
        <f t="shared" si="4"/>
        <v>14</v>
      </c>
      <c r="F139" s="41">
        <v>105</v>
      </c>
      <c r="G139" s="56">
        <f t="shared" si="5"/>
        <v>0.13333333333333333</v>
      </c>
      <c r="H139" s="142">
        <v>24</v>
      </c>
      <c r="I139" s="73" t="s">
        <v>40</v>
      </c>
      <c r="J139" s="144" t="s">
        <v>914</v>
      </c>
      <c r="K139" s="144" t="s">
        <v>603</v>
      </c>
      <c r="L139" s="144" t="s">
        <v>915</v>
      </c>
      <c r="M139" s="144" t="s">
        <v>793</v>
      </c>
      <c r="N139" s="146">
        <v>4</v>
      </c>
      <c r="O139" s="147" t="s">
        <v>800</v>
      </c>
      <c r="P139" s="147" t="s">
        <v>124</v>
      </c>
      <c r="Q139" s="147" t="s">
        <v>270</v>
      </c>
      <c r="R139" s="83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85"/>
      <c r="AO139" s="85"/>
      <c r="AP139" s="85"/>
      <c r="AQ139" s="85"/>
      <c r="AR139" s="85"/>
      <c r="AS139" s="85"/>
      <c r="AT139" s="85"/>
      <c r="AU139" s="85"/>
      <c r="AV139" s="85"/>
      <c r="AW139" s="85"/>
      <c r="AX139" s="85"/>
      <c r="AY139" s="85"/>
      <c r="AZ139" s="85"/>
      <c r="BA139" s="85"/>
      <c r="BB139" s="85"/>
      <c r="BC139" s="85"/>
      <c r="BD139" s="85"/>
      <c r="BE139" s="85"/>
      <c r="BF139" s="85"/>
      <c r="BG139" s="85"/>
      <c r="BH139" s="85"/>
      <c r="BI139" s="85"/>
      <c r="BJ139" s="85"/>
      <c r="BK139" s="85"/>
      <c r="BL139" s="85"/>
      <c r="BM139" s="85"/>
      <c r="BN139" s="85"/>
      <c r="BO139" s="85"/>
      <c r="BP139" s="85"/>
      <c r="BQ139" s="85"/>
      <c r="BR139" s="85"/>
      <c r="BS139" s="85"/>
      <c r="BT139" s="85"/>
      <c r="BU139" s="85"/>
      <c r="BV139" s="85"/>
      <c r="BW139" s="85"/>
      <c r="BX139" s="85"/>
      <c r="BY139" s="85"/>
      <c r="BZ139" s="85"/>
      <c r="CA139" s="85"/>
      <c r="CB139" s="85"/>
      <c r="CC139" s="85"/>
      <c r="CD139" s="85"/>
      <c r="CE139" s="85"/>
      <c r="CF139" s="85"/>
      <c r="CG139" s="85"/>
      <c r="CH139" s="85"/>
      <c r="CI139" s="85"/>
      <c r="CJ139" s="85"/>
      <c r="CK139" s="85"/>
      <c r="CL139" s="85"/>
      <c r="CM139" s="85"/>
      <c r="CN139" s="85"/>
      <c r="CO139" s="85"/>
      <c r="CP139" s="85"/>
      <c r="CQ139" s="85"/>
      <c r="CR139" s="85"/>
      <c r="CS139" s="85"/>
      <c r="CT139" s="85"/>
      <c r="CU139" s="85"/>
      <c r="CV139" s="85"/>
      <c r="CW139" s="85"/>
      <c r="CX139" s="85"/>
      <c r="CY139" s="85"/>
      <c r="CZ139" s="85"/>
      <c r="DA139" s="85"/>
      <c r="DB139" s="85"/>
      <c r="DC139" s="85"/>
      <c r="DD139" s="85"/>
      <c r="DE139" s="85"/>
      <c r="DF139" s="85"/>
      <c r="DG139" s="85"/>
      <c r="DH139" s="85"/>
      <c r="DI139" s="85"/>
      <c r="DJ139" s="85"/>
      <c r="DK139" s="85"/>
      <c r="DL139" s="85"/>
      <c r="DM139" s="85"/>
      <c r="DN139" s="85"/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  <c r="FF139" s="85"/>
      <c r="FG139" s="85"/>
      <c r="FH139" s="85"/>
      <c r="FI139" s="85"/>
      <c r="FJ139" s="85"/>
      <c r="FK139" s="85"/>
      <c r="FL139" s="85"/>
      <c r="FM139" s="85"/>
      <c r="FN139" s="85"/>
      <c r="FO139" s="85"/>
      <c r="FP139" s="85"/>
      <c r="FQ139" s="85"/>
      <c r="FR139" s="85"/>
      <c r="FS139" s="85"/>
      <c r="FT139" s="85"/>
      <c r="FU139" s="85"/>
      <c r="FV139" s="85"/>
      <c r="FW139" s="85"/>
      <c r="FX139" s="85"/>
      <c r="FY139" s="85"/>
      <c r="FZ139" s="85"/>
      <c r="GA139" s="85"/>
      <c r="GB139" s="85"/>
      <c r="GC139" s="85"/>
      <c r="GD139" s="85"/>
      <c r="GE139" s="85"/>
      <c r="GF139" s="85"/>
    </row>
    <row r="140" spans="1:188" s="12" customFormat="1" ht="18" customHeight="1" x14ac:dyDescent="0.3">
      <c r="A140" s="16" t="s">
        <v>1582</v>
      </c>
      <c r="B140" s="17">
        <v>7</v>
      </c>
      <c r="C140" s="17">
        <v>7</v>
      </c>
      <c r="D140" s="17">
        <v>0</v>
      </c>
      <c r="E140" s="55">
        <f t="shared" si="4"/>
        <v>14</v>
      </c>
      <c r="F140" s="41">
        <v>105</v>
      </c>
      <c r="G140" s="56">
        <f t="shared" si="5"/>
        <v>0.13333333333333333</v>
      </c>
      <c r="H140" s="142">
        <v>11</v>
      </c>
      <c r="I140" s="73" t="s">
        <v>40</v>
      </c>
      <c r="J140" s="144" t="s">
        <v>1583</v>
      </c>
      <c r="K140" s="144" t="s">
        <v>536</v>
      </c>
      <c r="L140" s="144" t="s">
        <v>34</v>
      </c>
      <c r="M140" s="144" t="s">
        <v>1496</v>
      </c>
      <c r="N140" s="146">
        <v>4</v>
      </c>
      <c r="O140" s="147" t="s">
        <v>1523</v>
      </c>
      <c r="P140" s="147" t="s">
        <v>1518</v>
      </c>
      <c r="Q140" s="147" t="s">
        <v>1524</v>
      </c>
      <c r="R140" s="83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85"/>
      <c r="AO140" s="85"/>
      <c r="AP140" s="85"/>
      <c r="AQ140" s="85"/>
      <c r="AR140" s="85"/>
      <c r="AS140" s="85"/>
      <c r="AT140" s="85"/>
      <c r="AU140" s="85"/>
      <c r="AV140" s="85"/>
      <c r="AW140" s="85"/>
      <c r="AX140" s="85"/>
      <c r="AY140" s="85"/>
      <c r="AZ140" s="85"/>
      <c r="BA140" s="85"/>
      <c r="BB140" s="85"/>
      <c r="BC140" s="85"/>
      <c r="BD140" s="85"/>
      <c r="BE140" s="85"/>
      <c r="BF140" s="85"/>
      <c r="BG140" s="85"/>
      <c r="BH140" s="85"/>
      <c r="BI140" s="85"/>
      <c r="BJ140" s="85"/>
      <c r="BK140" s="85"/>
      <c r="BL140" s="85"/>
      <c r="BM140" s="85"/>
      <c r="BN140" s="85"/>
      <c r="BO140" s="85"/>
      <c r="BP140" s="85"/>
      <c r="BQ140" s="85"/>
      <c r="BR140" s="85"/>
      <c r="BS140" s="85"/>
      <c r="BT140" s="85"/>
      <c r="BU140" s="85"/>
      <c r="BV140" s="85"/>
      <c r="BW140" s="85"/>
      <c r="BX140" s="85"/>
      <c r="BY140" s="85"/>
      <c r="BZ140" s="85"/>
      <c r="CA140" s="85"/>
      <c r="CB140" s="85"/>
      <c r="CC140" s="85"/>
      <c r="CD140" s="85"/>
      <c r="CE140" s="85"/>
      <c r="CF140" s="85"/>
      <c r="CG140" s="85"/>
      <c r="CH140" s="85"/>
      <c r="CI140" s="85"/>
      <c r="CJ140" s="85"/>
      <c r="CK140" s="85"/>
      <c r="CL140" s="85"/>
      <c r="CM140" s="85"/>
      <c r="CN140" s="85"/>
      <c r="CO140" s="85"/>
      <c r="CP140" s="85"/>
      <c r="CQ140" s="85"/>
      <c r="CR140" s="85"/>
      <c r="CS140" s="85"/>
      <c r="CT140" s="85"/>
      <c r="CU140" s="85"/>
      <c r="CV140" s="85"/>
      <c r="CW140" s="85"/>
      <c r="CX140" s="85"/>
      <c r="CY140" s="85"/>
      <c r="CZ140" s="85"/>
      <c r="DA140" s="85"/>
      <c r="DB140" s="85"/>
      <c r="DC140" s="85"/>
      <c r="DD140" s="85"/>
      <c r="DE140" s="85"/>
      <c r="DF140" s="85"/>
      <c r="DG140" s="85"/>
      <c r="DH140" s="85"/>
      <c r="DI140" s="85"/>
      <c r="DJ140" s="85"/>
      <c r="DK140" s="85"/>
      <c r="DL140" s="85"/>
      <c r="DM140" s="85"/>
      <c r="DN140" s="85"/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  <c r="FF140" s="85"/>
      <c r="FG140" s="85"/>
      <c r="FH140" s="85"/>
      <c r="FI140" s="85"/>
      <c r="FJ140" s="85"/>
      <c r="FK140" s="85"/>
      <c r="FL140" s="85"/>
      <c r="FM140" s="85"/>
      <c r="FN140" s="85"/>
      <c r="FO140" s="85"/>
      <c r="FP140" s="85"/>
      <c r="FQ140" s="85"/>
      <c r="FR140" s="85"/>
      <c r="FS140" s="85"/>
      <c r="FT140" s="85"/>
      <c r="FU140" s="85"/>
      <c r="FV140" s="85"/>
      <c r="FW140" s="85"/>
      <c r="FX140" s="85"/>
      <c r="FY140" s="85"/>
      <c r="FZ140" s="85"/>
      <c r="GA140" s="85"/>
      <c r="GB140" s="85"/>
      <c r="GC140" s="85"/>
      <c r="GD140" s="85"/>
      <c r="GE140" s="85"/>
      <c r="GF140" s="85"/>
    </row>
    <row r="141" spans="1:188" s="12" customFormat="1" ht="18" customHeight="1" x14ac:dyDescent="0.3">
      <c r="A141" s="13" t="s">
        <v>916</v>
      </c>
      <c r="B141" s="19">
        <v>4</v>
      </c>
      <c r="C141" s="19">
        <v>9</v>
      </c>
      <c r="D141" s="14">
        <v>0</v>
      </c>
      <c r="E141" s="55">
        <f t="shared" si="4"/>
        <v>13</v>
      </c>
      <c r="F141" s="42">
        <v>105</v>
      </c>
      <c r="G141" s="56">
        <f t="shared" si="5"/>
        <v>0.12380952380952381</v>
      </c>
      <c r="H141" s="138">
        <v>25</v>
      </c>
      <c r="I141" s="80" t="s">
        <v>40</v>
      </c>
      <c r="J141" s="139" t="s">
        <v>917</v>
      </c>
      <c r="K141" s="139" t="s">
        <v>676</v>
      </c>
      <c r="L141" s="139" t="s">
        <v>184</v>
      </c>
      <c r="M141" s="139" t="s">
        <v>793</v>
      </c>
      <c r="N141" s="140">
        <v>4</v>
      </c>
      <c r="O141" s="141" t="s">
        <v>800</v>
      </c>
      <c r="P141" s="141" t="s">
        <v>124</v>
      </c>
      <c r="Q141" s="141" t="s">
        <v>270</v>
      </c>
      <c r="R141" s="83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  <c r="AJ141" s="85"/>
      <c r="AK141" s="85"/>
      <c r="AL141" s="85"/>
      <c r="AM141" s="85"/>
      <c r="AN141" s="85"/>
      <c r="AO141" s="85"/>
      <c r="AP141" s="85"/>
      <c r="AQ141" s="85"/>
      <c r="AR141" s="85"/>
      <c r="AS141" s="85"/>
      <c r="AT141" s="85"/>
      <c r="AU141" s="85"/>
      <c r="AV141" s="85"/>
      <c r="AW141" s="85"/>
      <c r="AX141" s="85"/>
      <c r="AY141" s="85"/>
      <c r="AZ141" s="85"/>
      <c r="BA141" s="85"/>
      <c r="BB141" s="85"/>
      <c r="BC141" s="85"/>
      <c r="BD141" s="85"/>
      <c r="BE141" s="85"/>
      <c r="BF141" s="85"/>
      <c r="BG141" s="85"/>
      <c r="BH141" s="85"/>
      <c r="BI141" s="85"/>
      <c r="BJ141" s="85"/>
      <c r="BK141" s="85"/>
      <c r="BL141" s="85"/>
      <c r="BM141" s="85"/>
      <c r="BN141" s="85"/>
      <c r="BO141" s="85"/>
      <c r="BP141" s="85"/>
      <c r="BQ141" s="85"/>
      <c r="BR141" s="85"/>
      <c r="BS141" s="85"/>
      <c r="BT141" s="85"/>
      <c r="BU141" s="85"/>
      <c r="BV141" s="85"/>
      <c r="BW141" s="85"/>
      <c r="BX141" s="85"/>
      <c r="BY141" s="85"/>
      <c r="BZ141" s="85"/>
      <c r="CA141" s="85"/>
      <c r="CB141" s="85"/>
      <c r="CC141" s="85"/>
      <c r="CD141" s="85"/>
      <c r="CE141" s="85"/>
      <c r="CF141" s="85"/>
      <c r="CG141" s="85"/>
      <c r="CH141" s="85"/>
      <c r="CI141" s="85"/>
      <c r="CJ141" s="85"/>
      <c r="CK141" s="85"/>
      <c r="CL141" s="85"/>
      <c r="CM141" s="85"/>
      <c r="CN141" s="85"/>
      <c r="CO141" s="85"/>
      <c r="CP141" s="85"/>
      <c r="CQ141" s="85"/>
      <c r="CR141" s="85"/>
      <c r="CS141" s="85"/>
      <c r="CT141" s="85"/>
      <c r="CU141" s="85"/>
      <c r="CV141" s="85"/>
      <c r="CW141" s="85"/>
      <c r="CX141" s="85"/>
      <c r="CY141" s="85"/>
      <c r="CZ141" s="85"/>
      <c r="DA141" s="85"/>
      <c r="DB141" s="85"/>
      <c r="DC141" s="85"/>
      <c r="DD141" s="85"/>
      <c r="DE141" s="85"/>
      <c r="DF141" s="85"/>
      <c r="DG141" s="85"/>
      <c r="DH141" s="85"/>
      <c r="DI141" s="85"/>
      <c r="DJ141" s="85"/>
      <c r="DK141" s="85"/>
      <c r="DL141" s="85"/>
      <c r="DM141" s="85"/>
      <c r="DN141" s="85"/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  <c r="FF141" s="85"/>
      <c r="FG141" s="85"/>
      <c r="FH141" s="85"/>
      <c r="FI141" s="85"/>
      <c r="FJ141" s="85"/>
      <c r="FK141" s="85"/>
      <c r="FL141" s="85"/>
      <c r="FM141" s="85"/>
      <c r="FN141" s="85"/>
      <c r="FO141" s="85"/>
      <c r="FP141" s="85"/>
      <c r="FQ141" s="85"/>
      <c r="FR141" s="85"/>
      <c r="FS141" s="85"/>
      <c r="FT141" s="85"/>
      <c r="FU141" s="85"/>
      <c r="FV141" s="85"/>
      <c r="FW141" s="85"/>
      <c r="FX141" s="85"/>
      <c r="FY141" s="85"/>
      <c r="FZ141" s="85"/>
      <c r="GA141" s="85"/>
      <c r="GB141" s="85"/>
      <c r="GC141" s="85"/>
      <c r="GD141" s="85"/>
      <c r="GE141" s="85"/>
      <c r="GF141" s="85"/>
    </row>
    <row r="142" spans="1:188" s="12" customFormat="1" ht="18" customHeight="1" x14ac:dyDescent="0.3">
      <c r="A142" s="16" t="s">
        <v>1585</v>
      </c>
      <c r="B142" s="17">
        <v>12</v>
      </c>
      <c r="C142" s="17">
        <v>1</v>
      </c>
      <c r="D142" s="17">
        <v>0</v>
      </c>
      <c r="E142" s="55">
        <f t="shared" si="4"/>
        <v>13</v>
      </c>
      <c r="F142" s="41">
        <v>105</v>
      </c>
      <c r="G142" s="56">
        <f t="shared" si="5"/>
        <v>0.12380952380952381</v>
      </c>
      <c r="H142" s="142">
        <v>12</v>
      </c>
      <c r="I142" s="73" t="s">
        <v>40</v>
      </c>
      <c r="J142" s="144" t="s">
        <v>1586</v>
      </c>
      <c r="K142" s="144" t="s">
        <v>152</v>
      </c>
      <c r="L142" s="144" t="s">
        <v>188</v>
      </c>
      <c r="M142" s="144" t="s">
        <v>1496</v>
      </c>
      <c r="N142" s="146">
        <v>4</v>
      </c>
      <c r="O142" s="147" t="s">
        <v>1506</v>
      </c>
      <c r="P142" s="147" t="s">
        <v>1507</v>
      </c>
      <c r="Q142" s="147" t="s">
        <v>572</v>
      </c>
      <c r="R142" s="83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  <c r="AJ142" s="85"/>
      <c r="AK142" s="85"/>
      <c r="AL142" s="85"/>
      <c r="AM142" s="85"/>
      <c r="AN142" s="85"/>
      <c r="AO142" s="85"/>
      <c r="AP142" s="85"/>
      <c r="AQ142" s="85"/>
      <c r="AR142" s="85"/>
      <c r="AS142" s="85"/>
      <c r="AT142" s="85"/>
      <c r="AU142" s="85"/>
      <c r="AV142" s="85"/>
      <c r="AW142" s="85"/>
      <c r="AX142" s="85"/>
      <c r="AY142" s="85"/>
      <c r="AZ142" s="85"/>
      <c r="BA142" s="85"/>
      <c r="BB142" s="85"/>
      <c r="BC142" s="85"/>
      <c r="BD142" s="85"/>
      <c r="BE142" s="85"/>
      <c r="BF142" s="85"/>
      <c r="BG142" s="85"/>
      <c r="BH142" s="85"/>
      <c r="BI142" s="85"/>
      <c r="BJ142" s="85"/>
      <c r="BK142" s="85"/>
      <c r="BL142" s="85"/>
      <c r="BM142" s="85"/>
      <c r="BN142" s="85"/>
      <c r="BO142" s="85"/>
      <c r="BP142" s="85"/>
      <c r="BQ142" s="85"/>
      <c r="BR142" s="85"/>
      <c r="BS142" s="85"/>
      <c r="BT142" s="85"/>
      <c r="BU142" s="85"/>
      <c r="BV142" s="85"/>
      <c r="BW142" s="85"/>
      <c r="BX142" s="85"/>
      <c r="BY142" s="85"/>
      <c r="BZ142" s="85"/>
      <c r="CA142" s="85"/>
      <c r="CB142" s="85"/>
      <c r="CC142" s="85"/>
      <c r="CD142" s="85"/>
      <c r="CE142" s="85"/>
      <c r="CF142" s="85"/>
      <c r="CG142" s="85"/>
      <c r="CH142" s="85"/>
      <c r="CI142" s="85"/>
      <c r="CJ142" s="85"/>
      <c r="CK142" s="85"/>
      <c r="CL142" s="85"/>
      <c r="CM142" s="85"/>
      <c r="CN142" s="85"/>
      <c r="CO142" s="85"/>
      <c r="CP142" s="85"/>
      <c r="CQ142" s="85"/>
      <c r="CR142" s="85"/>
      <c r="CS142" s="85"/>
      <c r="CT142" s="85"/>
      <c r="CU142" s="85"/>
      <c r="CV142" s="85"/>
      <c r="CW142" s="85"/>
      <c r="CX142" s="85"/>
      <c r="CY142" s="85"/>
      <c r="CZ142" s="85"/>
      <c r="DA142" s="85"/>
      <c r="DB142" s="85"/>
      <c r="DC142" s="85"/>
      <c r="DD142" s="85"/>
      <c r="DE142" s="85"/>
      <c r="DF142" s="85"/>
      <c r="DG142" s="85"/>
      <c r="DH142" s="85"/>
      <c r="DI142" s="85"/>
      <c r="DJ142" s="85"/>
      <c r="DK142" s="85"/>
      <c r="DL142" s="85"/>
      <c r="DM142" s="85"/>
      <c r="DN142" s="85"/>
      <c r="DO142" s="85"/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  <c r="FD142" s="85"/>
      <c r="FE142" s="85"/>
      <c r="FF142" s="85"/>
      <c r="FG142" s="85"/>
      <c r="FH142" s="85"/>
      <c r="FI142" s="85"/>
      <c r="FJ142" s="85"/>
      <c r="FK142" s="85"/>
      <c r="FL142" s="85"/>
      <c r="FM142" s="85"/>
      <c r="FN142" s="85"/>
      <c r="FO142" s="85"/>
      <c r="FP142" s="85"/>
      <c r="FQ142" s="85"/>
      <c r="FR142" s="85"/>
      <c r="FS142" s="85"/>
      <c r="FT142" s="85"/>
      <c r="FU142" s="85"/>
      <c r="FV142" s="85"/>
      <c r="FW142" s="85"/>
      <c r="FX142" s="85"/>
      <c r="FY142" s="85"/>
      <c r="FZ142" s="85"/>
      <c r="GA142" s="85"/>
      <c r="GB142" s="85"/>
      <c r="GC142" s="85"/>
      <c r="GD142" s="85"/>
      <c r="GE142" s="85"/>
      <c r="GF142" s="85"/>
    </row>
    <row r="143" spans="1:188" s="12" customFormat="1" ht="18" customHeight="1" x14ac:dyDescent="0.3">
      <c r="A143" s="16" t="s">
        <v>918</v>
      </c>
      <c r="B143" s="20">
        <v>3</v>
      </c>
      <c r="C143" s="20">
        <v>10</v>
      </c>
      <c r="D143" s="17">
        <v>0</v>
      </c>
      <c r="E143" s="55">
        <f t="shared" si="4"/>
        <v>13</v>
      </c>
      <c r="F143" s="41">
        <v>105</v>
      </c>
      <c r="G143" s="56">
        <f t="shared" si="5"/>
        <v>0.12380952380952381</v>
      </c>
      <c r="H143" s="142">
        <v>25</v>
      </c>
      <c r="I143" s="73" t="s">
        <v>40</v>
      </c>
      <c r="J143" s="144" t="s">
        <v>919</v>
      </c>
      <c r="K143" s="144" t="s">
        <v>245</v>
      </c>
      <c r="L143" s="144" t="s">
        <v>184</v>
      </c>
      <c r="M143" s="144" t="s">
        <v>793</v>
      </c>
      <c r="N143" s="146">
        <v>4</v>
      </c>
      <c r="O143" s="147" t="s">
        <v>818</v>
      </c>
      <c r="P143" s="147" t="s">
        <v>571</v>
      </c>
      <c r="Q143" s="147" t="s">
        <v>572</v>
      </c>
      <c r="R143" s="83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  <c r="CM143" s="85"/>
      <c r="CN143" s="85"/>
      <c r="CO143" s="85"/>
      <c r="CP143" s="85"/>
      <c r="CQ143" s="85"/>
      <c r="CR143" s="85"/>
      <c r="CS143" s="85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  <c r="DD143" s="85"/>
      <c r="DE143" s="85"/>
      <c r="DF143" s="85"/>
      <c r="DG143" s="85"/>
      <c r="DH143" s="85"/>
      <c r="DI143" s="85"/>
      <c r="DJ143" s="85"/>
      <c r="DK143" s="85"/>
      <c r="DL143" s="85"/>
      <c r="DM143" s="85"/>
      <c r="DN143" s="85"/>
      <c r="DO143" s="85"/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  <c r="FD143" s="85"/>
      <c r="FE143" s="85"/>
      <c r="FF143" s="85"/>
      <c r="FG143" s="85"/>
      <c r="FH143" s="85"/>
      <c r="FI143" s="85"/>
      <c r="FJ143" s="85"/>
      <c r="FK143" s="85"/>
      <c r="FL143" s="85"/>
      <c r="FM143" s="85"/>
      <c r="FN143" s="85"/>
      <c r="FO143" s="85"/>
      <c r="FP143" s="85"/>
      <c r="FQ143" s="85"/>
      <c r="FR143" s="85"/>
      <c r="FS143" s="85"/>
      <c r="FT143" s="85"/>
      <c r="FU143" s="85"/>
      <c r="FV143" s="85"/>
      <c r="FW143" s="85"/>
      <c r="FX143" s="85"/>
      <c r="FY143" s="85"/>
      <c r="FZ143" s="85"/>
      <c r="GA143" s="85"/>
      <c r="GB143" s="85"/>
      <c r="GC143" s="85"/>
      <c r="GD143" s="85"/>
      <c r="GE143" s="85"/>
      <c r="GF143" s="85"/>
    </row>
    <row r="144" spans="1:188" s="12" customFormat="1" ht="18" customHeight="1" x14ac:dyDescent="0.3">
      <c r="A144" s="126" t="s">
        <v>398</v>
      </c>
      <c r="B144" s="17">
        <v>0</v>
      </c>
      <c r="C144" s="17">
        <v>13</v>
      </c>
      <c r="D144" s="17">
        <v>0</v>
      </c>
      <c r="E144" s="55">
        <f t="shared" si="4"/>
        <v>13</v>
      </c>
      <c r="F144" s="41">
        <v>105</v>
      </c>
      <c r="G144" s="56">
        <f t="shared" si="5"/>
        <v>0.12380952380952381</v>
      </c>
      <c r="H144" s="142">
        <v>5</v>
      </c>
      <c r="I144" s="73" t="s">
        <v>40</v>
      </c>
      <c r="J144" s="143" t="s">
        <v>399</v>
      </c>
      <c r="K144" s="143" t="s">
        <v>92</v>
      </c>
      <c r="L144" s="143" t="s">
        <v>176</v>
      </c>
      <c r="M144" s="144" t="s">
        <v>383</v>
      </c>
      <c r="N144" s="145">
        <v>4</v>
      </c>
      <c r="O144" s="147" t="s">
        <v>352</v>
      </c>
      <c r="P144" s="147" t="s">
        <v>114</v>
      </c>
      <c r="Q144" s="147" t="s">
        <v>340</v>
      </c>
      <c r="R144" s="83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  <c r="AF144" s="85"/>
      <c r="AG144" s="85"/>
      <c r="AH144" s="85"/>
      <c r="AI144" s="85"/>
      <c r="AJ144" s="85"/>
      <c r="AK144" s="85"/>
      <c r="AL144" s="85"/>
      <c r="AM144" s="85"/>
      <c r="AN144" s="85"/>
      <c r="AO144" s="85"/>
      <c r="AP144" s="85"/>
      <c r="AQ144" s="85"/>
      <c r="AR144" s="85"/>
      <c r="AS144" s="85"/>
      <c r="AT144" s="85"/>
      <c r="AU144" s="85"/>
      <c r="AV144" s="85"/>
      <c r="AW144" s="85"/>
      <c r="AX144" s="85"/>
      <c r="AY144" s="85"/>
      <c r="AZ144" s="85"/>
      <c r="BA144" s="85"/>
      <c r="BB144" s="85"/>
      <c r="BC144" s="85"/>
      <c r="BD144" s="85"/>
      <c r="BE144" s="85"/>
      <c r="BF144" s="85"/>
      <c r="BG144" s="85"/>
      <c r="BH144" s="85"/>
      <c r="BI144" s="85"/>
      <c r="BJ144" s="85"/>
      <c r="BK144" s="85"/>
      <c r="BL144" s="85"/>
      <c r="BM144" s="85"/>
      <c r="BN144" s="85"/>
      <c r="BO144" s="85"/>
      <c r="BP144" s="85"/>
      <c r="BQ144" s="85"/>
      <c r="BR144" s="85"/>
      <c r="BS144" s="85"/>
      <c r="BT144" s="85"/>
      <c r="BU144" s="85"/>
      <c r="BV144" s="85"/>
      <c r="BW144" s="85"/>
      <c r="BX144" s="85"/>
      <c r="BY144" s="85"/>
      <c r="BZ144" s="85"/>
      <c r="CA144" s="85"/>
      <c r="CB144" s="85"/>
      <c r="CC144" s="85"/>
      <c r="CD144" s="85"/>
      <c r="CE144" s="85"/>
      <c r="CF144" s="85"/>
      <c r="CG144" s="85"/>
      <c r="CH144" s="85"/>
      <c r="CI144" s="85"/>
      <c r="CJ144" s="85"/>
      <c r="CK144" s="85"/>
      <c r="CL144" s="85"/>
      <c r="CM144" s="85"/>
      <c r="CN144" s="85"/>
      <c r="CO144" s="85"/>
      <c r="CP144" s="85"/>
      <c r="CQ144" s="85"/>
      <c r="CR144" s="85"/>
      <c r="CS144" s="85"/>
      <c r="CT144" s="85"/>
      <c r="CU144" s="85"/>
      <c r="CV144" s="85"/>
      <c r="CW144" s="85"/>
      <c r="CX144" s="85"/>
      <c r="CY144" s="85"/>
      <c r="CZ144" s="85"/>
      <c r="DA144" s="85"/>
      <c r="DB144" s="85"/>
      <c r="DC144" s="85"/>
      <c r="DD144" s="85"/>
      <c r="DE144" s="85"/>
      <c r="DF144" s="85"/>
      <c r="DG144" s="85"/>
      <c r="DH144" s="85"/>
      <c r="DI144" s="85"/>
      <c r="DJ144" s="85"/>
      <c r="DK144" s="85"/>
      <c r="DL144" s="85"/>
      <c r="DM144" s="85"/>
      <c r="DN144" s="85"/>
      <c r="DO144" s="85"/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  <c r="FD144" s="85"/>
      <c r="FE144" s="85"/>
      <c r="FF144" s="85"/>
      <c r="FG144" s="85"/>
      <c r="FH144" s="85"/>
      <c r="FI144" s="85"/>
      <c r="FJ144" s="85"/>
      <c r="FK144" s="85"/>
      <c r="FL144" s="85"/>
      <c r="FM144" s="85"/>
      <c r="FN144" s="85"/>
      <c r="FO144" s="85"/>
      <c r="FP144" s="85"/>
      <c r="FQ144" s="85"/>
      <c r="FR144" s="85"/>
      <c r="FS144" s="85"/>
      <c r="FT144" s="85"/>
      <c r="FU144" s="85"/>
      <c r="FV144" s="85"/>
      <c r="FW144" s="85"/>
      <c r="FX144" s="85"/>
      <c r="FY144" s="85"/>
      <c r="FZ144" s="85"/>
      <c r="GA144" s="85"/>
      <c r="GB144" s="85"/>
      <c r="GC144" s="85"/>
      <c r="GD144" s="85"/>
      <c r="GE144" s="85"/>
      <c r="GF144" s="85"/>
    </row>
    <row r="145" spans="1:188" s="12" customFormat="1" ht="18" customHeight="1" x14ac:dyDescent="0.3">
      <c r="A145" s="16" t="s">
        <v>1584</v>
      </c>
      <c r="B145" s="17">
        <v>12</v>
      </c>
      <c r="C145" s="17">
        <v>1</v>
      </c>
      <c r="D145" s="17">
        <v>0</v>
      </c>
      <c r="E145" s="55">
        <f t="shared" si="4"/>
        <v>13</v>
      </c>
      <c r="F145" s="41">
        <v>105</v>
      </c>
      <c r="G145" s="56">
        <f t="shared" si="5"/>
        <v>0.12380952380952381</v>
      </c>
      <c r="H145" s="142">
        <v>12</v>
      </c>
      <c r="I145" s="73" t="s">
        <v>40</v>
      </c>
      <c r="J145" s="144" t="s">
        <v>1494</v>
      </c>
      <c r="K145" s="144" t="s">
        <v>73</v>
      </c>
      <c r="L145" s="144" t="s">
        <v>34</v>
      </c>
      <c r="M145" s="144" t="s">
        <v>1496</v>
      </c>
      <c r="N145" s="146">
        <v>4</v>
      </c>
      <c r="O145" s="147" t="s">
        <v>1523</v>
      </c>
      <c r="P145" s="147" t="s">
        <v>1518</v>
      </c>
      <c r="Q145" s="147" t="s">
        <v>1524</v>
      </c>
      <c r="R145" s="83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85"/>
      <c r="BD145" s="85"/>
      <c r="BE145" s="85"/>
      <c r="BF145" s="85"/>
      <c r="BG145" s="85"/>
      <c r="BH145" s="85"/>
      <c r="BI145" s="85"/>
      <c r="BJ145" s="85"/>
      <c r="BK145" s="85"/>
      <c r="BL145" s="85"/>
      <c r="BM145" s="85"/>
      <c r="BN145" s="85"/>
      <c r="BO145" s="85"/>
      <c r="BP145" s="85"/>
      <c r="BQ145" s="85"/>
      <c r="BR145" s="85"/>
      <c r="BS145" s="85"/>
      <c r="BT145" s="85"/>
      <c r="BU145" s="85"/>
      <c r="BV145" s="85"/>
      <c r="BW145" s="85"/>
      <c r="BX145" s="85"/>
      <c r="BY145" s="85"/>
      <c r="BZ145" s="85"/>
      <c r="CA145" s="85"/>
      <c r="CB145" s="85"/>
      <c r="CC145" s="85"/>
      <c r="CD145" s="85"/>
      <c r="CE145" s="85"/>
      <c r="CF145" s="85"/>
      <c r="CG145" s="85"/>
      <c r="CH145" s="85"/>
      <c r="CI145" s="85"/>
      <c r="CJ145" s="85"/>
      <c r="CK145" s="85"/>
      <c r="CL145" s="85"/>
      <c r="CM145" s="85"/>
      <c r="CN145" s="85"/>
      <c r="CO145" s="85"/>
      <c r="CP145" s="85"/>
      <c r="CQ145" s="85"/>
      <c r="CR145" s="85"/>
      <c r="CS145" s="85"/>
      <c r="CT145" s="85"/>
      <c r="CU145" s="85"/>
      <c r="CV145" s="85"/>
      <c r="CW145" s="85"/>
      <c r="CX145" s="85"/>
      <c r="CY145" s="85"/>
      <c r="CZ145" s="85"/>
      <c r="DA145" s="85"/>
      <c r="DB145" s="85"/>
      <c r="DC145" s="85"/>
      <c r="DD145" s="85"/>
      <c r="DE145" s="85"/>
      <c r="DF145" s="85"/>
      <c r="DG145" s="85"/>
      <c r="DH145" s="85"/>
      <c r="DI145" s="85"/>
      <c r="DJ145" s="85"/>
      <c r="DK145" s="85"/>
      <c r="DL145" s="85"/>
      <c r="DM145" s="85"/>
      <c r="DN145" s="85"/>
      <c r="DO145" s="85"/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  <c r="FD145" s="85"/>
      <c r="FE145" s="85"/>
      <c r="FF145" s="85"/>
      <c r="FG145" s="85"/>
      <c r="FH145" s="85"/>
      <c r="FI145" s="85"/>
      <c r="FJ145" s="85"/>
      <c r="FK145" s="85"/>
      <c r="FL145" s="85"/>
      <c r="FM145" s="85"/>
      <c r="FN145" s="85"/>
      <c r="FO145" s="85"/>
      <c r="FP145" s="85"/>
      <c r="FQ145" s="85"/>
      <c r="FR145" s="85"/>
      <c r="FS145" s="85"/>
      <c r="FT145" s="85"/>
      <c r="FU145" s="85"/>
      <c r="FV145" s="85"/>
      <c r="FW145" s="85"/>
      <c r="FX145" s="85"/>
      <c r="FY145" s="85"/>
      <c r="FZ145" s="85"/>
      <c r="GA145" s="85"/>
      <c r="GB145" s="85"/>
      <c r="GC145" s="85"/>
      <c r="GD145" s="85"/>
      <c r="GE145" s="85"/>
      <c r="GF145" s="85"/>
    </row>
    <row r="146" spans="1:188" s="12" customFormat="1" ht="18" customHeight="1" x14ac:dyDescent="0.3">
      <c r="A146" s="126" t="s">
        <v>400</v>
      </c>
      <c r="B146" s="17">
        <v>5</v>
      </c>
      <c r="C146" s="17">
        <v>7</v>
      </c>
      <c r="D146" s="17">
        <v>0</v>
      </c>
      <c r="E146" s="55">
        <f t="shared" si="4"/>
        <v>12</v>
      </c>
      <c r="F146" s="41">
        <v>105</v>
      </c>
      <c r="G146" s="56">
        <f t="shared" si="5"/>
        <v>0.11428571428571428</v>
      </c>
      <c r="H146" s="142">
        <v>6</v>
      </c>
      <c r="I146" s="73" t="s">
        <v>40</v>
      </c>
      <c r="J146" s="143" t="s">
        <v>401</v>
      </c>
      <c r="K146" s="143" t="s">
        <v>337</v>
      </c>
      <c r="L146" s="143" t="s">
        <v>81</v>
      </c>
      <c r="M146" s="144" t="s">
        <v>383</v>
      </c>
      <c r="N146" s="145">
        <v>4</v>
      </c>
      <c r="O146" s="147" t="s">
        <v>352</v>
      </c>
      <c r="P146" s="147" t="s">
        <v>114</v>
      </c>
      <c r="Q146" s="147" t="s">
        <v>340</v>
      </c>
      <c r="R146" s="83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5"/>
      <c r="AT146" s="85"/>
      <c r="AU146" s="85"/>
      <c r="AV146" s="85"/>
      <c r="AW146" s="85"/>
      <c r="AX146" s="85"/>
      <c r="AY146" s="85"/>
      <c r="AZ146" s="85"/>
      <c r="BA146" s="85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85"/>
      <c r="CG146" s="85"/>
      <c r="CH146" s="85"/>
      <c r="CI146" s="85"/>
      <c r="CJ146" s="85"/>
      <c r="CK146" s="85"/>
      <c r="CL146" s="85"/>
      <c r="CM146" s="85"/>
      <c r="CN146" s="85"/>
      <c r="CO146" s="85"/>
      <c r="CP146" s="85"/>
      <c r="CQ146" s="85"/>
      <c r="CR146" s="85"/>
      <c r="CS146" s="85"/>
      <c r="CT146" s="85"/>
      <c r="CU146" s="85"/>
      <c r="CV146" s="85"/>
      <c r="CW146" s="85"/>
      <c r="CX146" s="85"/>
      <c r="CY146" s="85"/>
      <c r="CZ146" s="85"/>
      <c r="DA146" s="85"/>
      <c r="DB146" s="85"/>
      <c r="DC146" s="85"/>
      <c r="DD146" s="85"/>
      <c r="DE146" s="85"/>
      <c r="DF146" s="85"/>
      <c r="DG146" s="85"/>
      <c r="DH146" s="85"/>
      <c r="DI146" s="85"/>
      <c r="DJ146" s="85"/>
      <c r="DK146" s="85"/>
      <c r="DL146" s="85"/>
      <c r="DM146" s="85"/>
      <c r="DN146" s="85"/>
      <c r="DO146" s="85"/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  <c r="FD146" s="85"/>
      <c r="FE146" s="85"/>
      <c r="FF146" s="85"/>
      <c r="FG146" s="85"/>
      <c r="FH146" s="85"/>
      <c r="FI146" s="85"/>
      <c r="FJ146" s="85"/>
      <c r="FK146" s="85"/>
      <c r="FL146" s="85"/>
      <c r="FM146" s="85"/>
      <c r="FN146" s="85"/>
      <c r="FO146" s="85"/>
      <c r="FP146" s="85"/>
      <c r="FQ146" s="85"/>
      <c r="FR146" s="85"/>
      <c r="FS146" s="85"/>
      <c r="FT146" s="85"/>
      <c r="FU146" s="85"/>
      <c r="FV146" s="85"/>
      <c r="FW146" s="85"/>
      <c r="FX146" s="85"/>
      <c r="FY146" s="85"/>
      <c r="FZ146" s="85"/>
      <c r="GA146" s="85"/>
      <c r="GB146" s="85"/>
      <c r="GC146" s="85"/>
      <c r="GD146" s="85"/>
      <c r="GE146" s="85"/>
      <c r="GF146" s="85"/>
    </row>
    <row r="147" spans="1:188" s="12" customFormat="1" ht="18" customHeight="1" x14ac:dyDescent="0.3">
      <c r="A147" s="16" t="s">
        <v>920</v>
      </c>
      <c r="B147" s="20">
        <v>0</v>
      </c>
      <c r="C147" s="20">
        <v>12</v>
      </c>
      <c r="D147" s="17">
        <v>0</v>
      </c>
      <c r="E147" s="55">
        <f t="shared" si="4"/>
        <v>12</v>
      </c>
      <c r="F147" s="41">
        <v>105</v>
      </c>
      <c r="G147" s="56">
        <f t="shared" si="5"/>
        <v>0.11428571428571428</v>
      </c>
      <c r="H147" s="142">
        <v>26</v>
      </c>
      <c r="I147" s="73" t="s">
        <v>40</v>
      </c>
      <c r="J147" s="144" t="s">
        <v>921</v>
      </c>
      <c r="K147" s="144" t="s">
        <v>58</v>
      </c>
      <c r="L147" s="144" t="s">
        <v>66</v>
      </c>
      <c r="M147" s="144" t="s">
        <v>793</v>
      </c>
      <c r="N147" s="146">
        <v>4</v>
      </c>
      <c r="O147" s="147" t="s">
        <v>794</v>
      </c>
      <c r="P147" s="147" t="s">
        <v>548</v>
      </c>
      <c r="Q147" s="147" t="s">
        <v>66</v>
      </c>
      <c r="R147" s="83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5"/>
      <c r="AT147" s="85"/>
      <c r="AU147" s="85"/>
      <c r="AV147" s="85"/>
      <c r="AW147" s="85"/>
      <c r="AX147" s="85"/>
      <c r="AY147" s="85"/>
      <c r="AZ147" s="85"/>
      <c r="BA147" s="85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85"/>
      <c r="CG147" s="85"/>
      <c r="CH147" s="85"/>
      <c r="CI147" s="85"/>
      <c r="CJ147" s="85"/>
      <c r="CK147" s="85"/>
      <c r="CL147" s="85"/>
      <c r="CM147" s="85"/>
      <c r="CN147" s="85"/>
      <c r="CO147" s="85"/>
      <c r="CP147" s="85"/>
      <c r="CQ147" s="85"/>
      <c r="CR147" s="85"/>
      <c r="CS147" s="85"/>
      <c r="CT147" s="85"/>
      <c r="CU147" s="85"/>
      <c r="CV147" s="85"/>
      <c r="CW147" s="85"/>
      <c r="CX147" s="85"/>
      <c r="CY147" s="85"/>
      <c r="CZ147" s="85"/>
      <c r="DA147" s="85"/>
      <c r="DB147" s="85"/>
      <c r="DC147" s="85"/>
      <c r="DD147" s="85"/>
      <c r="DE147" s="85"/>
      <c r="DF147" s="85"/>
      <c r="DG147" s="85"/>
      <c r="DH147" s="85"/>
      <c r="DI147" s="85"/>
      <c r="DJ147" s="85"/>
      <c r="DK147" s="85"/>
      <c r="DL147" s="85"/>
      <c r="DM147" s="85"/>
      <c r="DN147" s="85"/>
      <c r="DO147" s="85"/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  <c r="FD147" s="85"/>
      <c r="FE147" s="85"/>
      <c r="FF147" s="85"/>
      <c r="FG147" s="85"/>
      <c r="FH147" s="85"/>
      <c r="FI147" s="85"/>
      <c r="FJ147" s="85"/>
      <c r="FK147" s="85"/>
      <c r="FL147" s="85"/>
      <c r="FM147" s="85"/>
      <c r="FN147" s="85"/>
      <c r="FO147" s="85"/>
      <c r="FP147" s="85"/>
      <c r="FQ147" s="85"/>
      <c r="FR147" s="85"/>
      <c r="FS147" s="85"/>
      <c r="FT147" s="85"/>
      <c r="FU147" s="85"/>
      <c r="FV147" s="85"/>
      <c r="FW147" s="85"/>
      <c r="FX147" s="85"/>
      <c r="FY147" s="85"/>
      <c r="FZ147" s="85"/>
      <c r="GA147" s="85"/>
      <c r="GB147" s="85"/>
      <c r="GC147" s="85"/>
      <c r="GD147" s="85"/>
      <c r="GE147" s="85"/>
      <c r="GF147" s="85"/>
    </row>
    <row r="148" spans="1:188" s="12" customFormat="1" ht="18" customHeight="1" x14ac:dyDescent="0.3">
      <c r="A148" s="16" t="s">
        <v>1587</v>
      </c>
      <c r="B148" s="17">
        <v>9</v>
      </c>
      <c r="C148" s="17">
        <v>2</v>
      </c>
      <c r="D148" s="17">
        <v>0</v>
      </c>
      <c r="E148" s="55">
        <f t="shared" si="4"/>
        <v>11</v>
      </c>
      <c r="F148" s="41">
        <v>105</v>
      </c>
      <c r="G148" s="56">
        <f t="shared" si="5"/>
        <v>0.10476190476190476</v>
      </c>
      <c r="H148" s="142">
        <v>13</v>
      </c>
      <c r="I148" s="73" t="s">
        <v>40</v>
      </c>
      <c r="J148" s="144" t="s">
        <v>1588</v>
      </c>
      <c r="K148" s="144" t="s">
        <v>628</v>
      </c>
      <c r="L148" s="144" t="s">
        <v>81</v>
      </c>
      <c r="M148" s="144" t="s">
        <v>1496</v>
      </c>
      <c r="N148" s="146">
        <v>4</v>
      </c>
      <c r="O148" s="147" t="s">
        <v>1510</v>
      </c>
      <c r="P148" s="147" t="s">
        <v>215</v>
      </c>
      <c r="Q148" s="147" t="s">
        <v>868</v>
      </c>
      <c r="R148" s="83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5"/>
      <c r="AT148" s="85"/>
      <c r="AU148" s="85"/>
      <c r="AV148" s="85"/>
      <c r="AW148" s="85"/>
      <c r="AX148" s="85"/>
      <c r="AY148" s="85"/>
      <c r="AZ148" s="85"/>
      <c r="BA148" s="85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85"/>
      <c r="CG148" s="85"/>
      <c r="CH148" s="85"/>
      <c r="CI148" s="85"/>
      <c r="CJ148" s="85"/>
      <c r="CK148" s="85"/>
      <c r="CL148" s="85"/>
      <c r="CM148" s="85"/>
      <c r="CN148" s="85"/>
      <c r="CO148" s="85"/>
      <c r="CP148" s="85"/>
      <c r="CQ148" s="85"/>
      <c r="CR148" s="85"/>
      <c r="CS148" s="85"/>
      <c r="CT148" s="85"/>
      <c r="CU148" s="85"/>
      <c r="CV148" s="85"/>
      <c r="CW148" s="85"/>
      <c r="CX148" s="85"/>
      <c r="CY148" s="85"/>
      <c r="CZ148" s="85"/>
      <c r="DA148" s="85"/>
      <c r="DB148" s="85"/>
      <c r="DC148" s="85"/>
      <c r="DD148" s="85"/>
      <c r="DE148" s="85"/>
      <c r="DF148" s="85"/>
      <c r="DG148" s="85"/>
      <c r="DH148" s="85"/>
      <c r="DI148" s="85"/>
      <c r="DJ148" s="85"/>
      <c r="DK148" s="85"/>
      <c r="DL148" s="85"/>
      <c r="DM148" s="85"/>
      <c r="DN148" s="85"/>
      <c r="DO148" s="85"/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  <c r="FD148" s="85"/>
      <c r="FE148" s="85"/>
      <c r="FF148" s="85"/>
      <c r="FG148" s="85"/>
      <c r="FH148" s="85"/>
      <c r="FI148" s="85"/>
      <c r="FJ148" s="85"/>
      <c r="FK148" s="85"/>
      <c r="FL148" s="85"/>
      <c r="FM148" s="85"/>
      <c r="FN148" s="85"/>
      <c r="FO148" s="85"/>
      <c r="FP148" s="85"/>
      <c r="FQ148" s="85"/>
      <c r="FR148" s="85"/>
      <c r="FS148" s="85"/>
      <c r="FT148" s="85"/>
      <c r="FU148" s="85"/>
      <c r="FV148" s="85"/>
      <c r="FW148" s="85"/>
      <c r="FX148" s="85"/>
      <c r="FY148" s="85"/>
      <c r="FZ148" s="85"/>
      <c r="GA148" s="85"/>
      <c r="GB148" s="85"/>
      <c r="GC148" s="85"/>
      <c r="GD148" s="85"/>
      <c r="GE148" s="85"/>
      <c r="GF148" s="85"/>
    </row>
    <row r="149" spans="1:188" s="12" customFormat="1" ht="18" customHeight="1" x14ac:dyDescent="0.3">
      <c r="A149" s="16" t="s">
        <v>562</v>
      </c>
      <c r="B149" s="17">
        <v>10</v>
      </c>
      <c r="C149" s="17">
        <v>0</v>
      </c>
      <c r="D149" s="17">
        <v>0</v>
      </c>
      <c r="E149" s="58">
        <f t="shared" si="4"/>
        <v>10</v>
      </c>
      <c r="F149" s="59">
        <v>105</v>
      </c>
      <c r="G149" s="56">
        <f t="shared" si="5"/>
        <v>9.5238095238095233E-2</v>
      </c>
      <c r="H149" s="142">
        <v>1</v>
      </c>
      <c r="I149" s="73" t="s">
        <v>40</v>
      </c>
      <c r="J149" s="144" t="s">
        <v>563</v>
      </c>
      <c r="K149" s="144" t="s">
        <v>564</v>
      </c>
      <c r="L149" s="144" t="s">
        <v>565</v>
      </c>
      <c r="M149" s="144" t="s">
        <v>566</v>
      </c>
      <c r="N149" s="146">
        <v>4</v>
      </c>
      <c r="O149" s="147" t="s">
        <v>567</v>
      </c>
      <c r="P149" s="147" t="s">
        <v>264</v>
      </c>
      <c r="Q149" s="147" t="s">
        <v>66</v>
      </c>
      <c r="R149" s="83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85"/>
      <c r="BD149" s="85"/>
      <c r="BE149" s="85"/>
      <c r="BF149" s="85"/>
      <c r="BG149" s="85"/>
      <c r="BH149" s="85"/>
      <c r="BI149" s="85"/>
      <c r="BJ149" s="85"/>
      <c r="BK149" s="85"/>
      <c r="BL149" s="85"/>
      <c r="BM149" s="85"/>
      <c r="BN149" s="85"/>
      <c r="BO149" s="85"/>
      <c r="BP149" s="85"/>
      <c r="BQ149" s="85"/>
      <c r="BR149" s="85"/>
      <c r="BS149" s="85"/>
      <c r="BT149" s="85"/>
      <c r="BU149" s="85"/>
      <c r="BV149" s="85"/>
      <c r="BW149" s="85"/>
      <c r="BX149" s="85"/>
      <c r="BY149" s="85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85"/>
      <c r="CS149" s="85"/>
      <c r="CT149" s="85"/>
      <c r="CU149" s="85"/>
      <c r="CV149" s="85"/>
      <c r="CW149" s="85"/>
      <c r="CX149" s="85"/>
      <c r="CY149" s="85"/>
      <c r="CZ149" s="85"/>
      <c r="DA149" s="85"/>
      <c r="DB149" s="85"/>
      <c r="DC149" s="85"/>
      <c r="DD149" s="85"/>
      <c r="DE149" s="85"/>
      <c r="DF149" s="85"/>
      <c r="DG149" s="85"/>
      <c r="DH149" s="85"/>
      <c r="DI149" s="85"/>
      <c r="DJ149" s="85"/>
      <c r="DK149" s="85"/>
      <c r="DL149" s="85"/>
      <c r="DM149" s="85"/>
      <c r="DN149" s="85"/>
      <c r="DO149" s="85"/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  <c r="FD149" s="85"/>
      <c r="FE149" s="85"/>
      <c r="FF149" s="85"/>
      <c r="FG149" s="85"/>
      <c r="FH149" s="85"/>
      <c r="FI149" s="85"/>
      <c r="FJ149" s="85"/>
      <c r="FK149" s="85"/>
      <c r="FL149" s="85"/>
      <c r="FM149" s="85"/>
      <c r="FN149" s="85"/>
      <c r="FO149" s="85"/>
      <c r="FP149" s="85"/>
      <c r="FQ149" s="85"/>
      <c r="FR149" s="85"/>
      <c r="FS149" s="85"/>
      <c r="FT149" s="85"/>
      <c r="FU149" s="85"/>
      <c r="FV149" s="85"/>
      <c r="FW149" s="85"/>
      <c r="FX149" s="85"/>
      <c r="FY149" s="85"/>
      <c r="FZ149" s="85"/>
      <c r="GA149" s="85"/>
      <c r="GB149" s="85"/>
      <c r="GC149" s="85"/>
      <c r="GD149" s="85"/>
      <c r="GE149" s="85"/>
      <c r="GF149" s="85"/>
    </row>
    <row r="150" spans="1:188" s="12" customFormat="1" ht="18" customHeight="1" x14ac:dyDescent="0.3">
      <c r="A150" s="16" t="s">
        <v>1589</v>
      </c>
      <c r="B150" s="17">
        <v>8</v>
      </c>
      <c r="C150" s="17">
        <v>2</v>
      </c>
      <c r="D150" s="17">
        <v>0</v>
      </c>
      <c r="E150" s="60">
        <f t="shared" si="4"/>
        <v>10</v>
      </c>
      <c r="F150" s="42">
        <v>105</v>
      </c>
      <c r="G150" s="56">
        <f t="shared" si="5"/>
        <v>9.5238095238095233E-2</v>
      </c>
      <c r="H150" s="142">
        <v>14</v>
      </c>
      <c r="I150" s="73" t="s">
        <v>40</v>
      </c>
      <c r="J150" s="144" t="s">
        <v>1590</v>
      </c>
      <c r="K150" s="144" t="s">
        <v>1456</v>
      </c>
      <c r="L150" s="144" t="s">
        <v>1591</v>
      </c>
      <c r="M150" s="144" t="s">
        <v>1496</v>
      </c>
      <c r="N150" s="146">
        <v>4</v>
      </c>
      <c r="O150" s="147" t="s">
        <v>1523</v>
      </c>
      <c r="P150" s="147" t="s">
        <v>1518</v>
      </c>
      <c r="Q150" s="147" t="s">
        <v>1524</v>
      </c>
      <c r="R150" s="83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85"/>
      <c r="AO150" s="85"/>
      <c r="AP150" s="85"/>
      <c r="AQ150" s="85"/>
      <c r="AR150" s="85"/>
      <c r="AS150" s="85"/>
      <c r="AT150" s="85"/>
      <c r="AU150" s="85"/>
      <c r="AV150" s="85"/>
      <c r="AW150" s="85"/>
      <c r="AX150" s="85"/>
      <c r="AY150" s="85"/>
      <c r="AZ150" s="85"/>
      <c r="BA150" s="85"/>
      <c r="BB150" s="85"/>
      <c r="BC150" s="85"/>
      <c r="BD150" s="85"/>
      <c r="BE150" s="85"/>
      <c r="BF150" s="85"/>
      <c r="BG150" s="85"/>
      <c r="BH150" s="85"/>
      <c r="BI150" s="85"/>
      <c r="BJ150" s="85"/>
      <c r="BK150" s="85"/>
      <c r="BL150" s="85"/>
      <c r="BM150" s="85"/>
      <c r="BN150" s="85"/>
      <c r="BO150" s="85"/>
      <c r="BP150" s="85"/>
      <c r="BQ150" s="85"/>
      <c r="BR150" s="85"/>
      <c r="BS150" s="85"/>
      <c r="BT150" s="85"/>
      <c r="BU150" s="85"/>
      <c r="BV150" s="85"/>
      <c r="BW150" s="85"/>
      <c r="BX150" s="85"/>
      <c r="BY150" s="85"/>
      <c r="BZ150" s="85"/>
      <c r="CA150" s="85"/>
      <c r="CB150" s="85"/>
      <c r="CC150" s="85"/>
      <c r="CD150" s="85"/>
      <c r="CE150" s="85"/>
      <c r="CF150" s="85"/>
      <c r="CG150" s="85"/>
      <c r="CH150" s="85"/>
      <c r="CI150" s="85"/>
      <c r="CJ150" s="85"/>
      <c r="CK150" s="85"/>
      <c r="CL150" s="85"/>
      <c r="CM150" s="85"/>
      <c r="CN150" s="85"/>
      <c r="CO150" s="85"/>
      <c r="CP150" s="85"/>
      <c r="CQ150" s="85"/>
      <c r="CR150" s="85"/>
      <c r="CS150" s="85"/>
      <c r="CT150" s="85"/>
      <c r="CU150" s="85"/>
      <c r="CV150" s="85"/>
      <c r="CW150" s="85"/>
      <c r="CX150" s="85"/>
      <c r="CY150" s="85"/>
      <c r="CZ150" s="85"/>
      <c r="DA150" s="85"/>
      <c r="DB150" s="85"/>
      <c r="DC150" s="85"/>
      <c r="DD150" s="85"/>
      <c r="DE150" s="85"/>
      <c r="DF150" s="85"/>
      <c r="DG150" s="85"/>
      <c r="DH150" s="85"/>
      <c r="DI150" s="85"/>
      <c r="DJ150" s="85"/>
      <c r="DK150" s="85"/>
      <c r="DL150" s="85"/>
      <c r="DM150" s="85"/>
      <c r="DN150" s="85"/>
      <c r="DO150" s="85"/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  <c r="FD150" s="85"/>
      <c r="FE150" s="85"/>
      <c r="FF150" s="85"/>
      <c r="FG150" s="85"/>
      <c r="FH150" s="85"/>
      <c r="FI150" s="85"/>
      <c r="FJ150" s="85"/>
      <c r="FK150" s="85"/>
      <c r="FL150" s="85"/>
      <c r="FM150" s="85"/>
      <c r="FN150" s="85"/>
      <c r="FO150" s="85"/>
      <c r="FP150" s="85"/>
      <c r="FQ150" s="85"/>
      <c r="FR150" s="85"/>
      <c r="FS150" s="85"/>
      <c r="FT150" s="85"/>
      <c r="FU150" s="85"/>
      <c r="FV150" s="85"/>
      <c r="FW150" s="85"/>
      <c r="FX150" s="85"/>
      <c r="FY150" s="85"/>
      <c r="FZ150" s="85"/>
      <c r="GA150" s="85"/>
      <c r="GB150" s="85"/>
      <c r="GC150" s="85"/>
      <c r="GD150" s="85"/>
      <c r="GE150" s="85"/>
      <c r="GF150" s="85"/>
    </row>
    <row r="151" spans="1:188" s="12" customFormat="1" ht="18" customHeight="1" x14ac:dyDescent="0.3">
      <c r="A151" s="16" t="s">
        <v>922</v>
      </c>
      <c r="B151" s="20">
        <v>2</v>
      </c>
      <c r="C151" s="20">
        <v>7</v>
      </c>
      <c r="D151" s="17">
        <v>0</v>
      </c>
      <c r="E151" s="60">
        <f t="shared" si="4"/>
        <v>9</v>
      </c>
      <c r="F151" s="42">
        <v>105</v>
      </c>
      <c r="G151" s="56">
        <f t="shared" si="5"/>
        <v>8.5714285714285715E-2</v>
      </c>
      <c r="H151" s="142">
        <v>27</v>
      </c>
      <c r="I151" s="73" t="s">
        <v>40</v>
      </c>
      <c r="J151" s="144" t="s">
        <v>923</v>
      </c>
      <c r="K151" s="144" t="s">
        <v>617</v>
      </c>
      <c r="L151" s="144" t="s">
        <v>70</v>
      </c>
      <c r="M151" s="144" t="s">
        <v>793</v>
      </c>
      <c r="N151" s="146">
        <v>4</v>
      </c>
      <c r="O151" s="147" t="s">
        <v>797</v>
      </c>
      <c r="P151" s="147" t="s">
        <v>590</v>
      </c>
      <c r="Q151" s="147" t="s">
        <v>411</v>
      </c>
      <c r="R151" s="83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85"/>
      <c r="AO151" s="85"/>
      <c r="AP151" s="85"/>
      <c r="AQ151" s="85"/>
      <c r="AR151" s="85"/>
      <c r="AS151" s="85"/>
      <c r="AT151" s="85"/>
      <c r="AU151" s="85"/>
      <c r="AV151" s="85"/>
      <c r="AW151" s="85"/>
      <c r="AX151" s="85"/>
      <c r="AY151" s="85"/>
      <c r="AZ151" s="85"/>
      <c r="BA151" s="85"/>
      <c r="BB151" s="85"/>
      <c r="BC151" s="85"/>
      <c r="BD151" s="85"/>
      <c r="BE151" s="85"/>
      <c r="BF151" s="85"/>
      <c r="BG151" s="85"/>
      <c r="BH151" s="85"/>
      <c r="BI151" s="85"/>
      <c r="BJ151" s="85"/>
      <c r="BK151" s="85"/>
      <c r="BL151" s="85"/>
      <c r="BM151" s="85"/>
      <c r="BN151" s="85"/>
      <c r="BO151" s="85"/>
      <c r="BP151" s="85"/>
      <c r="BQ151" s="85"/>
      <c r="BR151" s="85"/>
      <c r="BS151" s="85"/>
      <c r="BT151" s="85"/>
      <c r="BU151" s="85"/>
      <c r="BV151" s="85"/>
      <c r="BW151" s="85"/>
      <c r="BX151" s="85"/>
      <c r="BY151" s="85"/>
      <c r="BZ151" s="85"/>
      <c r="CA151" s="85"/>
      <c r="CB151" s="85"/>
      <c r="CC151" s="85"/>
      <c r="CD151" s="85"/>
      <c r="CE151" s="85"/>
      <c r="CF151" s="85"/>
      <c r="CG151" s="85"/>
      <c r="CH151" s="85"/>
      <c r="CI151" s="85"/>
      <c r="CJ151" s="85"/>
      <c r="CK151" s="85"/>
      <c r="CL151" s="85"/>
      <c r="CM151" s="85"/>
      <c r="CN151" s="85"/>
      <c r="CO151" s="85"/>
      <c r="CP151" s="85"/>
      <c r="CQ151" s="85"/>
      <c r="CR151" s="85"/>
      <c r="CS151" s="85"/>
      <c r="CT151" s="85"/>
      <c r="CU151" s="85"/>
      <c r="CV151" s="85"/>
      <c r="CW151" s="85"/>
      <c r="CX151" s="85"/>
      <c r="CY151" s="85"/>
      <c r="CZ151" s="85"/>
      <c r="DA151" s="85"/>
      <c r="DB151" s="85"/>
      <c r="DC151" s="85"/>
      <c r="DD151" s="85"/>
      <c r="DE151" s="85"/>
      <c r="DF151" s="85"/>
      <c r="DG151" s="85"/>
      <c r="DH151" s="85"/>
      <c r="DI151" s="85"/>
      <c r="DJ151" s="85"/>
      <c r="DK151" s="85"/>
      <c r="DL151" s="85"/>
      <c r="DM151" s="85"/>
      <c r="DN151" s="85"/>
      <c r="DO151" s="85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85"/>
      <c r="FE151" s="85"/>
      <c r="FF151" s="85"/>
      <c r="FG151" s="85"/>
      <c r="FH151" s="85"/>
      <c r="FI151" s="85"/>
      <c r="FJ151" s="85"/>
      <c r="FK151" s="85"/>
      <c r="FL151" s="85"/>
      <c r="FM151" s="85"/>
      <c r="FN151" s="85"/>
      <c r="FO151" s="85"/>
      <c r="FP151" s="85"/>
      <c r="FQ151" s="85"/>
      <c r="FR151" s="85"/>
      <c r="FS151" s="85"/>
      <c r="FT151" s="85"/>
      <c r="FU151" s="85"/>
      <c r="FV151" s="85"/>
      <c r="FW151" s="85"/>
      <c r="FX151" s="85"/>
      <c r="FY151" s="85"/>
      <c r="FZ151" s="85"/>
      <c r="GA151" s="85"/>
      <c r="GB151" s="85"/>
      <c r="GC151" s="85"/>
      <c r="GD151" s="85"/>
      <c r="GE151" s="85"/>
      <c r="GF151" s="85"/>
    </row>
    <row r="152" spans="1:188" s="12" customFormat="1" ht="18" customHeight="1" x14ac:dyDescent="0.3">
      <c r="A152" s="16" t="s">
        <v>924</v>
      </c>
      <c r="B152" s="20">
        <v>1</v>
      </c>
      <c r="C152" s="20">
        <v>4</v>
      </c>
      <c r="D152" s="17">
        <v>0</v>
      </c>
      <c r="E152" s="60">
        <f t="shared" si="4"/>
        <v>5</v>
      </c>
      <c r="F152" s="42">
        <v>105</v>
      </c>
      <c r="G152" s="56">
        <f t="shared" si="5"/>
        <v>4.7619047619047616E-2</v>
      </c>
      <c r="H152" s="142">
        <v>28</v>
      </c>
      <c r="I152" s="73" t="s">
        <v>40</v>
      </c>
      <c r="J152" s="144" t="s">
        <v>925</v>
      </c>
      <c r="K152" s="144" t="s">
        <v>323</v>
      </c>
      <c r="L152" s="144" t="s">
        <v>561</v>
      </c>
      <c r="M152" s="144" t="s">
        <v>793</v>
      </c>
      <c r="N152" s="146">
        <v>4</v>
      </c>
      <c r="O152" s="147" t="s">
        <v>797</v>
      </c>
      <c r="P152" s="147" t="s">
        <v>590</v>
      </c>
      <c r="Q152" s="147" t="s">
        <v>411</v>
      </c>
      <c r="R152" s="83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85"/>
      <c r="AO152" s="85"/>
      <c r="AP152" s="85"/>
      <c r="AQ152" s="85"/>
      <c r="AR152" s="85"/>
      <c r="AS152" s="85"/>
      <c r="AT152" s="85"/>
      <c r="AU152" s="85"/>
      <c r="AV152" s="85"/>
      <c r="AW152" s="85"/>
      <c r="AX152" s="85"/>
      <c r="AY152" s="85"/>
      <c r="AZ152" s="85"/>
      <c r="BA152" s="85"/>
      <c r="BB152" s="85"/>
      <c r="BC152" s="85"/>
      <c r="BD152" s="85"/>
      <c r="BE152" s="85"/>
      <c r="BF152" s="85"/>
      <c r="BG152" s="85"/>
      <c r="BH152" s="85"/>
      <c r="BI152" s="85"/>
      <c r="BJ152" s="85"/>
      <c r="BK152" s="85"/>
      <c r="BL152" s="85"/>
      <c r="BM152" s="85"/>
      <c r="BN152" s="85"/>
      <c r="BO152" s="85"/>
      <c r="BP152" s="85"/>
      <c r="BQ152" s="85"/>
      <c r="BR152" s="85"/>
      <c r="BS152" s="85"/>
      <c r="BT152" s="85"/>
      <c r="BU152" s="85"/>
      <c r="BV152" s="85"/>
      <c r="BW152" s="85"/>
      <c r="BX152" s="85"/>
      <c r="BY152" s="85"/>
      <c r="BZ152" s="85"/>
      <c r="CA152" s="85"/>
      <c r="CB152" s="85"/>
      <c r="CC152" s="85"/>
      <c r="CD152" s="85"/>
      <c r="CE152" s="85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  <c r="CR152" s="85"/>
      <c r="CS152" s="85"/>
      <c r="CT152" s="85"/>
      <c r="CU152" s="85"/>
      <c r="CV152" s="85"/>
      <c r="CW152" s="85"/>
      <c r="CX152" s="85"/>
      <c r="CY152" s="85"/>
      <c r="CZ152" s="85"/>
      <c r="DA152" s="85"/>
      <c r="DB152" s="85"/>
      <c r="DC152" s="85"/>
      <c r="DD152" s="85"/>
      <c r="DE152" s="85"/>
      <c r="DF152" s="85"/>
      <c r="DG152" s="85"/>
      <c r="DH152" s="85"/>
      <c r="DI152" s="85"/>
      <c r="DJ152" s="85"/>
      <c r="DK152" s="85"/>
      <c r="DL152" s="85"/>
      <c r="DM152" s="85"/>
      <c r="DN152" s="85"/>
      <c r="DO152" s="85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85"/>
      <c r="FE152" s="85"/>
      <c r="FF152" s="85"/>
      <c r="FG152" s="85"/>
      <c r="FH152" s="85"/>
      <c r="FI152" s="85"/>
      <c r="FJ152" s="85"/>
      <c r="FK152" s="85"/>
      <c r="FL152" s="85"/>
      <c r="FM152" s="85"/>
      <c r="FN152" s="85"/>
      <c r="FO152" s="85"/>
      <c r="FP152" s="85"/>
      <c r="FQ152" s="85"/>
      <c r="FR152" s="85"/>
      <c r="FS152" s="85"/>
      <c r="FT152" s="85"/>
      <c r="FU152" s="85"/>
      <c r="FV152" s="85"/>
      <c r="FW152" s="85"/>
      <c r="FX152" s="85"/>
      <c r="FY152" s="85"/>
      <c r="FZ152" s="85"/>
      <c r="GA152" s="85"/>
      <c r="GB152" s="85"/>
      <c r="GC152" s="85"/>
      <c r="GD152" s="85"/>
      <c r="GE152" s="85"/>
      <c r="GF152" s="85"/>
    </row>
    <row r="153" spans="1:188" s="12" customFormat="1" ht="18" customHeight="1" x14ac:dyDescent="0.3">
      <c r="A153" s="126" t="s">
        <v>515</v>
      </c>
      <c r="B153" s="17">
        <v>20</v>
      </c>
      <c r="C153" s="17">
        <v>16</v>
      </c>
      <c r="D153" s="17">
        <v>48</v>
      </c>
      <c r="E153" s="61">
        <f t="shared" si="4"/>
        <v>84</v>
      </c>
      <c r="F153" s="59">
        <v>105</v>
      </c>
      <c r="G153" s="56">
        <f t="shared" si="5"/>
        <v>0.8</v>
      </c>
      <c r="H153" s="142">
        <v>1</v>
      </c>
      <c r="I153" s="73" t="s">
        <v>18</v>
      </c>
      <c r="J153" s="143" t="s">
        <v>516</v>
      </c>
      <c r="K153" s="143" t="s">
        <v>517</v>
      </c>
      <c r="L153" s="143" t="s">
        <v>47</v>
      </c>
      <c r="M153" s="144" t="s">
        <v>518</v>
      </c>
      <c r="N153" s="145">
        <v>5</v>
      </c>
      <c r="O153" s="147" t="s">
        <v>519</v>
      </c>
      <c r="P153" s="147" t="s">
        <v>520</v>
      </c>
      <c r="Q153" s="147" t="s">
        <v>235</v>
      </c>
      <c r="R153" s="83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5"/>
      <c r="AT153" s="85"/>
      <c r="AU153" s="85"/>
      <c r="AV153" s="85"/>
      <c r="AW153" s="85"/>
      <c r="AX153" s="85"/>
      <c r="AY153" s="85"/>
      <c r="AZ153" s="85"/>
      <c r="BA153" s="85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  <c r="CR153" s="85"/>
      <c r="CS153" s="85"/>
      <c r="CT153" s="85"/>
      <c r="CU153" s="85"/>
      <c r="CV153" s="85"/>
      <c r="CW153" s="85"/>
      <c r="CX153" s="85"/>
      <c r="CY153" s="85"/>
      <c r="CZ153" s="85"/>
      <c r="DA153" s="85"/>
      <c r="DB153" s="85"/>
      <c r="DC153" s="85"/>
      <c r="DD153" s="85"/>
      <c r="DE153" s="85"/>
      <c r="DF153" s="85"/>
      <c r="DG153" s="85"/>
      <c r="DH153" s="85"/>
      <c r="DI153" s="85"/>
      <c r="DJ153" s="85"/>
      <c r="DK153" s="85"/>
      <c r="DL153" s="85"/>
      <c r="DM153" s="85"/>
      <c r="DN153" s="85"/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  <c r="FF153" s="85"/>
      <c r="FG153" s="85"/>
      <c r="FH153" s="85"/>
      <c r="FI153" s="85"/>
      <c r="FJ153" s="85"/>
      <c r="FK153" s="85"/>
      <c r="FL153" s="85"/>
      <c r="FM153" s="85"/>
      <c r="FN153" s="85"/>
      <c r="FO153" s="85"/>
      <c r="FP153" s="85"/>
      <c r="FQ153" s="85"/>
      <c r="FR153" s="85"/>
      <c r="FS153" s="85"/>
      <c r="FT153" s="85"/>
      <c r="FU153" s="85"/>
      <c r="FV153" s="85"/>
      <c r="FW153" s="85"/>
      <c r="FX153" s="85"/>
      <c r="FY153" s="85"/>
      <c r="FZ153" s="85"/>
      <c r="GA153" s="85"/>
      <c r="GB153" s="85"/>
      <c r="GC153" s="85"/>
      <c r="GD153" s="85"/>
      <c r="GE153" s="85"/>
      <c r="GF153" s="85"/>
    </row>
    <row r="154" spans="1:188" s="12" customFormat="1" ht="18" customHeight="1" x14ac:dyDescent="0.3">
      <c r="A154" s="16" t="s">
        <v>1414</v>
      </c>
      <c r="B154" s="17">
        <v>11</v>
      </c>
      <c r="C154" s="17">
        <v>19</v>
      </c>
      <c r="D154" s="17">
        <v>50</v>
      </c>
      <c r="E154" s="55">
        <f t="shared" si="4"/>
        <v>80</v>
      </c>
      <c r="F154" s="59">
        <v>105</v>
      </c>
      <c r="G154" s="56">
        <f t="shared" si="5"/>
        <v>0.76190476190476186</v>
      </c>
      <c r="H154" s="142">
        <v>1</v>
      </c>
      <c r="I154" s="73" t="s">
        <v>18</v>
      </c>
      <c r="J154" s="144" t="s">
        <v>1415</v>
      </c>
      <c r="K154" s="144" t="s">
        <v>229</v>
      </c>
      <c r="L154" s="144" t="s">
        <v>340</v>
      </c>
      <c r="M154" s="144" t="s">
        <v>1416</v>
      </c>
      <c r="N154" s="146">
        <v>5</v>
      </c>
      <c r="O154" s="147" t="s">
        <v>1417</v>
      </c>
      <c r="P154" s="147" t="s">
        <v>77</v>
      </c>
      <c r="Q154" s="147" t="s">
        <v>1155</v>
      </c>
      <c r="R154" s="83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85"/>
      <c r="AO154" s="85"/>
      <c r="AP154" s="85"/>
      <c r="AQ154" s="85"/>
      <c r="AR154" s="85"/>
      <c r="AS154" s="85"/>
      <c r="AT154" s="85"/>
      <c r="AU154" s="85"/>
      <c r="AV154" s="85"/>
      <c r="AW154" s="85"/>
      <c r="AX154" s="85"/>
      <c r="AY154" s="85"/>
      <c r="AZ154" s="85"/>
      <c r="BA154" s="85"/>
      <c r="BB154" s="85"/>
      <c r="BC154" s="85"/>
      <c r="BD154" s="85"/>
      <c r="BE154" s="85"/>
      <c r="BF154" s="85"/>
      <c r="BG154" s="85"/>
      <c r="BH154" s="85"/>
      <c r="BI154" s="85"/>
      <c r="BJ154" s="85"/>
      <c r="BK154" s="85"/>
      <c r="BL154" s="85"/>
      <c r="BM154" s="85"/>
      <c r="BN154" s="85"/>
      <c r="BO154" s="85"/>
      <c r="BP154" s="85"/>
      <c r="BQ154" s="85"/>
      <c r="BR154" s="85"/>
      <c r="BS154" s="85"/>
      <c r="BT154" s="85"/>
      <c r="BU154" s="85"/>
      <c r="BV154" s="85"/>
      <c r="BW154" s="85"/>
      <c r="BX154" s="85"/>
      <c r="BY154" s="85"/>
      <c r="BZ154" s="85"/>
      <c r="CA154" s="85"/>
      <c r="CB154" s="85"/>
      <c r="CC154" s="85"/>
      <c r="CD154" s="85"/>
      <c r="CE154" s="85"/>
      <c r="CF154" s="85"/>
      <c r="CG154" s="85"/>
      <c r="CH154" s="85"/>
      <c r="CI154" s="85"/>
      <c r="CJ154" s="85"/>
      <c r="CK154" s="85"/>
      <c r="CL154" s="85"/>
      <c r="CM154" s="85"/>
      <c r="CN154" s="85"/>
      <c r="CO154" s="85"/>
      <c r="CP154" s="85"/>
      <c r="CQ154" s="85"/>
      <c r="CR154" s="85"/>
      <c r="CS154" s="85"/>
      <c r="CT154" s="85"/>
      <c r="CU154" s="85"/>
      <c r="CV154" s="85"/>
      <c r="CW154" s="85"/>
      <c r="CX154" s="85"/>
      <c r="CY154" s="85"/>
      <c r="CZ154" s="85"/>
      <c r="DA154" s="85"/>
      <c r="DB154" s="85"/>
      <c r="DC154" s="85"/>
      <c r="DD154" s="85"/>
      <c r="DE154" s="85"/>
      <c r="DF154" s="85"/>
      <c r="DG154" s="85"/>
      <c r="DH154" s="85"/>
      <c r="DI154" s="85"/>
      <c r="DJ154" s="85"/>
      <c r="DK154" s="85"/>
      <c r="DL154" s="85"/>
      <c r="DM154" s="85"/>
      <c r="DN154" s="85"/>
      <c r="DO154" s="85"/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  <c r="FD154" s="85"/>
      <c r="FE154" s="85"/>
      <c r="FF154" s="85"/>
      <c r="FG154" s="85"/>
      <c r="FH154" s="85"/>
      <c r="FI154" s="85"/>
      <c r="FJ154" s="85"/>
      <c r="FK154" s="85"/>
      <c r="FL154" s="85"/>
      <c r="FM154" s="85"/>
      <c r="FN154" s="85"/>
      <c r="FO154" s="85"/>
      <c r="FP154" s="85"/>
      <c r="FQ154" s="85"/>
      <c r="FR154" s="85"/>
      <c r="FS154" s="85"/>
      <c r="FT154" s="85"/>
      <c r="FU154" s="85"/>
      <c r="FV154" s="85"/>
      <c r="FW154" s="85"/>
      <c r="FX154" s="85"/>
      <c r="FY154" s="85"/>
      <c r="FZ154" s="85"/>
      <c r="GA154" s="85"/>
      <c r="GB154" s="85"/>
      <c r="GC154" s="85"/>
      <c r="GD154" s="85"/>
      <c r="GE154" s="85"/>
      <c r="GF154" s="85"/>
    </row>
    <row r="155" spans="1:188" s="12" customFormat="1" ht="18" customHeight="1" x14ac:dyDescent="0.3">
      <c r="A155" s="16" t="s">
        <v>1312</v>
      </c>
      <c r="B155" s="17">
        <v>13</v>
      </c>
      <c r="C155" s="17">
        <v>20</v>
      </c>
      <c r="D155" s="17">
        <v>46</v>
      </c>
      <c r="E155" s="55">
        <f t="shared" si="4"/>
        <v>79</v>
      </c>
      <c r="F155" s="59">
        <v>105</v>
      </c>
      <c r="G155" s="56">
        <f t="shared" si="5"/>
        <v>0.75238095238095237</v>
      </c>
      <c r="H155" s="142">
        <v>1</v>
      </c>
      <c r="I155" s="73" t="s">
        <v>18</v>
      </c>
      <c r="J155" s="144" t="s">
        <v>1313</v>
      </c>
      <c r="K155" s="144" t="s">
        <v>517</v>
      </c>
      <c r="L155" s="144" t="s">
        <v>96</v>
      </c>
      <c r="M155" s="144" t="s">
        <v>1306</v>
      </c>
      <c r="N155" s="146">
        <v>5</v>
      </c>
      <c r="O155" s="147" t="s">
        <v>1307</v>
      </c>
      <c r="P155" s="147" t="s">
        <v>337</v>
      </c>
      <c r="Q155" s="147" t="s">
        <v>81</v>
      </c>
      <c r="R155" s="83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85"/>
      <c r="AZ155" s="85"/>
      <c r="BA155" s="85"/>
      <c r="BB155" s="85"/>
      <c r="BC155" s="85"/>
      <c r="BD155" s="85"/>
      <c r="BE155" s="85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85"/>
      <c r="BY155" s="85"/>
      <c r="BZ155" s="85"/>
      <c r="CA155" s="85"/>
      <c r="CB155" s="85"/>
      <c r="CC155" s="85"/>
      <c r="CD155" s="85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85"/>
      <c r="FU155" s="85"/>
      <c r="FV155" s="85"/>
      <c r="FW155" s="85"/>
      <c r="FX155" s="85"/>
      <c r="FY155" s="85"/>
      <c r="FZ155" s="85"/>
      <c r="GA155" s="85"/>
      <c r="GB155" s="85"/>
      <c r="GC155" s="85"/>
      <c r="GD155" s="85"/>
      <c r="GE155" s="85"/>
      <c r="GF155" s="85"/>
    </row>
    <row r="156" spans="1:188" s="12" customFormat="1" ht="18" customHeight="1" x14ac:dyDescent="0.3">
      <c r="A156" s="126" t="s">
        <v>521</v>
      </c>
      <c r="B156" s="17">
        <v>13</v>
      </c>
      <c r="C156" s="17">
        <v>4</v>
      </c>
      <c r="D156" s="17">
        <v>60</v>
      </c>
      <c r="E156" s="55">
        <f t="shared" si="4"/>
        <v>77</v>
      </c>
      <c r="F156" s="59">
        <v>105</v>
      </c>
      <c r="G156" s="56">
        <f t="shared" si="5"/>
        <v>0.73333333333333328</v>
      </c>
      <c r="H156" s="142">
        <v>2</v>
      </c>
      <c r="I156" s="73" t="s">
        <v>27</v>
      </c>
      <c r="J156" s="143" t="s">
        <v>522</v>
      </c>
      <c r="K156" s="143" t="s">
        <v>69</v>
      </c>
      <c r="L156" s="143" t="s">
        <v>340</v>
      </c>
      <c r="M156" s="144" t="s">
        <v>518</v>
      </c>
      <c r="N156" s="145">
        <v>5</v>
      </c>
      <c r="O156" s="147" t="s">
        <v>519</v>
      </c>
      <c r="P156" s="147" t="s">
        <v>520</v>
      </c>
      <c r="Q156" s="147" t="s">
        <v>235</v>
      </c>
      <c r="R156" s="83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  <c r="AJ156" s="85"/>
      <c r="AK156" s="85"/>
      <c r="AL156" s="85"/>
      <c r="AM156" s="85"/>
      <c r="AN156" s="85"/>
      <c r="AO156" s="85"/>
      <c r="AP156" s="85"/>
      <c r="AQ156" s="85"/>
      <c r="AR156" s="85"/>
      <c r="AS156" s="85"/>
      <c r="AT156" s="85"/>
      <c r="AU156" s="85"/>
      <c r="AV156" s="85"/>
      <c r="AW156" s="85"/>
      <c r="AX156" s="85"/>
      <c r="AY156" s="85"/>
      <c r="AZ156" s="85"/>
      <c r="BA156" s="85"/>
      <c r="BB156" s="85"/>
      <c r="BC156" s="85"/>
      <c r="BD156" s="85"/>
      <c r="BE156" s="85"/>
      <c r="BF156" s="85"/>
      <c r="BG156" s="85"/>
      <c r="BH156" s="85"/>
      <c r="BI156" s="85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  <c r="CM156" s="85"/>
      <c r="CN156" s="85"/>
      <c r="CO156" s="85"/>
      <c r="CP156" s="85"/>
      <c r="CQ156" s="85"/>
      <c r="CR156" s="85"/>
      <c r="CS156" s="85"/>
      <c r="CT156" s="85"/>
      <c r="CU156" s="85"/>
      <c r="CV156" s="85"/>
      <c r="CW156" s="85"/>
      <c r="CX156" s="85"/>
      <c r="CY156" s="85"/>
      <c r="CZ156" s="85"/>
      <c r="DA156" s="85"/>
      <c r="DB156" s="85"/>
      <c r="DC156" s="85"/>
      <c r="DD156" s="85"/>
      <c r="DE156" s="85"/>
      <c r="DF156" s="85"/>
      <c r="DG156" s="85"/>
      <c r="DH156" s="85"/>
      <c r="DI156" s="85"/>
      <c r="DJ156" s="85"/>
      <c r="DK156" s="85"/>
      <c r="DL156" s="85"/>
      <c r="DM156" s="85"/>
      <c r="DN156" s="85"/>
      <c r="DO156" s="85"/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  <c r="FD156" s="85"/>
      <c r="FE156" s="85"/>
      <c r="FF156" s="85"/>
      <c r="FG156" s="85"/>
      <c r="FH156" s="85"/>
      <c r="FI156" s="85"/>
      <c r="FJ156" s="85"/>
      <c r="FK156" s="85"/>
      <c r="FL156" s="85"/>
      <c r="FM156" s="85"/>
      <c r="FN156" s="85"/>
      <c r="FO156" s="85"/>
      <c r="FP156" s="85"/>
      <c r="FQ156" s="85"/>
      <c r="FR156" s="85"/>
      <c r="FS156" s="85"/>
      <c r="FT156" s="85"/>
      <c r="FU156" s="85"/>
      <c r="FV156" s="85"/>
      <c r="FW156" s="85"/>
      <c r="FX156" s="85"/>
      <c r="FY156" s="85"/>
      <c r="FZ156" s="85"/>
      <c r="GA156" s="85"/>
      <c r="GB156" s="85"/>
      <c r="GC156" s="85"/>
      <c r="GD156" s="85"/>
      <c r="GE156" s="85"/>
      <c r="GF156" s="85"/>
    </row>
    <row r="157" spans="1:188" s="12" customFormat="1" ht="18" customHeight="1" x14ac:dyDescent="0.3">
      <c r="A157" s="16" t="s">
        <v>2446</v>
      </c>
      <c r="B157" s="17">
        <v>16</v>
      </c>
      <c r="C157" s="17">
        <v>11</v>
      </c>
      <c r="D157" s="17">
        <v>48</v>
      </c>
      <c r="E157" s="55">
        <f t="shared" si="4"/>
        <v>75</v>
      </c>
      <c r="F157" s="59">
        <v>105</v>
      </c>
      <c r="G157" s="56">
        <f t="shared" si="5"/>
        <v>0.7142857142857143</v>
      </c>
      <c r="H157" s="142">
        <v>1</v>
      </c>
      <c r="I157" s="73" t="s">
        <v>18</v>
      </c>
      <c r="J157" s="151" t="s">
        <v>2447</v>
      </c>
      <c r="K157" s="151" t="s">
        <v>2448</v>
      </c>
      <c r="L157" s="151" t="s">
        <v>2449</v>
      </c>
      <c r="M157" s="152" t="s">
        <v>2450</v>
      </c>
      <c r="N157" s="146">
        <v>5</v>
      </c>
      <c r="O157" s="147" t="s">
        <v>2451</v>
      </c>
      <c r="P157" s="147" t="s">
        <v>2452</v>
      </c>
      <c r="Q157" s="147" t="s">
        <v>2453</v>
      </c>
      <c r="R157" s="83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  <c r="AJ157" s="85"/>
      <c r="AK157" s="85"/>
      <c r="AL157" s="85"/>
      <c r="AM157" s="85"/>
      <c r="AN157" s="85"/>
      <c r="AO157" s="85"/>
      <c r="AP157" s="85"/>
      <c r="AQ157" s="85"/>
      <c r="AR157" s="85"/>
      <c r="AS157" s="85"/>
      <c r="AT157" s="85"/>
      <c r="AU157" s="85"/>
      <c r="AV157" s="85"/>
      <c r="AW157" s="85"/>
      <c r="AX157" s="85"/>
      <c r="AY157" s="85"/>
      <c r="AZ157" s="85"/>
      <c r="BA157" s="85"/>
      <c r="BB157" s="85"/>
      <c r="BC157" s="85"/>
      <c r="BD157" s="85"/>
      <c r="BE157" s="85"/>
      <c r="BF157" s="85"/>
      <c r="BG157" s="85"/>
      <c r="BH157" s="85"/>
      <c r="BI157" s="85"/>
      <c r="BJ157" s="85"/>
      <c r="BK157" s="85"/>
      <c r="BL157" s="85"/>
      <c r="BM157" s="85"/>
      <c r="BN157" s="85"/>
      <c r="BO157" s="85"/>
      <c r="BP157" s="85"/>
      <c r="BQ157" s="85"/>
      <c r="BR157" s="85"/>
      <c r="BS157" s="85"/>
      <c r="BT157" s="85"/>
      <c r="BU157" s="85"/>
      <c r="BV157" s="85"/>
      <c r="BW157" s="85"/>
      <c r="BX157" s="85"/>
      <c r="BY157" s="85"/>
      <c r="BZ157" s="85"/>
      <c r="CA157" s="85"/>
      <c r="CB157" s="85"/>
      <c r="CC157" s="85"/>
      <c r="CD157" s="85"/>
      <c r="CE157" s="85"/>
      <c r="CF157" s="85"/>
      <c r="CG157" s="85"/>
      <c r="CH157" s="85"/>
      <c r="CI157" s="85"/>
      <c r="CJ157" s="85"/>
      <c r="CK157" s="85"/>
      <c r="CL157" s="85"/>
      <c r="CM157" s="85"/>
      <c r="CN157" s="85"/>
      <c r="CO157" s="85"/>
      <c r="CP157" s="85"/>
      <c r="CQ157" s="85"/>
      <c r="CR157" s="85"/>
      <c r="CS157" s="85"/>
      <c r="CT157" s="85"/>
      <c r="CU157" s="85"/>
      <c r="CV157" s="85"/>
      <c r="CW157" s="85"/>
      <c r="CX157" s="85"/>
      <c r="CY157" s="85"/>
      <c r="CZ157" s="85"/>
      <c r="DA157" s="85"/>
      <c r="DB157" s="85"/>
      <c r="DC157" s="85"/>
      <c r="DD157" s="85"/>
      <c r="DE157" s="85"/>
      <c r="DF157" s="85"/>
      <c r="DG157" s="85"/>
      <c r="DH157" s="85"/>
      <c r="DI157" s="85"/>
      <c r="DJ157" s="85"/>
      <c r="DK157" s="85"/>
      <c r="DL157" s="85"/>
      <c r="DM157" s="85"/>
      <c r="DN157" s="85"/>
      <c r="DO157" s="85"/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  <c r="FD157" s="85"/>
      <c r="FE157" s="85"/>
      <c r="FF157" s="85"/>
      <c r="FG157" s="85"/>
      <c r="FH157" s="85"/>
      <c r="FI157" s="85"/>
      <c r="FJ157" s="85"/>
      <c r="FK157" s="85"/>
      <c r="FL157" s="85"/>
      <c r="FM157" s="85"/>
      <c r="FN157" s="85"/>
      <c r="FO157" s="85"/>
      <c r="FP157" s="85"/>
      <c r="FQ157" s="85"/>
      <c r="FR157" s="85"/>
      <c r="FS157" s="85"/>
      <c r="FT157" s="85"/>
      <c r="FU157" s="85"/>
      <c r="FV157" s="85"/>
      <c r="FW157" s="85"/>
      <c r="FX157" s="85"/>
      <c r="FY157" s="85"/>
      <c r="FZ157" s="85"/>
      <c r="GA157" s="85"/>
      <c r="GB157" s="85"/>
      <c r="GC157" s="85"/>
      <c r="GD157" s="85"/>
      <c r="GE157" s="85"/>
      <c r="GF157" s="85"/>
    </row>
    <row r="158" spans="1:188" s="12" customFormat="1" ht="18" customHeight="1" x14ac:dyDescent="0.3">
      <c r="A158" s="126" t="s">
        <v>523</v>
      </c>
      <c r="B158" s="17">
        <v>13</v>
      </c>
      <c r="C158" s="17">
        <v>4</v>
      </c>
      <c r="D158" s="17">
        <v>56</v>
      </c>
      <c r="E158" s="55">
        <f t="shared" si="4"/>
        <v>73</v>
      </c>
      <c r="F158" s="59">
        <v>105</v>
      </c>
      <c r="G158" s="56">
        <f t="shared" si="5"/>
        <v>0.69523809523809521</v>
      </c>
      <c r="H158" s="142">
        <v>3</v>
      </c>
      <c r="I158" s="73" t="s">
        <v>27</v>
      </c>
      <c r="J158" s="143" t="s">
        <v>524</v>
      </c>
      <c r="K158" s="143" t="s">
        <v>264</v>
      </c>
      <c r="L158" s="143" t="s">
        <v>525</v>
      </c>
      <c r="M158" s="144" t="s">
        <v>518</v>
      </c>
      <c r="N158" s="145">
        <v>5</v>
      </c>
      <c r="O158" s="147" t="s">
        <v>519</v>
      </c>
      <c r="P158" s="147" t="s">
        <v>520</v>
      </c>
      <c r="Q158" s="147" t="s">
        <v>235</v>
      </c>
      <c r="R158" s="83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  <c r="AJ158" s="85"/>
      <c r="AK158" s="85"/>
      <c r="AL158" s="85"/>
      <c r="AM158" s="85"/>
      <c r="AN158" s="85"/>
      <c r="AO158" s="85"/>
      <c r="AP158" s="85"/>
      <c r="AQ158" s="85"/>
      <c r="AR158" s="85"/>
      <c r="AS158" s="85"/>
      <c r="AT158" s="85"/>
      <c r="AU158" s="85"/>
      <c r="AV158" s="85"/>
      <c r="AW158" s="85"/>
      <c r="AX158" s="85"/>
      <c r="AY158" s="85"/>
      <c r="AZ158" s="85"/>
      <c r="BA158" s="85"/>
      <c r="BB158" s="85"/>
      <c r="BC158" s="85"/>
      <c r="BD158" s="85"/>
      <c r="BE158" s="85"/>
      <c r="BF158" s="85"/>
      <c r="BG158" s="85"/>
      <c r="BH158" s="85"/>
      <c r="BI158" s="85"/>
      <c r="BJ158" s="85"/>
      <c r="BK158" s="85"/>
      <c r="BL158" s="85"/>
      <c r="BM158" s="85"/>
      <c r="BN158" s="85"/>
      <c r="BO158" s="85"/>
      <c r="BP158" s="85"/>
      <c r="BQ158" s="85"/>
      <c r="BR158" s="85"/>
      <c r="BS158" s="85"/>
      <c r="BT158" s="85"/>
      <c r="BU158" s="85"/>
      <c r="BV158" s="85"/>
      <c r="BW158" s="85"/>
      <c r="BX158" s="85"/>
      <c r="BY158" s="85"/>
      <c r="BZ158" s="85"/>
      <c r="CA158" s="85"/>
      <c r="CB158" s="85"/>
      <c r="CC158" s="85"/>
      <c r="CD158" s="85"/>
      <c r="CE158" s="85"/>
      <c r="CF158" s="85"/>
      <c r="CG158" s="85"/>
      <c r="CH158" s="85"/>
      <c r="CI158" s="85"/>
      <c r="CJ158" s="85"/>
      <c r="CK158" s="85"/>
      <c r="CL158" s="85"/>
      <c r="CM158" s="85"/>
      <c r="CN158" s="85"/>
      <c r="CO158" s="85"/>
      <c r="CP158" s="85"/>
      <c r="CQ158" s="85"/>
      <c r="CR158" s="85"/>
      <c r="CS158" s="85"/>
      <c r="CT158" s="85"/>
      <c r="CU158" s="85"/>
      <c r="CV158" s="85"/>
      <c r="CW158" s="85"/>
      <c r="CX158" s="85"/>
      <c r="CY158" s="85"/>
      <c r="CZ158" s="85"/>
      <c r="DA158" s="85"/>
      <c r="DB158" s="85"/>
      <c r="DC158" s="85"/>
      <c r="DD158" s="85"/>
      <c r="DE158" s="85"/>
      <c r="DF158" s="85"/>
      <c r="DG158" s="85"/>
      <c r="DH158" s="85"/>
      <c r="DI158" s="85"/>
      <c r="DJ158" s="85"/>
      <c r="DK158" s="85"/>
      <c r="DL158" s="85"/>
      <c r="DM158" s="85"/>
      <c r="DN158" s="85"/>
      <c r="DO158" s="85"/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  <c r="FD158" s="85"/>
      <c r="FE158" s="85"/>
      <c r="FF158" s="85"/>
      <c r="FG158" s="85"/>
      <c r="FH158" s="85"/>
      <c r="FI158" s="85"/>
      <c r="FJ158" s="85"/>
      <c r="FK158" s="85"/>
      <c r="FL158" s="85"/>
      <c r="FM158" s="85"/>
      <c r="FN158" s="85"/>
      <c r="FO158" s="85"/>
      <c r="FP158" s="85"/>
      <c r="FQ158" s="85"/>
      <c r="FR158" s="85"/>
      <c r="FS158" s="85"/>
      <c r="FT158" s="85"/>
      <c r="FU158" s="85"/>
      <c r="FV158" s="85"/>
      <c r="FW158" s="85"/>
      <c r="FX158" s="85"/>
      <c r="FY158" s="85"/>
      <c r="FZ158" s="85"/>
      <c r="GA158" s="85"/>
      <c r="GB158" s="85"/>
      <c r="GC158" s="85"/>
      <c r="GD158" s="85"/>
      <c r="GE158" s="85"/>
      <c r="GF158" s="85"/>
    </row>
    <row r="159" spans="1:188" s="12" customFormat="1" ht="18" customHeight="1" x14ac:dyDescent="0.3">
      <c r="A159" s="34" t="s">
        <v>1239</v>
      </c>
      <c r="B159" s="35">
        <v>12</v>
      </c>
      <c r="C159" s="35">
        <v>16</v>
      </c>
      <c r="D159" s="35">
        <v>45</v>
      </c>
      <c r="E159" s="62">
        <f t="shared" si="4"/>
        <v>73</v>
      </c>
      <c r="F159" s="63">
        <v>105</v>
      </c>
      <c r="G159" s="56">
        <f t="shared" si="5"/>
        <v>0.69523809523809521</v>
      </c>
      <c r="H159" s="153">
        <v>1</v>
      </c>
      <c r="I159" s="73" t="s">
        <v>18</v>
      </c>
      <c r="J159" s="144" t="s">
        <v>1240</v>
      </c>
      <c r="K159" s="144" t="s">
        <v>617</v>
      </c>
      <c r="L159" s="144" t="s">
        <v>329</v>
      </c>
      <c r="M159" s="144" t="s">
        <v>1241</v>
      </c>
      <c r="N159" s="146">
        <v>5</v>
      </c>
      <c r="O159" s="147" t="s">
        <v>164</v>
      </c>
      <c r="P159" s="147" t="s">
        <v>531</v>
      </c>
      <c r="Q159" s="147" t="s">
        <v>1242</v>
      </c>
      <c r="R159" s="83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  <c r="AJ159" s="85"/>
      <c r="AK159" s="85"/>
      <c r="AL159" s="85"/>
      <c r="AM159" s="85"/>
      <c r="AN159" s="85"/>
      <c r="AO159" s="85"/>
      <c r="AP159" s="85"/>
      <c r="AQ159" s="85"/>
      <c r="AR159" s="85"/>
      <c r="AS159" s="85"/>
      <c r="AT159" s="85"/>
      <c r="AU159" s="85"/>
      <c r="AV159" s="85"/>
      <c r="AW159" s="85"/>
      <c r="AX159" s="85"/>
      <c r="AY159" s="85"/>
      <c r="AZ159" s="85"/>
      <c r="BA159" s="85"/>
      <c r="BB159" s="85"/>
      <c r="BC159" s="85"/>
      <c r="BD159" s="85"/>
      <c r="BE159" s="85"/>
      <c r="BF159" s="85"/>
      <c r="BG159" s="85"/>
      <c r="BH159" s="85"/>
      <c r="BI159" s="85"/>
      <c r="BJ159" s="85"/>
      <c r="BK159" s="85"/>
      <c r="BL159" s="85"/>
      <c r="BM159" s="85"/>
      <c r="BN159" s="85"/>
      <c r="BO159" s="85"/>
      <c r="BP159" s="85"/>
      <c r="BQ159" s="85"/>
      <c r="BR159" s="85"/>
      <c r="BS159" s="85"/>
      <c r="BT159" s="85"/>
      <c r="BU159" s="85"/>
      <c r="BV159" s="85"/>
      <c r="BW159" s="85"/>
      <c r="BX159" s="85"/>
      <c r="BY159" s="85"/>
      <c r="BZ159" s="85"/>
      <c r="CA159" s="85"/>
      <c r="CB159" s="85"/>
      <c r="CC159" s="85"/>
      <c r="CD159" s="85"/>
      <c r="CE159" s="85"/>
      <c r="CF159" s="85"/>
      <c r="CG159" s="85"/>
      <c r="CH159" s="85"/>
      <c r="CI159" s="85"/>
      <c r="CJ159" s="85"/>
      <c r="CK159" s="85"/>
      <c r="CL159" s="85"/>
      <c r="CM159" s="85"/>
      <c r="CN159" s="85"/>
      <c r="CO159" s="85"/>
      <c r="CP159" s="85"/>
      <c r="CQ159" s="85"/>
      <c r="CR159" s="85"/>
      <c r="CS159" s="85"/>
      <c r="CT159" s="85"/>
      <c r="CU159" s="85"/>
      <c r="CV159" s="85"/>
      <c r="CW159" s="85"/>
      <c r="CX159" s="85"/>
      <c r="CY159" s="85"/>
      <c r="CZ159" s="85"/>
      <c r="DA159" s="85"/>
      <c r="DB159" s="85"/>
      <c r="DC159" s="85"/>
      <c r="DD159" s="85"/>
      <c r="DE159" s="85"/>
      <c r="DF159" s="85"/>
      <c r="DG159" s="85"/>
      <c r="DH159" s="85"/>
      <c r="DI159" s="85"/>
      <c r="DJ159" s="85"/>
      <c r="DK159" s="85"/>
      <c r="DL159" s="85"/>
      <c r="DM159" s="85"/>
      <c r="DN159" s="85"/>
      <c r="DO159" s="85"/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  <c r="FD159" s="85"/>
      <c r="FE159" s="85"/>
      <c r="FF159" s="85"/>
      <c r="FG159" s="85"/>
      <c r="FH159" s="85"/>
      <c r="FI159" s="85"/>
      <c r="FJ159" s="85"/>
      <c r="FK159" s="85"/>
      <c r="FL159" s="85"/>
      <c r="FM159" s="85"/>
      <c r="FN159" s="85"/>
      <c r="FO159" s="85"/>
      <c r="FP159" s="85"/>
      <c r="FQ159" s="85"/>
      <c r="FR159" s="85"/>
      <c r="FS159" s="85"/>
      <c r="FT159" s="85"/>
      <c r="FU159" s="85"/>
      <c r="FV159" s="85"/>
      <c r="FW159" s="85"/>
      <c r="FX159" s="85"/>
      <c r="FY159" s="85"/>
      <c r="FZ159" s="85"/>
      <c r="GA159" s="85"/>
      <c r="GB159" s="85"/>
      <c r="GC159" s="85"/>
      <c r="GD159" s="85"/>
      <c r="GE159" s="85"/>
      <c r="GF159" s="85"/>
    </row>
    <row r="160" spans="1:188" s="12" customFormat="1" ht="18" customHeight="1" x14ac:dyDescent="0.3">
      <c r="A160" s="16" t="s">
        <v>283</v>
      </c>
      <c r="B160" s="17">
        <v>13</v>
      </c>
      <c r="C160" s="17">
        <v>18</v>
      </c>
      <c r="D160" s="17">
        <v>41</v>
      </c>
      <c r="E160" s="55">
        <f t="shared" si="4"/>
        <v>72</v>
      </c>
      <c r="F160" s="42">
        <v>105</v>
      </c>
      <c r="G160" s="56">
        <f t="shared" si="5"/>
        <v>0.68571428571428572</v>
      </c>
      <c r="H160" s="142">
        <v>1</v>
      </c>
      <c r="I160" s="73" t="s">
        <v>18</v>
      </c>
      <c r="J160" s="143" t="s">
        <v>284</v>
      </c>
      <c r="K160" s="143" t="s">
        <v>124</v>
      </c>
      <c r="L160" s="143" t="s">
        <v>66</v>
      </c>
      <c r="M160" s="144" t="s">
        <v>262</v>
      </c>
      <c r="N160" s="146">
        <v>5</v>
      </c>
      <c r="O160" s="147" t="s">
        <v>285</v>
      </c>
      <c r="P160" s="147" t="s">
        <v>286</v>
      </c>
      <c r="Q160" s="147" t="s">
        <v>38</v>
      </c>
      <c r="R160" s="83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85"/>
      <c r="AT160" s="85"/>
      <c r="AU160" s="85"/>
      <c r="AV160" s="85"/>
      <c r="AW160" s="85"/>
      <c r="AX160" s="85"/>
      <c r="AY160" s="85"/>
      <c r="AZ160" s="85"/>
      <c r="BA160" s="85"/>
      <c r="BB160" s="85"/>
      <c r="BC160" s="85"/>
      <c r="BD160" s="85"/>
      <c r="BE160" s="85"/>
      <c r="BF160" s="85"/>
      <c r="BG160" s="85"/>
      <c r="BH160" s="85"/>
      <c r="BI160" s="85"/>
      <c r="BJ160" s="85"/>
      <c r="BK160" s="85"/>
      <c r="BL160" s="85"/>
      <c r="BM160" s="85"/>
      <c r="BN160" s="85"/>
      <c r="BO160" s="85"/>
      <c r="BP160" s="85"/>
      <c r="BQ160" s="85"/>
      <c r="BR160" s="85"/>
      <c r="BS160" s="85"/>
      <c r="BT160" s="85"/>
      <c r="BU160" s="85"/>
      <c r="BV160" s="85"/>
      <c r="BW160" s="85"/>
      <c r="BX160" s="85"/>
      <c r="BY160" s="85"/>
      <c r="BZ160" s="85"/>
      <c r="CA160" s="85"/>
      <c r="CB160" s="85"/>
      <c r="CC160" s="85"/>
      <c r="CD160" s="85"/>
      <c r="CE160" s="85"/>
      <c r="CF160" s="85"/>
      <c r="CG160" s="85"/>
      <c r="CH160" s="85"/>
      <c r="CI160" s="85"/>
      <c r="CJ160" s="85"/>
      <c r="CK160" s="85"/>
      <c r="CL160" s="85"/>
      <c r="CM160" s="85"/>
      <c r="CN160" s="85"/>
      <c r="CO160" s="85"/>
      <c r="CP160" s="85"/>
      <c r="CQ160" s="85"/>
      <c r="CR160" s="85"/>
      <c r="CS160" s="85"/>
      <c r="CT160" s="85"/>
      <c r="CU160" s="85"/>
      <c r="CV160" s="85"/>
      <c r="CW160" s="85"/>
      <c r="CX160" s="85"/>
      <c r="CY160" s="85"/>
      <c r="CZ160" s="85"/>
      <c r="DA160" s="85"/>
      <c r="DB160" s="85"/>
      <c r="DC160" s="85"/>
      <c r="DD160" s="85"/>
      <c r="DE160" s="85"/>
      <c r="DF160" s="85"/>
      <c r="DG160" s="85"/>
      <c r="DH160" s="85"/>
      <c r="DI160" s="85"/>
      <c r="DJ160" s="85"/>
      <c r="DK160" s="85"/>
      <c r="DL160" s="85"/>
      <c r="DM160" s="85"/>
      <c r="DN160" s="85"/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  <c r="FF160" s="85"/>
      <c r="FG160" s="85"/>
      <c r="FH160" s="85"/>
      <c r="FI160" s="85"/>
      <c r="FJ160" s="85"/>
      <c r="FK160" s="85"/>
      <c r="FL160" s="85"/>
      <c r="FM160" s="85"/>
      <c r="FN160" s="85"/>
      <c r="FO160" s="85"/>
      <c r="FP160" s="85"/>
      <c r="FQ160" s="85"/>
      <c r="FR160" s="85"/>
      <c r="FS160" s="85"/>
      <c r="FT160" s="85"/>
      <c r="FU160" s="85"/>
      <c r="FV160" s="85"/>
      <c r="FW160" s="85"/>
      <c r="FX160" s="85"/>
      <c r="FY160" s="85"/>
      <c r="FZ160" s="85"/>
      <c r="GA160" s="85"/>
      <c r="GB160" s="85"/>
      <c r="GC160" s="85"/>
      <c r="GD160" s="85"/>
      <c r="GE160" s="85"/>
      <c r="GF160" s="85"/>
    </row>
    <row r="161" spans="1:188" s="12" customFormat="1" ht="18" customHeight="1" x14ac:dyDescent="0.3">
      <c r="A161" s="13" t="s">
        <v>2137</v>
      </c>
      <c r="B161" s="14">
        <v>4</v>
      </c>
      <c r="C161" s="14">
        <v>13</v>
      </c>
      <c r="D161" s="14">
        <v>54</v>
      </c>
      <c r="E161" s="55">
        <f t="shared" si="4"/>
        <v>71</v>
      </c>
      <c r="F161" s="42">
        <v>105</v>
      </c>
      <c r="G161" s="56">
        <f t="shared" si="5"/>
        <v>0.67619047619047623</v>
      </c>
      <c r="H161" s="138">
        <v>1</v>
      </c>
      <c r="I161" s="154" t="s">
        <v>18</v>
      </c>
      <c r="J161" s="155" t="s">
        <v>2138</v>
      </c>
      <c r="K161" s="139" t="s">
        <v>124</v>
      </c>
      <c r="L161" s="139" t="s">
        <v>146</v>
      </c>
      <c r="M161" s="139" t="s">
        <v>2116</v>
      </c>
      <c r="N161" s="140">
        <v>5</v>
      </c>
      <c r="O161" s="141" t="s">
        <v>2139</v>
      </c>
      <c r="P161" s="141" t="s">
        <v>229</v>
      </c>
      <c r="Q161" s="141" t="s">
        <v>59</v>
      </c>
      <c r="R161" s="83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  <c r="AJ161" s="85"/>
      <c r="AK161" s="85"/>
      <c r="AL161" s="85"/>
      <c r="AM161" s="85"/>
      <c r="AN161" s="85"/>
      <c r="AO161" s="85"/>
      <c r="AP161" s="85"/>
      <c r="AQ161" s="85"/>
      <c r="AR161" s="85"/>
      <c r="AS161" s="85"/>
      <c r="AT161" s="85"/>
      <c r="AU161" s="85"/>
      <c r="AV161" s="85"/>
      <c r="AW161" s="85"/>
      <c r="AX161" s="85"/>
      <c r="AY161" s="85"/>
      <c r="AZ161" s="85"/>
      <c r="BA161" s="85"/>
      <c r="BB161" s="85"/>
      <c r="BC161" s="85"/>
      <c r="BD161" s="85"/>
      <c r="BE161" s="85"/>
      <c r="BF161" s="85"/>
      <c r="BG161" s="85"/>
      <c r="BH161" s="85"/>
      <c r="BI161" s="85"/>
      <c r="BJ161" s="85"/>
      <c r="BK161" s="85"/>
      <c r="BL161" s="85"/>
      <c r="BM161" s="85"/>
      <c r="BN161" s="85"/>
      <c r="BO161" s="85"/>
      <c r="BP161" s="85"/>
      <c r="BQ161" s="85"/>
      <c r="BR161" s="85"/>
      <c r="BS161" s="85"/>
      <c r="BT161" s="85"/>
      <c r="BU161" s="85"/>
      <c r="BV161" s="85"/>
      <c r="BW161" s="85"/>
      <c r="BX161" s="85"/>
      <c r="BY161" s="85"/>
      <c r="BZ161" s="85"/>
      <c r="CA161" s="85"/>
      <c r="CB161" s="85"/>
      <c r="CC161" s="85"/>
      <c r="CD161" s="85"/>
      <c r="CE161" s="85"/>
      <c r="CF161" s="85"/>
      <c r="CG161" s="85"/>
      <c r="CH161" s="85"/>
      <c r="CI161" s="85"/>
      <c r="CJ161" s="85"/>
      <c r="CK161" s="85"/>
      <c r="CL161" s="85"/>
      <c r="CM161" s="85"/>
      <c r="CN161" s="85"/>
      <c r="CO161" s="85"/>
      <c r="CP161" s="85"/>
      <c r="CQ161" s="85"/>
      <c r="CR161" s="85"/>
      <c r="CS161" s="85"/>
      <c r="CT161" s="85"/>
      <c r="CU161" s="85"/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  <c r="FD161" s="85"/>
      <c r="FE161" s="85"/>
      <c r="FF161" s="85"/>
      <c r="FG161" s="85"/>
      <c r="FH161" s="85"/>
      <c r="FI161" s="85"/>
      <c r="FJ161" s="85"/>
      <c r="FK161" s="85"/>
      <c r="FL161" s="85"/>
      <c r="FM161" s="85"/>
      <c r="FN161" s="85"/>
      <c r="FO161" s="85"/>
      <c r="FP161" s="85"/>
      <c r="FQ161" s="85"/>
      <c r="FR161" s="85"/>
      <c r="FS161" s="85"/>
      <c r="FT161" s="85"/>
      <c r="FU161" s="85"/>
      <c r="FV161" s="85"/>
      <c r="FW161" s="85"/>
      <c r="FX161" s="85"/>
      <c r="FY161" s="85"/>
      <c r="FZ161" s="85"/>
      <c r="GA161" s="85"/>
      <c r="GB161" s="85"/>
      <c r="GC161" s="85"/>
      <c r="GD161" s="85"/>
      <c r="GE161" s="85"/>
      <c r="GF161" s="85"/>
    </row>
    <row r="162" spans="1:188" s="12" customFormat="1" ht="18" customHeight="1" x14ac:dyDescent="0.3">
      <c r="A162" s="16" t="s">
        <v>1762</v>
      </c>
      <c r="B162" s="17">
        <v>20</v>
      </c>
      <c r="C162" s="17">
        <v>13</v>
      </c>
      <c r="D162" s="17">
        <v>36</v>
      </c>
      <c r="E162" s="55">
        <f t="shared" si="4"/>
        <v>69</v>
      </c>
      <c r="F162" s="41">
        <v>105</v>
      </c>
      <c r="G162" s="56">
        <f t="shared" si="5"/>
        <v>0.65714285714285714</v>
      </c>
      <c r="H162" s="142">
        <v>1</v>
      </c>
      <c r="I162" s="156" t="s">
        <v>18</v>
      </c>
      <c r="J162" s="149" t="s">
        <v>1002</v>
      </c>
      <c r="K162" s="144" t="s">
        <v>617</v>
      </c>
      <c r="L162" s="144" t="s">
        <v>184</v>
      </c>
      <c r="M162" s="144" t="s">
        <v>1763</v>
      </c>
      <c r="N162" s="146">
        <v>5</v>
      </c>
      <c r="O162" s="147" t="s">
        <v>1764</v>
      </c>
      <c r="P162" s="147" t="s">
        <v>531</v>
      </c>
      <c r="Q162" s="147" t="s">
        <v>209</v>
      </c>
      <c r="R162" s="83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  <c r="AJ162" s="85"/>
      <c r="AK162" s="85"/>
      <c r="AL162" s="85"/>
      <c r="AM162" s="85"/>
      <c r="AN162" s="85"/>
      <c r="AO162" s="85"/>
      <c r="AP162" s="85"/>
      <c r="AQ162" s="85"/>
      <c r="AR162" s="85"/>
      <c r="AS162" s="85"/>
      <c r="AT162" s="85"/>
      <c r="AU162" s="85"/>
      <c r="AV162" s="85"/>
      <c r="AW162" s="85"/>
      <c r="AX162" s="85"/>
      <c r="AY162" s="85"/>
      <c r="AZ162" s="85"/>
      <c r="BA162" s="85"/>
      <c r="BB162" s="85"/>
      <c r="BC162" s="85"/>
      <c r="BD162" s="85"/>
      <c r="BE162" s="85"/>
      <c r="BF162" s="85"/>
      <c r="BG162" s="85"/>
      <c r="BH162" s="85"/>
      <c r="BI162" s="85"/>
      <c r="BJ162" s="85"/>
      <c r="BK162" s="85"/>
      <c r="BL162" s="85"/>
      <c r="BM162" s="85"/>
      <c r="BN162" s="85"/>
      <c r="BO162" s="85"/>
      <c r="BP162" s="85"/>
      <c r="BQ162" s="85"/>
      <c r="BR162" s="85"/>
      <c r="BS162" s="85"/>
      <c r="BT162" s="85"/>
      <c r="BU162" s="85"/>
      <c r="BV162" s="85"/>
      <c r="BW162" s="85"/>
      <c r="BX162" s="85"/>
      <c r="BY162" s="85"/>
      <c r="BZ162" s="85"/>
      <c r="CA162" s="85"/>
      <c r="CB162" s="85"/>
      <c r="CC162" s="85"/>
      <c r="CD162" s="85"/>
      <c r="CE162" s="85"/>
      <c r="CF162" s="85"/>
      <c r="CG162" s="85"/>
      <c r="CH162" s="85"/>
      <c r="CI162" s="85"/>
      <c r="CJ162" s="85"/>
      <c r="CK162" s="85"/>
      <c r="CL162" s="85"/>
      <c r="CM162" s="85"/>
      <c r="CN162" s="85"/>
      <c r="CO162" s="85"/>
      <c r="CP162" s="85"/>
      <c r="CQ162" s="85"/>
      <c r="CR162" s="85"/>
      <c r="CS162" s="85"/>
      <c r="CT162" s="85"/>
      <c r="CU162" s="85"/>
      <c r="CV162" s="85"/>
      <c r="CW162" s="85"/>
      <c r="CX162" s="85"/>
      <c r="CY162" s="85"/>
      <c r="CZ162" s="85"/>
      <c r="DA162" s="85"/>
      <c r="DB162" s="85"/>
      <c r="DC162" s="85"/>
      <c r="DD162" s="85"/>
      <c r="DE162" s="85"/>
      <c r="DF162" s="85"/>
      <c r="DG162" s="85"/>
      <c r="DH162" s="85"/>
      <c r="DI162" s="85"/>
      <c r="DJ162" s="85"/>
      <c r="DK162" s="85"/>
      <c r="DL162" s="85"/>
      <c r="DM162" s="85"/>
      <c r="DN162" s="85"/>
      <c r="DO162" s="85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  <c r="FD162" s="85"/>
      <c r="FE162" s="85"/>
      <c r="FF162" s="85"/>
      <c r="FG162" s="85"/>
      <c r="FH162" s="85"/>
      <c r="FI162" s="85"/>
      <c r="FJ162" s="85"/>
      <c r="FK162" s="85"/>
      <c r="FL162" s="85"/>
      <c r="FM162" s="85"/>
      <c r="FN162" s="85"/>
      <c r="FO162" s="85"/>
      <c r="FP162" s="85"/>
      <c r="FQ162" s="85"/>
      <c r="FR162" s="85"/>
      <c r="FS162" s="85"/>
      <c r="FT162" s="85"/>
      <c r="FU162" s="85"/>
      <c r="FV162" s="85"/>
      <c r="FW162" s="85"/>
      <c r="FX162" s="85"/>
      <c r="FY162" s="85"/>
      <c r="FZ162" s="85"/>
      <c r="GA162" s="85"/>
      <c r="GB162" s="85"/>
      <c r="GC162" s="85"/>
      <c r="GD162" s="85"/>
      <c r="GE162" s="85"/>
      <c r="GF162" s="85"/>
    </row>
    <row r="163" spans="1:188" s="12" customFormat="1" ht="18" customHeight="1" x14ac:dyDescent="0.3">
      <c r="A163" s="16" t="s">
        <v>1420</v>
      </c>
      <c r="B163" s="17">
        <v>14</v>
      </c>
      <c r="C163" s="17">
        <v>14</v>
      </c>
      <c r="D163" s="17">
        <v>38</v>
      </c>
      <c r="E163" s="55">
        <f t="shared" si="4"/>
        <v>66</v>
      </c>
      <c r="F163" s="41">
        <v>105</v>
      </c>
      <c r="G163" s="56">
        <f t="shared" si="5"/>
        <v>0.62857142857142856</v>
      </c>
      <c r="H163" s="142">
        <v>2</v>
      </c>
      <c r="I163" s="156" t="s">
        <v>27</v>
      </c>
      <c r="J163" s="157" t="s">
        <v>164</v>
      </c>
      <c r="K163" s="151" t="s">
        <v>1099</v>
      </c>
      <c r="L163" s="151" t="s">
        <v>467</v>
      </c>
      <c r="M163" s="152" t="s">
        <v>2450</v>
      </c>
      <c r="N163" s="146">
        <v>5</v>
      </c>
      <c r="O163" s="147" t="s">
        <v>2451</v>
      </c>
      <c r="P163" s="147" t="s">
        <v>2452</v>
      </c>
      <c r="Q163" s="147" t="s">
        <v>2453</v>
      </c>
      <c r="R163" s="83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  <c r="AJ163" s="85"/>
      <c r="AK163" s="85"/>
      <c r="AL163" s="85"/>
      <c r="AM163" s="85"/>
      <c r="AN163" s="85"/>
      <c r="AO163" s="85"/>
      <c r="AP163" s="85"/>
      <c r="AQ163" s="85"/>
      <c r="AR163" s="85"/>
      <c r="AS163" s="85"/>
      <c r="AT163" s="85"/>
      <c r="AU163" s="85"/>
      <c r="AV163" s="85"/>
      <c r="AW163" s="85"/>
      <c r="AX163" s="85"/>
      <c r="AY163" s="85"/>
      <c r="AZ163" s="85"/>
      <c r="BA163" s="85"/>
      <c r="BB163" s="85"/>
      <c r="BC163" s="85"/>
      <c r="BD163" s="85"/>
      <c r="BE163" s="85"/>
      <c r="BF163" s="85"/>
      <c r="BG163" s="85"/>
      <c r="BH163" s="85"/>
      <c r="BI163" s="85"/>
      <c r="BJ163" s="85"/>
      <c r="BK163" s="85"/>
      <c r="BL163" s="85"/>
      <c r="BM163" s="85"/>
      <c r="BN163" s="85"/>
      <c r="BO163" s="85"/>
      <c r="BP163" s="85"/>
      <c r="BQ163" s="85"/>
      <c r="BR163" s="85"/>
      <c r="BS163" s="85"/>
      <c r="BT163" s="85"/>
      <c r="BU163" s="85"/>
      <c r="BV163" s="85"/>
      <c r="BW163" s="85"/>
      <c r="BX163" s="85"/>
      <c r="BY163" s="85"/>
      <c r="BZ163" s="85"/>
      <c r="CA163" s="85"/>
      <c r="CB163" s="85"/>
      <c r="CC163" s="85"/>
      <c r="CD163" s="85"/>
      <c r="CE163" s="85"/>
      <c r="CF163" s="85"/>
      <c r="CG163" s="85"/>
      <c r="CH163" s="85"/>
      <c r="CI163" s="85"/>
      <c r="CJ163" s="85"/>
      <c r="CK163" s="85"/>
      <c r="CL163" s="85"/>
      <c r="CM163" s="85"/>
      <c r="CN163" s="85"/>
      <c r="CO163" s="85"/>
      <c r="CP163" s="85"/>
      <c r="CQ163" s="85"/>
      <c r="CR163" s="85"/>
      <c r="CS163" s="85"/>
      <c r="CT163" s="85"/>
      <c r="CU163" s="85"/>
      <c r="CV163" s="85"/>
      <c r="CW163" s="85"/>
      <c r="CX163" s="85"/>
      <c r="CY163" s="85"/>
      <c r="CZ163" s="85"/>
      <c r="DA163" s="85"/>
      <c r="DB163" s="85"/>
      <c r="DC163" s="85"/>
      <c r="DD163" s="85"/>
      <c r="DE163" s="85"/>
      <c r="DF163" s="85"/>
      <c r="DG163" s="85"/>
      <c r="DH163" s="85"/>
      <c r="DI163" s="85"/>
      <c r="DJ163" s="85"/>
      <c r="DK163" s="85"/>
      <c r="DL163" s="85"/>
      <c r="DM163" s="85"/>
      <c r="DN163" s="85"/>
      <c r="DO163" s="85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  <c r="FD163" s="85"/>
      <c r="FE163" s="85"/>
      <c r="FF163" s="85"/>
      <c r="FG163" s="85"/>
      <c r="FH163" s="85"/>
      <c r="FI163" s="85"/>
      <c r="FJ163" s="85"/>
      <c r="FK163" s="85"/>
      <c r="FL163" s="85"/>
      <c r="FM163" s="85"/>
      <c r="FN163" s="85"/>
      <c r="FO163" s="85"/>
      <c r="FP163" s="85"/>
      <c r="FQ163" s="85"/>
      <c r="FR163" s="85"/>
      <c r="FS163" s="85"/>
      <c r="FT163" s="85"/>
      <c r="FU163" s="85"/>
      <c r="FV163" s="85"/>
      <c r="FW163" s="85"/>
      <c r="FX163" s="85"/>
      <c r="FY163" s="85"/>
      <c r="FZ163" s="85"/>
      <c r="GA163" s="85"/>
      <c r="GB163" s="85"/>
      <c r="GC163" s="85"/>
      <c r="GD163" s="85"/>
      <c r="GE163" s="85"/>
      <c r="GF163" s="85"/>
    </row>
    <row r="164" spans="1:188" s="12" customFormat="1" ht="18" customHeight="1" x14ac:dyDescent="0.3">
      <c r="A164" s="16" t="s">
        <v>1765</v>
      </c>
      <c r="B164" s="17">
        <v>15</v>
      </c>
      <c r="C164" s="17">
        <v>15</v>
      </c>
      <c r="D164" s="17">
        <v>36</v>
      </c>
      <c r="E164" s="55">
        <f t="shared" si="4"/>
        <v>66</v>
      </c>
      <c r="F164" s="41">
        <v>105</v>
      </c>
      <c r="G164" s="56">
        <f t="shared" si="5"/>
        <v>0.62857142857142856</v>
      </c>
      <c r="H164" s="142">
        <v>2</v>
      </c>
      <c r="I164" s="156" t="s">
        <v>27</v>
      </c>
      <c r="J164" s="149" t="s">
        <v>1766</v>
      </c>
      <c r="K164" s="144" t="s">
        <v>779</v>
      </c>
      <c r="L164" s="144" t="s">
        <v>448</v>
      </c>
      <c r="M164" s="144" t="s">
        <v>1763</v>
      </c>
      <c r="N164" s="146">
        <v>5</v>
      </c>
      <c r="O164" s="147" t="s">
        <v>1764</v>
      </c>
      <c r="P164" s="147" t="s">
        <v>531</v>
      </c>
      <c r="Q164" s="147" t="s">
        <v>209</v>
      </c>
      <c r="R164" s="83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  <c r="BM164" s="85"/>
      <c r="BN164" s="85"/>
      <c r="BO164" s="85"/>
      <c r="BP164" s="85"/>
      <c r="BQ164" s="85"/>
      <c r="BR164" s="85"/>
      <c r="BS164" s="85"/>
      <c r="BT164" s="85"/>
      <c r="BU164" s="85"/>
      <c r="BV164" s="85"/>
      <c r="BW164" s="85"/>
      <c r="BX164" s="85"/>
      <c r="BY164" s="85"/>
      <c r="BZ164" s="85"/>
      <c r="CA164" s="85"/>
      <c r="CB164" s="85"/>
      <c r="CC164" s="85"/>
      <c r="CD164" s="85"/>
      <c r="CE164" s="85"/>
      <c r="CF164" s="85"/>
      <c r="CG164" s="85"/>
      <c r="CH164" s="85"/>
      <c r="CI164" s="85"/>
      <c r="CJ164" s="85"/>
      <c r="CK164" s="85"/>
      <c r="CL164" s="85"/>
      <c r="CM164" s="85"/>
      <c r="CN164" s="85"/>
      <c r="CO164" s="85"/>
      <c r="CP164" s="85"/>
      <c r="CQ164" s="85"/>
      <c r="CR164" s="85"/>
      <c r="CS164" s="85"/>
      <c r="CT164" s="85"/>
      <c r="CU164" s="85"/>
      <c r="CV164" s="85"/>
      <c r="CW164" s="85"/>
      <c r="CX164" s="85"/>
      <c r="CY164" s="85"/>
      <c r="CZ164" s="85"/>
      <c r="DA164" s="85"/>
      <c r="DB164" s="85"/>
      <c r="DC164" s="85"/>
      <c r="DD164" s="85"/>
      <c r="DE164" s="85"/>
      <c r="DF164" s="85"/>
      <c r="DG164" s="85"/>
      <c r="DH164" s="85"/>
      <c r="DI164" s="85"/>
      <c r="DJ164" s="85"/>
      <c r="DK164" s="85"/>
      <c r="DL164" s="85"/>
      <c r="DM164" s="85"/>
      <c r="DN164" s="85"/>
      <c r="DO164" s="85"/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  <c r="FD164" s="85"/>
      <c r="FE164" s="85"/>
      <c r="FF164" s="85"/>
      <c r="FG164" s="85"/>
      <c r="FH164" s="85"/>
      <c r="FI164" s="85"/>
      <c r="FJ164" s="85"/>
      <c r="FK164" s="85"/>
      <c r="FL164" s="85"/>
      <c r="FM164" s="85"/>
      <c r="FN164" s="85"/>
      <c r="FO164" s="85"/>
      <c r="FP164" s="85"/>
      <c r="FQ164" s="85"/>
      <c r="FR164" s="85"/>
      <c r="FS164" s="85"/>
      <c r="FT164" s="85"/>
      <c r="FU164" s="85"/>
      <c r="FV164" s="85"/>
      <c r="FW164" s="85"/>
      <c r="FX164" s="85"/>
      <c r="FY164" s="85"/>
      <c r="FZ164" s="85"/>
      <c r="GA164" s="85"/>
      <c r="GB164" s="85"/>
      <c r="GC164" s="85"/>
      <c r="GD164" s="85"/>
      <c r="GE164" s="85"/>
      <c r="GF164" s="85"/>
    </row>
    <row r="165" spans="1:188" s="12" customFormat="1" ht="18" customHeight="1" x14ac:dyDescent="0.3">
      <c r="A165" s="16" t="s">
        <v>1770</v>
      </c>
      <c r="B165" s="17">
        <v>17</v>
      </c>
      <c r="C165" s="17">
        <v>11</v>
      </c>
      <c r="D165" s="17">
        <v>35</v>
      </c>
      <c r="E165" s="55">
        <f t="shared" si="4"/>
        <v>63</v>
      </c>
      <c r="F165" s="41">
        <v>105</v>
      </c>
      <c r="G165" s="56">
        <f t="shared" si="5"/>
        <v>0.6</v>
      </c>
      <c r="H165" s="142">
        <v>3</v>
      </c>
      <c r="I165" s="156" t="s">
        <v>27</v>
      </c>
      <c r="J165" s="157" t="s">
        <v>2454</v>
      </c>
      <c r="K165" s="151" t="s">
        <v>2455</v>
      </c>
      <c r="L165" s="151" t="s">
        <v>47</v>
      </c>
      <c r="M165" s="152" t="s">
        <v>2450</v>
      </c>
      <c r="N165" s="146">
        <v>5</v>
      </c>
      <c r="O165" s="147" t="s">
        <v>2451</v>
      </c>
      <c r="P165" s="147" t="s">
        <v>2452</v>
      </c>
      <c r="Q165" s="147" t="s">
        <v>2453</v>
      </c>
      <c r="R165" s="83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  <c r="AJ165" s="85"/>
      <c r="AK165" s="85"/>
      <c r="AL165" s="85"/>
      <c r="AM165" s="85"/>
      <c r="AN165" s="85"/>
      <c r="AO165" s="85"/>
      <c r="AP165" s="85"/>
      <c r="AQ165" s="85"/>
      <c r="AR165" s="85"/>
      <c r="AS165" s="85"/>
      <c r="AT165" s="85"/>
      <c r="AU165" s="85"/>
      <c r="AV165" s="85"/>
      <c r="AW165" s="85"/>
      <c r="AX165" s="85"/>
      <c r="AY165" s="85"/>
      <c r="AZ165" s="85"/>
      <c r="BA165" s="85"/>
      <c r="BB165" s="85"/>
      <c r="BC165" s="85"/>
      <c r="BD165" s="85"/>
      <c r="BE165" s="85"/>
      <c r="BF165" s="85"/>
      <c r="BG165" s="85"/>
      <c r="BH165" s="85"/>
      <c r="BI165" s="85"/>
      <c r="BJ165" s="85"/>
      <c r="BK165" s="85"/>
      <c r="BL165" s="85"/>
      <c r="BM165" s="85"/>
      <c r="BN165" s="85"/>
      <c r="BO165" s="85"/>
      <c r="BP165" s="85"/>
      <c r="BQ165" s="85"/>
      <c r="BR165" s="85"/>
      <c r="BS165" s="85"/>
      <c r="BT165" s="85"/>
      <c r="BU165" s="85"/>
      <c r="BV165" s="85"/>
      <c r="BW165" s="85"/>
      <c r="BX165" s="85"/>
      <c r="BY165" s="85"/>
      <c r="BZ165" s="85"/>
      <c r="CA165" s="85"/>
      <c r="CB165" s="85"/>
      <c r="CC165" s="85"/>
      <c r="CD165" s="85"/>
      <c r="CE165" s="85"/>
      <c r="CF165" s="85"/>
      <c r="CG165" s="85"/>
      <c r="CH165" s="85"/>
      <c r="CI165" s="85"/>
      <c r="CJ165" s="85"/>
      <c r="CK165" s="85"/>
      <c r="CL165" s="85"/>
      <c r="CM165" s="85"/>
      <c r="CN165" s="85"/>
      <c r="CO165" s="85"/>
      <c r="CP165" s="85"/>
      <c r="CQ165" s="85"/>
      <c r="CR165" s="85"/>
      <c r="CS165" s="85"/>
      <c r="CT165" s="85"/>
      <c r="CU165" s="85"/>
      <c r="CV165" s="85"/>
      <c r="CW165" s="85"/>
      <c r="CX165" s="85"/>
      <c r="CY165" s="85"/>
      <c r="CZ165" s="85"/>
      <c r="DA165" s="85"/>
      <c r="DB165" s="85"/>
      <c r="DC165" s="85"/>
      <c r="DD165" s="85"/>
      <c r="DE165" s="85"/>
      <c r="DF165" s="85"/>
      <c r="DG165" s="85"/>
      <c r="DH165" s="85"/>
      <c r="DI165" s="85"/>
      <c r="DJ165" s="85"/>
      <c r="DK165" s="85"/>
      <c r="DL165" s="85"/>
      <c r="DM165" s="85"/>
      <c r="DN165" s="85"/>
      <c r="DO165" s="85"/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  <c r="FD165" s="85"/>
      <c r="FE165" s="85"/>
      <c r="FF165" s="85"/>
      <c r="FG165" s="85"/>
      <c r="FH165" s="85"/>
      <c r="FI165" s="85"/>
      <c r="FJ165" s="85"/>
      <c r="FK165" s="85"/>
      <c r="FL165" s="85"/>
      <c r="FM165" s="85"/>
      <c r="FN165" s="85"/>
      <c r="FO165" s="85"/>
      <c r="FP165" s="85"/>
      <c r="FQ165" s="85"/>
      <c r="FR165" s="85"/>
      <c r="FS165" s="85"/>
      <c r="FT165" s="85"/>
      <c r="FU165" s="85"/>
      <c r="FV165" s="85"/>
      <c r="FW165" s="85"/>
      <c r="FX165" s="85"/>
      <c r="FY165" s="85"/>
      <c r="FZ165" s="85"/>
      <c r="GA165" s="85"/>
      <c r="GB165" s="85"/>
      <c r="GC165" s="85"/>
      <c r="GD165" s="85"/>
      <c r="GE165" s="85"/>
      <c r="GF165" s="85"/>
    </row>
    <row r="166" spans="1:188" s="12" customFormat="1" ht="18" customHeight="1" x14ac:dyDescent="0.3">
      <c r="A166" s="16" t="s">
        <v>1418</v>
      </c>
      <c r="B166" s="17">
        <v>10</v>
      </c>
      <c r="C166" s="17">
        <v>7</v>
      </c>
      <c r="D166" s="17">
        <v>44</v>
      </c>
      <c r="E166" s="55">
        <f t="shared" si="4"/>
        <v>61</v>
      </c>
      <c r="F166" s="41">
        <v>105</v>
      </c>
      <c r="G166" s="56">
        <f t="shared" si="5"/>
        <v>0.580952380952381</v>
      </c>
      <c r="H166" s="142">
        <v>2</v>
      </c>
      <c r="I166" s="156" t="s">
        <v>27</v>
      </c>
      <c r="J166" s="149" t="s">
        <v>1419</v>
      </c>
      <c r="K166" s="144" t="s">
        <v>77</v>
      </c>
      <c r="L166" s="144" t="s">
        <v>34</v>
      </c>
      <c r="M166" s="144" t="s">
        <v>1416</v>
      </c>
      <c r="N166" s="146">
        <v>5</v>
      </c>
      <c r="O166" s="147" t="s">
        <v>1417</v>
      </c>
      <c r="P166" s="147" t="s">
        <v>77</v>
      </c>
      <c r="Q166" s="147" t="s">
        <v>1155</v>
      </c>
      <c r="R166" s="83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  <c r="AJ166" s="85"/>
      <c r="AK166" s="85"/>
      <c r="AL166" s="85"/>
      <c r="AM166" s="85"/>
      <c r="AN166" s="85"/>
      <c r="AO166" s="85"/>
      <c r="AP166" s="85"/>
      <c r="AQ166" s="85"/>
      <c r="AR166" s="85"/>
      <c r="AS166" s="85"/>
      <c r="AT166" s="85"/>
      <c r="AU166" s="85"/>
      <c r="AV166" s="85"/>
      <c r="AW166" s="85"/>
      <c r="AX166" s="85"/>
      <c r="AY166" s="85"/>
      <c r="AZ166" s="85"/>
      <c r="BA166" s="85"/>
      <c r="BB166" s="85"/>
      <c r="BC166" s="85"/>
      <c r="BD166" s="85"/>
      <c r="BE166" s="85"/>
      <c r="BF166" s="85"/>
      <c r="BG166" s="85"/>
      <c r="BH166" s="85"/>
      <c r="BI166" s="85"/>
      <c r="BJ166" s="85"/>
      <c r="BK166" s="85"/>
      <c r="BL166" s="85"/>
      <c r="BM166" s="85"/>
      <c r="BN166" s="85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85"/>
      <c r="CB166" s="85"/>
      <c r="CC166" s="85"/>
      <c r="CD166" s="85"/>
      <c r="CE166" s="85"/>
      <c r="CF166" s="85"/>
      <c r="CG166" s="85"/>
      <c r="CH166" s="85"/>
      <c r="CI166" s="85"/>
      <c r="CJ166" s="85"/>
      <c r="CK166" s="85"/>
      <c r="CL166" s="85"/>
      <c r="CM166" s="85"/>
      <c r="CN166" s="85"/>
      <c r="CO166" s="85"/>
      <c r="CP166" s="85"/>
      <c r="CQ166" s="85"/>
      <c r="CR166" s="85"/>
      <c r="CS166" s="85"/>
      <c r="CT166" s="85"/>
      <c r="CU166" s="85"/>
      <c r="CV166" s="85"/>
      <c r="CW166" s="85"/>
      <c r="CX166" s="85"/>
      <c r="CY166" s="85"/>
      <c r="CZ166" s="85"/>
      <c r="DA166" s="85"/>
      <c r="DB166" s="85"/>
      <c r="DC166" s="85"/>
      <c r="DD166" s="85"/>
      <c r="DE166" s="85"/>
      <c r="DF166" s="85"/>
      <c r="DG166" s="85"/>
      <c r="DH166" s="85"/>
      <c r="DI166" s="85"/>
      <c r="DJ166" s="85"/>
      <c r="DK166" s="85"/>
      <c r="DL166" s="85"/>
      <c r="DM166" s="85"/>
      <c r="DN166" s="85"/>
      <c r="DO166" s="85"/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  <c r="FD166" s="85"/>
      <c r="FE166" s="85"/>
      <c r="FF166" s="85"/>
      <c r="FG166" s="85"/>
      <c r="FH166" s="85"/>
      <c r="FI166" s="85"/>
      <c r="FJ166" s="85"/>
      <c r="FK166" s="85"/>
      <c r="FL166" s="85"/>
      <c r="FM166" s="85"/>
      <c r="FN166" s="85"/>
      <c r="FO166" s="85"/>
      <c r="FP166" s="85"/>
      <c r="FQ166" s="85"/>
      <c r="FR166" s="85"/>
      <c r="FS166" s="85"/>
      <c r="FT166" s="85"/>
      <c r="FU166" s="85"/>
      <c r="FV166" s="85"/>
      <c r="FW166" s="85"/>
      <c r="FX166" s="85"/>
      <c r="FY166" s="85"/>
      <c r="FZ166" s="85"/>
      <c r="GA166" s="85"/>
      <c r="GB166" s="85"/>
      <c r="GC166" s="85"/>
      <c r="GD166" s="85"/>
      <c r="GE166" s="85"/>
      <c r="GF166" s="85"/>
    </row>
    <row r="167" spans="1:188" s="12" customFormat="1" ht="18" customHeight="1" x14ac:dyDescent="0.3">
      <c r="A167" s="16" t="s">
        <v>1779</v>
      </c>
      <c r="B167" s="17">
        <v>15</v>
      </c>
      <c r="C167" s="17">
        <v>16</v>
      </c>
      <c r="D167" s="17">
        <v>30</v>
      </c>
      <c r="E167" s="55">
        <f t="shared" si="4"/>
        <v>61</v>
      </c>
      <c r="F167" s="41">
        <v>105</v>
      </c>
      <c r="G167" s="56">
        <f t="shared" si="5"/>
        <v>0.580952380952381</v>
      </c>
      <c r="H167" s="142">
        <v>4</v>
      </c>
      <c r="I167" s="156" t="s">
        <v>27</v>
      </c>
      <c r="J167" s="157" t="s">
        <v>2456</v>
      </c>
      <c r="K167" s="151" t="s">
        <v>199</v>
      </c>
      <c r="L167" s="151" t="s">
        <v>96</v>
      </c>
      <c r="M167" s="152" t="s">
        <v>2450</v>
      </c>
      <c r="N167" s="146">
        <v>5</v>
      </c>
      <c r="O167" s="147" t="s">
        <v>2451</v>
      </c>
      <c r="P167" s="147" t="s">
        <v>2452</v>
      </c>
      <c r="Q167" s="147" t="s">
        <v>2453</v>
      </c>
      <c r="R167" s="83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  <c r="AJ167" s="85"/>
      <c r="AK167" s="85"/>
      <c r="AL167" s="85"/>
      <c r="AM167" s="85"/>
      <c r="AN167" s="85"/>
      <c r="AO167" s="85"/>
      <c r="AP167" s="85"/>
      <c r="AQ167" s="85"/>
      <c r="AR167" s="85"/>
      <c r="AS167" s="85"/>
      <c r="AT167" s="85"/>
      <c r="AU167" s="85"/>
      <c r="AV167" s="85"/>
      <c r="AW167" s="85"/>
      <c r="AX167" s="85"/>
      <c r="AY167" s="85"/>
      <c r="AZ167" s="85"/>
      <c r="BA167" s="85"/>
      <c r="BB167" s="85"/>
      <c r="BC167" s="85"/>
      <c r="BD167" s="85"/>
      <c r="BE167" s="85"/>
      <c r="BF167" s="85"/>
      <c r="BG167" s="85"/>
      <c r="BH167" s="85"/>
      <c r="BI167" s="85"/>
      <c r="BJ167" s="85"/>
      <c r="BK167" s="85"/>
      <c r="BL167" s="85"/>
      <c r="BM167" s="85"/>
      <c r="BN167" s="85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85"/>
      <c r="CB167" s="85"/>
      <c r="CC167" s="85"/>
      <c r="CD167" s="85"/>
      <c r="CE167" s="85"/>
      <c r="CF167" s="85"/>
      <c r="CG167" s="85"/>
      <c r="CH167" s="85"/>
      <c r="CI167" s="85"/>
      <c r="CJ167" s="85"/>
      <c r="CK167" s="85"/>
      <c r="CL167" s="85"/>
      <c r="CM167" s="85"/>
      <c r="CN167" s="85"/>
      <c r="CO167" s="85"/>
      <c r="CP167" s="85"/>
      <c r="CQ167" s="85"/>
      <c r="CR167" s="85"/>
      <c r="CS167" s="85"/>
      <c r="CT167" s="85"/>
      <c r="CU167" s="85"/>
      <c r="CV167" s="85"/>
      <c r="CW167" s="85"/>
      <c r="CX167" s="85"/>
      <c r="CY167" s="85"/>
      <c r="CZ167" s="85"/>
      <c r="DA167" s="85"/>
      <c r="DB167" s="85"/>
      <c r="DC167" s="85"/>
      <c r="DD167" s="85"/>
      <c r="DE167" s="85"/>
      <c r="DF167" s="85"/>
      <c r="DG167" s="85"/>
      <c r="DH167" s="85"/>
      <c r="DI167" s="85"/>
      <c r="DJ167" s="85"/>
      <c r="DK167" s="85"/>
      <c r="DL167" s="85"/>
      <c r="DM167" s="85"/>
      <c r="DN167" s="85"/>
      <c r="DO167" s="85"/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  <c r="FD167" s="85"/>
      <c r="FE167" s="85"/>
      <c r="FF167" s="85"/>
      <c r="FG167" s="85"/>
      <c r="FH167" s="85"/>
      <c r="FI167" s="85"/>
      <c r="FJ167" s="85"/>
      <c r="FK167" s="85"/>
      <c r="FL167" s="85"/>
      <c r="FM167" s="85"/>
      <c r="FN167" s="85"/>
      <c r="FO167" s="85"/>
      <c r="FP167" s="85"/>
      <c r="FQ167" s="85"/>
      <c r="FR167" s="85"/>
      <c r="FS167" s="85"/>
      <c r="FT167" s="85"/>
      <c r="FU167" s="85"/>
      <c r="FV167" s="85"/>
      <c r="FW167" s="85"/>
      <c r="FX167" s="85"/>
      <c r="FY167" s="85"/>
      <c r="FZ167" s="85"/>
      <c r="GA167" s="85"/>
      <c r="GB167" s="85"/>
      <c r="GC167" s="85"/>
      <c r="GD167" s="85"/>
      <c r="GE167" s="85"/>
      <c r="GF167" s="85"/>
    </row>
    <row r="168" spans="1:188" s="12" customFormat="1" ht="18" customHeight="1" x14ac:dyDescent="0.3">
      <c r="A168" s="16" t="s">
        <v>1418</v>
      </c>
      <c r="B168" s="17">
        <v>12</v>
      </c>
      <c r="C168" s="17">
        <v>13</v>
      </c>
      <c r="D168" s="17">
        <v>35</v>
      </c>
      <c r="E168" s="55">
        <f t="shared" si="4"/>
        <v>60</v>
      </c>
      <c r="F168" s="41">
        <v>105</v>
      </c>
      <c r="G168" s="56">
        <f t="shared" si="5"/>
        <v>0.5714285714285714</v>
      </c>
      <c r="H168" s="142">
        <v>5</v>
      </c>
      <c r="I168" s="156" t="s">
        <v>27</v>
      </c>
      <c r="J168" s="157" t="s">
        <v>2457</v>
      </c>
      <c r="K168" s="151" t="s">
        <v>821</v>
      </c>
      <c r="L168" s="151" t="s">
        <v>805</v>
      </c>
      <c r="M168" s="152" t="s">
        <v>2450</v>
      </c>
      <c r="N168" s="146">
        <v>5</v>
      </c>
      <c r="O168" s="147" t="s">
        <v>2451</v>
      </c>
      <c r="P168" s="147" t="s">
        <v>2452</v>
      </c>
      <c r="Q168" s="147" t="s">
        <v>2453</v>
      </c>
      <c r="R168" s="83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S168" s="85"/>
      <c r="AT168" s="85"/>
      <c r="AU168" s="85"/>
      <c r="AV168" s="85"/>
      <c r="AW168" s="85"/>
      <c r="AX168" s="85"/>
      <c r="AY168" s="85"/>
      <c r="AZ168" s="85"/>
      <c r="BA168" s="85"/>
      <c r="BB168" s="85"/>
      <c r="BC168" s="85"/>
      <c r="BD168" s="85"/>
      <c r="BE168" s="85"/>
      <c r="BF168" s="85"/>
      <c r="BG168" s="85"/>
      <c r="BH168" s="85"/>
      <c r="BI168" s="85"/>
      <c r="BJ168" s="85"/>
      <c r="BK168" s="85"/>
      <c r="BL168" s="85"/>
      <c r="BM168" s="85"/>
      <c r="BN168" s="85"/>
      <c r="BO168" s="85"/>
      <c r="BP168" s="85"/>
      <c r="BQ168" s="85"/>
      <c r="BR168" s="85"/>
      <c r="BS168" s="85"/>
      <c r="BT168" s="85"/>
      <c r="BU168" s="85"/>
      <c r="BV168" s="85"/>
      <c r="BW168" s="85"/>
      <c r="BX168" s="85"/>
      <c r="BY168" s="85"/>
      <c r="BZ168" s="85"/>
      <c r="CA168" s="85"/>
      <c r="CB168" s="85"/>
      <c r="CC168" s="85"/>
      <c r="CD168" s="85"/>
      <c r="CE168" s="85"/>
      <c r="CF168" s="85"/>
      <c r="CG168" s="85"/>
      <c r="CH168" s="85"/>
      <c r="CI168" s="85"/>
      <c r="CJ168" s="85"/>
      <c r="CK168" s="85"/>
      <c r="CL168" s="85"/>
      <c r="CM168" s="85"/>
      <c r="CN168" s="85"/>
      <c r="CO168" s="85"/>
      <c r="CP168" s="85"/>
      <c r="CQ168" s="85"/>
      <c r="CR168" s="85"/>
      <c r="CS168" s="85"/>
      <c r="CT168" s="85"/>
      <c r="CU168" s="85"/>
      <c r="CV168" s="85"/>
      <c r="CW168" s="85"/>
      <c r="CX168" s="85"/>
      <c r="CY168" s="85"/>
      <c r="CZ168" s="85"/>
      <c r="DA168" s="85"/>
      <c r="DB168" s="85"/>
      <c r="DC168" s="85"/>
      <c r="DD168" s="85"/>
      <c r="DE168" s="85"/>
      <c r="DF168" s="85"/>
      <c r="DG168" s="85"/>
      <c r="DH168" s="85"/>
      <c r="DI168" s="85"/>
      <c r="DJ168" s="85"/>
      <c r="DK168" s="85"/>
      <c r="DL168" s="85"/>
      <c r="DM168" s="85"/>
      <c r="DN168" s="85"/>
      <c r="DO168" s="85"/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  <c r="FD168" s="85"/>
      <c r="FE168" s="85"/>
      <c r="FF168" s="85"/>
      <c r="FG168" s="85"/>
      <c r="FH168" s="85"/>
      <c r="FI168" s="85"/>
      <c r="FJ168" s="85"/>
      <c r="FK168" s="85"/>
      <c r="FL168" s="85"/>
      <c r="FM168" s="85"/>
      <c r="FN168" s="85"/>
      <c r="FO168" s="85"/>
      <c r="FP168" s="85"/>
      <c r="FQ168" s="85"/>
      <c r="FR168" s="85"/>
      <c r="FS168" s="85"/>
      <c r="FT168" s="85"/>
      <c r="FU168" s="85"/>
      <c r="FV168" s="85"/>
      <c r="FW168" s="85"/>
      <c r="FX168" s="85"/>
      <c r="FY168" s="85"/>
      <c r="FZ168" s="85"/>
      <c r="GA168" s="85"/>
      <c r="GB168" s="85"/>
      <c r="GC168" s="85"/>
      <c r="GD168" s="85"/>
      <c r="GE168" s="85"/>
      <c r="GF168" s="85"/>
    </row>
    <row r="169" spans="1:188" s="12" customFormat="1" ht="18" customHeight="1" x14ac:dyDescent="0.3">
      <c r="A169" s="16" t="s">
        <v>1414</v>
      </c>
      <c r="B169" s="17">
        <v>15</v>
      </c>
      <c r="C169" s="17">
        <v>11</v>
      </c>
      <c r="D169" s="17">
        <v>34</v>
      </c>
      <c r="E169" s="55">
        <f t="shared" si="4"/>
        <v>60</v>
      </c>
      <c r="F169" s="41">
        <v>105</v>
      </c>
      <c r="G169" s="56">
        <f t="shared" si="5"/>
        <v>0.5714285714285714</v>
      </c>
      <c r="H169" s="142">
        <v>3</v>
      </c>
      <c r="I169" s="156" t="s">
        <v>27</v>
      </c>
      <c r="J169" s="149" t="s">
        <v>1767</v>
      </c>
      <c r="K169" s="144" t="s">
        <v>1768</v>
      </c>
      <c r="L169" s="144" t="s">
        <v>96</v>
      </c>
      <c r="M169" s="144" t="s">
        <v>1763</v>
      </c>
      <c r="N169" s="146">
        <v>5</v>
      </c>
      <c r="O169" s="147" t="s">
        <v>1764</v>
      </c>
      <c r="P169" s="147" t="s">
        <v>531</v>
      </c>
      <c r="Q169" s="147" t="s">
        <v>209</v>
      </c>
      <c r="R169" s="83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  <c r="AJ169" s="85"/>
      <c r="AK169" s="85"/>
      <c r="AL169" s="85"/>
      <c r="AM169" s="85"/>
      <c r="AN169" s="85"/>
      <c r="AO169" s="85"/>
      <c r="AP169" s="85"/>
      <c r="AQ169" s="85"/>
      <c r="AR169" s="85"/>
      <c r="AS169" s="85"/>
      <c r="AT169" s="85"/>
      <c r="AU169" s="85"/>
      <c r="AV169" s="85"/>
      <c r="AW169" s="85"/>
      <c r="AX169" s="85"/>
      <c r="AY169" s="85"/>
      <c r="AZ169" s="85"/>
      <c r="BA169" s="85"/>
      <c r="BB169" s="85"/>
      <c r="BC169" s="85"/>
      <c r="BD169" s="85"/>
      <c r="BE169" s="85"/>
      <c r="BF169" s="85"/>
      <c r="BG169" s="85"/>
      <c r="BH169" s="85"/>
      <c r="BI169" s="85"/>
      <c r="BJ169" s="85"/>
      <c r="BK169" s="85"/>
      <c r="BL169" s="85"/>
      <c r="BM169" s="85"/>
      <c r="BN169" s="85"/>
      <c r="BO169" s="85"/>
      <c r="BP169" s="85"/>
      <c r="BQ169" s="85"/>
      <c r="BR169" s="85"/>
      <c r="BS169" s="85"/>
      <c r="BT169" s="85"/>
      <c r="BU169" s="85"/>
      <c r="BV169" s="85"/>
      <c r="BW169" s="85"/>
      <c r="BX169" s="85"/>
      <c r="BY169" s="85"/>
      <c r="BZ169" s="85"/>
      <c r="CA169" s="85"/>
      <c r="CB169" s="85"/>
      <c r="CC169" s="85"/>
      <c r="CD169" s="85"/>
      <c r="CE169" s="85"/>
      <c r="CF169" s="85"/>
      <c r="CG169" s="85"/>
      <c r="CH169" s="85"/>
      <c r="CI169" s="85"/>
      <c r="CJ169" s="85"/>
      <c r="CK169" s="85"/>
      <c r="CL169" s="85"/>
      <c r="CM169" s="85"/>
      <c r="CN169" s="85"/>
      <c r="CO169" s="85"/>
      <c r="CP169" s="85"/>
      <c r="CQ169" s="85"/>
      <c r="CR169" s="85"/>
      <c r="CS169" s="85"/>
      <c r="CT169" s="85"/>
      <c r="CU169" s="85"/>
      <c r="CV169" s="85"/>
      <c r="CW169" s="85"/>
      <c r="CX169" s="85"/>
      <c r="CY169" s="85"/>
      <c r="CZ169" s="85"/>
      <c r="DA169" s="85"/>
      <c r="DB169" s="85"/>
      <c r="DC169" s="85"/>
      <c r="DD169" s="85"/>
      <c r="DE169" s="85"/>
      <c r="DF169" s="85"/>
      <c r="DG169" s="85"/>
      <c r="DH169" s="85"/>
      <c r="DI169" s="85"/>
      <c r="DJ169" s="85"/>
      <c r="DK169" s="85"/>
      <c r="DL169" s="85"/>
      <c r="DM169" s="85"/>
      <c r="DN169" s="85"/>
      <c r="DO169" s="85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85"/>
      <c r="FE169" s="85"/>
      <c r="FF169" s="85"/>
      <c r="FG169" s="85"/>
      <c r="FH169" s="85"/>
      <c r="FI169" s="85"/>
      <c r="FJ169" s="85"/>
      <c r="FK169" s="85"/>
      <c r="FL169" s="85"/>
      <c r="FM169" s="85"/>
      <c r="FN169" s="85"/>
      <c r="FO169" s="85"/>
      <c r="FP169" s="85"/>
      <c r="FQ169" s="85"/>
      <c r="FR169" s="85"/>
      <c r="FS169" s="85"/>
      <c r="FT169" s="85"/>
      <c r="FU169" s="85"/>
      <c r="FV169" s="85"/>
      <c r="FW169" s="85"/>
      <c r="FX169" s="85"/>
      <c r="FY169" s="85"/>
      <c r="FZ169" s="85"/>
      <c r="GA169" s="85"/>
      <c r="GB169" s="85"/>
      <c r="GC169" s="85"/>
      <c r="GD169" s="85"/>
      <c r="GE169" s="85"/>
      <c r="GF169" s="85"/>
    </row>
    <row r="170" spans="1:188" s="12" customFormat="1" ht="18" customHeight="1" x14ac:dyDescent="0.3">
      <c r="A170" s="16" t="s">
        <v>1312</v>
      </c>
      <c r="B170" s="17">
        <v>12</v>
      </c>
      <c r="C170" s="17">
        <v>11</v>
      </c>
      <c r="D170" s="17">
        <v>37</v>
      </c>
      <c r="E170" s="55">
        <f t="shared" si="4"/>
        <v>60</v>
      </c>
      <c r="F170" s="41">
        <v>105</v>
      </c>
      <c r="G170" s="56">
        <f t="shared" si="5"/>
        <v>0.5714285714285714</v>
      </c>
      <c r="H170" s="142">
        <v>5</v>
      </c>
      <c r="I170" s="156" t="s">
        <v>27</v>
      </c>
      <c r="J170" s="157" t="s">
        <v>2458</v>
      </c>
      <c r="K170" s="151" t="s">
        <v>534</v>
      </c>
      <c r="L170" s="151" t="s">
        <v>448</v>
      </c>
      <c r="M170" s="152" t="s">
        <v>2450</v>
      </c>
      <c r="N170" s="146">
        <v>5</v>
      </c>
      <c r="O170" s="147" t="s">
        <v>2451</v>
      </c>
      <c r="P170" s="147" t="s">
        <v>2452</v>
      </c>
      <c r="Q170" s="147" t="s">
        <v>2453</v>
      </c>
      <c r="R170" s="83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  <c r="AJ170" s="85"/>
      <c r="AK170" s="85"/>
      <c r="AL170" s="85"/>
      <c r="AM170" s="85"/>
      <c r="AN170" s="85"/>
      <c r="AO170" s="85"/>
      <c r="AP170" s="85"/>
      <c r="AQ170" s="85"/>
      <c r="AR170" s="85"/>
      <c r="AS170" s="85"/>
      <c r="AT170" s="85"/>
      <c r="AU170" s="85"/>
      <c r="AV170" s="85"/>
      <c r="AW170" s="85"/>
      <c r="AX170" s="85"/>
      <c r="AY170" s="85"/>
      <c r="AZ170" s="85"/>
      <c r="BA170" s="85"/>
      <c r="BB170" s="85"/>
      <c r="BC170" s="85"/>
      <c r="BD170" s="85"/>
      <c r="BE170" s="85"/>
      <c r="BF170" s="85"/>
      <c r="BG170" s="85"/>
      <c r="BH170" s="85"/>
      <c r="BI170" s="85"/>
      <c r="BJ170" s="85"/>
      <c r="BK170" s="85"/>
      <c r="BL170" s="85"/>
      <c r="BM170" s="85"/>
      <c r="BN170" s="85"/>
      <c r="BO170" s="85"/>
      <c r="BP170" s="85"/>
      <c r="BQ170" s="85"/>
      <c r="BR170" s="85"/>
      <c r="BS170" s="85"/>
      <c r="BT170" s="85"/>
      <c r="BU170" s="85"/>
      <c r="BV170" s="85"/>
      <c r="BW170" s="85"/>
      <c r="BX170" s="85"/>
      <c r="BY170" s="85"/>
      <c r="BZ170" s="85"/>
      <c r="CA170" s="85"/>
      <c r="CB170" s="85"/>
      <c r="CC170" s="85"/>
      <c r="CD170" s="85"/>
      <c r="CE170" s="85"/>
      <c r="CF170" s="85"/>
      <c r="CG170" s="85"/>
      <c r="CH170" s="85"/>
      <c r="CI170" s="85"/>
      <c r="CJ170" s="85"/>
      <c r="CK170" s="85"/>
      <c r="CL170" s="85"/>
      <c r="CM170" s="85"/>
      <c r="CN170" s="85"/>
      <c r="CO170" s="85"/>
      <c r="CP170" s="85"/>
      <c r="CQ170" s="85"/>
      <c r="CR170" s="85"/>
      <c r="CS170" s="85"/>
      <c r="CT170" s="85"/>
      <c r="CU170" s="85"/>
      <c r="CV170" s="85"/>
      <c r="CW170" s="85"/>
      <c r="CX170" s="85"/>
      <c r="CY170" s="85"/>
      <c r="CZ170" s="85"/>
      <c r="DA170" s="85"/>
      <c r="DB170" s="85"/>
      <c r="DC170" s="85"/>
      <c r="DD170" s="85"/>
      <c r="DE170" s="85"/>
      <c r="DF170" s="85"/>
      <c r="DG170" s="85"/>
      <c r="DH170" s="85"/>
      <c r="DI170" s="85"/>
      <c r="DJ170" s="85"/>
      <c r="DK170" s="85"/>
      <c r="DL170" s="85"/>
      <c r="DM170" s="85"/>
      <c r="DN170" s="85"/>
      <c r="DO170" s="85"/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  <c r="FD170" s="85"/>
      <c r="FE170" s="85"/>
      <c r="FF170" s="85"/>
      <c r="FG170" s="85"/>
      <c r="FH170" s="85"/>
      <c r="FI170" s="85"/>
      <c r="FJ170" s="85"/>
      <c r="FK170" s="85"/>
      <c r="FL170" s="85"/>
      <c r="FM170" s="85"/>
      <c r="FN170" s="85"/>
      <c r="FO170" s="85"/>
      <c r="FP170" s="85"/>
      <c r="FQ170" s="85"/>
      <c r="FR170" s="85"/>
      <c r="FS170" s="85"/>
      <c r="FT170" s="85"/>
      <c r="FU170" s="85"/>
      <c r="FV170" s="85"/>
      <c r="FW170" s="85"/>
      <c r="FX170" s="85"/>
      <c r="FY170" s="85"/>
      <c r="FZ170" s="85"/>
      <c r="GA170" s="85"/>
      <c r="GB170" s="85"/>
      <c r="GC170" s="85"/>
      <c r="GD170" s="85"/>
      <c r="GE170" s="85"/>
      <c r="GF170" s="85"/>
    </row>
    <row r="171" spans="1:188" s="12" customFormat="1" ht="18" customHeight="1" x14ac:dyDescent="0.3">
      <c r="A171" s="16" t="s">
        <v>1420</v>
      </c>
      <c r="B171" s="17">
        <v>11</v>
      </c>
      <c r="C171" s="17">
        <v>6</v>
      </c>
      <c r="D171" s="17">
        <v>42</v>
      </c>
      <c r="E171" s="55">
        <f t="shared" si="4"/>
        <v>59</v>
      </c>
      <c r="F171" s="41">
        <v>105</v>
      </c>
      <c r="G171" s="56">
        <f t="shared" si="5"/>
        <v>0.56190476190476191</v>
      </c>
      <c r="H171" s="142">
        <v>3</v>
      </c>
      <c r="I171" s="156" t="s">
        <v>40</v>
      </c>
      <c r="J171" s="149" t="s">
        <v>1421</v>
      </c>
      <c r="K171" s="144" t="s">
        <v>250</v>
      </c>
      <c r="L171" s="144" t="s">
        <v>435</v>
      </c>
      <c r="M171" s="144" t="s">
        <v>1416</v>
      </c>
      <c r="N171" s="146">
        <v>5</v>
      </c>
      <c r="O171" s="147" t="s">
        <v>1417</v>
      </c>
      <c r="P171" s="147" t="s">
        <v>77</v>
      </c>
      <c r="Q171" s="147" t="s">
        <v>1155</v>
      </c>
      <c r="R171" s="83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  <c r="AF171" s="85"/>
      <c r="AG171" s="85"/>
      <c r="AH171" s="85"/>
      <c r="AI171" s="85"/>
      <c r="AJ171" s="85"/>
      <c r="AK171" s="85"/>
      <c r="AL171" s="85"/>
      <c r="AM171" s="85"/>
      <c r="AN171" s="85"/>
      <c r="AO171" s="85"/>
      <c r="AP171" s="85"/>
      <c r="AQ171" s="85"/>
      <c r="AR171" s="85"/>
      <c r="AS171" s="85"/>
      <c r="AT171" s="85"/>
      <c r="AU171" s="85"/>
      <c r="AV171" s="85"/>
      <c r="AW171" s="85"/>
      <c r="AX171" s="85"/>
      <c r="AY171" s="85"/>
      <c r="AZ171" s="85"/>
      <c r="BA171" s="85"/>
      <c r="BB171" s="85"/>
      <c r="BC171" s="85"/>
      <c r="BD171" s="85"/>
      <c r="BE171" s="85"/>
      <c r="BF171" s="85"/>
      <c r="BG171" s="85"/>
      <c r="BH171" s="85"/>
      <c r="BI171" s="85"/>
      <c r="BJ171" s="85"/>
      <c r="BK171" s="85"/>
      <c r="BL171" s="85"/>
      <c r="BM171" s="85"/>
      <c r="BN171" s="85"/>
      <c r="BO171" s="85"/>
      <c r="BP171" s="85"/>
      <c r="BQ171" s="85"/>
      <c r="BR171" s="85"/>
      <c r="BS171" s="85"/>
      <c r="BT171" s="85"/>
      <c r="BU171" s="85"/>
      <c r="BV171" s="85"/>
      <c r="BW171" s="85"/>
      <c r="BX171" s="85"/>
      <c r="BY171" s="85"/>
      <c r="BZ171" s="85"/>
      <c r="CA171" s="85"/>
      <c r="CB171" s="85"/>
      <c r="CC171" s="85"/>
      <c r="CD171" s="85"/>
      <c r="CE171" s="85"/>
      <c r="CF171" s="85"/>
      <c r="CG171" s="85"/>
      <c r="CH171" s="85"/>
      <c r="CI171" s="85"/>
      <c r="CJ171" s="85"/>
      <c r="CK171" s="85"/>
      <c r="CL171" s="85"/>
      <c r="CM171" s="85"/>
      <c r="CN171" s="85"/>
      <c r="CO171" s="85"/>
      <c r="CP171" s="85"/>
      <c r="CQ171" s="85"/>
      <c r="CR171" s="85"/>
      <c r="CS171" s="85"/>
      <c r="CT171" s="85"/>
      <c r="CU171" s="85"/>
      <c r="CV171" s="85"/>
      <c r="CW171" s="85"/>
      <c r="CX171" s="85"/>
      <c r="CY171" s="85"/>
      <c r="CZ171" s="85"/>
      <c r="DA171" s="85"/>
      <c r="DB171" s="85"/>
      <c r="DC171" s="85"/>
      <c r="DD171" s="85"/>
      <c r="DE171" s="85"/>
      <c r="DF171" s="85"/>
      <c r="DG171" s="85"/>
      <c r="DH171" s="85"/>
      <c r="DI171" s="85"/>
      <c r="DJ171" s="85"/>
      <c r="DK171" s="85"/>
      <c r="DL171" s="85"/>
      <c r="DM171" s="85"/>
      <c r="DN171" s="85"/>
      <c r="DO171" s="85"/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  <c r="FD171" s="85"/>
      <c r="FE171" s="85"/>
      <c r="FF171" s="85"/>
      <c r="FG171" s="85"/>
      <c r="FH171" s="85"/>
      <c r="FI171" s="85"/>
      <c r="FJ171" s="85"/>
      <c r="FK171" s="85"/>
      <c r="FL171" s="85"/>
      <c r="FM171" s="85"/>
      <c r="FN171" s="85"/>
      <c r="FO171" s="85"/>
      <c r="FP171" s="85"/>
      <c r="FQ171" s="85"/>
      <c r="FR171" s="85"/>
      <c r="FS171" s="85"/>
      <c r="FT171" s="85"/>
      <c r="FU171" s="85"/>
      <c r="FV171" s="85"/>
      <c r="FW171" s="85"/>
      <c r="FX171" s="85"/>
      <c r="FY171" s="85"/>
      <c r="FZ171" s="85"/>
      <c r="GA171" s="85"/>
      <c r="GB171" s="85"/>
      <c r="GC171" s="85"/>
      <c r="GD171" s="85"/>
      <c r="GE171" s="85"/>
      <c r="GF171" s="85"/>
    </row>
    <row r="172" spans="1:188" s="12" customFormat="1" ht="18" customHeight="1" x14ac:dyDescent="0.3">
      <c r="A172" s="16" t="s">
        <v>1312</v>
      </c>
      <c r="B172" s="17">
        <v>15</v>
      </c>
      <c r="C172" s="17">
        <v>20</v>
      </c>
      <c r="D172" s="17">
        <v>20</v>
      </c>
      <c r="E172" s="55">
        <f t="shared" si="4"/>
        <v>55</v>
      </c>
      <c r="F172" s="41">
        <v>105</v>
      </c>
      <c r="G172" s="56">
        <f t="shared" si="5"/>
        <v>0.52380952380952384</v>
      </c>
      <c r="H172" s="142">
        <v>4</v>
      </c>
      <c r="I172" s="156" t="s">
        <v>27</v>
      </c>
      <c r="J172" s="149" t="s">
        <v>1769</v>
      </c>
      <c r="K172" s="144" t="s">
        <v>73</v>
      </c>
      <c r="L172" s="144" t="s">
        <v>89</v>
      </c>
      <c r="M172" s="144" t="s">
        <v>1763</v>
      </c>
      <c r="N172" s="146">
        <v>5</v>
      </c>
      <c r="O172" s="147" t="s">
        <v>1764</v>
      </c>
      <c r="P172" s="147" t="s">
        <v>531</v>
      </c>
      <c r="Q172" s="147" t="s">
        <v>209</v>
      </c>
      <c r="R172" s="83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85"/>
      <c r="BY172" s="85"/>
      <c r="BZ172" s="85"/>
      <c r="CA172" s="85"/>
      <c r="CB172" s="85"/>
      <c r="CC172" s="85"/>
      <c r="CD172" s="85"/>
      <c r="CE172" s="85"/>
      <c r="CF172" s="85"/>
      <c r="CG172" s="85"/>
      <c r="CH172" s="85"/>
      <c r="CI172" s="85"/>
      <c r="CJ172" s="85"/>
      <c r="CK172" s="85"/>
      <c r="CL172" s="85"/>
      <c r="CM172" s="85"/>
      <c r="CN172" s="85"/>
      <c r="CO172" s="85"/>
      <c r="CP172" s="85"/>
      <c r="CQ172" s="85"/>
      <c r="CR172" s="85"/>
      <c r="CS172" s="85"/>
      <c r="CT172" s="85"/>
      <c r="CU172" s="85"/>
      <c r="CV172" s="85"/>
      <c r="CW172" s="85"/>
      <c r="CX172" s="85"/>
      <c r="CY172" s="85"/>
      <c r="CZ172" s="85"/>
      <c r="DA172" s="85"/>
      <c r="DB172" s="85"/>
      <c r="DC172" s="85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85"/>
      <c r="FU172" s="85"/>
      <c r="FV172" s="85"/>
      <c r="FW172" s="85"/>
      <c r="FX172" s="85"/>
      <c r="FY172" s="85"/>
      <c r="FZ172" s="85"/>
      <c r="GA172" s="85"/>
      <c r="GB172" s="85"/>
      <c r="GC172" s="85"/>
      <c r="GD172" s="85"/>
      <c r="GE172" s="85"/>
      <c r="GF172" s="85"/>
    </row>
    <row r="173" spans="1:188" s="12" customFormat="1" ht="18" customHeight="1" x14ac:dyDescent="0.3">
      <c r="A173" s="16" t="s">
        <v>1414</v>
      </c>
      <c r="B173" s="17">
        <v>8</v>
      </c>
      <c r="C173" s="17">
        <v>8</v>
      </c>
      <c r="D173" s="17">
        <v>38</v>
      </c>
      <c r="E173" s="55">
        <f t="shared" si="4"/>
        <v>54</v>
      </c>
      <c r="F173" s="41">
        <v>105</v>
      </c>
      <c r="G173" s="56">
        <f t="shared" si="5"/>
        <v>0.51428571428571423</v>
      </c>
      <c r="H173" s="142">
        <v>6</v>
      </c>
      <c r="I173" s="156" t="s">
        <v>27</v>
      </c>
      <c r="J173" s="157" t="s">
        <v>2459</v>
      </c>
      <c r="K173" s="151" t="s">
        <v>517</v>
      </c>
      <c r="L173" s="151" t="s">
        <v>34</v>
      </c>
      <c r="M173" s="152" t="s">
        <v>2450</v>
      </c>
      <c r="N173" s="146">
        <v>5</v>
      </c>
      <c r="O173" s="147" t="s">
        <v>2451</v>
      </c>
      <c r="P173" s="147" t="s">
        <v>2452</v>
      </c>
      <c r="Q173" s="147" t="s">
        <v>2453</v>
      </c>
      <c r="R173" s="83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85"/>
      <c r="AT173" s="85"/>
      <c r="AU173" s="85"/>
      <c r="AV173" s="85"/>
      <c r="AW173" s="85"/>
      <c r="AX173" s="85"/>
      <c r="AY173" s="85"/>
      <c r="AZ173" s="85"/>
      <c r="BA173" s="85"/>
      <c r="BB173" s="85"/>
      <c r="BC173" s="85"/>
      <c r="BD173" s="85"/>
      <c r="BE173" s="85"/>
      <c r="BF173" s="85"/>
      <c r="BG173" s="85"/>
      <c r="BH173" s="85"/>
      <c r="BI173" s="85"/>
      <c r="BJ173" s="85"/>
      <c r="BK173" s="85"/>
      <c r="BL173" s="85"/>
      <c r="BM173" s="85"/>
      <c r="BN173" s="85"/>
      <c r="BO173" s="85"/>
      <c r="BP173" s="85"/>
      <c r="BQ173" s="85"/>
      <c r="BR173" s="85"/>
      <c r="BS173" s="85"/>
      <c r="BT173" s="85"/>
      <c r="BU173" s="85"/>
      <c r="BV173" s="85"/>
      <c r="BW173" s="85"/>
      <c r="BX173" s="85"/>
      <c r="BY173" s="85"/>
      <c r="BZ173" s="85"/>
      <c r="CA173" s="85"/>
      <c r="CB173" s="85"/>
      <c r="CC173" s="85"/>
      <c r="CD173" s="85"/>
      <c r="CE173" s="85"/>
      <c r="CF173" s="85"/>
      <c r="CG173" s="85"/>
      <c r="CH173" s="85"/>
      <c r="CI173" s="85"/>
      <c r="CJ173" s="85"/>
      <c r="CK173" s="85"/>
      <c r="CL173" s="85"/>
      <c r="CM173" s="85"/>
      <c r="CN173" s="85"/>
      <c r="CO173" s="85"/>
      <c r="CP173" s="85"/>
      <c r="CQ173" s="85"/>
      <c r="CR173" s="85"/>
      <c r="CS173" s="85"/>
      <c r="CT173" s="85"/>
      <c r="CU173" s="85"/>
      <c r="CV173" s="85"/>
      <c r="CW173" s="85"/>
      <c r="CX173" s="85"/>
      <c r="CY173" s="85"/>
      <c r="CZ173" s="85"/>
      <c r="DA173" s="85"/>
      <c r="DB173" s="85"/>
      <c r="DC173" s="85"/>
      <c r="DD173" s="85"/>
      <c r="DE173" s="85"/>
      <c r="DF173" s="85"/>
      <c r="DG173" s="85"/>
      <c r="DH173" s="85"/>
      <c r="DI173" s="85"/>
      <c r="DJ173" s="85"/>
      <c r="DK173" s="85"/>
      <c r="DL173" s="85"/>
      <c r="DM173" s="85"/>
      <c r="DN173" s="85"/>
      <c r="DO173" s="85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85"/>
      <c r="FE173" s="85"/>
      <c r="FF173" s="85"/>
      <c r="FG173" s="85"/>
      <c r="FH173" s="85"/>
      <c r="FI173" s="85"/>
      <c r="FJ173" s="85"/>
      <c r="FK173" s="85"/>
      <c r="FL173" s="85"/>
      <c r="FM173" s="85"/>
      <c r="FN173" s="85"/>
      <c r="FO173" s="85"/>
      <c r="FP173" s="85"/>
      <c r="FQ173" s="85"/>
      <c r="FR173" s="85"/>
      <c r="FS173" s="85"/>
      <c r="FT173" s="85"/>
      <c r="FU173" s="85"/>
      <c r="FV173" s="85"/>
      <c r="FW173" s="85"/>
      <c r="FX173" s="85"/>
      <c r="FY173" s="85"/>
      <c r="FZ173" s="85"/>
      <c r="GA173" s="85"/>
      <c r="GB173" s="85"/>
      <c r="GC173" s="85"/>
      <c r="GD173" s="85"/>
      <c r="GE173" s="85"/>
      <c r="GF173" s="85"/>
    </row>
    <row r="174" spans="1:188" s="12" customFormat="1" ht="18" customHeight="1" x14ac:dyDescent="0.3">
      <c r="A174" s="16" t="s">
        <v>1775</v>
      </c>
      <c r="B174" s="17">
        <v>13</v>
      </c>
      <c r="C174" s="17">
        <v>10</v>
      </c>
      <c r="D174" s="17">
        <v>31</v>
      </c>
      <c r="E174" s="55">
        <f t="shared" si="4"/>
        <v>54</v>
      </c>
      <c r="F174" s="41">
        <v>105</v>
      </c>
      <c r="G174" s="56">
        <f t="shared" si="5"/>
        <v>0.51428571428571423</v>
      </c>
      <c r="H174" s="142">
        <v>6</v>
      </c>
      <c r="I174" s="156" t="s">
        <v>27</v>
      </c>
      <c r="J174" s="157" t="s">
        <v>2460</v>
      </c>
      <c r="K174" s="151" t="s">
        <v>1099</v>
      </c>
      <c r="L174" s="151" t="s">
        <v>865</v>
      </c>
      <c r="M174" s="152" t="s">
        <v>2450</v>
      </c>
      <c r="N174" s="146">
        <v>5</v>
      </c>
      <c r="O174" s="147" t="s">
        <v>2451</v>
      </c>
      <c r="P174" s="147" t="s">
        <v>2452</v>
      </c>
      <c r="Q174" s="147" t="s">
        <v>2453</v>
      </c>
      <c r="R174" s="83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85"/>
      <c r="AO174" s="85"/>
      <c r="AP174" s="85"/>
      <c r="AQ174" s="85"/>
      <c r="AR174" s="85"/>
      <c r="AS174" s="85"/>
      <c r="AT174" s="85"/>
      <c r="AU174" s="85"/>
      <c r="AV174" s="85"/>
      <c r="AW174" s="85"/>
      <c r="AX174" s="85"/>
      <c r="AY174" s="85"/>
      <c r="AZ174" s="85"/>
      <c r="BA174" s="85"/>
      <c r="BB174" s="85"/>
      <c r="BC174" s="85"/>
      <c r="BD174" s="85"/>
      <c r="BE174" s="85"/>
      <c r="BF174" s="85"/>
      <c r="BG174" s="85"/>
      <c r="BH174" s="85"/>
      <c r="BI174" s="85"/>
      <c r="BJ174" s="85"/>
      <c r="BK174" s="85"/>
      <c r="BL174" s="85"/>
      <c r="BM174" s="85"/>
      <c r="BN174" s="85"/>
      <c r="BO174" s="85"/>
      <c r="BP174" s="85"/>
      <c r="BQ174" s="85"/>
      <c r="BR174" s="85"/>
      <c r="BS174" s="85"/>
      <c r="BT174" s="85"/>
      <c r="BU174" s="85"/>
      <c r="BV174" s="85"/>
      <c r="BW174" s="85"/>
      <c r="BX174" s="85"/>
      <c r="BY174" s="85"/>
      <c r="BZ174" s="85"/>
      <c r="CA174" s="85"/>
      <c r="CB174" s="85"/>
      <c r="CC174" s="85"/>
      <c r="CD174" s="85"/>
      <c r="CE174" s="85"/>
      <c r="CF174" s="85"/>
      <c r="CG174" s="85"/>
      <c r="CH174" s="85"/>
      <c r="CI174" s="85"/>
      <c r="CJ174" s="85"/>
      <c r="CK174" s="85"/>
      <c r="CL174" s="85"/>
      <c r="CM174" s="85"/>
      <c r="CN174" s="85"/>
      <c r="CO174" s="85"/>
      <c r="CP174" s="85"/>
      <c r="CQ174" s="85"/>
      <c r="CR174" s="85"/>
      <c r="CS174" s="85"/>
      <c r="CT174" s="85"/>
      <c r="CU174" s="85"/>
      <c r="CV174" s="85"/>
      <c r="CW174" s="85"/>
      <c r="CX174" s="85"/>
      <c r="CY174" s="85"/>
      <c r="CZ174" s="85"/>
      <c r="DA174" s="85"/>
      <c r="DB174" s="85"/>
      <c r="DC174" s="85"/>
      <c r="DD174" s="85"/>
      <c r="DE174" s="85"/>
      <c r="DF174" s="85"/>
      <c r="DG174" s="85"/>
      <c r="DH174" s="85"/>
      <c r="DI174" s="85"/>
      <c r="DJ174" s="85"/>
      <c r="DK174" s="85"/>
      <c r="DL174" s="85"/>
      <c r="DM174" s="85"/>
      <c r="DN174" s="85"/>
      <c r="DO174" s="85"/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  <c r="FD174" s="85"/>
      <c r="FE174" s="85"/>
      <c r="FF174" s="85"/>
      <c r="FG174" s="85"/>
      <c r="FH174" s="85"/>
      <c r="FI174" s="85"/>
      <c r="FJ174" s="85"/>
      <c r="FK174" s="85"/>
      <c r="FL174" s="85"/>
      <c r="FM174" s="85"/>
      <c r="FN174" s="85"/>
      <c r="FO174" s="85"/>
      <c r="FP174" s="85"/>
      <c r="FQ174" s="85"/>
      <c r="FR174" s="85"/>
      <c r="FS174" s="85"/>
      <c r="FT174" s="85"/>
      <c r="FU174" s="85"/>
      <c r="FV174" s="85"/>
      <c r="FW174" s="85"/>
      <c r="FX174" s="85"/>
      <c r="FY174" s="85"/>
      <c r="FZ174" s="85"/>
      <c r="GA174" s="85"/>
      <c r="GB174" s="85"/>
      <c r="GC174" s="85"/>
      <c r="GD174" s="85"/>
      <c r="GE174" s="85"/>
      <c r="GF174" s="85"/>
    </row>
    <row r="175" spans="1:188" s="12" customFormat="1" ht="18" customHeight="1" x14ac:dyDescent="0.3">
      <c r="A175" s="16" t="s">
        <v>1770</v>
      </c>
      <c r="B175" s="17">
        <v>20</v>
      </c>
      <c r="C175" s="17">
        <v>13</v>
      </c>
      <c r="D175" s="17">
        <v>20</v>
      </c>
      <c r="E175" s="55">
        <f t="shared" si="4"/>
        <v>53</v>
      </c>
      <c r="F175" s="41">
        <v>105</v>
      </c>
      <c r="G175" s="56">
        <f t="shared" si="5"/>
        <v>0.50476190476190474</v>
      </c>
      <c r="H175" s="142">
        <v>5</v>
      </c>
      <c r="I175" s="156" t="s">
        <v>27</v>
      </c>
      <c r="J175" s="149" t="s">
        <v>1771</v>
      </c>
      <c r="K175" s="144" t="s">
        <v>363</v>
      </c>
      <c r="L175" s="144" t="s">
        <v>216</v>
      </c>
      <c r="M175" s="144" t="s">
        <v>1763</v>
      </c>
      <c r="N175" s="146">
        <v>5</v>
      </c>
      <c r="O175" s="147" t="s">
        <v>1764</v>
      </c>
      <c r="P175" s="147" t="s">
        <v>531</v>
      </c>
      <c r="Q175" s="147" t="s">
        <v>209</v>
      </c>
      <c r="R175" s="83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  <c r="AF175" s="85"/>
      <c r="AG175" s="85"/>
      <c r="AH175" s="85"/>
      <c r="AI175" s="85"/>
      <c r="AJ175" s="85"/>
      <c r="AK175" s="85"/>
      <c r="AL175" s="85"/>
      <c r="AM175" s="85"/>
      <c r="AN175" s="85"/>
      <c r="AO175" s="85"/>
      <c r="AP175" s="85"/>
      <c r="AQ175" s="85"/>
      <c r="AR175" s="85"/>
      <c r="AS175" s="85"/>
      <c r="AT175" s="85"/>
      <c r="AU175" s="85"/>
      <c r="AV175" s="85"/>
      <c r="AW175" s="85"/>
      <c r="AX175" s="85"/>
      <c r="AY175" s="85"/>
      <c r="AZ175" s="85"/>
      <c r="BA175" s="85"/>
      <c r="BB175" s="85"/>
      <c r="BC175" s="85"/>
      <c r="BD175" s="85"/>
      <c r="BE175" s="85"/>
      <c r="BF175" s="85"/>
      <c r="BG175" s="85"/>
      <c r="BH175" s="85"/>
      <c r="BI175" s="85"/>
      <c r="BJ175" s="85"/>
      <c r="BK175" s="85"/>
      <c r="BL175" s="85"/>
      <c r="BM175" s="85"/>
      <c r="BN175" s="85"/>
      <c r="BO175" s="85"/>
      <c r="BP175" s="85"/>
      <c r="BQ175" s="85"/>
      <c r="BR175" s="85"/>
      <c r="BS175" s="85"/>
      <c r="BT175" s="85"/>
      <c r="BU175" s="85"/>
      <c r="BV175" s="85"/>
      <c r="BW175" s="85"/>
      <c r="BX175" s="85"/>
      <c r="BY175" s="85"/>
      <c r="BZ175" s="85"/>
      <c r="CA175" s="85"/>
      <c r="CB175" s="85"/>
      <c r="CC175" s="85"/>
      <c r="CD175" s="85"/>
      <c r="CE175" s="85"/>
      <c r="CF175" s="85"/>
      <c r="CG175" s="85"/>
      <c r="CH175" s="85"/>
      <c r="CI175" s="85"/>
      <c r="CJ175" s="85"/>
      <c r="CK175" s="85"/>
      <c r="CL175" s="85"/>
      <c r="CM175" s="85"/>
      <c r="CN175" s="85"/>
      <c r="CO175" s="85"/>
      <c r="CP175" s="85"/>
      <c r="CQ175" s="85"/>
      <c r="CR175" s="85"/>
      <c r="CS175" s="85"/>
      <c r="CT175" s="85"/>
      <c r="CU175" s="85"/>
      <c r="CV175" s="85"/>
      <c r="CW175" s="85"/>
      <c r="CX175" s="85"/>
      <c r="CY175" s="85"/>
      <c r="CZ175" s="85"/>
      <c r="DA175" s="85"/>
      <c r="DB175" s="85"/>
      <c r="DC175" s="85"/>
      <c r="DD175" s="85"/>
      <c r="DE175" s="85"/>
      <c r="DF175" s="85"/>
      <c r="DG175" s="85"/>
      <c r="DH175" s="85"/>
      <c r="DI175" s="85"/>
      <c r="DJ175" s="85"/>
      <c r="DK175" s="85"/>
      <c r="DL175" s="85"/>
      <c r="DM175" s="85"/>
      <c r="DN175" s="85"/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  <c r="FF175" s="85"/>
      <c r="FG175" s="85"/>
      <c r="FH175" s="85"/>
      <c r="FI175" s="85"/>
      <c r="FJ175" s="85"/>
      <c r="FK175" s="85"/>
      <c r="FL175" s="85"/>
      <c r="FM175" s="85"/>
      <c r="FN175" s="85"/>
      <c r="FO175" s="85"/>
      <c r="FP175" s="85"/>
      <c r="FQ175" s="85"/>
      <c r="FR175" s="85"/>
      <c r="FS175" s="85"/>
      <c r="FT175" s="85"/>
      <c r="FU175" s="85"/>
      <c r="FV175" s="85"/>
      <c r="FW175" s="85"/>
      <c r="FX175" s="85"/>
      <c r="FY175" s="85"/>
      <c r="FZ175" s="85"/>
      <c r="GA175" s="85"/>
      <c r="GB175" s="85"/>
      <c r="GC175" s="85"/>
      <c r="GD175" s="85"/>
      <c r="GE175" s="85"/>
      <c r="GF175" s="85"/>
    </row>
    <row r="176" spans="1:188" s="12" customFormat="1" ht="18" customHeight="1" x14ac:dyDescent="0.3">
      <c r="A176" s="16" t="s">
        <v>2461</v>
      </c>
      <c r="B176" s="17">
        <v>12</v>
      </c>
      <c r="C176" s="17">
        <v>13</v>
      </c>
      <c r="D176" s="17">
        <v>28</v>
      </c>
      <c r="E176" s="55">
        <f t="shared" si="4"/>
        <v>53</v>
      </c>
      <c r="F176" s="41">
        <v>105</v>
      </c>
      <c r="G176" s="56">
        <f t="shared" si="5"/>
        <v>0.50476190476190474</v>
      </c>
      <c r="H176" s="142">
        <v>7</v>
      </c>
      <c r="I176" s="156" t="s">
        <v>40</v>
      </c>
      <c r="J176" s="157" t="s">
        <v>2462</v>
      </c>
      <c r="K176" s="151" t="s">
        <v>779</v>
      </c>
      <c r="L176" s="151" t="s">
        <v>43</v>
      </c>
      <c r="M176" s="152" t="s">
        <v>2450</v>
      </c>
      <c r="N176" s="146">
        <v>5</v>
      </c>
      <c r="O176" s="147" t="s">
        <v>2451</v>
      </c>
      <c r="P176" s="147" t="s">
        <v>2452</v>
      </c>
      <c r="Q176" s="147" t="s">
        <v>2453</v>
      </c>
      <c r="R176" s="83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85"/>
      <c r="AO176" s="85"/>
      <c r="AP176" s="85"/>
      <c r="AQ176" s="85"/>
      <c r="AR176" s="85"/>
      <c r="AS176" s="85"/>
      <c r="AT176" s="85"/>
      <c r="AU176" s="85"/>
      <c r="AV176" s="85"/>
      <c r="AW176" s="85"/>
      <c r="AX176" s="85"/>
      <c r="AY176" s="85"/>
      <c r="AZ176" s="85"/>
      <c r="BA176" s="85"/>
      <c r="BB176" s="85"/>
      <c r="BC176" s="85"/>
      <c r="BD176" s="85"/>
      <c r="BE176" s="85"/>
      <c r="BF176" s="85"/>
      <c r="BG176" s="85"/>
      <c r="BH176" s="85"/>
      <c r="BI176" s="85"/>
      <c r="BJ176" s="85"/>
      <c r="BK176" s="85"/>
      <c r="BL176" s="85"/>
      <c r="BM176" s="85"/>
      <c r="BN176" s="85"/>
      <c r="BO176" s="85"/>
      <c r="BP176" s="85"/>
      <c r="BQ176" s="85"/>
      <c r="BR176" s="85"/>
      <c r="BS176" s="85"/>
      <c r="BT176" s="85"/>
      <c r="BU176" s="85"/>
      <c r="BV176" s="85"/>
      <c r="BW176" s="85"/>
      <c r="BX176" s="85"/>
      <c r="BY176" s="85"/>
      <c r="BZ176" s="85"/>
      <c r="CA176" s="85"/>
      <c r="CB176" s="85"/>
      <c r="CC176" s="85"/>
      <c r="CD176" s="85"/>
      <c r="CE176" s="85"/>
      <c r="CF176" s="85"/>
      <c r="CG176" s="85"/>
      <c r="CH176" s="85"/>
      <c r="CI176" s="85"/>
      <c r="CJ176" s="85"/>
      <c r="CK176" s="85"/>
      <c r="CL176" s="85"/>
      <c r="CM176" s="85"/>
      <c r="CN176" s="85"/>
      <c r="CO176" s="85"/>
      <c r="CP176" s="85"/>
      <c r="CQ176" s="85"/>
      <c r="CR176" s="85"/>
      <c r="CS176" s="85"/>
      <c r="CT176" s="85"/>
      <c r="CU176" s="85"/>
      <c r="CV176" s="85"/>
      <c r="CW176" s="85"/>
      <c r="CX176" s="85"/>
      <c r="CY176" s="85"/>
      <c r="CZ176" s="85"/>
      <c r="DA176" s="85"/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5"/>
      <c r="FY176" s="85"/>
      <c r="FZ176" s="85"/>
      <c r="GA176" s="85"/>
      <c r="GB176" s="85"/>
      <c r="GC176" s="85"/>
      <c r="GD176" s="85"/>
      <c r="GE176" s="85"/>
      <c r="GF176" s="85"/>
    </row>
    <row r="177" spans="1:188" s="12" customFormat="1" ht="18" customHeight="1" x14ac:dyDescent="0.3">
      <c r="A177" s="16" t="s">
        <v>1762</v>
      </c>
      <c r="B177" s="17">
        <v>10</v>
      </c>
      <c r="C177" s="17">
        <v>14</v>
      </c>
      <c r="D177" s="17">
        <v>28</v>
      </c>
      <c r="E177" s="55">
        <f t="shared" si="4"/>
        <v>52</v>
      </c>
      <c r="F177" s="41">
        <v>105</v>
      </c>
      <c r="G177" s="56">
        <f t="shared" si="5"/>
        <v>0.49523809523809526</v>
      </c>
      <c r="H177" s="142">
        <v>8</v>
      </c>
      <c r="I177" s="156" t="s">
        <v>40</v>
      </c>
      <c r="J177" s="157" t="s">
        <v>2463</v>
      </c>
      <c r="K177" s="151" t="s">
        <v>1353</v>
      </c>
      <c r="L177" s="151" t="s">
        <v>2464</v>
      </c>
      <c r="M177" s="152" t="s">
        <v>2450</v>
      </c>
      <c r="N177" s="146">
        <v>5</v>
      </c>
      <c r="O177" s="147" t="s">
        <v>2451</v>
      </c>
      <c r="P177" s="147" t="s">
        <v>2452</v>
      </c>
      <c r="Q177" s="147" t="s">
        <v>2453</v>
      </c>
      <c r="R177" s="83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  <c r="AS177" s="85"/>
      <c r="AT177" s="85"/>
      <c r="AU177" s="85"/>
      <c r="AV177" s="85"/>
      <c r="AW177" s="85"/>
      <c r="AX177" s="85"/>
      <c r="AY177" s="85"/>
      <c r="AZ177" s="85"/>
      <c r="BA177" s="85"/>
      <c r="BB177" s="85"/>
      <c r="BC177" s="85"/>
      <c r="BD177" s="85"/>
      <c r="BE177" s="85"/>
      <c r="BF177" s="85"/>
      <c r="BG177" s="85"/>
      <c r="BH177" s="85"/>
      <c r="BI177" s="85"/>
      <c r="BJ177" s="85"/>
      <c r="BK177" s="85"/>
      <c r="BL177" s="85"/>
      <c r="BM177" s="85"/>
      <c r="BN177" s="85"/>
      <c r="BO177" s="85"/>
      <c r="BP177" s="85"/>
      <c r="BQ177" s="85"/>
      <c r="BR177" s="85"/>
      <c r="BS177" s="85"/>
      <c r="BT177" s="85"/>
      <c r="BU177" s="85"/>
      <c r="BV177" s="85"/>
      <c r="BW177" s="85"/>
      <c r="BX177" s="85"/>
      <c r="BY177" s="85"/>
      <c r="BZ177" s="85"/>
      <c r="CA177" s="85"/>
      <c r="CB177" s="85"/>
      <c r="CC177" s="85"/>
      <c r="CD177" s="85"/>
      <c r="CE177" s="85"/>
      <c r="CF177" s="85"/>
      <c r="CG177" s="85"/>
      <c r="CH177" s="85"/>
      <c r="CI177" s="85"/>
      <c r="CJ177" s="85"/>
      <c r="CK177" s="85"/>
      <c r="CL177" s="85"/>
      <c r="CM177" s="85"/>
      <c r="CN177" s="85"/>
      <c r="CO177" s="85"/>
      <c r="CP177" s="85"/>
      <c r="CQ177" s="85"/>
      <c r="CR177" s="85"/>
      <c r="CS177" s="85"/>
      <c r="CT177" s="85"/>
      <c r="CU177" s="85"/>
      <c r="CV177" s="85"/>
      <c r="CW177" s="85"/>
      <c r="CX177" s="85"/>
      <c r="CY177" s="85"/>
      <c r="CZ177" s="85"/>
      <c r="DA177" s="85"/>
      <c r="DB177" s="85"/>
      <c r="DC177" s="85"/>
      <c r="DD177" s="85"/>
      <c r="DE177" s="85"/>
      <c r="DF177" s="85"/>
      <c r="DG177" s="85"/>
      <c r="DH177" s="85"/>
      <c r="DI177" s="85"/>
      <c r="DJ177" s="85"/>
      <c r="DK177" s="85"/>
      <c r="DL177" s="85"/>
      <c r="DM177" s="85"/>
      <c r="DN177" s="85"/>
      <c r="DO177" s="85"/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  <c r="FD177" s="85"/>
      <c r="FE177" s="85"/>
      <c r="FF177" s="85"/>
      <c r="FG177" s="85"/>
      <c r="FH177" s="85"/>
      <c r="FI177" s="85"/>
      <c r="FJ177" s="85"/>
      <c r="FK177" s="85"/>
      <c r="FL177" s="85"/>
      <c r="FM177" s="85"/>
      <c r="FN177" s="85"/>
      <c r="FO177" s="85"/>
      <c r="FP177" s="85"/>
      <c r="FQ177" s="85"/>
      <c r="FR177" s="85"/>
      <c r="FS177" s="85"/>
      <c r="FT177" s="85"/>
      <c r="FU177" s="85"/>
      <c r="FV177" s="85"/>
      <c r="FW177" s="85"/>
      <c r="FX177" s="85"/>
      <c r="FY177" s="85"/>
      <c r="FZ177" s="85"/>
      <c r="GA177" s="85"/>
      <c r="GB177" s="85"/>
      <c r="GC177" s="85"/>
      <c r="GD177" s="85"/>
      <c r="GE177" s="85"/>
      <c r="GF177" s="85"/>
    </row>
    <row r="178" spans="1:188" s="12" customFormat="1" ht="18" customHeight="1" x14ac:dyDescent="0.3">
      <c r="A178" s="13" t="s">
        <v>1772</v>
      </c>
      <c r="B178" s="14">
        <v>10</v>
      </c>
      <c r="C178" s="14">
        <v>14</v>
      </c>
      <c r="D178" s="14">
        <v>28</v>
      </c>
      <c r="E178" s="55">
        <f t="shared" si="4"/>
        <v>52</v>
      </c>
      <c r="F178" s="42">
        <v>105</v>
      </c>
      <c r="G178" s="56">
        <f t="shared" si="5"/>
        <v>0.49523809523809526</v>
      </c>
      <c r="H178" s="138">
        <v>6</v>
      </c>
      <c r="I178" s="80" t="s">
        <v>40</v>
      </c>
      <c r="J178" s="139" t="s">
        <v>1773</v>
      </c>
      <c r="K178" s="139" t="s">
        <v>691</v>
      </c>
      <c r="L178" s="139" t="s">
        <v>121</v>
      </c>
      <c r="M178" s="139" t="s">
        <v>1763</v>
      </c>
      <c r="N178" s="140">
        <v>5</v>
      </c>
      <c r="O178" s="141" t="s">
        <v>1764</v>
      </c>
      <c r="P178" s="141" t="s">
        <v>531</v>
      </c>
      <c r="Q178" s="141" t="s">
        <v>209</v>
      </c>
      <c r="R178" s="83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85"/>
      <c r="AO178" s="85"/>
      <c r="AP178" s="85"/>
      <c r="AQ178" s="85"/>
      <c r="AR178" s="85"/>
      <c r="AS178" s="85"/>
      <c r="AT178" s="85"/>
      <c r="AU178" s="85"/>
      <c r="AV178" s="85"/>
      <c r="AW178" s="85"/>
      <c r="AX178" s="85"/>
      <c r="AY178" s="85"/>
      <c r="AZ178" s="85"/>
      <c r="BA178" s="85"/>
      <c r="BB178" s="85"/>
      <c r="BC178" s="85"/>
      <c r="BD178" s="85"/>
      <c r="BE178" s="85"/>
      <c r="BF178" s="85"/>
      <c r="BG178" s="85"/>
      <c r="BH178" s="85"/>
      <c r="BI178" s="85"/>
      <c r="BJ178" s="85"/>
      <c r="BK178" s="85"/>
      <c r="BL178" s="85"/>
      <c r="BM178" s="85"/>
      <c r="BN178" s="85"/>
      <c r="BO178" s="85"/>
      <c r="BP178" s="85"/>
      <c r="BQ178" s="85"/>
      <c r="BR178" s="85"/>
      <c r="BS178" s="85"/>
      <c r="BT178" s="85"/>
      <c r="BU178" s="85"/>
      <c r="BV178" s="85"/>
      <c r="BW178" s="85"/>
      <c r="BX178" s="85"/>
      <c r="BY178" s="85"/>
      <c r="BZ178" s="85"/>
      <c r="CA178" s="85"/>
      <c r="CB178" s="85"/>
      <c r="CC178" s="85"/>
      <c r="CD178" s="85"/>
      <c r="CE178" s="85"/>
      <c r="CF178" s="85"/>
      <c r="CG178" s="85"/>
      <c r="CH178" s="85"/>
      <c r="CI178" s="85"/>
      <c r="CJ178" s="85"/>
      <c r="CK178" s="85"/>
      <c r="CL178" s="85"/>
      <c r="CM178" s="85"/>
      <c r="CN178" s="85"/>
      <c r="CO178" s="85"/>
      <c r="CP178" s="85"/>
      <c r="CQ178" s="85"/>
      <c r="CR178" s="85"/>
      <c r="CS178" s="85"/>
      <c r="CT178" s="85"/>
      <c r="CU178" s="85"/>
      <c r="CV178" s="85"/>
      <c r="CW178" s="85"/>
      <c r="CX178" s="85"/>
      <c r="CY178" s="85"/>
      <c r="CZ178" s="85"/>
      <c r="DA178" s="85"/>
      <c r="DB178" s="85"/>
      <c r="DC178" s="85"/>
      <c r="DD178" s="85"/>
      <c r="DE178" s="85"/>
      <c r="DF178" s="85"/>
      <c r="DG178" s="85"/>
      <c r="DH178" s="85"/>
      <c r="DI178" s="85"/>
      <c r="DJ178" s="85"/>
      <c r="DK178" s="85"/>
      <c r="DL178" s="85"/>
      <c r="DM178" s="85"/>
      <c r="DN178" s="85"/>
      <c r="DO178" s="85"/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  <c r="FD178" s="85"/>
      <c r="FE178" s="85"/>
      <c r="FF178" s="85"/>
      <c r="FG178" s="85"/>
      <c r="FH178" s="85"/>
      <c r="FI178" s="85"/>
      <c r="FJ178" s="85"/>
      <c r="FK178" s="85"/>
      <c r="FL178" s="85"/>
      <c r="FM178" s="85"/>
      <c r="FN178" s="85"/>
      <c r="FO178" s="85"/>
      <c r="FP178" s="85"/>
      <c r="FQ178" s="85"/>
      <c r="FR178" s="85"/>
      <c r="FS178" s="85"/>
      <c r="FT178" s="85"/>
      <c r="FU178" s="85"/>
      <c r="FV178" s="85"/>
      <c r="FW178" s="85"/>
      <c r="FX178" s="85"/>
      <c r="FY178" s="85"/>
      <c r="FZ178" s="85"/>
      <c r="GA178" s="85"/>
      <c r="GB178" s="85"/>
      <c r="GC178" s="85"/>
      <c r="GD178" s="85"/>
      <c r="GE178" s="85"/>
      <c r="GF178" s="85"/>
    </row>
    <row r="179" spans="1:188" s="12" customFormat="1" ht="18" customHeight="1" x14ac:dyDescent="0.3">
      <c r="A179" s="16" t="s">
        <v>1774</v>
      </c>
      <c r="B179" s="17">
        <v>20</v>
      </c>
      <c r="C179" s="17">
        <v>9</v>
      </c>
      <c r="D179" s="17">
        <v>22</v>
      </c>
      <c r="E179" s="55">
        <f t="shared" si="4"/>
        <v>51</v>
      </c>
      <c r="F179" s="41">
        <v>105</v>
      </c>
      <c r="G179" s="56">
        <f t="shared" si="5"/>
        <v>0.48571428571428571</v>
      </c>
      <c r="H179" s="142">
        <v>7</v>
      </c>
      <c r="I179" s="73" t="s">
        <v>40</v>
      </c>
      <c r="J179" s="144" t="s">
        <v>1771</v>
      </c>
      <c r="K179" s="144" t="s">
        <v>134</v>
      </c>
      <c r="L179" s="144" t="s">
        <v>216</v>
      </c>
      <c r="M179" s="144" t="s">
        <v>1763</v>
      </c>
      <c r="N179" s="146">
        <v>5</v>
      </c>
      <c r="O179" s="147" t="s">
        <v>1764</v>
      </c>
      <c r="P179" s="147" t="s">
        <v>531</v>
      </c>
      <c r="Q179" s="147" t="s">
        <v>209</v>
      </c>
      <c r="R179" s="83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  <c r="AS179" s="85"/>
      <c r="AT179" s="85"/>
      <c r="AU179" s="85"/>
      <c r="AV179" s="85"/>
      <c r="AW179" s="85"/>
      <c r="AX179" s="85"/>
      <c r="AY179" s="85"/>
      <c r="AZ179" s="85"/>
      <c r="BA179" s="85"/>
      <c r="BB179" s="85"/>
      <c r="BC179" s="85"/>
      <c r="BD179" s="85"/>
      <c r="BE179" s="85"/>
      <c r="BF179" s="85"/>
      <c r="BG179" s="85"/>
      <c r="BH179" s="85"/>
      <c r="BI179" s="85"/>
      <c r="BJ179" s="85"/>
      <c r="BK179" s="85"/>
      <c r="BL179" s="85"/>
      <c r="BM179" s="85"/>
      <c r="BN179" s="85"/>
      <c r="BO179" s="85"/>
      <c r="BP179" s="85"/>
      <c r="BQ179" s="85"/>
      <c r="BR179" s="85"/>
      <c r="BS179" s="85"/>
      <c r="BT179" s="85"/>
      <c r="BU179" s="85"/>
      <c r="BV179" s="85"/>
      <c r="BW179" s="85"/>
      <c r="BX179" s="85"/>
      <c r="BY179" s="85"/>
      <c r="BZ179" s="85"/>
      <c r="CA179" s="85"/>
      <c r="CB179" s="85"/>
      <c r="CC179" s="85"/>
      <c r="CD179" s="85"/>
      <c r="CE179" s="85"/>
      <c r="CF179" s="85"/>
      <c r="CG179" s="85"/>
      <c r="CH179" s="85"/>
      <c r="CI179" s="85"/>
      <c r="CJ179" s="85"/>
      <c r="CK179" s="85"/>
      <c r="CL179" s="85"/>
      <c r="CM179" s="85"/>
      <c r="CN179" s="85"/>
      <c r="CO179" s="85"/>
      <c r="CP179" s="85"/>
      <c r="CQ179" s="85"/>
      <c r="CR179" s="85"/>
      <c r="CS179" s="85"/>
      <c r="CT179" s="85"/>
      <c r="CU179" s="85"/>
      <c r="CV179" s="85"/>
      <c r="CW179" s="85"/>
      <c r="CX179" s="85"/>
      <c r="CY179" s="85"/>
      <c r="CZ179" s="85"/>
      <c r="DA179" s="85"/>
      <c r="DB179" s="85"/>
      <c r="DC179" s="85"/>
      <c r="DD179" s="85"/>
      <c r="DE179" s="85"/>
      <c r="DF179" s="85"/>
      <c r="DG179" s="85"/>
      <c r="DH179" s="85"/>
      <c r="DI179" s="85"/>
      <c r="DJ179" s="85"/>
      <c r="DK179" s="85"/>
      <c r="DL179" s="85"/>
      <c r="DM179" s="85"/>
      <c r="DN179" s="85"/>
      <c r="DO179" s="85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85"/>
      <c r="FE179" s="85"/>
      <c r="FF179" s="85"/>
      <c r="FG179" s="85"/>
      <c r="FH179" s="85"/>
      <c r="FI179" s="85"/>
      <c r="FJ179" s="85"/>
      <c r="FK179" s="85"/>
      <c r="FL179" s="85"/>
      <c r="FM179" s="85"/>
      <c r="FN179" s="85"/>
      <c r="FO179" s="85"/>
      <c r="FP179" s="85"/>
      <c r="FQ179" s="85"/>
      <c r="FR179" s="85"/>
      <c r="FS179" s="85"/>
      <c r="FT179" s="85"/>
      <c r="FU179" s="85"/>
      <c r="FV179" s="85"/>
      <c r="FW179" s="85"/>
      <c r="FX179" s="85"/>
      <c r="FY179" s="85"/>
      <c r="FZ179" s="85"/>
      <c r="GA179" s="85"/>
      <c r="GB179" s="85"/>
      <c r="GC179" s="85"/>
      <c r="GD179" s="85"/>
      <c r="GE179" s="85"/>
      <c r="GF179" s="85"/>
    </row>
    <row r="180" spans="1:188" s="12" customFormat="1" ht="18" customHeight="1" x14ac:dyDescent="0.3">
      <c r="A180" s="16" t="s">
        <v>660</v>
      </c>
      <c r="B180" s="17">
        <v>12</v>
      </c>
      <c r="C180" s="17">
        <v>19</v>
      </c>
      <c r="D180" s="17">
        <v>20</v>
      </c>
      <c r="E180" s="55">
        <f t="shared" si="4"/>
        <v>51</v>
      </c>
      <c r="F180" s="41">
        <v>105</v>
      </c>
      <c r="G180" s="56">
        <f t="shared" si="5"/>
        <v>0.48571428571428571</v>
      </c>
      <c r="H180" s="142">
        <v>1</v>
      </c>
      <c r="I180" s="73" t="s">
        <v>27</v>
      </c>
      <c r="J180" s="143" t="s">
        <v>661</v>
      </c>
      <c r="K180" s="143" t="s">
        <v>564</v>
      </c>
      <c r="L180" s="143" t="s">
        <v>66</v>
      </c>
      <c r="M180" s="144" t="s">
        <v>644</v>
      </c>
      <c r="N180" s="145">
        <v>5</v>
      </c>
      <c r="O180" s="147" t="s">
        <v>645</v>
      </c>
      <c r="P180" s="147" t="s">
        <v>77</v>
      </c>
      <c r="Q180" s="147" t="s">
        <v>429</v>
      </c>
      <c r="R180" s="83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  <c r="BM180" s="85"/>
      <c r="BN180" s="85"/>
      <c r="BO180" s="85"/>
      <c r="BP180" s="85"/>
      <c r="BQ180" s="85"/>
      <c r="BR180" s="85"/>
      <c r="BS180" s="85"/>
      <c r="BT180" s="85"/>
      <c r="BU180" s="85"/>
      <c r="BV180" s="85"/>
      <c r="BW180" s="85"/>
      <c r="BX180" s="85"/>
      <c r="BY180" s="85"/>
      <c r="BZ180" s="85"/>
      <c r="CA180" s="85"/>
      <c r="CB180" s="85"/>
      <c r="CC180" s="85"/>
      <c r="CD180" s="85"/>
      <c r="CE180" s="85"/>
      <c r="CF180" s="85"/>
      <c r="CG180" s="85"/>
      <c r="CH180" s="85"/>
      <c r="CI180" s="85"/>
      <c r="CJ180" s="85"/>
      <c r="CK180" s="85"/>
      <c r="CL180" s="85"/>
      <c r="CM180" s="85"/>
      <c r="CN180" s="85"/>
      <c r="CO180" s="85"/>
      <c r="CP180" s="85"/>
      <c r="CQ180" s="85"/>
      <c r="CR180" s="85"/>
      <c r="CS180" s="85"/>
      <c r="CT180" s="85"/>
      <c r="CU180" s="85"/>
      <c r="CV180" s="85"/>
      <c r="CW180" s="85"/>
      <c r="CX180" s="85"/>
      <c r="CY180" s="85"/>
      <c r="CZ180" s="85"/>
      <c r="DA180" s="85"/>
      <c r="DB180" s="85"/>
      <c r="DC180" s="85"/>
      <c r="DD180" s="85"/>
      <c r="DE180" s="85"/>
      <c r="DF180" s="85"/>
      <c r="DG180" s="85"/>
      <c r="DH180" s="85"/>
      <c r="DI180" s="85"/>
      <c r="DJ180" s="85"/>
      <c r="DK180" s="85"/>
      <c r="DL180" s="85"/>
      <c r="DM180" s="85"/>
      <c r="DN180" s="85"/>
      <c r="DO180" s="85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85"/>
      <c r="FE180" s="85"/>
      <c r="FF180" s="85"/>
      <c r="FG180" s="85"/>
      <c r="FH180" s="85"/>
      <c r="FI180" s="85"/>
      <c r="FJ180" s="85"/>
      <c r="FK180" s="85"/>
      <c r="FL180" s="85"/>
      <c r="FM180" s="85"/>
      <c r="FN180" s="85"/>
      <c r="FO180" s="85"/>
      <c r="FP180" s="85"/>
      <c r="FQ180" s="85"/>
      <c r="FR180" s="85"/>
      <c r="FS180" s="85"/>
      <c r="FT180" s="85"/>
      <c r="FU180" s="85"/>
      <c r="FV180" s="85"/>
      <c r="FW180" s="85"/>
      <c r="FX180" s="85"/>
      <c r="FY180" s="85"/>
      <c r="FZ180" s="85"/>
      <c r="GA180" s="85"/>
      <c r="GB180" s="85"/>
      <c r="GC180" s="85"/>
      <c r="GD180" s="85"/>
      <c r="GE180" s="85"/>
      <c r="GF180" s="85"/>
    </row>
    <row r="181" spans="1:188" s="12" customFormat="1" ht="18" customHeight="1" x14ac:dyDescent="0.3">
      <c r="A181" s="16" t="s">
        <v>2465</v>
      </c>
      <c r="B181" s="17">
        <v>13</v>
      </c>
      <c r="C181" s="17">
        <v>2</v>
      </c>
      <c r="D181" s="17">
        <v>36</v>
      </c>
      <c r="E181" s="55">
        <f t="shared" si="4"/>
        <v>51</v>
      </c>
      <c r="F181" s="41">
        <v>105</v>
      </c>
      <c r="G181" s="56">
        <f t="shared" si="5"/>
        <v>0.48571428571428571</v>
      </c>
      <c r="H181" s="142">
        <v>9</v>
      </c>
      <c r="I181" s="73" t="s">
        <v>40</v>
      </c>
      <c r="J181" s="151" t="s">
        <v>2466</v>
      </c>
      <c r="K181" s="151" t="s">
        <v>337</v>
      </c>
      <c r="L181" s="151" t="s">
        <v>43</v>
      </c>
      <c r="M181" s="152" t="s">
        <v>2450</v>
      </c>
      <c r="N181" s="146">
        <v>5</v>
      </c>
      <c r="O181" s="147" t="s">
        <v>2451</v>
      </c>
      <c r="P181" s="147" t="s">
        <v>2452</v>
      </c>
      <c r="Q181" s="147" t="s">
        <v>2453</v>
      </c>
      <c r="R181" s="83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85"/>
      <c r="AO181" s="85"/>
      <c r="AP181" s="85"/>
      <c r="AQ181" s="85"/>
      <c r="AR181" s="85"/>
      <c r="AS181" s="85"/>
      <c r="AT181" s="85"/>
      <c r="AU181" s="85"/>
      <c r="AV181" s="85"/>
      <c r="AW181" s="85"/>
      <c r="AX181" s="85"/>
      <c r="AY181" s="85"/>
      <c r="AZ181" s="85"/>
      <c r="BA181" s="85"/>
      <c r="BB181" s="85"/>
      <c r="BC181" s="85"/>
      <c r="BD181" s="85"/>
      <c r="BE181" s="85"/>
      <c r="BF181" s="85"/>
      <c r="BG181" s="85"/>
      <c r="BH181" s="85"/>
      <c r="BI181" s="85"/>
      <c r="BJ181" s="85"/>
      <c r="BK181" s="85"/>
      <c r="BL181" s="85"/>
      <c r="BM181" s="85"/>
      <c r="BN181" s="85"/>
      <c r="BO181" s="85"/>
      <c r="BP181" s="85"/>
      <c r="BQ181" s="85"/>
      <c r="BR181" s="85"/>
      <c r="BS181" s="85"/>
      <c r="BT181" s="85"/>
      <c r="BU181" s="85"/>
      <c r="BV181" s="85"/>
      <c r="BW181" s="85"/>
      <c r="BX181" s="85"/>
      <c r="BY181" s="85"/>
      <c r="BZ181" s="85"/>
      <c r="CA181" s="85"/>
      <c r="CB181" s="85"/>
      <c r="CC181" s="85"/>
      <c r="CD181" s="85"/>
      <c r="CE181" s="85"/>
      <c r="CF181" s="85"/>
      <c r="CG181" s="85"/>
      <c r="CH181" s="85"/>
      <c r="CI181" s="85"/>
      <c r="CJ181" s="85"/>
      <c r="CK181" s="85"/>
      <c r="CL181" s="85"/>
      <c r="CM181" s="85"/>
      <c r="CN181" s="85"/>
      <c r="CO181" s="85"/>
      <c r="CP181" s="85"/>
      <c r="CQ181" s="85"/>
      <c r="CR181" s="85"/>
      <c r="CS181" s="85"/>
      <c r="CT181" s="85"/>
      <c r="CU181" s="85"/>
      <c r="CV181" s="85"/>
      <c r="CW181" s="85"/>
      <c r="CX181" s="85"/>
      <c r="CY181" s="85"/>
      <c r="CZ181" s="85"/>
      <c r="DA181" s="85"/>
      <c r="DB181" s="85"/>
      <c r="DC181" s="85"/>
      <c r="DD181" s="85"/>
      <c r="DE181" s="85"/>
      <c r="DF181" s="85"/>
      <c r="DG181" s="85"/>
      <c r="DH181" s="85"/>
      <c r="DI181" s="85"/>
      <c r="DJ181" s="85"/>
      <c r="DK181" s="85"/>
      <c r="DL181" s="85"/>
      <c r="DM181" s="85"/>
      <c r="DN181" s="85"/>
      <c r="DO181" s="85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85"/>
      <c r="FE181" s="85"/>
      <c r="FF181" s="85"/>
      <c r="FG181" s="85"/>
      <c r="FH181" s="85"/>
      <c r="FI181" s="85"/>
      <c r="FJ181" s="85"/>
      <c r="FK181" s="85"/>
      <c r="FL181" s="85"/>
      <c r="FM181" s="85"/>
      <c r="FN181" s="85"/>
      <c r="FO181" s="85"/>
      <c r="FP181" s="85"/>
      <c r="FQ181" s="85"/>
      <c r="FR181" s="85"/>
      <c r="FS181" s="85"/>
      <c r="FT181" s="85"/>
      <c r="FU181" s="85"/>
      <c r="FV181" s="85"/>
      <c r="FW181" s="85"/>
      <c r="FX181" s="85"/>
      <c r="FY181" s="85"/>
      <c r="FZ181" s="85"/>
      <c r="GA181" s="85"/>
      <c r="GB181" s="85"/>
      <c r="GC181" s="85"/>
      <c r="GD181" s="85"/>
      <c r="GE181" s="85"/>
      <c r="GF181" s="85"/>
    </row>
    <row r="182" spans="1:188" s="12" customFormat="1" ht="18" customHeight="1" x14ac:dyDescent="0.3">
      <c r="A182" s="16" t="s">
        <v>1775</v>
      </c>
      <c r="B182" s="17">
        <v>10</v>
      </c>
      <c r="C182" s="17">
        <v>12</v>
      </c>
      <c r="D182" s="17">
        <v>28</v>
      </c>
      <c r="E182" s="55">
        <f t="shared" si="4"/>
        <v>50</v>
      </c>
      <c r="F182" s="41">
        <v>105</v>
      </c>
      <c r="G182" s="56">
        <f t="shared" si="5"/>
        <v>0.47619047619047616</v>
      </c>
      <c r="H182" s="142">
        <v>8</v>
      </c>
      <c r="I182" s="73" t="s">
        <v>40</v>
      </c>
      <c r="J182" s="144" t="s">
        <v>1776</v>
      </c>
      <c r="K182" s="144" t="s">
        <v>953</v>
      </c>
      <c r="L182" s="144" t="s">
        <v>222</v>
      </c>
      <c r="M182" s="144" t="s">
        <v>1763</v>
      </c>
      <c r="N182" s="146">
        <v>5</v>
      </c>
      <c r="O182" s="147" t="s">
        <v>1764</v>
      </c>
      <c r="P182" s="147" t="s">
        <v>531</v>
      </c>
      <c r="Q182" s="147" t="s">
        <v>209</v>
      </c>
      <c r="R182" s="83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  <c r="AJ182" s="85"/>
      <c r="AK182" s="85"/>
      <c r="AL182" s="85"/>
      <c r="AM182" s="85"/>
      <c r="AN182" s="85"/>
      <c r="AO182" s="85"/>
      <c r="AP182" s="85"/>
      <c r="AQ182" s="85"/>
      <c r="AR182" s="85"/>
      <c r="AS182" s="85"/>
      <c r="AT182" s="85"/>
      <c r="AU182" s="85"/>
      <c r="AV182" s="85"/>
      <c r="AW182" s="85"/>
      <c r="AX182" s="85"/>
      <c r="AY182" s="85"/>
      <c r="AZ182" s="85"/>
      <c r="BA182" s="85"/>
      <c r="BB182" s="85"/>
      <c r="BC182" s="85"/>
      <c r="BD182" s="85"/>
      <c r="BE182" s="85"/>
      <c r="BF182" s="85"/>
      <c r="BG182" s="85"/>
      <c r="BH182" s="85"/>
      <c r="BI182" s="85"/>
      <c r="BJ182" s="85"/>
      <c r="BK182" s="85"/>
      <c r="BL182" s="85"/>
      <c r="BM182" s="85"/>
      <c r="BN182" s="85"/>
      <c r="BO182" s="85"/>
      <c r="BP182" s="85"/>
      <c r="BQ182" s="85"/>
      <c r="BR182" s="85"/>
      <c r="BS182" s="85"/>
      <c r="BT182" s="85"/>
      <c r="BU182" s="85"/>
      <c r="BV182" s="85"/>
      <c r="BW182" s="85"/>
      <c r="BX182" s="85"/>
      <c r="BY182" s="85"/>
      <c r="BZ182" s="85"/>
      <c r="CA182" s="85"/>
      <c r="CB182" s="85"/>
      <c r="CC182" s="85"/>
      <c r="CD182" s="85"/>
      <c r="CE182" s="85"/>
      <c r="CF182" s="85"/>
      <c r="CG182" s="85"/>
      <c r="CH182" s="85"/>
      <c r="CI182" s="85"/>
      <c r="CJ182" s="85"/>
      <c r="CK182" s="85"/>
      <c r="CL182" s="85"/>
      <c r="CM182" s="85"/>
      <c r="CN182" s="85"/>
      <c r="CO182" s="85"/>
      <c r="CP182" s="85"/>
      <c r="CQ182" s="85"/>
      <c r="CR182" s="85"/>
      <c r="CS182" s="85"/>
      <c r="CT182" s="85"/>
      <c r="CU182" s="85"/>
      <c r="CV182" s="85"/>
      <c r="CW182" s="85"/>
      <c r="CX182" s="85"/>
      <c r="CY182" s="85"/>
      <c r="CZ182" s="85"/>
      <c r="DA182" s="85"/>
      <c r="DB182" s="85"/>
      <c r="DC182" s="85"/>
      <c r="DD182" s="85"/>
      <c r="DE182" s="85"/>
      <c r="DF182" s="85"/>
      <c r="DG182" s="85"/>
      <c r="DH182" s="85"/>
      <c r="DI182" s="85"/>
      <c r="DJ182" s="85"/>
      <c r="DK182" s="85"/>
      <c r="DL182" s="85"/>
      <c r="DM182" s="85"/>
      <c r="DN182" s="85"/>
      <c r="DO182" s="85"/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  <c r="FD182" s="85"/>
      <c r="FE182" s="85"/>
      <c r="FF182" s="85"/>
      <c r="FG182" s="85"/>
      <c r="FH182" s="85"/>
      <c r="FI182" s="85"/>
      <c r="FJ182" s="85"/>
      <c r="FK182" s="85"/>
      <c r="FL182" s="85"/>
      <c r="FM182" s="85"/>
      <c r="FN182" s="85"/>
      <c r="FO182" s="85"/>
      <c r="FP182" s="85"/>
      <c r="FQ182" s="85"/>
      <c r="FR182" s="85"/>
      <c r="FS182" s="85"/>
      <c r="FT182" s="85"/>
      <c r="FU182" s="85"/>
      <c r="FV182" s="85"/>
      <c r="FW182" s="85"/>
      <c r="FX182" s="85"/>
      <c r="FY182" s="85"/>
      <c r="FZ182" s="85"/>
      <c r="GA182" s="85"/>
      <c r="GB182" s="85"/>
      <c r="GC182" s="85"/>
      <c r="GD182" s="85"/>
      <c r="GE182" s="85"/>
      <c r="GF182" s="85"/>
    </row>
    <row r="183" spans="1:188" s="12" customFormat="1" ht="18" customHeight="1" x14ac:dyDescent="0.3">
      <c r="A183" s="126" t="s">
        <v>526</v>
      </c>
      <c r="B183" s="17">
        <v>16</v>
      </c>
      <c r="C183" s="17">
        <v>5</v>
      </c>
      <c r="D183" s="17">
        <v>28</v>
      </c>
      <c r="E183" s="55">
        <f t="shared" si="4"/>
        <v>49</v>
      </c>
      <c r="F183" s="41">
        <v>105</v>
      </c>
      <c r="G183" s="56">
        <f t="shared" si="5"/>
        <v>0.46666666666666667</v>
      </c>
      <c r="H183" s="142">
        <v>4</v>
      </c>
      <c r="I183" s="73" t="s">
        <v>40</v>
      </c>
      <c r="J183" s="143" t="s">
        <v>527</v>
      </c>
      <c r="K183" s="143" t="s">
        <v>528</v>
      </c>
      <c r="L183" s="143" t="s">
        <v>387</v>
      </c>
      <c r="M183" s="144" t="s">
        <v>518</v>
      </c>
      <c r="N183" s="145">
        <v>5</v>
      </c>
      <c r="O183" s="147" t="s">
        <v>519</v>
      </c>
      <c r="P183" s="147" t="s">
        <v>520</v>
      </c>
      <c r="Q183" s="147" t="s">
        <v>235</v>
      </c>
      <c r="R183" s="83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  <c r="AS183" s="85"/>
      <c r="AT183" s="85"/>
      <c r="AU183" s="85"/>
      <c r="AV183" s="85"/>
      <c r="AW183" s="85"/>
      <c r="AX183" s="85"/>
      <c r="AY183" s="85"/>
      <c r="AZ183" s="85"/>
      <c r="BA183" s="85"/>
      <c r="BB183" s="85"/>
      <c r="BC183" s="85"/>
      <c r="BD183" s="85"/>
      <c r="BE183" s="85"/>
      <c r="BF183" s="85"/>
      <c r="BG183" s="85"/>
      <c r="BH183" s="85"/>
      <c r="BI183" s="85"/>
      <c r="BJ183" s="85"/>
      <c r="BK183" s="85"/>
      <c r="BL183" s="85"/>
      <c r="BM183" s="85"/>
      <c r="BN183" s="85"/>
      <c r="BO183" s="85"/>
      <c r="BP183" s="85"/>
      <c r="BQ183" s="85"/>
      <c r="BR183" s="85"/>
      <c r="BS183" s="85"/>
      <c r="BT183" s="85"/>
      <c r="BU183" s="85"/>
      <c r="BV183" s="85"/>
      <c r="BW183" s="85"/>
      <c r="BX183" s="85"/>
      <c r="BY183" s="85"/>
      <c r="BZ183" s="85"/>
      <c r="CA183" s="85"/>
      <c r="CB183" s="85"/>
      <c r="CC183" s="85"/>
      <c r="CD183" s="85"/>
      <c r="CE183" s="85"/>
      <c r="CF183" s="85"/>
      <c r="CG183" s="85"/>
      <c r="CH183" s="85"/>
      <c r="CI183" s="85"/>
      <c r="CJ183" s="85"/>
      <c r="CK183" s="85"/>
      <c r="CL183" s="85"/>
      <c r="CM183" s="85"/>
      <c r="CN183" s="85"/>
      <c r="CO183" s="85"/>
      <c r="CP183" s="85"/>
      <c r="CQ183" s="85"/>
      <c r="CR183" s="85"/>
      <c r="CS183" s="85"/>
      <c r="CT183" s="85"/>
      <c r="CU183" s="85"/>
      <c r="CV183" s="85"/>
      <c r="CW183" s="85"/>
      <c r="CX183" s="85"/>
      <c r="CY183" s="85"/>
      <c r="CZ183" s="85"/>
      <c r="DA183" s="85"/>
      <c r="DB183" s="85"/>
      <c r="DC183" s="85"/>
      <c r="DD183" s="85"/>
      <c r="DE183" s="85"/>
      <c r="DF183" s="85"/>
      <c r="DG183" s="85"/>
      <c r="DH183" s="85"/>
      <c r="DI183" s="85"/>
      <c r="DJ183" s="85"/>
      <c r="DK183" s="85"/>
      <c r="DL183" s="85"/>
      <c r="DM183" s="85"/>
      <c r="DN183" s="85"/>
      <c r="DO183" s="85"/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  <c r="FD183" s="85"/>
      <c r="FE183" s="85"/>
      <c r="FF183" s="85"/>
      <c r="FG183" s="85"/>
      <c r="FH183" s="85"/>
      <c r="FI183" s="85"/>
      <c r="FJ183" s="85"/>
      <c r="FK183" s="85"/>
      <c r="FL183" s="85"/>
      <c r="FM183" s="85"/>
      <c r="FN183" s="85"/>
      <c r="FO183" s="85"/>
      <c r="FP183" s="85"/>
      <c r="FQ183" s="85"/>
      <c r="FR183" s="85"/>
      <c r="FS183" s="85"/>
      <c r="FT183" s="85"/>
      <c r="FU183" s="85"/>
      <c r="FV183" s="85"/>
      <c r="FW183" s="85"/>
      <c r="FX183" s="85"/>
      <c r="FY183" s="85"/>
      <c r="FZ183" s="85"/>
      <c r="GA183" s="85"/>
      <c r="GB183" s="85"/>
      <c r="GC183" s="85"/>
      <c r="GD183" s="85"/>
      <c r="GE183" s="85"/>
      <c r="GF183" s="85"/>
    </row>
    <row r="184" spans="1:188" s="12" customFormat="1" ht="18" customHeight="1" x14ac:dyDescent="0.3">
      <c r="A184" s="16" t="s">
        <v>1777</v>
      </c>
      <c r="B184" s="17">
        <v>10</v>
      </c>
      <c r="C184" s="17">
        <v>11</v>
      </c>
      <c r="D184" s="17">
        <v>28</v>
      </c>
      <c r="E184" s="55">
        <f t="shared" si="4"/>
        <v>49</v>
      </c>
      <c r="F184" s="41">
        <v>105</v>
      </c>
      <c r="G184" s="56">
        <f t="shared" si="5"/>
        <v>0.46666666666666667</v>
      </c>
      <c r="H184" s="142">
        <v>9</v>
      </c>
      <c r="I184" s="73" t="s">
        <v>40</v>
      </c>
      <c r="J184" s="144" t="s">
        <v>1778</v>
      </c>
      <c r="K184" s="144" t="s">
        <v>170</v>
      </c>
      <c r="L184" s="144" t="s">
        <v>34</v>
      </c>
      <c r="M184" s="144" t="s">
        <v>1763</v>
      </c>
      <c r="N184" s="146">
        <v>5</v>
      </c>
      <c r="O184" s="147" t="s">
        <v>1764</v>
      </c>
      <c r="P184" s="147" t="s">
        <v>531</v>
      </c>
      <c r="Q184" s="147" t="s">
        <v>209</v>
      </c>
      <c r="R184" s="83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  <c r="AJ184" s="85"/>
      <c r="AK184" s="85"/>
      <c r="AL184" s="85"/>
      <c r="AM184" s="85"/>
      <c r="AN184" s="85"/>
      <c r="AO184" s="85"/>
      <c r="AP184" s="85"/>
      <c r="AQ184" s="85"/>
      <c r="AR184" s="85"/>
      <c r="AS184" s="85"/>
      <c r="AT184" s="85"/>
      <c r="AU184" s="85"/>
      <c r="AV184" s="85"/>
      <c r="AW184" s="85"/>
      <c r="AX184" s="85"/>
      <c r="AY184" s="85"/>
      <c r="AZ184" s="85"/>
      <c r="BA184" s="85"/>
      <c r="BB184" s="85"/>
      <c r="BC184" s="85"/>
      <c r="BD184" s="85"/>
      <c r="BE184" s="85"/>
      <c r="BF184" s="85"/>
      <c r="BG184" s="85"/>
      <c r="BH184" s="85"/>
      <c r="BI184" s="85"/>
      <c r="BJ184" s="85"/>
      <c r="BK184" s="85"/>
      <c r="BL184" s="85"/>
      <c r="BM184" s="85"/>
      <c r="BN184" s="85"/>
      <c r="BO184" s="85"/>
      <c r="BP184" s="85"/>
      <c r="BQ184" s="85"/>
      <c r="BR184" s="85"/>
      <c r="BS184" s="85"/>
      <c r="BT184" s="85"/>
      <c r="BU184" s="85"/>
      <c r="BV184" s="85"/>
      <c r="BW184" s="85"/>
      <c r="BX184" s="85"/>
      <c r="BY184" s="85"/>
      <c r="BZ184" s="85"/>
      <c r="CA184" s="85"/>
      <c r="CB184" s="85"/>
      <c r="CC184" s="85"/>
      <c r="CD184" s="85"/>
      <c r="CE184" s="85"/>
      <c r="CF184" s="85"/>
      <c r="CG184" s="85"/>
      <c r="CH184" s="85"/>
      <c r="CI184" s="85"/>
      <c r="CJ184" s="85"/>
      <c r="CK184" s="85"/>
      <c r="CL184" s="85"/>
      <c r="CM184" s="85"/>
      <c r="CN184" s="85"/>
      <c r="CO184" s="85"/>
      <c r="CP184" s="85"/>
      <c r="CQ184" s="85"/>
      <c r="CR184" s="85"/>
      <c r="CS184" s="85"/>
      <c r="CT184" s="85"/>
      <c r="CU184" s="85"/>
      <c r="CV184" s="85"/>
      <c r="CW184" s="85"/>
      <c r="CX184" s="85"/>
      <c r="CY184" s="85"/>
      <c r="CZ184" s="85"/>
      <c r="DA184" s="85"/>
      <c r="DB184" s="85"/>
      <c r="DC184" s="85"/>
      <c r="DD184" s="85"/>
      <c r="DE184" s="85"/>
      <c r="DF184" s="85"/>
      <c r="DG184" s="85"/>
      <c r="DH184" s="85"/>
      <c r="DI184" s="85"/>
      <c r="DJ184" s="85"/>
      <c r="DK184" s="85"/>
      <c r="DL184" s="85"/>
      <c r="DM184" s="85"/>
      <c r="DN184" s="85"/>
      <c r="DO184" s="85"/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  <c r="FD184" s="85"/>
      <c r="FE184" s="85"/>
      <c r="FF184" s="85"/>
      <c r="FG184" s="85"/>
      <c r="FH184" s="85"/>
      <c r="FI184" s="85"/>
      <c r="FJ184" s="85"/>
      <c r="FK184" s="85"/>
      <c r="FL184" s="85"/>
      <c r="FM184" s="85"/>
      <c r="FN184" s="85"/>
      <c r="FO184" s="85"/>
      <c r="FP184" s="85"/>
      <c r="FQ184" s="85"/>
      <c r="FR184" s="85"/>
      <c r="FS184" s="85"/>
      <c r="FT184" s="85"/>
      <c r="FU184" s="85"/>
      <c r="FV184" s="85"/>
      <c r="FW184" s="85"/>
      <c r="FX184" s="85"/>
      <c r="FY184" s="85"/>
      <c r="FZ184" s="85"/>
      <c r="GA184" s="85"/>
      <c r="GB184" s="85"/>
      <c r="GC184" s="85"/>
      <c r="GD184" s="85"/>
      <c r="GE184" s="85"/>
      <c r="GF184" s="85"/>
    </row>
    <row r="185" spans="1:188" s="12" customFormat="1" ht="18" customHeight="1" x14ac:dyDescent="0.3">
      <c r="A185" s="13" t="s">
        <v>1788</v>
      </c>
      <c r="B185" s="14">
        <v>14</v>
      </c>
      <c r="C185" s="14">
        <v>15</v>
      </c>
      <c r="D185" s="14">
        <v>19</v>
      </c>
      <c r="E185" s="55">
        <f t="shared" si="4"/>
        <v>48</v>
      </c>
      <c r="F185" s="42">
        <v>105</v>
      </c>
      <c r="G185" s="56">
        <f t="shared" si="5"/>
        <v>0.45714285714285713</v>
      </c>
      <c r="H185" s="138">
        <v>10</v>
      </c>
      <c r="I185" s="80" t="s">
        <v>40</v>
      </c>
      <c r="J185" s="158" t="s">
        <v>2467</v>
      </c>
      <c r="K185" s="158" t="s">
        <v>337</v>
      </c>
      <c r="L185" s="158" t="s">
        <v>865</v>
      </c>
      <c r="M185" s="159" t="s">
        <v>2450</v>
      </c>
      <c r="N185" s="140">
        <v>5</v>
      </c>
      <c r="O185" s="141" t="s">
        <v>2451</v>
      </c>
      <c r="P185" s="141" t="s">
        <v>2452</v>
      </c>
      <c r="Q185" s="141" t="s">
        <v>2453</v>
      </c>
      <c r="R185" s="83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  <c r="AJ185" s="85"/>
      <c r="AK185" s="85"/>
      <c r="AL185" s="85"/>
      <c r="AM185" s="85"/>
      <c r="AN185" s="85"/>
      <c r="AO185" s="85"/>
      <c r="AP185" s="85"/>
      <c r="AQ185" s="85"/>
      <c r="AR185" s="85"/>
      <c r="AS185" s="85"/>
      <c r="AT185" s="85"/>
      <c r="AU185" s="85"/>
      <c r="AV185" s="85"/>
      <c r="AW185" s="85"/>
      <c r="AX185" s="85"/>
      <c r="AY185" s="85"/>
      <c r="AZ185" s="85"/>
      <c r="BA185" s="85"/>
      <c r="BB185" s="85"/>
      <c r="BC185" s="85"/>
      <c r="BD185" s="85"/>
      <c r="BE185" s="85"/>
      <c r="BF185" s="85"/>
      <c r="BG185" s="85"/>
      <c r="BH185" s="85"/>
      <c r="BI185" s="85"/>
      <c r="BJ185" s="85"/>
      <c r="BK185" s="85"/>
      <c r="BL185" s="85"/>
      <c r="BM185" s="85"/>
      <c r="BN185" s="85"/>
      <c r="BO185" s="85"/>
      <c r="BP185" s="85"/>
      <c r="BQ185" s="85"/>
      <c r="BR185" s="85"/>
      <c r="BS185" s="85"/>
      <c r="BT185" s="85"/>
      <c r="BU185" s="85"/>
      <c r="BV185" s="85"/>
      <c r="BW185" s="85"/>
      <c r="BX185" s="85"/>
      <c r="BY185" s="85"/>
      <c r="BZ185" s="85"/>
      <c r="CA185" s="85"/>
      <c r="CB185" s="85"/>
      <c r="CC185" s="85"/>
      <c r="CD185" s="85"/>
      <c r="CE185" s="85"/>
      <c r="CF185" s="85"/>
      <c r="CG185" s="85"/>
      <c r="CH185" s="85"/>
      <c r="CI185" s="85"/>
      <c r="CJ185" s="85"/>
      <c r="CK185" s="85"/>
      <c r="CL185" s="85"/>
      <c r="CM185" s="85"/>
      <c r="CN185" s="85"/>
      <c r="CO185" s="85"/>
      <c r="CP185" s="85"/>
      <c r="CQ185" s="85"/>
      <c r="CR185" s="85"/>
      <c r="CS185" s="85"/>
      <c r="CT185" s="85"/>
      <c r="CU185" s="85"/>
      <c r="CV185" s="85"/>
      <c r="CW185" s="85"/>
      <c r="CX185" s="85"/>
      <c r="CY185" s="85"/>
      <c r="CZ185" s="85"/>
      <c r="DA185" s="85"/>
      <c r="DB185" s="85"/>
      <c r="DC185" s="85"/>
      <c r="DD185" s="85"/>
      <c r="DE185" s="85"/>
      <c r="DF185" s="85"/>
      <c r="DG185" s="85"/>
      <c r="DH185" s="85"/>
      <c r="DI185" s="85"/>
      <c r="DJ185" s="85"/>
      <c r="DK185" s="85"/>
      <c r="DL185" s="85"/>
      <c r="DM185" s="85"/>
      <c r="DN185" s="85"/>
      <c r="DO185" s="85"/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  <c r="FD185" s="85"/>
      <c r="FE185" s="85"/>
      <c r="FF185" s="85"/>
      <c r="FG185" s="85"/>
      <c r="FH185" s="85"/>
      <c r="FI185" s="85"/>
      <c r="FJ185" s="85"/>
      <c r="FK185" s="85"/>
      <c r="FL185" s="85"/>
      <c r="FM185" s="85"/>
      <c r="FN185" s="85"/>
      <c r="FO185" s="85"/>
      <c r="FP185" s="85"/>
      <c r="FQ185" s="85"/>
      <c r="FR185" s="85"/>
      <c r="FS185" s="85"/>
      <c r="FT185" s="85"/>
      <c r="FU185" s="85"/>
      <c r="FV185" s="85"/>
      <c r="FW185" s="85"/>
      <c r="FX185" s="85"/>
      <c r="FY185" s="85"/>
      <c r="FZ185" s="85"/>
      <c r="GA185" s="85"/>
      <c r="GB185" s="85"/>
      <c r="GC185" s="85"/>
      <c r="GD185" s="85"/>
      <c r="GE185" s="85"/>
      <c r="GF185" s="85"/>
    </row>
    <row r="186" spans="1:188" s="12" customFormat="1" ht="18" customHeight="1" x14ac:dyDescent="0.3">
      <c r="A186" s="16" t="s">
        <v>1772</v>
      </c>
      <c r="B186" s="17">
        <v>15</v>
      </c>
      <c r="C186" s="17">
        <v>11</v>
      </c>
      <c r="D186" s="17">
        <v>22</v>
      </c>
      <c r="E186" s="55">
        <f t="shared" si="4"/>
        <v>48</v>
      </c>
      <c r="F186" s="41">
        <v>105</v>
      </c>
      <c r="G186" s="56">
        <f t="shared" si="5"/>
        <v>0.45714285714285713</v>
      </c>
      <c r="H186" s="142">
        <v>10</v>
      </c>
      <c r="I186" s="73" t="s">
        <v>40</v>
      </c>
      <c r="J186" s="151" t="s">
        <v>2468</v>
      </c>
      <c r="K186" s="151" t="s">
        <v>205</v>
      </c>
      <c r="L186" s="151" t="s">
        <v>159</v>
      </c>
      <c r="M186" s="152" t="s">
        <v>2450</v>
      </c>
      <c r="N186" s="146">
        <v>5</v>
      </c>
      <c r="O186" s="147" t="s">
        <v>2451</v>
      </c>
      <c r="P186" s="147" t="s">
        <v>2452</v>
      </c>
      <c r="Q186" s="147" t="s">
        <v>2453</v>
      </c>
      <c r="R186" s="83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  <c r="AF186" s="85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  <c r="AS186" s="85"/>
      <c r="AT186" s="85"/>
      <c r="AU186" s="85"/>
      <c r="AV186" s="85"/>
      <c r="AW186" s="85"/>
      <c r="AX186" s="85"/>
      <c r="AY186" s="85"/>
      <c r="AZ186" s="85"/>
      <c r="BA186" s="85"/>
      <c r="BB186" s="85"/>
      <c r="BC186" s="85"/>
      <c r="BD186" s="85"/>
      <c r="BE186" s="85"/>
      <c r="BF186" s="85"/>
      <c r="BG186" s="85"/>
      <c r="BH186" s="85"/>
      <c r="BI186" s="85"/>
      <c r="BJ186" s="85"/>
      <c r="BK186" s="85"/>
      <c r="BL186" s="85"/>
      <c r="BM186" s="85"/>
      <c r="BN186" s="85"/>
      <c r="BO186" s="85"/>
      <c r="BP186" s="85"/>
      <c r="BQ186" s="85"/>
      <c r="BR186" s="85"/>
      <c r="BS186" s="85"/>
      <c r="BT186" s="85"/>
      <c r="BU186" s="85"/>
      <c r="BV186" s="85"/>
      <c r="BW186" s="85"/>
      <c r="BX186" s="85"/>
      <c r="BY186" s="85"/>
      <c r="BZ186" s="85"/>
      <c r="CA186" s="85"/>
      <c r="CB186" s="85"/>
      <c r="CC186" s="85"/>
      <c r="CD186" s="85"/>
      <c r="CE186" s="85"/>
      <c r="CF186" s="85"/>
      <c r="CG186" s="85"/>
      <c r="CH186" s="85"/>
      <c r="CI186" s="85"/>
      <c r="CJ186" s="85"/>
      <c r="CK186" s="85"/>
      <c r="CL186" s="85"/>
      <c r="CM186" s="85"/>
      <c r="CN186" s="85"/>
      <c r="CO186" s="85"/>
      <c r="CP186" s="85"/>
      <c r="CQ186" s="85"/>
      <c r="CR186" s="85"/>
      <c r="CS186" s="85"/>
      <c r="CT186" s="85"/>
      <c r="CU186" s="85"/>
      <c r="CV186" s="85"/>
      <c r="CW186" s="85"/>
      <c r="CX186" s="85"/>
      <c r="CY186" s="85"/>
      <c r="CZ186" s="85"/>
      <c r="DA186" s="85"/>
      <c r="DB186" s="85"/>
      <c r="DC186" s="85"/>
      <c r="DD186" s="85"/>
      <c r="DE186" s="85"/>
      <c r="DF186" s="85"/>
      <c r="DG186" s="85"/>
      <c r="DH186" s="85"/>
      <c r="DI186" s="85"/>
      <c r="DJ186" s="85"/>
      <c r="DK186" s="85"/>
      <c r="DL186" s="85"/>
      <c r="DM186" s="85"/>
      <c r="DN186" s="85"/>
      <c r="DO186" s="85"/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  <c r="FD186" s="85"/>
      <c r="FE186" s="85"/>
      <c r="FF186" s="85"/>
      <c r="FG186" s="85"/>
      <c r="FH186" s="85"/>
      <c r="FI186" s="85"/>
      <c r="FJ186" s="85"/>
      <c r="FK186" s="85"/>
      <c r="FL186" s="85"/>
      <c r="FM186" s="85"/>
      <c r="FN186" s="85"/>
      <c r="FO186" s="85"/>
      <c r="FP186" s="85"/>
      <c r="FQ186" s="85"/>
      <c r="FR186" s="85"/>
      <c r="FS186" s="85"/>
      <c r="FT186" s="85"/>
      <c r="FU186" s="85"/>
      <c r="FV186" s="85"/>
      <c r="FW186" s="85"/>
      <c r="FX186" s="85"/>
      <c r="FY186" s="85"/>
      <c r="FZ186" s="85"/>
      <c r="GA186" s="85"/>
      <c r="GB186" s="85"/>
      <c r="GC186" s="85"/>
      <c r="GD186" s="85"/>
      <c r="GE186" s="85"/>
      <c r="GF186" s="85"/>
    </row>
    <row r="187" spans="1:188" s="12" customFormat="1" ht="18" customHeight="1" x14ac:dyDescent="0.3">
      <c r="A187" s="126" t="s">
        <v>529</v>
      </c>
      <c r="B187" s="17">
        <v>13</v>
      </c>
      <c r="C187" s="17">
        <v>6</v>
      </c>
      <c r="D187" s="17">
        <v>28</v>
      </c>
      <c r="E187" s="55">
        <f t="shared" si="4"/>
        <v>47</v>
      </c>
      <c r="F187" s="41">
        <v>105</v>
      </c>
      <c r="G187" s="56">
        <f t="shared" si="5"/>
        <v>0.44761904761904764</v>
      </c>
      <c r="H187" s="142">
        <v>5</v>
      </c>
      <c r="I187" s="73" t="s">
        <v>40</v>
      </c>
      <c r="J187" s="143" t="s">
        <v>530</v>
      </c>
      <c r="K187" s="143" t="s">
        <v>531</v>
      </c>
      <c r="L187" s="143" t="s">
        <v>159</v>
      </c>
      <c r="M187" s="144" t="s">
        <v>518</v>
      </c>
      <c r="N187" s="145">
        <v>5</v>
      </c>
      <c r="O187" s="147" t="s">
        <v>519</v>
      </c>
      <c r="P187" s="147" t="s">
        <v>520</v>
      </c>
      <c r="Q187" s="147" t="s">
        <v>235</v>
      </c>
      <c r="R187" s="83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  <c r="AF187" s="85"/>
      <c r="AG187" s="85"/>
      <c r="AH187" s="85"/>
      <c r="AI187" s="85"/>
      <c r="AJ187" s="85"/>
      <c r="AK187" s="85"/>
      <c r="AL187" s="85"/>
      <c r="AM187" s="85"/>
      <c r="AN187" s="85"/>
      <c r="AO187" s="85"/>
      <c r="AP187" s="85"/>
      <c r="AQ187" s="85"/>
      <c r="AR187" s="85"/>
      <c r="AS187" s="85"/>
      <c r="AT187" s="85"/>
      <c r="AU187" s="85"/>
      <c r="AV187" s="85"/>
      <c r="AW187" s="85"/>
      <c r="AX187" s="85"/>
      <c r="AY187" s="85"/>
      <c r="AZ187" s="85"/>
      <c r="BA187" s="85"/>
      <c r="BB187" s="85"/>
      <c r="BC187" s="85"/>
      <c r="BD187" s="85"/>
      <c r="BE187" s="85"/>
      <c r="BF187" s="85"/>
      <c r="BG187" s="85"/>
      <c r="BH187" s="85"/>
      <c r="BI187" s="85"/>
      <c r="BJ187" s="85"/>
      <c r="BK187" s="85"/>
      <c r="BL187" s="85"/>
      <c r="BM187" s="85"/>
      <c r="BN187" s="85"/>
      <c r="BO187" s="85"/>
      <c r="BP187" s="85"/>
      <c r="BQ187" s="85"/>
      <c r="BR187" s="85"/>
      <c r="BS187" s="85"/>
      <c r="BT187" s="85"/>
      <c r="BU187" s="85"/>
      <c r="BV187" s="85"/>
      <c r="BW187" s="85"/>
      <c r="BX187" s="85"/>
      <c r="BY187" s="85"/>
      <c r="BZ187" s="85"/>
      <c r="CA187" s="85"/>
      <c r="CB187" s="85"/>
      <c r="CC187" s="85"/>
      <c r="CD187" s="85"/>
      <c r="CE187" s="85"/>
      <c r="CF187" s="85"/>
      <c r="CG187" s="85"/>
      <c r="CH187" s="85"/>
      <c r="CI187" s="85"/>
      <c r="CJ187" s="85"/>
      <c r="CK187" s="85"/>
      <c r="CL187" s="85"/>
      <c r="CM187" s="85"/>
      <c r="CN187" s="85"/>
      <c r="CO187" s="85"/>
      <c r="CP187" s="85"/>
      <c r="CQ187" s="85"/>
      <c r="CR187" s="85"/>
      <c r="CS187" s="85"/>
      <c r="CT187" s="85"/>
      <c r="CU187" s="85"/>
      <c r="CV187" s="85"/>
      <c r="CW187" s="85"/>
      <c r="CX187" s="85"/>
      <c r="CY187" s="85"/>
      <c r="CZ187" s="85"/>
      <c r="DA187" s="85"/>
      <c r="DB187" s="85"/>
      <c r="DC187" s="85"/>
      <c r="DD187" s="85"/>
      <c r="DE187" s="85"/>
      <c r="DF187" s="85"/>
      <c r="DG187" s="85"/>
      <c r="DH187" s="85"/>
      <c r="DI187" s="85"/>
      <c r="DJ187" s="85"/>
      <c r="DK187" s="85"/>
      <c r="DL187" s="85"/>
      <c r="DM187" s="85"/>
      <c r="DN187" s="85"/>
      <c r="DO187" s="85"/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  <c r="FD187" s="85"/>
      <c r="FE187" s="85"/>
      <c r="FF187" s="85"/>
      <c r="FG187" s="85"/>
      <c r="FH187" s="85"/>
      <c r="FI187" s="85"/>
      <c r="FJ187" s="85"/>
      <c r="FK187" s="85"/>
      <c r="FL187" s="85"/>
      <c r="FM187" s="85"/>
      <c r="FN187" s="85"/>
      <c r="FO187" s="85"/>
      <c r="FP187" s="85"/>
      <c r="FQ187" s="85"/>
      <c r="FR187" s="85"/>
      <c r="FS187" s="85"/>
      <c r="FT187" s="85"/>
      <c r="FU187" s="85"/>
      <c r="FV187" s="85"/>
      <c r="FW187" s="85"/>
      <c r="FX187" s="85"/>
      <c r="FY187" s="85"/>
      <c r="FZ187" s="85"/>
      <c r="GA187" s="85"/>
      <c r="GB187" s="85"/>
      <c r="GC187" s="85"/>
      <c r="GD187" s="85"/>
      <c r="GE187" s="85"/>
      <c r="GF187" s="85"/>
    </row>
    <row r="188" spans="1:188" s="12" customFormat="1" ht="18" customHeight="1" x14ac:dyDescent="0.3">
      <c r="A188" s="16" t="s">
        <v>2140</v>
      </c>
      <c r="B188" s="17">
        <v>8</v>
      </c>
      <c r="C188" s="17">
        <v>13</v>
      </c>
      <c r="D188" s="17">
        <v>26</v>
      </c>
      <c r="E188" s="55">
        <f t="shared" si="4"/>
        <v>47</v>
      </c>
      <c r="F188" s="41">
        <v>105</v>
      </c>
      <c r="G188" s="56">
        <f t="shared" si="5"/>
        <v>0.44761904761904764</v>
      </c>
      <c r="H188" s="142">
        <v>2</v>
      </c>
      <c r="I188" s="73" t="s">
        <v>40</v>
      </c>
      <c r="J188" s="144" t="s">
        <v>2141</v>
      </c>
      <c r="K188" s="144" t="s">
        <v>108</v>
      </c>
      <c r="L188" s="144" t="s">
        <v>81</v>
      </c>
      <c r="M188" s="144" t="s">
        <v>2116</v>
      </c>
      <c r="N188" s="146">
        <v>5</v>
      </c>
      <c r="O188" s="147" t="s">
        <v>2142</v>
      </c>
      <c r="P188" s="147" t="s">
        <v>520</v>
      </c>
      <c r="Q188" s="147" t="s">
        <v>81</v>
      </c>
      <c r="R188" s="83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85"/>
      <c r="AO188" s="85"/>
      <c r="AP188" s="85"/>
      <c r="AQ188" s="85"/>
      <c r="AR188" s="85"/>
      <c r="AS188" s="85"/>
      <c r="AT188" s="85"/>
      <c r="AU188" s="85"/>
      <c r="AV188" s="85"/>
      <c r="AW188" s="85"/>
      <c r="AX188" s="85"/>
      <c r="AY188" s="85"/>
      <c r="AZ188" s="85"/>
      <c r="BA188" s="85"/>
      <c r="BB188" s="85"/>
      <c r="BC188" s="85"/>
      <c r="BD188" s="85"/>
      <c r="BE188" s="85"/>
      <c r="BF188" s="85"/>
      <c r="BG188" s="85"/>
      <c r="BH188" s="85"/>
      <c r="BI188" s="85"/>
      <c r="BJ188" s="85"/>
      <c r="BK188" s="85"/>
      <c r="BL188" s="85"/>
      <c r="BM188" s="85"/>
      <c r="BN188" s="85"/>
      <c r="BO188" s="85"/>
      <c r="BP188" s="85"/>
      <c r="BQ188" s="85"/>
      <c r="BR188" s="85"/>
      <c r="BS188" s="85"/>
      <c r="BT188" s="85"/>
      <c r="BU188" s="85"/>
      <c r="BV188" s="85"/>
      <c r="BW188" s="85"/>
      <c r="BX188" s="85"/>
      <c r="BY188" s="85"/>
      <c r="BZ188" s="85"/>
      <c r="CA188" s="85"/>
      <c r="CB188" s="85"/>
      <c r="CC188" s="85"/>
      <c r="CD188" s="85"/>
      <c r="CE188" s="85"/>
      <c r="CF188" s="85"/>
      <c r="CG188" s="85"/>
      <c r="CH188" s="85"/>
      <c r="CI188" s="85"/>
      <c r="CJ188" s="85"/>
      <c r="CK188" s="85"/>
      <c r="CL188" s="85"/>
      <c r="CM188" s="85"/>
      <c r="CN188" s="85"/>
      <c r="CO188" s="85"/>
      <c r="CP188" s="85"/>
      <c r="CQ188" s="85"/>
      <c r="CR188" s="85"/>
      <c r="CS188" s="85"/>
      <c r="CT188" s="85"/>
      <c r="CU188" s="85"/>
      <c r="CV188" s="85"/>
      <c r="CW188" s="85"/>
      <c r="CX188" s="85"/>
      <c r="CY188" s="85"/>
      <c r="CZ188" s="85"/>
      <c r="DA188" s="85"/>
      <c r="DB188" s="85"/>
      <c r="DC188" s="85"/>
      <c r="DD188" s="85"/>
      <c r="DE188" s="85"/>
      <c r="DF188" s="85"/>
      <c r="DG188" s="85"/>
      <c r="DH188" s="85"/>
      <c r="DI188" s="85"/>
      <c r="DJ188" s="85"/>
      <c r="DK188" s="85"/>
      <c r="DL188" s="85"/>
      <c r="DM188" s="85"/>
      <c r="DN188" s="85"/>
      <c r="DO188" s="85"/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  <c r="FD188" s="85"/>
      <c r="FE188" s="85"/>
      <c r="FF188" s="85"/>
      <c r="FG188" s="85"/>
      <c r="FH188" s="85"/>
      <c r="FI188" s="85"/>
      <c r="FJ188" s="85"/>
      <c r="FK188" s="85"/>
      <c r="FL188" s="85"/>
      <c r="FM188" s="85"/>
      <c r="FN188" s="85"/>
      <c r="FO188" s="85"/>
      <c r="FP188" s="85"/>
      <c r="FQ188" s="85"/>
      <c r="FR188" s="85"/>
      <c r="FS188" s="85"/>
      <c r="FT188" s="85"/>
      <c r="FU188" s="85"/>
      <c r="FV188" s="85"/>
      <c r="FW188" s="85"/>
      <c r="FX188" s="85"/>
      <c r="FY188" s="85"/>
      <c r="FZ188" s="85"/>
      <c r="GA188" s="85"/>
      <c r="GB188" s="85"/>
      <c r="GC188" s="85"/>
      <c r="GD188" s="85"/>
      <c r="GE188" s="85"/>
      <c r="GF188" s="85"/>
    </row>
    <row r="189" spans="1:188" s="12" customFormat="1" ht="18" customHeight="1" x14ac:dyDescent="0.3">
      <c r="A189" s="16" t="s">
        <v>1779</v>
      </c>
      <c r="B189" s="17">
        <v>15</v>
      </c>
      <c r="C189" s="17">
        <v>10</v>
      </c>
      <c r="D189" s="17">
        <v>22</v>
      </c>
      <c r="E189" s="55">
        <f t="shared" si="4"/>
        <v>47</v>
      </c>
      <c r="F189" s="41">
        <v>105</v>
      </c>
      <c r="G189" s="56">
        <f t="shared" si="5"/>
        <v>0.44761904761904764</v>
      </c>
      <c r="H189" s="142">
        <v>10</v>
      </c>
      <c r="I189" s="73" t="s">
        <v>40</v>
      </c>
      <c r="J189" s="144" t="s">
        <v>1780</v>
      </c>
      <c r="K189" s="144" t="s">
        <v>108</v>
      </c>
      <c r="L189" s="144" t="s">
        <v>461</v>
      </c>
      <c r="M189" s="144" t="s">
        <v>1763</v>
      </c>
      <c r="N189" s="146">
        <v>5</v>
      </c>
      <c r="O189" s="147" t="s">
        <v>1764</v>
      </c>
      <c r="P189" s="147" t="s">
        <v>531</v>
      </c>
      <c r="Q189" s="147" t="s">
        <v>209</v>
      </c>
      <c r="R189" s="83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85"/>
      <c r="AO189" s="85"/>
      <c r="AP189" s="85"/>
      <c r="AQ189" s="85"/>
      <c r="AR189" s="85"/>
      <c r="AS189" s="85"/>
      <c r="AT189" s="85"/>
      <c r="AU189" s="85"/>
      <c r="AV189" s="85"/>
      <c r="AW189" s="85"/>
      <c r="AX189" s="85"/>
      <c r="AY189" s="85"/>
      <c r="AZ189" s="85"/>
      <c r="BA189" s="85"/>
      <c r="BB189" s="85"/>
      <c r="BC189" s="85"/>
      <c r="BD189" s="85"/>
      <c r="BE189" s="85"/>
      <c r="BF189" s="85"/>
      <c r="BG189" s="85"/>
      <c r="BH189" s="85"/>
      <c r="BI189" s="85"/>
      <c r="BJ189" s="85"/>
      <c r="BK189" s="85"/>
      <c r="BL189" s="85"/>
      <c r="BM189" s="85"/>
      <c r="BN189" s="85"/>
      <c r="BO189" s="85"/>
      <c r="BP189" s="85"/>
      <c r="BQ189" s="85"/>
      <c r="BR189" s="85"/>
      <c r="BS189" s="85"/>
      <c r="BT189" s="85"/>
      <c r="BU189" s="85"/>
      <c r="BV189" s="85"/>
      <c r="BW189" s="85"/>
      <c r="BX189" s="85"/>
      <c r="BY189" s="85"/>
      <c r="BZ189" s="85"/>
      <c r="CA189" s="85"/>
      <c r="CB189" s="85"/>
      <c r="CC189" s="85"/>
      <c r="CD189" s="85"/>
      <c r="CE189" s="85"/>
      <c r="CF189" s="85"/>
      <c r="CG189" s="85"/>
      <c r="CH189" s="85"/>
      <c r="CI189" s="85"/>
      <c r="CJ189" s="85"/>
      <c r="CK189" s="85"/>
      <c r="CL189" s="85"/>
      <c r="CM189" s="85"/>
      <c r="CN189" s="85"/>
      <c r="CO189" s="85"/>
      <c r="CP189" s="85"/>
      <c r="CQ189" s="85"/>
      <c r="CR189" s="85"/>
      <c r="CS189" s="85"/>
      <c r="CT189" s="85"/>
      <c r="CU189" s="85"/>
      <c r="CV189" s="85"/>
      <c r="CW189" s="85"/>
      <c r="CX189" s="85"/>
      <c r="CY189" s="85"/>
      <c r="CZ189" s="85"/>
      <c r="DA189" s="85"/>
      <c r="DB189" s="85"/>
      <c r="DC189" s="85"/>
      <c r="DD189" s="85"/>
      <c r="DE189" s="85"/>
      <c r="DF189" s="85"/>
      <c r="DG189" s="85"/>
      <c r="DH189" s="85"/>
      <c r="DI189" s="85"/>
      <c r="DJ189" s="85"/>
      <c r="DK189" s="85"/>
      <c r="DL189" s="85"/>
      <c r="DM189" s="85"/>
      <c r="DN189" s="85"/>
      <c r="DO189" s="85"/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  <c r="FD189" s="85"/>
      <c r="FE189" s="85"/>
      <c r="FF189" s="85"/>
      <c r="FG189" s="85"/>
      <c r="FH189" s="85"/>
      <c r="FI189" s="85"/>
      <c r="FJ189" s="85"/>
      <c r="FK189" s="85"/>
      <c r="FL189" s="85"/>
      <c r="FM189" s="85"/>
      <c r="FN189" s="85"/>
      <c r="FO189" s="85"/>
      <c r="FP189" s="85"/>
      <c r="FQ189" s="85"/>
      <c r="FR189" s="85"/>
      <c r="FS189" s="85"/>
      <c r="FT189" s="85"/>
      <c r="FU189" s="85"/>
      <c r="FV189" s="85"/>
      <c r="FW189" s="85"/>
      <c r="FX189" s="85"/>
      <c r="FY189" s="85"/>
      <c r="FZ189" s="85"/>
      <c r="GA189" s="85"/>
      <c r="GB189" s="85"/>
      <c r="GC189" s="85"/>
      <c r="GD189" s="85"/>
      <c r="GE189" s="85"/>
      <c r="GF189" s="85"/>
    </row>
    <row r="190" spans="1:188" s="12" customFormat="1" ht="18" customHeight="1" x14ac:dyDescent="0.3">
      <c r="A190" s="16" t="s">
        <v>1420</v>
      </c>
      <c r="B190" s="17">
        <v>15</v>
      </c>
      <c r="C190" s="17">
        <v>11</v>
      </c>
      <c r="D190" s="17">
        <v>20</v>
      </c>
      <c r="E190" s="55">
        <f t="shared" si="4"/>
        <v>46</v>
      </c>
      <c r="F190" s="41">
        <v>105</v>
      </c>
      <c r="G190" s="56">
        <f t="shared" si="5"/>
        <v>0.43809523809523809</v>
      </c>
      <c r="H190" s="142">
        <v>11</v>
      </c>
      <c r="I190" s="73" t="s">
        <v>40</v>
      </c>
      <c r="J190" s="144" t="s">
        <v>1781</v>
      </c>
      <c r="K190" s="144" t="s">
        <v>603</v>
      </c>
      <c r="L190" s="144" t="s">
        <v>62</v>
      </c>
      <c r="M190" s="144" t="s">
        <v>1763</v>
      </c>
      <c r="N190" s="146">
        <v>5</v>
      </c>
      <c r="O190" s="147" t="s">
        <v>1764</v>
      </c>
      <c r="P190" s="147" t="s">
        <v>531</v>
      </c>
      <c r="Q190" s="147" t="s">
        <v>209</v>
      </c>
      <c r="R190" s="83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S190" s="85"/>
      <c r="AT190" s="85"/>
      <c r="AU190" s="85"/>
      <c r="AV190" s="85"/>
      <c r="AW190" s="85"/>
      <c r="AX190" s="85"/>
      <c r="AY190" s="85"/>
      <c r="AZ190" s="85"/>
      <c r="BA190" s="85"/>
      <c r="BB190" s="85"/>
      <c r="BC190" s="85"/>
      <c r="BD190" s="85"/>
      <c r="BE190" s="85"/>
      <c r="BF190" s="85"/>
      <c r="BG190" s="85"/>
      <c r="BH190" s="85"/>
      <c r="BI190" s="85"/>
      <c r="BJ190" s="85"/>
      <c r="BK190" s="85"/>
      <c r="BL190" s="85"/>
      <c r="BM190" s="85"/>
      <c r="BN190" s="85"/>
      <c r="BO190" s="85"/>
      <c r="BP190" s="85"/>
      <c r="BQ190" s="85"/>
      <c r="BR190" s="85"/>
      <c r="BS190" s="85"/>
      <c r="BT190" s="85"/>
      <c r="BU190" s="85"/>
      <c r="BV190" s="85"/>
      <c r="BW190" s="85"/>
      <c r="BX190" s="85"/>
      <c r="BY190" s="85"/>
      <c r="BZ190" s="85"/>
      <c r="CA190" s="85"/>
      <c r="CB190" s="85"/>
      <c r="CC190" s="85"/>
      <c r="CD190" s="85"/>
      <c r="CE190" s="85"/>
      <c r="CF190" s="85"/>
      <c r="CG190" s="85"/>
      <c r="CH190" s="85"/>
      <c r="CI190" s="85"/>
      <c r="CJ190" s="85"/>
      <c r="CK190" s="85"/>
      <c r="CL190" s="85"/>
      <c r="CM190" s="85"/>
      <c r="CN190" s="85"/>
      <c r="CO190" s="85"/>
      <c r="CP190" s="85"/>
      <c r="CQ190" s="85"/>
      <c r="CR190" s="85"/>
      <c r="CS190" s="85"/>
      <c r="CT190" s="85"/>
      <c r="CU190" s="85"/>
      <c r="CV190" s="85"/>
      <c r="CW190" s="85"/>
      <c r="CX190" s="85"/>
      <c r="CY190" s="85"/>
      <c r="CZ190" s="85"/>
      <c r="DA190" s="85"/>
      <c r="DB190" s="85"/>
      <c r="DC190" s="85"/>
      <c r="DD190" s="85"/>
      <c r="DE190" s="85"/>
      <c r="DF190" s="85"/>
      <c r="DG190" s="85"/>
      <c r="DH190" s="85"/>
      <c r="DI190" s="85"/>
      <c r="DJ190" s="85"/>
      <c r="DK190" s="85"/>
      <c r="DL190" s="85"/>
      <c r="DM190" s="85"/>
      <c r="DN190" s="85"/>
      <c r="DO190" s="85"/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  <c r="FD190" s="85"/>
      <c r="FE190" s="85"/>
      <c r="FF190" s="85"/>
      <c r="FG190" s="85"/>
      <c r="FH190" s="85"/>
      <c r="FI190" s="85"/>
      <c r="FJ190" s="85"/>
      <c r="FK190" s="85"/>
      <c r="FL190" s="85"/>
      <c r="FM190" s="85"/>
      <c r="FN190" s="85"/>
      <c r="FO190" s="85"/>
      <c r="FP190" s="85"/>
      <c r="FQ190" s="85"/>
      <c r="FR190" s="85"/>
      <c r="FS190" s="85"/>
      <c r="FT190" s="85"/>
      <c r="FU190" s="85"/>
      <c r="FV190" s="85"/>
      <c r="FW190" s="85"/>
      <c r="FX190" s="85"/>
      <c r="FY190" s="85"/>
      <c r="FZ190" s="85"/>
      <c r="GA190" s="85"/>
      <c r="GB190" s="85"/>
      <c r="GC190" s="85"/>
      <c r="GD190" s="85"/>
      <c r="GE190" s="85"/>
      <c r="GF190" s="85"/>
    </row>
    <row r="191" spans="1:188" s="12" customFormat="1" ht="18" customHeight="1" x14ac:dyDescent="0.3">
      <c r="A191" s="16" t="s">
        <v>1774</v>
      </c>
      <c r="B191" s="17">
        <v>14</v>
      </c>
      <c r="C191" s="17">
        <v>5</v>
      </c>
      <c r="D191" s="17">
        <v>27</v>
      </c>
      <c r="E191" s="55">
        <f t="shared" si="4"/>
        <v>46</v>
      </c>
      <c r="F191" s="41">
        <v>105</v>
      </c>
      <c r="G191" s="56">
        <f t="shared" si="5"/>
        <v>0.43809523809523809</v>
      </c>
      <c r="H191" s="142">
        <v>11</v>
      </c>
      <c r="I191" s="73" t="s">
        <v>40</v>
      </c>
      <c r="J191" s="151" t="s">
        <v>107</v>
      </c>
      <c r="K191" s="151" t="s">
        <v>536</v>
      </c>
      <c r="L191" s="151" t="s">
        <v>159</v>
      </c>
      <c r="M191" s="152" t="s">
        <v>2450</v>
      </c>
      <c r="N191" s="146">
        <v>5</v>
      </c>
      <c r="O191" s="147" t="s">
        <v>2451</v>
      </c>
      <c r="P191" s="147" t="s">
        <v>2452</v>
      </c>
      <c r="Q191" s="147" t="s">
        <v>2453</v>
      </c>
      <c r="R191" s="83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/>
      <c r="AV191" s="85"/>
      <c r="AW191" s="85"/>
      <c r="AX191" s="85"/>
      <c r="AY191" s="85"/>
      <c r="AZ191" s="85"/>
      <c r="BA191" s="85"/>
      <c r="BB191" s="85"/>
      <c r="BC191" s="85"/>
      <c r="BD191" s="85"/>
      <c r="BE191" s="85"/>
      <c r="BF191" s="85"/>
      <c r="BG191" s="85"/>
      <c r="BH191" s="85"/>
      <c r="BI191" s="85"/>
      <c r="BJ191" s="85"/>
      <c r="BK191" s="85"/>
      <c r="BL191" s="85"/>
      <c r="BM191" s="85"/>
      <c r="BN191" s="85"/>
      <c r="BO191" s="85"/>
      <c r="BP191" s="85"/>
      <c r="BQ191" s="85"/>
      <c r="BR191" s="85"/>
      <c r="BS191" s="85"/>
      <c r="BT191" s="85"/>
      <c r="BU191" s="85"/>
      <c r="BV191" s="85"/>
      <c r="BW191" s="85"/>
      <c r="BX191" s="85"/>
      <c r="BY191" s="85"/>
      <c r="BZ191" s="85"/>
      <c r="CA191" s="85"/>
      <c r="CB191" s="85"/>
      <c r="CC191" s="85"/>
      <c r="CD191" s="85"/>
      <c r="CE191" s="85"/>
      <c r="CF191" s="85"/>
      <c r="CG191" s="85"/>
      <c r="CH191" s="85"/>
      <c r="CI191" s="85"/>
      <c r="CJ191" s="85"/>
      <c r="CK191" s="85"/>
      <c r="CL191" s="85"/>
      <c r="CM191" s="85"/>
      <c r="CN191" s="85"/>
      <c r="CO191" s="85"/>
      <c r="CP191" s="85"/>
      <c r="CQ191" s="85"/>
      <c r="CR191" s="85"/>
      <c r="CS191" s="85"/>
      <c r="CT191" s="85"/>
      <c r="CU191" s="85"/>
      <c r="CV191" s="85"/>
      <c r="CW191" s="85"/>
      <c r="CX191" s="85"/>
      <c r="CY191" s="85"/>
      <c r="CZ191" s="85"/>
      <c r="DA191" s="85"/>
      <c r="DB191" s="85"/>
      <c r="DC191" s="85"/>
      <c r="DD191" s="85"/>
      <c r="DE191" s="85"/>
      <c r="DF191" s="85"/>
      <c r="DG191" s="85"/>
      <c r="DH191" s="85"/>
      <c r="DI191" s="85"/>
      <c r="DJ191" s="85"/>
      <c r="DK191" s="85"/>
      <c r="DL191" s="85"/>
      <c r="DM191" s="85"/>
      <c r="DN191" s="85"/>
      <c r="DO191" s="85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85"/>
      <c r="FE191" s="85"/>
      <c r="FF191" s="85"/>
      <c r="FG191" s="85"/>
      <c r="FH191" s="85"/>
      <c r="FI191" s="85"/>
      <c r="FJ191" s="85"/>
      <c r="FK191" s="85"/>
      <c r="FL191" s="85"/>
      <c r="FM191" s="85"/>
      <c r="FN191" s="85"/>
      <c r="FO191" s="85"/>
      <c r="FP191" s="85"/>
      <c r="FQ191" s="85"/>
      <c r="FR191" s="85"/>
      <c r="FS191" s="85"/>
      <c r="FT191" s="85"/>
      <c r="FU191" s="85"/>
      <c r="FV191" s="85"/>
      <c r="FW191" s="85"/>
      <c r="FX191" s="85"/>
      <c r="FY191" s="85"/>
      <c r="FZ191" s="85"/>
      <c r="GA191" s="85"/>
      <c r="GB191" s="85"/>
      <c r="GC191" s="85"/>
      <c r="GD191" s="85"/>
      <c r="GE191" s="85"/>
      <c r="GF191" s="85"/>
    </row>
    <row r="192" spans="1:188" s="12" customFormat="1" ht="18" customHeight="1" x14ac:dyDescent="0.3">
      <c r="A192" s="16" t="s">
        <v>1079</v>
      </c>
      <c r="B192" s="17">
        <v>13</v>
      </c>
      <c r="C192" s="17">
        <v>13</v>
      </c>
      <c r="D192" s="17">
        <v>20</v>
      </c>
      <c r="E192" s="55">
        <f t="shared" si="4"/>
        <v>46</v>
      </c>
      <c r="F192" s="41">
        <v>105</v>
      </c>
      <c r="G192" s="56">
        <f t="shared" si="5"/>
        <v>0.43809523809523809</v>
      </c>
      <c r="H192" s="142">
        <v>1</v>
      </c>
      <c r="I192" s="73" t="s">
        <v>27</v>
      </c>
      <c r="J192" s="143" t="s">
        <v>1080</v>
      </c>
      <c r="K192" s="143" t="s">
        <v>1081</v>
      </c>
      <c r="L192" s="143" t="s">
        <v>1082</v>
      </c>
      <c r="M192" s="144" t="s">
        <v>1083</v>
      </c>
      <c r="N192" s="145">
        <v>5</v>
      </c>
      <c r="O192" s="147" t="s">
        <v>218</v>
      </c>
      <c r="P192" s="147" t="s">
        <v>218</v>
      </c>
      <c r="Q192" s="147" t="s">
        <v>218</v>
      </c>
      <c r="R192" s="83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/>
      <c r="AV192" s="85"/>
      <c r="AW192" s="85"/>
      <c r="AX192" s="85"/>
      <c r="AY192" s="85"/>
      <c r="AZ192" s="85"/>
      <c r="BA192" s="85"/>
      <c r="BB192" s="85"/>
      <c r="BC192" s="85"/>
      <c r="BD192" s="85"/>
      <c r="BE192" s="85"/>
      <c r="BF192" s="85"/>
      <c r="BG192" s="85"/>
      <c r="BH192" s="85"/>
      <c r="BI192" s="85"/>
      <c r="BJ192" s="85"/>
      <c r="BK192" s="85"/>
      <c r="BL192" s="85"/>
      <c r="BM192" s="85"/>
      <c r="BN192" s="85"/>
      <c r="BO192" s="85"/>
      <c r="BP192" s="85"/>
      <c r="BQ192" s="85"/>
      <c r="BR192" s="85"/>
      <c r="BS192" s="85"/>
      <c r="BT192" s="85"/>
      <c r="BU192" s="85"/>
      <c r="BV192" s="85"/>
      <c r="BW192" s="85"/>
      <c r="BX192" s="85"/>
      <c r="BY192" s="85"/>
      <c r="BZ192" s="85"/>
      <c r="CA192" s="85"/>
      <c r="CB192" s="85"/>
      <c r="CC192" s="85"/>
      <c r="CD192" s="85"/>
      <c r="CE192" s="85"/>
      <c r="CF192" s="85"/>
      <c r="CG192" s="85"/>
      <c r="CH192" s="85"/>
      <c r="CI192" s="85"/>
      <c r="CJ192" s="85"/>
      <c r="CK192" s="85"/>
      <c r="CL192" s="85"/>
      <c r="CM192" s="85"/>
      <c r="CN192" s="85"/>
      <c r="CO192" s="85"/>
      <c r="CP192" s="85"/>
      <c r="CQ192" s="85"/>
      <c r="CR192" s="85"/>
      <c r="CS192" s="85"/>
      <c r="CT192" s="85"/>
      <c r="CU192" s="85"/>
      <c r="CV192" s="85"/>
      <c r="CW192" s="85"/>
      <c r="CX192" s="85"/>
      <c r="CY192" s="85"/>
      <c r="CZ192" s="85"/>
      <c r="DA192" s="85"/>
      <c r="DB192" s="85"/>
      <c r="DC192" s="85"/>
      <c r="DD192" s="85"/>
      <c r="DE192" s="85"/>
      <c r="DF192" s="85"/>
      <c r="DG192" s="85"/>
      <c r="DH192" s="85"/>
      <c r="DI192" s="85"/>
      <c r="DJ192" s="85"/>
      <c r="DK192" s="85"/>
      <c r="DL192" s="85"/>
      <c r="DM192" s="85"/>
      <c r="DN192" s="85"/>
      <c r="DO192" s="85"/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  <c r="FD192" s="85"/>
      <c r="FE192" s="85"/>
      <c r="FF192" s="85"/>
      <c r="FG192" s="85"/>
      <c r="FH192" s="85"/>
      <c r="FI192" s="85"/>
      <c r="FJ192" s="85"/>
      <c r="FK192" s="85"/>
      <c r="FL192" s="85"/>
      <c r="FM192" s="85"/>
      <c r="FN192" s="85"/>
      <c r="FO192" s="85"/>
      <c r="FP192" s="85"/>
      <c r="FQ192" s="85"/>
      <c r="FR192" s="85"/>
      <c r="FS192" s="85"/>
      <c r="FT192" s="85"/>
      <c r="FU192" s="85"/>
      <c r="FV192" s="85"/>
      <c r="FW192" s="85"/>
      <c r="FX192" s="85"/>
      <c r="FY192" s="85"/>
      <c r="FZ192" s="85"/>
      <c r="GA192" s="85"/>
      <c r="GB192" s="85"/>
      <c r="GC192" s="85"/>
      <c r="GD192" s="85"/>
      <c r="GE192" s="85"/>
      <c r="GF192" s="85"/>
    </row>
    <row r="193" spans="1:188" s="12" customFormat="1" ht="18" customHeight="1" x14ac:dyDescent="0.3">
      <c r="A193" s="13" t="s">
        <v>2363</v>
      </c>
      <c r="B193" s="14">
        <v>10</v>
      </c>
      <c r="C193" s="14">
        <v>5</v>
      </c>
      <c r="D193" s="14">
        <v>30</v>
      </c>
      <c r="E193" s="55">
        <f t="shared" si="4"/>
        <v>45</v>
      </c>
      <c r="F193" s="42">
        <v>105</v>
      </c>
      <c r="G193" s="56">
        <f t="shared" si="5"/>
        <v>0.42857142857142855</v>
      </c>
      <c r="H193" s="138">
        <v>1</v>
      </c>
      <c r="I193" s="80" t="s">
        <v>27</v>
      </c>
      <c r="J193" s="139" t="s">
        <v>2364</v>
      </c>
      <c r="K193" s="139" t="s">
        <v>536</v>
      </c>
      <c r="L193" s="139" t="s">
        <v>387</v>
      </c>
      <c r="M193" s="139" t="s">
        <v>2365</v>
      </c>
      <c r="N193" s="140">
        <v>5</v>
      </c>
      <c r="O193" s="141" t="s">
        <v>2366</v>
      </c>
      <c r="P193" s="141" t="s">
        <v>603</v>
      </c>
      <c r="Q193" s="141" t="s">
        <v>66</v>
      </c>
      <c r="R193" s="83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/>
      <c r="AV193" s="85"/>
      <c r="AW193" s="85"/>
      <c r="AX193" s="85"/>
      <c r="AY193" s="85"/>
      <c r="AZ193" s="85"/>
      <c r="BA193" s="85"/>
      <c r="BB193" s="85"/>
      <c r="BC193" s="85"/>
      <c r="BD193" s="85"/>
      <c r="BE193" s="85"/>
      <c r="BF193" s="85"/>
      <c r="BG193" s="85"/>
      <c r="BH193" s="85"/>
      <c r="BI193" s="85"/>
      <c r="BJ193" s="85"/>
      <c r="BK193" s="85"/>
      <c r="BL193" s="85"/>
      <c r="BM193" s="85"/>
      <c r="BN193" s="85"/>
      <c r="BO193" s="85"/>
      <c r="BP193" s="85"/>
      <c r="BQ193" s="85"/>
      <c r="BR193" s="85"/>
      <c r="BS193" s="85"/>
      <c r="BT193" s="85"/>
      <c r="BU193" s="85"/>
      <c r="BV193" s="85"/>
      <c r="BW193" s="85"/>
      <c r="BX193" s="85"/>
      <c r="BY193" s="85"/>
      <c r="BZ193" s="85"/>
      <c r="CA193" s="85"/>
      <c r="CB193" s="85"/>
      <c r="CC193" s="85"/>
      <c r="CD193" s="85"/>
      <c r="CE193" s="85"/>
      <c r="CF193" s="85"/>
      <c r="CG193" s="85"/>
      <c r="CH193" s="85"/>
      <c r="CI193" s="85"/>
      <c r="CJ193" s="85"/>
      <c r="CK193" s="85"/>
      <c r="CL193" s="85"/>
      <c r="CM193" s="85"/>
      <c r="CN193" s="85"/>
      <c r="CO193" s="85"/>
      <c r="CP193" s="85"/>
      <c r="CQ193" s="85"/>
      <c r="CR193" s="85"/>
      <c r="CS193" s="85"/>
      <c r="CT193" s="85"/>
      <c r="CU193" s="85"/>
      <c r="CV193" s="85"/>
      <c r="CW193" s="85"/>
      <c r="CX193" s="85"/>
      <c r="CY193" s="85"/>
      <c r="CZ193" s="85"/>
      <c r="DA193" s="85"/>
      <c r="DB193" s="85"/>
      <c r="DC193" s="85"/>
      <c r="DD193" s="85"/>
      <c r="DE193" s="85"/>
      <c r="DF193" s="85"/>
      <c r="DG193" s="85"/>
      <c r="DH193" s="85"/>
      <c r="DI193" s="85"/>
      <c r="DJ193" s="85"/>
      <c r="DK193" s="85"/>
      <c r="DL193" s="85"/>
      <c r="DM193" s="85"/>
      <c r="DN193" s="85"/>
      <c r="DO193" s="85"/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  <c r="FD193" s="85"/>
      <c r="FE193" s="85"/>
      <c r="FF193" s="85"/>
      <c r="FG193" s="85"/>
      <c r="FH193" s="85"/>
      <c r="FI193" s="85"/>
      <c r="FJ193" s="85"/>
      <c r="FK193" s="85"/>
      <c r="FL193" s="85"/>
      <c r="FM193" s="85"/>
      <c r="FN193" s="85"/>
      <c r="FO193" s="85"/>
      <c r="FP193" s="85"/>
      <c r="FQ193" s="85"/>
      <c r="FR193" s="85"/>
      <c r="FS193" s="85"/>
      <c r="FT193" s="85"/>
      <c r="FU193" s="85"/>
      <c r="FV193" s="85"/>
      <c r="FW193" s="85"/>
      <c r="FX193" s="85"/>
      <c r="FY193" s="85"/>
      <c r="FZ193" s="85"/>
      <c r="GA193" s="85"/>
      <c r="GB193" s="85"/>
      <c r="GC193" s="85"/>
      <c r="GD193" s="85"/>
      <c r="GE193" s="85"/>
      <c r="GF193" s="85"/>
    </row>
    <row r="194" spans="1:188" s="12" customFormat="1" ht="18" customHeight="1" x14ac:dyDescent="0.3">
      <c r="A194" s="16" t="s">
        <v>1782</v>
      </c>
      <c r="B194" s="17">
        <v>11</v>
      </c>
      <c r="C194" s="17">
        <v>14</v>
      </c>
      <c r="D194" s="17">
        <v>17</v>
      </c>
      <c r="E194" s="55">
        <f t="shared" si="4"/>
        <v>42</v>
      </c>
      <c r="F194" s="41">
        <v>105</v>
      </c>
      <c r="G194" s="56">
        <f t="shared" si="5"/>
        <v>0.4</v>
      </c>
      <c r="H194" s="142">
        <v>12</v>
      </c>
      <c r="I194" s="73" t="s">
        <v>40</v>
      </c>
      <c r="J194" s="151" t="s">
        <v>2469</v>
      </c>
      <c r="K194" s="151" t="s">
        <v>531</v>
      </c>
      <c r="L194" s="151" t="s">
        <v>432</v>
      </c>
      <c r="M194" s="152" t="s">
        <v>2450</v>
      </c>
      <c r="N194" s="146">
        <v>5</v>
      </c>
      <c r="O194" s="147" t="s">
        <v>2451</v>
      </c>
      <c r="P194" s="147" t="s">
        <v>2452</v>
      </c>
      <c r="Q194" s="147" t="s">
        <v>2453</v>
      </c>
      <c r="R194" s="83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  <c r="BM194" s="85"/>
      <c r="BN194" s="85"/>
      <c r="BO194" s="85"/>
      <c r="BP194" s="85"/>
      <c r="BQ194" s="85"/>
      <c r="BR194" s="85"/>
      <c r="BS194" s="85"/>
      <c r="BT194" s="85"/>
      <c r="BU194" s="85"/>
      <c r="BV194" s="85"/>
      <c r="BW194" s="85"/>
      <c r="BX194" s="85"/>
      <c r="BY194" s="85"/>
      <c r="BZ194" s="85"/>
      <c r="CA194" s="85"/>
      <c r="CB194" s="85"/>
      <c r="CC194" s="85"/>
      <c r="CD194" s="85"/>
      <c r="CE194" s="85"/>
      <c r="CF194" s="85"/>
      <c r="CG194" s="85"/>
      <c r="CH194" s="85"/>
      <c r="CI194" s="85"/>
      <c r="CJ194" s="85"/>
      <c r="CK194" s="85"/>
      <c r="CL194" s="85"/>
      <c r="CM194" s="85"/>
      <c r="CN194" s="85"/>
      <c r="CO194" s="85"/>
      <c r="CP194" s="85"/>
      <c r="CQ194" s="85"/>
      <c r="CR194" s="85"/>
      <c r="CS194" s="85"/>
      <c r="CT194" s="85"/>
      <c r="CU194" s="85"/>
      <c r="CV194" s="85"/>
      <c r="CW194" s="85"/>
      <c r="CX194" s="85"/>
      <c r="CY194" s="85"/>
      <c r="CZ194" s="85"/>
      <c r="DA194" s="85"/>
      <c r="DB194" s="85"/>
      <c r="DC194" s="85"/>
      <c r="DD194" s="85"/>
      <c r="DE194" s="85"/>
      <c r="DF194" s="85"/>
      <c r="DG194" s="85"/>
      <c r="DH194" s="85"/>
      <c r="DI194" s="85"/>
      <c r="DJ194" s="85"/>
      <c r="DK194" s="85"/>
      <c r="DL194" s="85"/>
      <c r="DM194" s="85"/>
      <c r="DN194" s="85"/>
      <c r="DO194" s="85"/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  <c r="FD194" s="85"/>
      <c r="FE194" s="85"/>
      <c r="FF194" s="85"/>
      <c r="FG194" s="85"/>
      <c r="FH194" s="85"/>
      <c r="FI194" s="85"/>
      <c r="FJ194" s="85"/>
      <c r="FK194" s="85"/>
      <c r="FL194" s="85"/>
      <c r="FM194" s="85"/>
      <c r="FN194" s="85"/>
      <c r="FO194" s="85"/>
      <c r="FP194" s="85"/>
      <c r="FQ194" s="85"/>
      <c r="FR194" s="85"/>
      <c r="FS194" s="85"/>
      <c r="FT194" s="85"/>
      <c r="FU194" s="85"/>
      <c r="FV194" s="85"/>
      <c r="FW194" s="85"/>
      <c r="FX194" s="85"/>
      <c r="FY194" s="85"/>
      <c r="FZ194" s="85"/>
      <c r="GA194" s="85"/>
      <c r="GB194" s="85"/>
      <c r="GC194" s="85"/>
      <c r="GD194" s="85"/>
      <c r="GE194" s="85"/>
      <c r="GF194" s="85"/>
    </row>
    <row r="195" spans="1:188" s="12" customFormat="1" ht="18" customHeight="1" x14ac:dyDescent="0.3">
      <c r="A195" s="16" t="s">
        <v>2470</v>
      </c>
      <c r="B195" s="17">
        <v>9</v>
      </c>
      <c r="C195" s="17">
        <v>9</v>
      </c>
      <c r="D195" s="17">
        <v>24</v>
      </c>
      <c r="E195" s="55">
        <f t="shared" si="4"/>
        <v>42</v>
      </c>
      <c r="F195" s="41">
        <v>105</v>
      </c>
      <c r="G195" s="56">
        <f t="shared" si="5"/>
        <v>0.4</v>
      </c>
      <c r="H195" s="142">
        <v>12</v>
      </c>
      <c r="I195" s="73" t="s">
        <v>40</v>
      </c>
      <c r="J195" s="151" t="s">
        <v>2471</v>
      </c>
      <c r="K195" s="151" t="s">
        <v>205</v>
      </c>
      <c r="L195" s="151" t="s">
        <v>805</v>
      </c>
      <c r="M195" s="152" t="s">
        <v>2450</v>
      </c>
      <c r="N195" s="146">
        <v>5</v>
      </c>
      <c r="O195" s="147" t="s">
        <v>2451</v>
      </c>
      <c r="P195" s="147" t="s">
        <v>2452</v>
      </c>
      <c r="Q195" s="147" t="s">
        <v>2453</v>
      </c>
      <c r="R195" s="83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/>
      <c r="AV195" s="85"/>
      <c r="AW195" s="85"/>
      <c r="AX195" s="85"/>
      <c r="AY195" s="85"/>
      <c r="AZ195" s="85"/>
      <c r="BA195" s="85"/>
      <c r="BB195" s="85"/>
      <c r="BC195" s="85"/>
      <c r="BD195" s="85"/>
      <c r="BE195" s="85"/>
      <c r="BF195" s="85"/>
      <c r="BG195" s="85"/>
      <c r="BH195" s="85"/>
      <c r="BI195" s="85"/>
      <c r="BJ195" s="85"/>
      <c r="BK195" s="85"/>
      <c r="BL195" s="85"/>
      <c r="BM195" s="85"/>
      <c r="BN195" s="85"/>
      <c r="BO195" s="85"/>
      <c r="BP195" s="85"/>
      <c r="BQ195" s="85"/>
      <c r="BR195" s="85"/>
      <c r="BS195" s="85"/>
      <c r="BT195" s="85"/>
      <c r="BU195" s="85"/>
      <c r="BV195" s="85"/>
      <c r="BW195" s="85"/>
      <c r="BX195" s="85"/>
      <c r="BY195" s="85"/>
      <c r="BZ195" s="85"/>
      <c r="CA195" s="85"/>
      <c r="CB195" s="85"/>
      <c r="CC195" s="85"/>
      <c r="CD195" s="85"/>
      <c r="CE195" s="85"/>
      <c r="CF195" s="85"/>
      <c r="CG195" s="85"/>
      <c r="CH195" s="85"/>
      <c r="CI195" s="85"/>
      <c r="CJ195" s="85"/>
      <c r="CK195" s="85"/>
      <c r="CL195" s="85"/>
      <c r="CM195" s="85"/>
      <c r="CN195" s="85"/>
      <c r="CO195" s="85"/>
      <c r="CP195" s="85"/>
      <c r="CQ195" s="85"/>
      <c r="CR195" s="85"/>
      <c r="CS195" s="85"/>
      <c r="CT195" s="85"/>
      <c r="CU195" s="85"/>
      <c r="CV195" s="85"/>
      <c r="CW195" s="85"/>
      <c r="CX195" s="85"/>
      <c r="CY195" s="85"/>
      <c r="CZ195" s="85"/>
      <c r="DA195" s="85"/>
      <c r="DB195" s="85"/>
      <c r="DC195" s="85"/>
      <c r="DD195" s="85"/>
      <c r="DE195" s="85"/>
      <c r="DF195" s="85"/>
      <c r="DG195" s="85"/>
      <c r="DH195" s="85"/>
      <c r="DI195" s="85"/>
      <c r="DJ195" s="85"/>
      <c r="DK195" s="85"/>
      <c r="DL195" s="85"/>
      <c r="DM195" s="85"/>
      <c r="DN195" s="85"/>
      <c r="DO195" s="85"/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  <c r="FD195" s="85"/>
      <c r="FE195" s="85"/>
      <c r="FF195" s="85"/>
      <c r="FG195" s="85"/>
      <c r="FH195" s="85"/>
      <c r="FI195" s="85"/>
      <c r="FJ195" s="85"/>
      <c r="FK195" s="85"/>
      <c r="FL195" s="85"/>
      <c r="FM195" s="85"/>
      <c r="FN195" s="85"/>
      <c r="FO195" s="85"/>
      <c r="FP195" s="85"/>
      <c r="FQ195" s="85"/>
      <c r="FR195" s="85"/>
      <c r="FS195" s="85"/>
      <c r="FT195" s="85"/>
      <c r="FU195" s="85"/>
      <c r="FV195" s="85"/>
      <c r="FW195" s="85"/>
      <c r="FX195" s="85"/>
      <c r="FY195" s="85"/>
      <c r="FZ195" s="85"/>
      <c r="GA195" s="85"/>
      <c r="GB195" s="85"/>
      <c r="GC195" s="85"/>
      <c r="GD195" s="85"/>
      <c r="GE195" s="85"/>
      <c r="GF195" s="85"/>
    </row>
    <row r="196" spans="1:188" s="12" customFormat="1" ht="18" customHeight="1" x14ac:dyDescent="0.3">
      <c r="A196" s="16" t="s">
        <v>1782</v>
      </c>
      <c r="B196" s="17">
        <v>5</v>
      </c>
      <c r="C196" s="17">
        <v>9</v>
      </c>
      <c r="D196" s="17">
        <v>28</v>
      </c>
      <c r="E196" s="55">
        <f t="shared" si="4"/>
        <v>42</v>
      </c>
      <c r="F196" s="41">
        <v>105</v>
      </c>
      <c r="G196" s="56">
        <f t="shared" si="5"/>
        <v>0.4</v>
      </c>
      <c r="H196" s="142">
        <v>12</v>
      </c>
      <c r="I196" s="73" t="s">
        <v>40</v>
      </c>
      <c r="J196" s="144" t="s">
        <v>1783</v>
      </c>
      <c r="K196" s="144" t="s">
        <v>1784</v>
      </c>
      <c r="L196" s="144" t="s">
        <v>38</v>
      </c>
      <c r="M196" s="144" t="s">
        <v>1763</v>
      </c>
      <c r="N196" s="146">
        <v>5</v>
      </c>
      <c r="O196" s="147" t="s">
        <v>1764</v>
      </c>
      <c r="P196" s="147" t="s">
        <v>531</v>
      </c>
      <c r="Q196" s="147" t="s">
        <v>209</v>
      </c>
      <c r="R196" s="83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  <c r="CM196" s="85"/>
      <c r="CN196" s="85"/>
      <c r="CO196" s="85"/>
      <c r="CP196" s="85"/>
      <c r="CQ196" s="85"/>
      <c r="CR196" s="85"/>
      <c r="CS196" s="85"/>
      <c r="CT196" s="85"/>
      <c r="CU196" s="85"/>
      <c r="CV196" s="85"/>
      <c r="CW196" s="85"/>
      <c r="CX196" s="85"/>
      <c r="CY196" s="85"/>
      <c r="CZ196" s="85"/>
      <c r="DA196" s="85"/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5"/>
      <c r="FY196" s="85"/>
      <c r="FZ196" s="85"/>
      <c r="GA196" s="85"/>
      <c r="GB196" s="85"/>
      <c r="GC196" s="85"/>
      <c r="GD196" s="85"/>
      <c r="GE196" s="85"/>
      <c r="GF196" s="85"/>
    </row>
    <row r="197" spans="1:188" s="12" customFormat="1" ht="18" customHeight="1" x14ac:dyDescent="0.3">
      <c r="A197" s="16" t="s">
        <v>1804</v>
      </c>
      <c r="B197" s="17">
        <v>11</v>
      </c>
      <c r="C197" s="17">
        <v>7</v>
      </c>
      <c r="D197" s="17">
        <v>24</v>
      </c>
      <c r="E197" s="55">
        <f t="shared" si="4"/>
        <v>42</v>
      </c>
      <c r="F197" s="41">
        <v>105</v>
      </c>
      <c r="G197" s="56">
        <f t="shared" si="5"/>
        <v>0.4</v>
      </c>
      <c r="H197" s="142">
        <v>12</v>
      </c>
      <c r="I197" s="73" t="s">
        <v>40</v>
      </c>
      <c r="J197" s="151" t="s">
        <v>2472</v>
      </c>
      <c r="K197" s="151" t="s">
        <v>137</v>
      </c>
      <c r="L197" s="151" t="s">
        <v>1320</v>
      </c>
      <c r="M197" s="152" t="s">
        <v>2450</v>
      </c>
      <c r="N197" s="146">
        <v>5</v>
      </c>
      <c r="O197" s="147" t="s">
        <v>2451</v>
      </c>
      <c r="P197" s="147" t="s">
        <v>2452</v>
      </c>
      <c r="Q197" s="147" t="s">
        <v>2453</v>
      </c>
      <c r="R197" s="83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/>
      <c r="AV197" s="85"/>
      <c r="AW197" s="85"/>
      <c r="AX197" s="85"/>
      <c r="AY197" s="85"/>
      <c r="AZ197" s="85"/>
      <c r="BA197" s="85"/>
      <c r="BB197" s="85"/>
      <c r="BC197" s="85"/>
      <c r="BD197" s="85"/>
      <c r="BE197" s="85"/>
      <c r="BF197" s="85"/>
      <c r="BG197" s="85"/>
      <c r="BH197" s="85"/>
      <c r="BI197" s="85"/>
      <c r="BJ197" s="85"/>
      <c r="BK197" s="85"/>
      <c r="BL197" s="85"/>
      <c r="BM197" s="85"/>
      <c r="BN197" s="85"/>
      <c r="BO197" s="85"/>
      <c r="BP197" s="85"/>
      <c r="BQ197" s="85"/>
      <c r="BR197" s="85"/>
      <c r="BS197" s="85"/>
      <c r="BT197" s="85"/>
      <c r="BU197" s="85"/>
      <c r="BV197" s="85"/>
      <c r="BW197" s="85"/>
      <c r="BX197" s="85"/>
      <c r="BY197" s="85"/>
      <c r="BZ197" s="85"/>
      <c r="CA197" s="85"/>
      <c r="CB197" s="85"/>
      <c r="CC197" s="85"/>
      <c r="CD197" s="85"/>
      <c r="CE197" s="85"/>
      <c r="CF197" s="85"/>
      <c r="CG197" s="85"/>
      <c r="CH197" s="85"/>
      <c r="CI197" s="85"/>
      <c r="CJ197" s="85"/>
      <c r="CK197" s="85"/>
      <c r="CL197" s="85"/>
      <c r="CM197" s="85"/>
      <c r="CN197" s="85"/>
      <c r="CO197" s="85"/>
      <c r="CP197" s="85"/>
      <c r="CQ197" s="85"/>
      <c r="CR197" s="85"/>
      <c r="CS197" s="85"/>
      <c r="CT197" s="85"/>
      <c r="CU197" s="85"/>
      <c r="CV197" s="85"/>
      <c r="CW197" s="85"/>
      <c r="CX197" s="85"/>
      <c r="CY197" s="85"/>
      <c r="CZ197" s="85"/>
      <c r="DA197" s="85"/>
      <c r="DB197" s="85"/>
      <c r="DC197" s="85"/>
      <c r="DD197" s="85"/>
      <c r="DE197" s="85"/>
      <c r="DF197" s="85"/>
      <c r="DG197" s="85"/>
      <c r="DH197" s="85"/>
      <c r="DI197" s="85"/>
      <c r="DJ197" s="85"/>
      <c r="DK197" s="85"/>
      <c r="DL197" s="85"/>
      <c r="DM197" s="85"/>
      <c r="DN197" s="85"/>
      <c r="DO197" s="85"/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  <c r="FD197" s="85"/>
      <c r="FE197" s="85"/>
      <c r="FF197" s="85"/>
      <c r="FG197" s="85"/>
      <c r="FH197" s="85"/>
      <c r="FI197" s="85"/>
      <c r="FJ197" s="85"/>
      <c r="FK197" s="85"/>
      <c r="FL197" s="85"/>
      <c r="FM197" s="85"/>
      <c r="FN197" s="85"/>
      <c r="FO197" s="85"/>
      <c r="FP197" s="85"/>
      <c r="FQ197" s="85"/>
      <c r="FR197" s="85"/>
      <c r="FS197" s="85"/>
      <c r="FT197" s="85"/>
      <c r="FU197" s="85"/>
      <c r="FV197" s="85"/>
      <c r="FW197" s="85"/>
      <c r="FX197" s="85"/>
      <c r="FY197" s="85"/>
      <c r="FZ197" s="85"/>
      <c r="GA197" s="85"/>
      <c r="GB197" s="85"/>
      <c r="GC197" s="85"/>
      <c r="GD197" s="85"/>
      <c r="GE197" s="85"/>
      <c r="GF197" s="85"/>
    </row>
    <row r="198" spans="1:188" s="12" customFormat="1" ht="18" customHeight="1" x14ac:dyDescent="0.3">
      <c r="A198" s="16" t="s">
        <v>2473</v>
      </c>
      <c r="B198" s="17">
        <v>17</v>
      </c>
      <c r="C198" s="17">
        <v>8</v>
      </c>
      <c r="D198" s="17">
        <v>16</v>
      </c>
      <c r="E198" s="55">
        <f t="shared" si="4"/>
        <v>41</v>
      </c>
      <c r="F198" s="41">
        <v>105</v>
      </c>
      <c r="G198" s="56">
        <f t="shared" si="5"/>
        <v>0.39047619047619048</v>
      </c>
      <c r="H198" s="142">
        <v>13</v>
      </c>
      <c r="I198" s="73" t="s">
        <v>40</v>
      </c>
      <c r="J198" s="151" t="s">
        <v>111</v>
      </c>
      <c r="K198" s="151" t="s">
        <v>268</v>
      </c>
      <c r="L198" s="151" t="s">
        <v>865</v>
      </c>
      <c r="M198" s="152" t="s">
        <v>2450</v>
      </c>
      <c r="N198" s="146">
        <v>5</v>
      </c>
      <c r="O198" s="147" t="s">
        <v>2451</v>
      </c>
      <c r="P198" s="147" t="s">
        <v>2452</v>
      </c>
      <c r="Q198" s="147" t="s">
        <v>2453</v>
      </c>
      <c r="R198" s="83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/>
      <c r="AV198" s="85"/>
      <c r="AW198" s="85"/>
      <c r="AX198" s="85"/>
      <c r="AY198" s="85"/>
      <c r="AZ198" s="85"/>
      <c r="BA198" s="85"/>
      <c r="BB198" s="85"/>
      <c r="BC198" s="85"/>
      <c r="BD198" s="85"/>
      <c r="BE198" s="85"/>
      <c r="BF198" s="85"/>
      <c r="BG198" s="85"/>
      <c r="BH198" s="85"/>
      <c r="BI198" s="85"/>
      <c r="BJ198" s="85"/>
      <c r="BK198" s="85"/>
      <c r="BL198" s="85"/>
      <c r="BM198" s="85"/>
      <c r="BN198" s="85"/>
      <c r="BO198" s="85"/>
      <c r="BP198" s="85"/>
      <c r="BQ198" s="85"/>
      <c r="BR198" s="85"/>
      <c r="BS198" s="85"/>
      <c r="BT198" s="85"/>
      <c r="BU198" s="85"/>
      <c r="BV198" s="85"/>
      <c r="BW198" s="85"/>
      <c r="BX198" s="85"/>
      <c r="BY198" s="85"/>
      <c r="BZ198" s="85"/>
      <c r="CA198" s="85"/>
      <c r="CB198" s="85"/>
      <c r="CC198" s="85"/>
      <c r="CD198" s="85"/>
      <c r="CE198" s="85"/>
      <c r="CF198" s="85"/>
      <c r="CG198" s="85"/>
      <c r="CH198" s="85"/>
      <c r="CI198" s="85"/>
      <c r="CJ198" s="85"/>
      <c r="CK198" s="85"/>
      <c r="CL198" s="85"/>
      <c r="CM198" s="85"/>
      <c r="CN198" s="85"/>
      <c r="CO198" s="85"/>
      <c r="CP198" s="85"/>
      <c r="CQ198" s="85"/>
      <c r="CR198" s="85"/>
      <c r="CS198" s="85"/>
      <c r="CT198" s="85"/>
      <c r="CU198" s="85"/>
      <c r="CV198" s="85"/>
      <c r="CW198" s="85"/>
      <c r="CX198" s="85"/>
      <c r="CY198" s="85"/>
      <c r="CZ198" s="85"/>
      <c r="DA198" s="85"/>
      <c r="DB198" s="85"/>
      <c r="DC198" s="85"/>
      <c r="DD198" s="85"/>
      <c r="DE198" s="85"/>
      <c r="DF198" s="85"/>
      <c r="DG198" s="85"/>
      <c r="DH198" s="85"/>
      <c r="DI198" s="85"/>
      <c r="DJ198" s="85"/>
      <c r="DK198" s="85"/>
      <c r="DL198" s="85"/>
      <c r="DM198" s="85"/>
      <c r="DN198" s="85"/>
      <c r="DO198" s="85"/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  <c r="FD198" s="85"/>
      <c r="FE198" s="85"/>
      <c r="FF198" s="85"/>
      <c r="FG198" s="85"/>
      <c r="FH198" s="85"/>
      <c r="FI198" s="85"/>
      <c r="FJ198" s="85"/>
      <c r="FK198" s="85"/>
      <c r="FL198" s="85"/>
      <c r="FM198" s="85"/>
      <c r="FN198" s="85"/>
      <c r="FO198" s="85"/>
      <c r="FP198" s="85"/>
      <c r="FQ198" s="85"/>
      <c r="FR198" s="85"/>
      <c r="FS198" s="85"/>
      <c r="FT198" s="85"/>
      <c r="FU198" s="85"/>
      <c r="FV198" s="85"/>
      <c r="FW198" s="85"/>
      <c r="FX198" s="85"/>
      <c r="FY198" s="85"/>
      <c r="FZ198" s="85"/>
      <c r="GA198" s="85"/>
      <c r="GB198" s="85"/>
      <c r="GC198" s="85"/>
      <c r="GD198" s="85"/>
      <c r="GE198" s="85"/>
      <c r="GF198" s="85"/>
    </row>
    <row r="199" spans="1:188" s="12" customFormat="1" ht="18" customHeight="1" x14ac:dyDescent="0.3">
      <c r="A199" s="16" t="s">
        <v>1777</v>
      </c>
      <c r="B199" s="17">
        <v>9</v>
      </c>
      <c r="C199" s="17">
        <v>7</v>
      </c>
      <c r="D199" s="17">
        <v>25</v>
      </c>
      <c r="E199" s="55">
        <f t="shared" ref="E199:E262" si="6">SUM(B199:D199)</f>
        <v>41</v>
      </c>
      <c r="F199" s="41">
        <v>105</v>
      </c>
      <c r="G199" s="56">
        <f t="shared" ref="G199:G262" si="7">E199/F199</f>
        <v>0.39047619047619048</v>
      </c>
      <c r="H199" s="142">
        <v>13</v>
      </c>
      <c r="I199" s="73" t="s">
        <v>40</v>
      </c>
      <c r="J199" s="151" t="s">
        <v>2474</v>
      </c>
      <c r="K199" s="151" t="s">
        <v>73</v>
      </c>
      <c r="L199" s="151" t="s">
        <v>176</v>
      </c>
      <c r="M199" s="152" t="s">
        <v>2450</v>
      </c>
      <c r="N199" s="146">
        <v>5</v>
      </c>
      <c r="O199" s="147" t="s">
        <v>2451</v>
      </c>
      <c r="P199" s="147" t="s">
        <v>2452</v>
      </c>
      <c r="Q199" s="147" t="s">
        <v>2453</v>
      </c>
      <c r="R199" s="83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  <c r="BM199" s="85"/>
      <c r="BN199" s="85"/>
      <c r="BO199" s="85"/>
      <c r="BP199" s="85"/>
      <c r="BQ199" s="85"/>
      <c r="BR199" s="85"/>
      <c r="BS199" s="85"/>
      <c r="BT199" s="85"/>
      <c r="BU199" s="85"/>
      <c r="BV199" s="85"/>
      <c r="BW199" s="85"/>
      <c r="BX199" s="85"/>
      <c r="BY199" s="85"/>
      <c r="BZ199" s="85"/>
      <c r="CA199" s="85"/>
      <c r="CB199" s="85"/>
      <c r="CC199" s="85"/>
      <c r="CD199" s="85"/>
      <c r="CE199" s="85"/>
      <c r="CF199" s="85"/>
      <c r="CG199" s="85"/>
      <c r="CH199" s="85"/>
      <c r="CI199" s="85"/>
      <c r="CJ199" s="85"/>
      <c r="CK199" s="85"/>
      <c r="CL199" s="85"/>
      <c r="CM199" s="85"/>
      <c r="CN199" s="85"/>
      <c r="CO199" s="85"/>
      <c r="CP199" s="85"/>
      <c r="CQ199" s="85"/>
      <c r="CR199" s="85"/>
      <c r="CS199" s="85"/>
      <c r="CT199" s="85"/>
      <c r="CU199" s="85"/>
      <c r="CV199" s="85"/>
      <c r="CW199" s="85"/>
      <c r="CX199" s="85"/>
      <c r="CY199" s="85"/>
      <c r="CZ199" s="85"/>
      <c r="DA199" s="85"/>
      <c r="DB199" s="85"/>
      <c r="DC199" s="85"/>
      <c r="DD199" s="85"/>
      <c r="DE199" s="85"/>
      <c r="DF199" s="85"/>
      <c r="DG199" s="85"/>
      <c r="DH199" s="85"/>
      <c r="DI199" s="85"/>
      <c r="DJ199" s="85"/>
      <c r="DK199" s="85"/>
      <c r="DL199" s="85"/>
      <c r="DM199" s="85"/>
      <c r="DN199" s="85"/>
      <c r="DO199" s="85"/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  <c r="FD199" s="85"/>
      <c r="FE199" s="85"/>
      <c r="FF199" s="85"/>
      <c r="FG199" s="85"/>
      <c r="FH199" s="85"/>
      <c r="FI199" s="85"/>
      <c r="FJ199" s="85"/>
      <c r="FK199" s="85"/>
      <c r="FL199" s="85"/>
      <c r="FM199" s="85"/>
      <c r="FN199" s="85"/>
      <c r="FO199" s="85"/>
      <c r="FP199" s="85"/>
      <c r="FQ199" s="85"/>
      <c r="FR199" s="85"/>
      <c r="FS199" s="85"/>
      <c r="FT199" s="85"/>
      <c r="FU199" s="85"/>
      <c r="FV199" s="85"/>
      <c r="FW199" s="85"/>
      <c r="FX199" s="85"/>
      <c r="FY199" s="85"/>
      <c r="FZ199" s="85"/>
      <c r="GA199" s="85"/>
      <c r="GB199" s="85"/>
      <c r="GC199" s="85"/>
      <c r="GD199" s="85"/>
      <c r="GE199" s="85"/>
      <c r="GF199" s="85"/>
    </row>
    <row r="200" spans="1:188" s="12" customFormat="1" ht="18" customHeight="1" x14ac:dyDescent="0.3">
      <c r="A200" s="16" t="s">
        <v>1418</v>
      </c>
      <c r="B200" s="17">
        <v>0</v>
      </c>
      <c r="C200" s="17">
        <v>16</v>
      </c>
      <c r="D200" s="17">
        <v>24</v>
      </c>
      <c r="E200" s="55">
        <f t="shared" si="6"/>
        <v>40</v>
      </c>
      <c r="F200" s="41">
        <v>105</v>
      </c>
      <c r="G200" s="56">
        <f t="shared" si="7"/>
        <v>0.38095238095238093</v>
      </c>
      <c r="H200" s="142">
        <v>13</v>
      </c>
      <c r="I200" s="73" t="s">
        <v>40</v>
      </c>
      <c r="J200" s="144" t="s">
        <v>1785</v>
      </c>
      <c r="K200" s="144" t="s">
        <v>889</v>
      </c>
      <c r="L200" s="144" t="s">
        <v>21</v>
      </c>
      <c r="M200" s="144" t="s">
        <v>1763</v>
      </c>
      <c r="N200" s="146">
        <v>5</v>
      </c>
      <c r="O200" s="147" t="s">
        <v>1764</v>
      </c>
      <c r="P200" s="147" t="s">
        <v>531</v>
      </c>
      <c r="Q200" s="147" t="s">
        <v>209</v>
      </c>
      <c r="R200" s="83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/>
      <c r="AV200" s="85"/>
      <c r="AW200" s="85"/>
      <c r="AX200" s="85"/>
      <c r="AY200" s="85"/>
      <c r="AZ200" s="85"/>
      <c r="BA200" s="85"/>
      <c r="BB200" s="85"/>
      <c r="BC200" s="85"/>
      <c r="BD200" s="85"/>
      <c r="BE200" s="85"/>
      <c r="BF200" s="85"/>
      <c r="BG200" s="85"/>
      <c r="BH200" s="85"/>
      <c r="BI200" s="85"/>
      <c r="BJ200" s="85"/>
      <c r="BK200" s="85"/>
      <c r="BL200" s="85"/>
      <c r="BM200" s="85"/>
      <c r="BN200" s="85"/>
      <c r="BO200" s="85"/>
      <c r="BP200" s="85"/>
      <c r="BQ200" s="85"/>
      <c r="BR200" s="85"/>
      <c r="BS200" s="85"/>
      <c r="BT200" s="85"/>
      <c r="BU200" s="85"/>
      <c r="BV200" s="85"/>
      <c r="BW200" s="85"/>
      <c r="BX200" s="85"/>
      <c r="BY200" s="85"/>
      <c r="BZ200" s="85"/>
      <c r="CA200" s="85"/>
      <c r="CB200" s="85"/>
      <c r="CC200" s="85"/>
      <c r="CD200" s="85"/>
      <c r="CE200" s="85"/>
      <c r="CF200" s="85"/>
      <c r="CG200" s="85"/>
      <c r="CH200" s="85"/>
      <c r="CI200" s="85"/>
      <c r="CJ200" s="85"/>
      <c r="CK200" s="85"/>
      <c r="CL200" s="85"/>
      <c r="CM200" s="85"/>
      <c r="CN200" s="85"/>
      <c r="CO200" s="85"/>
      <c r="CP200" s="85"/>
      <c r="CQ200" s="85"/>
      <c r="CR200" s="85"/>
      <c r="CS200" s="85"/>
      <c r="CT200" s="85"/>
      <c r="CU200" s="85"/>
      <c r="CV200" s="85"/>
      <c r="CW200" s="85"/>
      <c r="CX200" s="85"/>
      <c r="CY200" s="85"/>
      <c r="CZ200" s="85"/>
      <c r="DA200" s="85"/>
      <c r="DB200" s="85"/>
      <c r="DC200" s="85"/>
      <c r="DD200" s="85"/>
      <c r="DE200" s="85"/>
      <c r="DF200" s="85"/>
      <c r="DG200" s="85"/>
      <c r="DH200" s="85"/>
      <c r="DI200" s="85"/>
      <c r="DJ200" s="85"/>
      <c r="DK200" s="85"/>
      <c r="DL200" s="85"/>
      <c r="DM200" s="85"/>
      <c r="DN200" s="85"/>
      <c r="DO200" s="85"/>
      <c r="DP200" s="85"/>
      <c r="DQ200" s="85"/>
      <c r="DR200" s="85"/>
      <c r="DS200" s="85"/>
      <c r="DT200" s="85"/>
      <c r="DU200" s="85"/>
      <c r="DV200" s="85"/>
      <c r="DW200" s="85"/>
      <c r="DX200" s="85"/>
      <c r="DY200" s="85"/>
      <c r="DZ200" s="85"/>
      <c r="EA200" s="85"/>
      <c r="EB200" s="85"/>
      <c r="EC200" s="85"/>
      <c r="ED200" s="85"/>
      <c r="EE200" s="85"/>
      <c r="EF200" s="85"/>
      <c r="EG200" s="85"/>
      <c r="EH200" s="85"/>
      <c r="EI200" s="85"/>
      <c r="EJ200" s="85"/>
      <c r="EK200" s="85"/>
      <c r="EL200" s="85"/>
      <c r="EM200" s="85"/>
      <c r="EN200" s="85"/>
      <c r="EO200" s="85"/>
      <c r="EP200" s="85"/>
      <c r="EQ200" s="85"/>
      <c r="ER200" s="85"/>
      <c r="ES200" s="85"/>
      <c r="ET200" s="85"/>
      <c r="EU200" s="85"/>
      <c r="EV200" s="85"/>
      <c r="EW200" s="85"/>
      <c r="EX200" s="85"/>
      <c r="EY200" s="85"/>
      <c r="EZ200" s="85"/>
      <c r="FA200" s="85"/>
      <c r="FB200" s="85"/>
      <c r="FC200" s="85"/>
      <c r="FD200" s="85"/>
      <c r="FE200" s="85"/>
      <c r="FF200" s="85"/>
      <c r="FG200" s="85"/>
      <c r="FH200" s="85"/>
      <c r="FI200" s="85"/>
      <c r="FJ200" s="85"/>
      <c r="FK200" s="85"/>
      <c r="FL200" s="85"/>
      <c r="FM200" s="85"/>
      <c r="FN200" s="85"/>
      <c r="FO200" s="85"/>
      <c r="FP200" s="85"/>
      <c r="FQ200" s="85"/>
      <c r="FR200" s="85"/>
      <c r="FS200" s="85"/>
      <c r="FT200" s="85"/>
      <c r="FU200" s="85"/>
      <c r="FV200" s="85"/>
      <c r="FW200" s="85"/>
      <c r="FX200" s="85"/>
      <c r="FY200" s="85"/>
      <c r="FZ200" s="85"/>
      <c r="GA200" s="85"/>
      <c r="GB200" s="85"/>
      <c r="GC200" s="85"/>
      <c r="GD200" s="85"/>
      <c r="GE200" s="85"/>
      <c r="GF200" s="85"/>
    </row>
    <row r="201" spans="1:188" s="12" customFormat="1" ht="18" customHeight="1" x14ac:dyDescent="0.3">
      <c r="A201" s="13" t="s">
        <v>1802</v>
      </c>
      <c r="B201" s="14">
        <v>14</v>
      </c>
      <c r="C201" s="14">
        <v>3</v>
      </c>
      <c r="D201" s="14">
        <v>23</v>
      </c>
      <c r="E201" s="55">
        <f t="shared" si="6"/>
        <v>40</v>
      </c>
      <c r="F201" s="42">
        <v>105</v>
      </c>
      <c r="G201" s="56">
        <f t="shared" si="7"/>
        <v>0.38095238095238093</v>
      </c>
      <c r="H201" s="138">
        <v>14</v>
      </c>
      <c r="I201" s="80" t="s">
        <v>40</v>
      </c>
      <c r="J201" s="158" t="s">
        <v>2475</v>
      </c>
      <c r="K201" s="158" t="s">
        <v>29</v>
      </c>
      <c r="L201" s="158" t="s">
        <v>432</v>
      </c>
      <c r="M201" s="159" t="s">
        <v>2450</v>
      </c>
      <c r="N201" s="140">
        <v>5</v>
      </c>
      <c r="O201" s="141" t="s">
        <v>2451</v>
      </c>
      <c r="P201" s="141" t="s">
        <v>2452</v>
      </c>
      <c r="Q201" s="141" t="s">
        <v>2453</v>
      </c>
      <c r="R201" s="83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  <c r="BM201" s="85"/>
      <c r="BN201" s="85"/>
      <c r="BO201" s="85"/>
      <c r="BP201" s="85"/>
      <c r="BQ201" s="85"/>
      <c r="BR201" s="85"/>
      <c r="BS201" s="85"/>
      <c r="BT201" s="85"/>
      <c r="BU201" s="85"/>
      <c r="BV201" s="85"/>
      <c r="BW201" s="85"/>
      <c r="BX201" s="85"/>
      <c r="BY201" s="85"/>
      <c r="BZ201" s="85"/>
      <c r="CA201" s="85"/>
      <c r="CB201" s="85"/>
      <c r="CC201" s="85"/>
      <c r="CD201" s="85"/>
      <c r="CE201" s="85"/>
      <c r="CF201" s="85"/>
      <c r="CG201" s="85"/>
      <c r="CH201" s="85"/>
      <c r="CI201" s="85"/>
      <c r="CJ201" s="85"/>
      <c r="CK201" s="85"/>
      <c r="CL201" s="85"/>
      <c r="CM201" s="85"/>
      <c r="CN201" s="85"/>
      <c r="CO201" s="85"/>
      <c r="CP201" s="85"/>
      <c r="CQ201" s="85"/>
      <c r="CR201" s="85"/>
      <c r="CS201" s="85"/>
      <c r="CT201" s="85"/>
      <c r="CU201" s="85"/>
      <c r="CV201" s="85"/>
      <c r="CW201" s="85"/>
      <c r="CX201" s="85"/>
      <c r="CY201" s="85"/>
      <c r="CZ201" s="85"/>
      <c r="DA201" s="85"/>
      <c r="DB201" s="85"/>
      <c r="DC201" s="85"/>
      <c r="DD201" s="85"/>
      <c r="DE201" s="85"/>
      <c r="DF201" s="85"/>
      <c r="DG201" s="85"/>
      <c r="DH201" s="85"/>
      <c r="DI201" s="85"/>
      <c r="DJ201" s="85"/>
      <c r="DK201" s="85"/>
      <c r="DL201" s="85"/>
      <c r="DM201" s="85"/>
      <c r="DN201" s="85"/>
      <c r="DO201" s="85"/>
      <c r="DP201" s="85"/>
      <c r="DQ201" s="85"/>
      <c r="DR201" s="85"/>
      <c r="DS201" s="85"/>
      <c r="DT201" s="85"/>
      <c r="DU201" s="85"/>
      <c r="DV201" s="85"/>
      <c r="DW201" s="85"/>
      <c r="DX201" s="85"/>
      <c r="DY201" s="85"/>
      <c r="DZ201" s="85"/>
      <c r="EA201" s="85"/>
      <c r="EB201" s="85"/>
      <c r="EC201" s="85"/>
      <c r="ED201" s="85"/>
      <c r="EE201" s="85"/>
      <c r="EF201" s="85"/>
      <c r="EG201" s="85"/>
      <c r="EH201" s="85"/>
      <c r="EI201" s="85"/>
      <c r="EJ201" s="85"/>
      <c r="EK201" s="85"/>
      <c r="EL201" s="85"/>
      <c r="EM201" s="85"/>
      <c r="EN201" s="85"/>
      <c r="EO201" s="85"/>
      <c r="EP201" s="85"/>
      <c r="EQ201" s="85"/>
      <c r="ER201" s="85"/>
      <c r="ES201" s="85"/>
      <c r="ET201" s="85"/>
      <c r="EU201" s="85"/>
      <c r="EV201" s="85"/>
      <c r="EW201" s="85"/>
      <c r="EX201" s="85"/>
      <c r="EY201" s="85"/>
      <c r="EZ201" s="85"/>
      <c r="FA201" s="85"/>
      <c r="FB201" s="85"/>
      <c r="FC201" s="85"/>
      <c r="FD201" s="85"/>
      <c r="FE201" s="85"/>
      <c r="FF201" s="85"/>
      <c r="FG201" s="85"/>
      <c r="FH201" s="85"/>
      <c r="FI201" s="85"/>
      <c r="FJ201" s="85"/>
      <c r="FK201" s="85"/>
      <c r="FL201" s="85"/>
      <c r="FM201" s="85"/>
      <c r="FN201" s="85"/>
      <c r="FO201" s="85"/>
      <c r="FP201" s="85"/>
      <c r="FQ201" s="85"/>
      <c r="FR201" s="85"/>
      <c r="FS201" s="85"/>
      <c r="FT201" s="85"/>
      <c r="FU201" s="85"/>
      <c r="FV201" s="85"/>
      <c r="FW201" s="85"/>
      <c r="FX201" s="85"/>
      <c r="FY201" s="85"/>
      <c r="FZ201" s="85"/>
      <c r="GA201" s="85"/>
      <c r="GB201" s="85"/>
      <c r="GC201" s="85"/>
      <c r="GD201" s="85"/>
      <c r="GE201" s="85"/>
      <c r="GF201" s="85"/>
    </row>
    <row r="202" spans="1:188" s="12" customFormat="1" ht="18" customHeight="1" x14ac:dyDescent="0.3">
      <c r="A202" s="16" t="s">
        <v>662</v>
      </c>
      <c r="B202" s="17">
        <v>15</v>
      </c>
      <c r="C202" s="17">
        <v>4</v>
      </c>
      <c r="D202" s="17">
        <v>21</v>
      </c>
      <c r="E202" s="55">
        <f t="shared" si="6"/>
        <v>40</v>
      </c>
      <c r="F202" s="41">
        <v>105</v>
      </c>
      <c r="G202" s="56">
        <f t="shared" si="7"/>
        <v>0.38095238095238093</v>
      </c>
      <c r="H202" s="142">
        <v>2</v>
      </c>
      <c r="I202" s="73" t="s">
        <v>40</v>
      </c>
      <c r="J202" s="143" t="s">
        <v>663</v>
      </c>
      <c r="K202" s="143" t="s">
        <v>152</v>
      </c>
      <c r="L202" s="143" t="s">
        <v>664</v>
      </c>
      <c r="M202" s="144" t="s">
        <v>644</v>
      </c>
      <c r="N202" s="145">
        <v>5</v>
      </c>
      <c r="O202" s="147" t="s">
        <v>645</v>
      </c>
      <c r="P202" s="147" t="s">
        <v>77</v>
      </c>
      <c r="Q202" s="147" t="s">
        <v>429</v>
      </c>
      <c r="R202" s="83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  <c r="BM202" s="85"/>
      <c r="BN202" s="85"/>
      <c r="BO202" s="85"/>
      <c r="BP202" s="85"/>
      <c r="BQ202" s="85"/>
      <c r="BR202" s="85"/>
      <c r="BS202" s="85"/>
      <c r="BT202" s="85"/>
      <c r="BU202" s="85"/>
      <c r="BV202" s="85"/>
      <c r="BW202" s="85"/>
      <c r="BX202" s="85"/>
      <c r="BY202" s="85"/>
      <c r="BZ202" s="85"/>
      <c r="CA202" s="85"/>
      <c r="CB202" s="85"/>
      <c r="CC202" s="85"/>
      <c r="CD202" s="85"/>
      <c r="CE202" s="85"/>
      <c r="CF202" s="85"/>
      <c r="CG202" s="85"/>
      <c r="CH202" s="85"/>
      <c r="CI202" s="85"/>
      <c r="CJ202" s="85"/>
      <c r="CK202" s="85"/>
      <c r="CL202" s="85"/>
      <c r="CM202" s="85"/>
      <c r="CN202" s="85"/>
      <c r="CO202" s="85"/>
      <c r="CP202" s="85"/>
      <c r="CQ202" s="85"/>
      <c r="CR202" s="85"/>
      <c r="CS202" s="85"/>
      <c r="CT202" s="85"/>
      <c r="CU202" s="85"/>
      <c r="CV202" s="85"/>
      <c r="CW202" s="85"/>
      <c r="CX202" s="85"/>
      <c r="CY202" s="85"/>
      <c r="CZ202" s="85"/>
      <c r="DA202" s="85"/>
      <c r="DB202" s="85"/>
      <c r="DC202" s="85"/>
      <c r="DD202" s="85"/>
      <c r="DE202" s="85"/>
      <c r="DF202" s="85"/>
      <c r="DG202" s="85"/>
      <c r="DH202" s="85"/>
      <c r="DI202" s="85"/>
      <c r="DJ202" s="85"/>
      <c r="DK202" s="85"/>
      <c r="DL202" s="85"/>
      <c r="DM202" s="85"/>
      <c r="DN202" s="85"/>
      <c r="DO202" s="85"/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85"/>
      <c r="FE202" s="85"/>
      <c r="FF202" s="85"/>
      <c r="FG202" s="85"/>
      <c r="FH202" s="85"/>
      <c r="FI202" s="85"/>
      <c r="FJ202" s="85"/>
      <c r="FK202" s="85"/>
      <c r="FL202" s="85"/>
      <c r="FM202" s="85"/>
      <c r="FN202" s="85"/>
      <c r="FO202" s="85"/>
      <c r="FP202" s="85"/>
      <c r="FQ202" s="85"/>
      <c r="FR202" s="85"/>
      <c r="FS202" s="85"/>
      <c r="FT202" s="85"/>
      <c r="FU202" s="85"/>
      <c r="FV202" s="85"/>
      <c r="FW202" s="85"/>
      <c r="FX202" s="85"/>
      <c r="FY202" s="85"/>
      <c r="FZ202" s="85"/>
      <c r="GA202" s="85"/>
      <c r="GB202" s="85"/>
      <c r="GC202" s="85"/>
      <c r="GD202" s="85"/>
      <c r="GE202" s="85"/>
      <c r="GF202" s="85"/>
    </row>
    <row r="203" spans="1:188" s="12" customFormat="1" ht="18" customHeight="1" x14ac:dyDescent="0.3">
      <c r="A203" s="16" t="s">
        <v>1800</v>
      </c>
      <c r="B203" s="17">
        <v>12</v>
      </c>
      <c r="C203" s="17">
        <v>3</v>
      </c>
      <c r="D203" s="17">
        <v>25</v>
      </c>
      <c r="E203" s="55">
        <f t="shared" si="6"/>
        <v>40</v>
      </c>
      <c r="F203" s="41">
        <v>105</v>
      </c>
      <c r="G203" s="56">
        <f t="shared" si="7"/>
        <v>0.38095238095238093</v>
      </c>
      <c r="H203" s="142">
        <v>14</v>
      </c>
      <c r="I203" s="73" t="s">
        <v>40</v>
      </c>
      <c r="J203" s="151" t="s">
        <v>2239</v>
      </c>
      <c r="K203" s="151" t="s">
        <v>77</v>
      </c>
      <c r="L203" s="151" t="s">
        <v>74</v>
      </c>
      <c r="M203" s="152" t="s">
        <v>2450</v>
      </c>
      <c r="N203" s="146">
        <v>5</v>
      </c>
      <c r="O203" s="147" t="s">
        <v>2451</v>
      </c>
      <c r="P203" s="147" t="s">
        <v>2452</v>
      </c>
      <c r="Q203" s="147" t="s">
        <v>2453</v>
      </c>
      <c r="R203" s="83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/>
      <c r="AV203" s="85"/>
      <c r="AW203" s="85"/>
      <c r="AX203" s="85"/>
      <c r="AY203" s="85"/>
      <c r="AZ203" s="85"/>
      <c r="BA203" s="85"/>
      <c r="BB203" s="85"/>
      <c r="BC203" s="85"/>
      <c r="BD203" s="85"/>
      <c r="BE203" s="85"/>
      <c r="BF203" s="85"/>
      <c r="BG203" s="85"/>
      <c r="BH203" s="85"/>
      <c r="BI203" s="85"/>
      <c r="BJ203" s="85"/>
      <c r="BK203" s="85"/>
      <c r="BL203" s="85"/>
      <c r="BM203" s="85"/>
      <c r="BN203" s="85"/>
      <c r="BO203" s="85"/>
      <c r="BP203" s="85"/>
      <c r="BQ203" s="85"/>
      <c r="BR203" s="85"/>
      <c r="BS203" s="85"/>
      <c r="BT203" s="85"/>
      <c r="BU203" s="85"/>
      <c r="BV203" s="85"/>
      <c r="BW203" s="85"/>
      <c r="BX203" s="85"/>
      <c r="BY203" s="85"/>
      <c r="BZ203" s="85"/>
      <c r="CA203" s="85"/>
      <c r="CB203" s="85"/>
      <c r="CC203" s="85"/>
      <c r="CD203" s="85"/>
      <c r="CE203" s="85"/>
      <c r="CF203" s="85"/>
      <c r="CG203" s="85"/>
      <c r="CH203" s="85"/>
      <c r="CI203" s="85"/>
      <c r="CJ203" s="85"/>
      <c r="CK203" s="85"/>
      <c r="CL203" s="85"/>
      <c r="CM203" s="85"/>
      <c r="CN203" s="85"/>
      <c r="CO203" s="85"/>
      <c r="CP203" s="85"/>
      <c r="CQ203" s="85"/>
      <c r="CR203" s="85"/>
      <c r="CS203" s="85"/>
      <c r="CT203" s="85"/>
      <c r="CU203" s="85"/>
      <c r="CV203" s="85"/>
      <c r="CW203" s="85"/>
      <c r="CX203" s="85"/>
      <c r="CY203" s="85"/>
      <c r="CZ203" s="85"/>
      <c r="DA203" s="85"/>
      <c r="DB203" s="85"/>
      <c r="DC203" s="85"/>
      <c r="DD203" s="85"/>
      <c r="DE203" s="85"/>
      <c r="DF203" s="85"/>
      <c r="DG203" s="85"/>
      <c r="DH203" s="85"/>
      <c r="DI203" s="85"/>
      <c r="DJ203" s="85"/>
      <c r="DK203" s="85"/>
      <c r="DL203" s="85"/>
      <c r="DM203" s="85"/>
      <c r="DN203" s="85"/>
      <c r="DO203" s="85"/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  <c r="FD203" s="85"/>
      <c r="FE203" s="85"/>
      <c r="FF203" s="85"/>
      <c r="FG203" s="85"/>
      <c r="FH203" s="85"/>
      <c r="FI203" s="85"/>
      <c r="FJ203" s="85"/>
      <c r="FK203" s="85"/>
      <c r="FL203" s="85"/>
      <c r="FM203" s="85"/>
      <c r="FN203" s="85"/>
      <c r="FO203" s="85"/>
      <c r="FP203" s="85"/>
      <c r="FQ203" s="85"/>
      <c r="FR203" s="85"/>
      <c r="FS203" s="85"/>
      <c r="FT203" s="85"/>
      <c r="FU203" s="85"/>
      <c r="FV203" s="85"/>
      <c r="FW203" s="85"/>
      <c r="FX203" s="85"/>
      <c r="FY203" s="85"/>
      <c r="FZ203" s="85"/>
      <c r="GA203" s="85"/>
      <c r="GB203" s="85"/>
      <c r="GC203" s="85"/>
      <c r="GD203" s="85"/>
      <c r="GE203" s="85"/>
      <c r="GF203" s="85"/>
    </row>
    <row r="204" spans="1:188" s="12" customFormat="1" ht="18" customHeight="1" x14ac:dyDescent="0.3">
      <c r="A204" s="16" t="s">
        <v>1790</v>
      </c>
      <c r="B204" s="17">
        <v>14</v>
      </c>
      <c r="C204" s="17">
        <v>7</v>
      </c>
      <c r="D204" s="17">
        <v>19</v>
      </c>
      <c r="E204" s="55">
        <f t="shared" si="6"/>
        <v>40</v>
      </c>
      <c r="F204" s="41">
        <v>105</v>
      </c>
      <c r="G204" s="56">
        <f t="shared" si="7"/>
        <v>0.38095238095238093</v>
      </c>
      <c r="H204" s="142">
        <v>14</v>
      </c>
      <c r="I204" s="73" t="s">
        <v>40</v>
      </c>
      <c r="J204" s="151" t="s">
        <v>2476</v>
      </c>
      <c r="K204" s="151" t="s">
        <v>205</v>
      </c>
      <c r="L204" s="151" t="s">
        <v>81</v>
      </c>
      <c r="M204" s="152" t="s">
        <v>2450</v>
      </c>
      <c r="N204" s="146">
        <v>5</v>
      </c>
      <c r="O204" s="147" t="s">
        <v>2451</v>
      </c>
      <c r="P204" s="147" t="s">
        <v>2452</v>
      </c>
      <c r="Q204" s="147" t="s">
        <v>2453</v>
      </c>
      <c r="R204" s="83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/>
      <c r="AV204" s="85"/>
      <c r="AW204" s="85"/>
      <c r="AX204" s="85"/>
      <c r="AY204" s="85"/>
      <c r="AZ204" s="85"/>
      <c r="BA204" s="85"/>
      <c r="BB204" s="85"/>
      <c r="BC204" s="85"/>
      <c r="BD204" s="85"/>
      <c r="BE204" s="85"/>
      <c r="BF204" s="85"/>
      <c r="BG204" s="85"/>
      <c r="BH204" s="85"/>
      <c r="BI204" s="85"/>
      <c r="BJ204" s="85"/>
      <c r="BK204" s="85"/>
      <c r="BL204" s="85"/>
      <c r="BM204" s="85"/>
      <c r="BN204" s="85"/>
      <c r="BO204" s="85"/>
      <c r="BP204" s="85"/>
      <c r="BQ204" s="85"/>
      <c r="BR204" s="85"/>
      <c r="BS204" s="85"/>
      <c r="BT204" s="85"/>
      <c r="BU204" s="85"/>
      <c r="BV204" s="85"/>
      <c r="BW204" s="85"/>
      <c r="BX204" s="85"/>
      <c r="BY204" s="85"/>
      <c r="BZ204" s="85"/>
      <c r="CA204" s="85"/>
      <c r="CB204" s="85"/>
      <c r="CC204" s="85"/>
      <c r="CD204" s="85"/>
      <c r="CE204" s="85"/>
      <c r="CF204" s="85"/>
      <c r="CG204" s="85"/>
      <c r="CH204" s="85"/>
      <c r="CI204" s="85"/>
      <c r="CJ204" s="85"/>
      <c r="CK204" s="85"/>
      <c r="CL204" s="85"/>
      <c r="CM204" s="85"/>
      <c r="CN204" s="85"/>
      <c r="CO204" s="85"/>
      <c r="CP204" s="85"/>
      <c r="CQ204" s="85"/>
      <c r="CR204" s="85"/>
      <c r="CS204" s="85"/>
      <c r="CT204" s="85"/>
      <c r="CU204" s="85"/>
      <c r="CV204" s="85"/>
      <c r="CW204" s="85"/>
      <c r="CX204" s="85"/>
      <c r="CY204" s="85"/>
      <c r="CZ204" s="85"/>
      <c r="DA204" s="85"/>
      <c r="DB204" s="85"/>
      <c r="DC204" s="85"/>
      <c r="DD204" s="85"/>
      <c r="DE204" s="85"/>
      <c r="DF204" s="85"/>
      <c r="DG204" s="85"/>
      <c r="DH204" s="85"/>
      <c r="DI204" s="85"/>
      <c r="DJ204" s="85"/>
      <c r="DK204" s="85"/>
      <c r="DL204" s="85"/>
      <c r="DM204" s="85"/>
      <c r="DN204" s="85"/>
      <c r="DO204" s="85"/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  <c r="FD204" s="85"/>
      <c r="FE204" s="85"/>
      <c r="FF204" s="85"/>
      <c r="FG204" s="85"/>
      <c r="FH204" s="85"/>
      <c r="FI204" s="85"/>
      <c r="FJ204" s="85"/>
      <c r="FK204" s="85"/>
      <c r="FL204" s="85"/>
      <c r="FM204" s="85"/>
      <c r="FN204" s="85"/>
      <c r="FO204" s="85"/>
      <c r="FP204" s="85"/>
      <c r="FQ204" s="85"/>
      <c r="FR204" s="85"/>
      <c r="FS204" s="85"/>
      <c r="FT204" s="85"/>
      <c r="FU204" s="85"/>
      <c r="FV204" s="85"/>
      <c r="FW204" s="85"/>
      <c r="FX204" s="85"/>
      <c r="FY204" s="85"/>
      <c r="FZ204" s="85"/>
      <c r="GA204" s="85"/>
      <c r="GB204" s="85"/>
      <c r="GC204" s="85"/>
      <c r="GD204" s="85"/>
      <c r="GE204" s="85"/>
      <c r="GF204" s="85"/>
    </row>
    <row r="205" spans="1:188" s="12" customFormat="1" ht="18" customHeight="1" x14ac:dyDescent="0.3">
      <c r="A205" s="16" t="s">
        <v>1786</v>
      </c>
      <c r="B205" s="17">
        <v>5</v>
      </c>
      <c r="C205" s="17">
        <v>13</v>
      </c>
      <c r="D205" s="17">
        <v>21</v>
      </c>
      <c r="E205" s="55">
        <f t="shared" si="6"/>
        <v>39</v>
      </c>
      <c r="F205" s="41">
        <v>105</v>
      </c>
      <c r="G205" s="56">
        <f t="shared" si="7"/>
        <v>0.37142857142857144</v>
      </c>
      <c r="H205" s="142">
        <v>14</v>
      </c>
      <c r="I205" s="73" t="s">
        <v>40</v>
      </c>
      <c r="J205" s="144" t="s">
        <v>1787</v>
      </c>
      <c r="K205" s="144" t="s">
        <v>20</v>
      </c>
      <c r="L205" s="144" t="s">
        <v>387</v>
      </c>
      <c r="M205" s="144" t="s">
        <v>1763</v>
      </c>
      <c r="N205" s="146">
        <v>5</v>
      </c>
      <c r="O205" s="147" t="s">
        <v>1764</v>
      </c>
      <c r="P205" s="147" t="s">
        <v>531</v>
      </c>
      <c r="Q205" s="147" t="s">
        <v>209</v>
      </c>
      <c r="R205" s="83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/>
      <c r="AV205" s="85"/>
      <c r="AW205" s="85"/>
      <c r="AX205" s="85"/>
      <c r="AY205" s="85"/>
      <c r="AZ205" s="85"/>
      <c r="BA205" s="85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85"/>
      <c r="CG205" s="85"/>
      <c r="CH205" s="85"/>
      <c r="CI205" s="85"/>
      <c r="CJ205" s="85"/>
      <c r="CK205" s="85"/>
      <c r="CL205" s="85"/>
      <c r="CM205" s="85"/>
      <c r="CN205" s="85"/>
      <c r="CO205" s="85"/>
      <c r="CP205" s="85"/>
      <c r="CQ205" s="85"/>
      <c r="CR205" s="85"/>
      <c r="CS205" s="85"/>
      <c r="CT205" s="85"/>
      <c r="CU205" s="85"/>
      <c r="CV205" s="85"/>
      <c r="CW205" s="85"/>
      <c r="CX205" s="85"/>
      <c r="CY205" s="85"/>
      <c r="CZ205" s="85"/>
      <c r="DA205" s="85"/>
      <c r="DB205" s="85"/>
      <c r="DC205" s="85"/>
      <c r="DD205" s="85"/>
      <c r="DE205" s="85"/>
      <c r="DF205" s="85"/>
      <c r="DG205" s="85"/>
      <c r="DH205" s="85"/>
      <c r="DI205" s="85"/>
      <c r="DJ205" s="85"/>
      <c r="DK205" s="85"/>
      <c r="DL205" s="85"/>
      <c r="DM205" s="85"/>
      <c r="DN205" s="85"/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  <c r="FF205" s="85"/>
      <c r="FG205" s="85"/>
      <c r="FH205" s="85"/>
      <c r="FI205" s="85"/>
      <c r="FJ205" s="85"/>
      <c r="FK205" s="85"/>
      <c r="FL205" s="85"/>
      <c r="FM205" s="85"/>
      <c r="FN205" s="85"/>
      <c r="FO205" s="85"/>
      <c r="FP205" s="85"/>
      <c r="FQ205" s="85"/>
      <c r="FR205" s="85"/>
      <c r="FS205" s="85"/>
      <c r="FT205" s="85"/>
      <c r="FU205" s="85"/>
      <c r="FV205" s="85"/>
      <c r="FW205" s="85"/>
      <c r="FX205" s="85"/>
      <c r="FY205" s="85"/>
      <c r="FZ205" s="85"/>
      <c r="GA205" s="85"/>
      <c r="GB205" s="85"/>
      <c r="GC205" s="85"/>
      <c r="GD205" s="85"/>
      <c r="GE205" s="85"/>
      <c r="GF205" s="85"/>
    </row>
    <row r="206" spans="1:188" s="12" customFormat="1" ht="18" customHeight="1" x14ac:dyDescent="0.3">
      <c r="A206" s="13" t="s">
        <v>665</v>
      </c>
      <c r="B206" s="14">
        <v>10</v>
      </c>
      <c r="C206" s="14">
        <v>13</v>
      </c>
      <c r="D206" s="14">
        <v>16</v>
      </c>
      <c r="E206" s="55">
        <f t="shared" si="6"/>
        <v>39</v>
      </c>
      <c r="F206" s="42">
        <v>105</v>
      </c>
      <c r="G206" s="56">
        <f t="shared" si="7"/>
        <v>0.37142857142857144</v>
      </c>
      <c r="H206" s="138">
        <v>3</v>
      </c>
      <c r="I206" s="80" t="s">
        <v>40</v>
      </c>
      <c r="J206" s="160" t="s">
        <v>666</v>
      </c>
      <c r="K206" s="160" t="s">
        <v>20</v>
      </c>
      <c r="L206" s="160" t="s">
        <v>387</v>
      </c>
      <c r="M206" s="139" t="s">
        <v>644</v>
      </c>
      <c r="N206" s="161">
        <v>5</v>
      </c>
      <c r="O206" s="141" t="s">
        <v>645</v>
      </c>
      <c r="P206" s="141" t="s">
        <v>77</v>
      </c>
      <c r="Q206" s="141" t="s">
        <v>429</v>
      </c>
      <c r="R206" s="83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  <c r="BM206" s="85"/>
      <c r="BN206" s="85"/>
      <c r="BO206" s="85"/>
      <c r="BP206" s="85"/>
      <c r="BQ206" s="85"/>
      <c r="BR206" s="85"/>
      <c r="BS206" s="85"/>
      <c r="BT206" s="85"/>
      <c r="BU206" s="85"/>
      <c r="BV206" s="85"/>
      <c r="BW206" s="85"/>
      <c r="BX206" s="85"/>
      <c r="BY206" s="85"/>
      <c r="BZ206" s="85"/>
      <c r="CA206" s="85"/>
      <c r="CB206" s="85"/>
      <c r="CC206" s="85"/>
      <c r="CD206" s="85"/>
      <c r="CE206" s="85"/>
      <c r="CF206" s="85"/>
      <c r="CG206" s="85"/>
      <c r="CH206" s="85"/>
      <c r="CI206" s="85"/>
      <c r="CJ206" s="85"/>
      <c r="CK206" s="85"/>
      <c r="CL206" s="85"/>
      <c r="CM206" s="85"/>
      <c r="CN206" s="85"/>
      <c r="CO206" s="85"/>
      <c r="CP206" s="85"/>
      <c r="CQ206" s="85"/>
      <c r="CR206" s="85"/>
      <c r="CS206" s="85"/>
      <c r="CT206" s="85"/>
      <c r="CU206" s="85"/>
      <c r="CV206" s="85"/>
      <c r="CW206" s="85"/>
      <c r="CX206" s="85"/>
      <c r="CY206" s="85"/>
      <c r="CZ206" s="85"/>
      <c r="DA206" s="85"/>
      <c r="DB206" s="85"/>
      <c r="DC206" s="85"/>
      <c r="DD206" s="85"/>
      <c r="DE206" s="85"/>
      <c r="DF206" s="85"/>
      <c r="DG206" s="85"/>
      <c r="DH206" s="85"/>
      <c r="DI206" s="85"/>
      <c r="DJ206" s="85"/>
      <c r="DK206" s="85"/>
      <c r="DL206" s="85"/>
      <c r="DM206" s="85"/>
      <c r="DN206" s="85"/>
      <c r="DO206" s="85"/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  <c r="FD206" s="85"/>
      <c r="FE206" s="85"/>
      <c r="FF206" s="85"/>
      <c r="FG206" s="85"/>
      <c r="FH206" s="85"/>
      <c r="FI206" s="85"/>
      <c r="FJ206" s="85"/>
      <c r="FK206" s="85"/>
      <c r="FL206" s="85"/>
      <c r="FM206" s="85"/>
      <c r="FN206" s="85"/>
      <c r="FO206" s="85"/>
      <c r="FP206" s="85"/>
      <c r="FQ206" s="85"/>
      <c r="FR206" s="85"/>
      <c r="FS206" s="85"/>
      <c r="FT206" s="85"/>
      <c r="FU206" s="85"/>
      <c r="FV206" s="85"/>
      <c r="FW206" s="85"/>
      <c r="FX206" s="85"/>
      <c r="FY206" s="85"/>
      <c r="FZ206" s="85"/>
      <c r="GA206" s="85"/>
      <c r="GB206" s="85"/>
      <c r="GC206" s="85"/>
      <c r="GD206" s="85"/>
      <c r="GE206" s="85"/>
      <c r="GF206" s="85"/>
    </row>
    <row r="207" spans="1:188" s="12" customFormat="1" ht="18" customHeight="1" x14ac:dyDescent="0.3">
      <c r="A207" s="16" t="s">
        <v>1788</v>
      </c>
      <c r="B207" s="17">
        <v>5</v>
      </c>
      <c r="C207" s="17">
        <v>13</v>
      </c>
      <c r="D207" s="17">
        <v>20</v>
      </c>
      <c r="E207" s="55">
        <f t="shared" si="6"/>
        <v>38</v>
      </c>
      <c r="F207" s="41">
        <v>105</v>
      </c>
      <c r="G207" s="56">
        <f t="shared" si="7"/>
        <v>0.3619047619047619</v>
      </c>
      <c r="H207" s="142">
        <v>15</v>
      </c>
      <c r="I207" s="73" t="s">
        <v>40</v>
      </c>
      <c r="J207" s="144" t="s">
        <v>1789</v>
      </c>
      <c r="K207" s="144" t="s">
        <v>84</v>
      </c>
      <c r="L207" s="144" t="s">
        <v>59</v>
      </c>
      <c r="M207" s="144" t="s">
        <v>1763</v>
      </c>
      <c r="N207" s="146">
        <v>5</v>
      </c>
      <c r="O207" s="147" t="s">
        <v>1764</v>
      </c>
      <c r="P207" s="147" t="s">
        <v>531</v>
      </c>
      <c r="Q207" s="147" t="s">
        <v>209</v>
      </c>
      <c r="R207" s="83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  <c r="BM207" s="85"/>
      <c r="BN207" s="85"/>
      <c r="BO207" s="85"/>
      <c r="BP207" s="85"/>
      <c r="BQ207" s="85"/>
      <c r="BR207" s="85"/>
      <c r="BS207" s="85"/>
      <c r="BT207" s="85"/>
      <c r="BU207" s="85"/>
      <c r="BV207" s="85"/>
      <c r="BW207" s="85"/>
      <c r="BX207" s="85"/>
      <c r="BY207" s="85"/>
      <c r="BZ207" s="85"/>
      <c r="CA207" s="85"/>
      <c r="CB207" s="85"/>
      <c r="CC207" s="85"/>
      <c r="CD207" s="85"/>
      <c r="CE207" s="85"/>
      <c r="CF207" s="85"/>
      <c r="CG207" s="85"/>
      <c r="CH207" s="85"/>
      <c r="CI207" s="85"/>
      <c r="CJ207" s="85"/>
      <c r="CK207" s="85"/>
      <c r="CL207" s="85"/>
      <c r="CM207" s="85"/>
      <c r="CN207" s="85"/>
      <c r="CO207" s="85"/>
      <c r="CP207" s="85"/>
      <c r="CQ207" s="85"/>
      <c r="CR207" s="85"/>
      <c r="CS207" s="85"/>
      <c r="CT207" s="85"/>
      <c r="CU207" s="85"/>
      <c r="CV207" s="85"/>
      <c r="CW207" s="85"/>
      <c r="CX207" s="85"/>
      <c r="CY207" s="85"/>
      <c r="CZ207" s="85"/>
      <c r="DA207" s="85"/>
      <c r="DB207" s="85"/>
      <c r="DC207" s="85"/>
      <c r="DD207" s="85"/>
      <c r="DE207" s="85"/>
      <c r="DF207" s="85"/>
      <c r="DG207" s="85"/>
      <c r="DH207" s="85"/>
      <c r="DI207" s="85"/>
      <c r="DJ207" s="85"/>
      <c r="DK207" s="85"/>
      <c r="DL207" s="85"/>
      <c r="DM207" s="85"/>
      <c r="DN207" s="85"/>
      <c r="DO207" s="85"/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  <c r="FD207" s="85"/>
      <c r="FE207" s="85"/>
      <c r="FF207" s="85"/>
      <c r="FG207" s="85"/>
      <c r="FH207" s="85"/>
      <c r="FI207" s="85"/>
      <c r="FJ207" s="85"/>
      <c r="FK207" s="85"/>
      <c r="FL207" s="85"/>
      <c r="FM207" s="85"/>
      <c r="FN207" s="85"/>
      <c r="FO207" s="85"/>
      <c r="FP207" s="85"/>
      <c r="FQ207" s="85"/>
      <c r="FR207" s="85"/>
      <c r="FS207" s="85"/>
      <c r="FT207" s="85"/>
      <c r="FU207" s="85"/>
      <c r="FV207" s="85"/>
      <c r="FW207" s="85"/>
      <c r="FX207" s="85"/>
      <c r="FY207" s="85"/>
      <c r="FZ207" s="85"/>
      <c r="GA207" s="85"/>
      <c r="GB207" s="85"/>
      <c r="GC207" s="85"/>
      <c r="GD207" s="85"/>
      <c r="GE207" s="85"/>
      <c r="GF207" s="85"/>
    </row>
    <row r="208" spans="1:188" s="12" customFormat="1" ht="18" customHeight="1" x14ac:dyDescent="0.3">
      <c r="A208" s="126" t="s">
        <v>532</v>
      </c>
      <c r="B208" s="17">
        <v>11</v>
      </c>
      <c r="C208" s="17">
        <v>3</v>
      </c>
      <c r="D208" s="17">
        <v>24</v>
      </c>
      <c r="E208" s="55">
        <f t="shared" si="6"/>
        <v>38</v>
      </c>
      <c r="F208" s="41">
        <v>105</v>
      </c>
      <c r="G208" s="56">
        <f t="shared" si="7"/>
        <v>0.3619047619047619</v>
      </c>
      <c r="H208" s="142">
        <v>6</v>
      </c>
      <c r="I208" s="73" t="s">
        <v>40</v>
      </c>
      <c r="J208" s="143" t="s">
        <v>533</v>
      </c>
      <c r="K208" s="143" t="s">
        <v>534</v>
      </c>
      <c r="L208" s="143" t="s">
        <v>159</v>
      </c>
      <c r="M208" s="144" t="s">
        <v>518</v>
      </c>
      <c r="N208" s="145">
        <v>5</v>
      </c>
      <c r="O208" s="147" t="s">
        <v>519</v>
      </c>
      <c r="P208" s="147" t="s">
        <v>520</v>
      </c>
      <c r="Q208" s="147" t="s">
        <v>235</v>
      </c>
      <c r="R208" s="83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  <c r="BM208" s="85"/>
      <c r="BN208" s="85"/>
      <c r="BO208" s="85"/>
      <c r="BP208" s="85"/>
      <c r="BQ208" s="85"/>
      <c r="BR208" s="85"/>
      <c r="BS208" s="85"/>
      <c r="BT208" s="85"/>
      <c r="BU208" s="85"/>
      <c r="BV208" s="85"/>
      <c r="BW208" s="85"/>
      <c r="BX208" s="85"/>
      <c r="BY208" s="85"/>
      <c r="BZ208" s="85"/>
      <c r="CA208" s="85"/>
      <c r="CB208" s="85"/>
      <c r="CC208" s="85"/>
      <c r="CD208" s="85"/>
      <c r="CE208" s="85"/>
      <c r="CF208" s="85"/>
      <c r="CG208" s="85"/>
      <c r="CH208" s="85"/>
      <c r="CI208" s="85"/>
      <c r="CJ208" s="85"/>
      <c r="CK208" s="85"/>
      <c r="CL208" s="85"/>
      <c r="CM208" s="85"/>
      <c r="CN208" s="85"/>
      <c r="CO208" s="85"/>
      <c r="CP208" s="85"/>
      <c r="CQ208" s="85"/>
      <c r="CR208" s="85"/>
      <c r="CS208" s="85"/>
      <c r="CT208" s="85"/>
      <c r="CU208" s="85"/>
      <c r="CV208" s="85"/>
      <c r="CW208" s="85"/>
      <c r="CX208" s="85"/>
      <c r="CY208" s="85"/>
      <c r="CZ208" s="85"/>
      <c r="DA208" s="85"/>
      <c r="DB208" s="85"/>
      <c r="DC208" s="85"/>
      <c r="DD208" s="85"/>
      <c r="DE208" s="85"/>
      <c r="DF208" s="85"/>
      <c r="DG208" s="85"/>
      <c r="DH208" s="85"/>
      <c r="DI208" s="85"/>
      <c r="DJ208" s="85"/>
      <c r="DK208" s="85"/>
      <c r="DL208" s="85"/>
      <c r="DM208" s="85"/>
      <c r="DN208" s="85"/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  <c r="FF208" s="85"/>
      <c r="FG208" s="85"/>
      <c r="FH208" s="85"/>
      <c r="FI208" s="85"/>
      <c r="FJ208" s="85"/>
      <c r="FK208" s="85"/>
      <c r="FL208" s="85"/>
      <c r="FM208" s="85"/>
      <c r="FN208" s="85"/>
      <c r="FO208" s="85"/>
      <c r="FP208" s="85"/>
      <c r="FQ208" s="85"/>
      <c r="FR208" s="85"/>
      <c r="FS208" s="85"/>
      <c r="FT208" s="85"/>
      <c r="FU208" s="85"/>
      <c r="FV208" s="85"/>
      <c r="FW208" s="85"/>
      <c r="FX208" s="85"/>
      <c r="FY208" s="85"/>
      <c r="FZ208" s="85"/>
      <c r="GA208" s="85"/>
      <c r="GB208" s="85"/>
      <c r="GC208" s="85"/>
      <c r="GD208" s="85"/>
      <c r="GE208" s="85"/>
      <c r="GF208" s="85"/>
    </row>
    <row r="209" spans="1:188" s="12" customFormat="1" ht="18" customHeight="1" x14ac:dyDescent="0.3">
      <c r="A209" s="16" t="s">
        <v>1790</v>
      </c>
      <c r="B209" s="17">
        <v>10</v>
      </c>
      <c r="C209" s="17">
        <v>7</v>
      </c>
      <c r="D209" s="17">
        <v>20</v>
      </c>
      <c r="E209" s="55">
        <f t="shared" si="6"/>
        <v>37</v>
      </c>
      <c r="F209" s="41">
        <v>105</v>
      </c>
      <c r="G209" s="56">
        <f t="shared" si="7"/>
        <v>0.35238095238095241</v>
      </c>
      <c r="H209" s="142">
        <v>16</v>
      </c>
      <c r="I209" s="73" t="s">
        <v>40</v>
      </c>
      <c r="J209" s="144" t="s">
        <v>1791</v>
      </c>
      <c r="K209" s="144" t="s">
        <v>92</v>
      </c>
      <c r="L209" s="144" t="s">
        <v>74</v>
      </c>
      <c r="M209" s="144" t="s">
        <v>1763</v>
      </c>
      <c r="N209" s="146">
        <v>5</v>
      </c>
      <c r="O209" s="147" t="s">
        <v>1764</v>
      </c>
      <c r="P209" s="147" t="s">
        <v>531</v>
      </c>
      <c r="Q209" s="147" t="s">
        <v>209</v>
      </c>
      <c r="R209" s="83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/>
      <c r="AV209" s="85"/>
      <c r="AW209" s="85"/>
      <c r="AX209" s="85"/>
      <c r="AY209" s="85"/>
      <c r="AZ209" s="85"/>
      <c r="BA209" s="85"/>
      <c r="BB209" s="85"/>
      <c r="BC209" s="85"/>
      <c r="BD209" s="85"/>
      <c r="BE209" s="85"/>
      <c r="BF209" s="85"/>
      <c r="BG209" s="85"/>
      <c r="BH209" s="85"/>
      <c r="BI209" s="85"/>
      <c r="BJ209" s="85"/>
      <c r="BK209" s="85"/>
      <c r="BL209" s="85"/>
      <c r="BM209" s="85"/>
      <c r="BN209" s="85"/>
      <c r="BO209" s="85"/>
      <c r="BP209" s="85"/>
      <c r="BQ209" s="85"/>
      <c r="BR209" s="85"/>
      <c r="BS209" s="85"/>
      <c r="BT209" s="85"/>
      <c r="BU209" s="85"/>
      <c r="BV209" s="85"/>
      <c r="BW209" s="85"/>
      <c r="BX209" s="85"/>
      <c r="BY209" s="85"/>
      <c r="BZ209" s="85"/>
      <c r="CA209" s="85"/>
      <c r="CB209" s="85"/>
      <c r="CC209" s="85"/>
      <c r="CD209" s="85"/>
      <c r="CE209" s="85"/>
      <c r="CF209" s="85"/>
      <c r="CG209" s="85"/>
      <c r="CH209" s="85"/>
      <c r="CI209" s="85"/>
      <c r="CJ209" s="85"/>
      <c r="CK209" s="85"/>
      <c r="CL209" s="85"/>
      <c r="CM209" s="85"/>
      <c r="CN209" s="85"/>
      <c r="CO209" s="85"/>
      <c r="CP209" s="85"/>
      <c r="CQ209" s="85"/>
      <c r="CR209" s="85"/>
      <c r="CS209" s="85"/>
      <c r="CT209" s="85"/>
      <c r="CU209" s="85"/>
      <c r="CV209" s="85"/>
      <c r="CW209" s="85"/>
      <c r="CX209" s="85"/>
      <c r="CY209" s="85"/>
      <c r="CZ209" s="85"/>
      <c r="DA209" s="85"/>
      <c r="DB209" s="85"/>
      <c r="DC209" s="85"/>
      <c r="DD209" s="85"/>
      <c r="DE209" s="85"/>
      <c r="DF209" s="85"/>
      <c r="DG209" s="85"/>
      <c r="DH209" s="85"/>
      <c r="DI209" s="85"/>
      <c r="DJ209" s="85"/>
      <c r="DK209" s="85"/>
      <c r="DL209" s="85"/>
      <c r="DM209" s="85"/>
      <c r="DN209" s="85"/>
      <c r="DO209" s="85"/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  <c r="FD209" s="85"/>
      <c r="FE209" s="85"/>
      <c r="FF209" s="85"/>
      <c r="FG209" s="85"/>
      <c r="FH209" s="85"/>
      <c r="FI209" s="85"/>
      <c r="FJ209" s="85"/>
      <c r="FK209" s="85"/>
      <c r="FL209" s="85"/>
      <c r="FM209" s="85"/>
      <c r="FN209" s="85"/>
      <c r="FO209" s="85"/>
      <c r="FP209" s="85"/>
      <c r="FQ209" s="85"/>
      <c r="FR209" s="85"/>
      <c r="FS209" s="85"/>
      <c r="FT209" s="85"/>
      <c r="FU209" s="85"/>
      <c r="FV209" s="85"/>
      <c r="FW209" s="85"/>
      <c r="FX209" s="85"/>
      <c r="FY209" s="85"/>
      <c r="FZ209" s="85"/>
      <c r="GA209" s="85"/>
      <c r="GB209" s="85"/>
      <c r="GC209" s="85"/>
      <c r="GD209" s="85"/>
      <c r="GE209" s="85"/>
      <c r="GF209" s="85"/>
    </row>
    <row r="210" spans="1:188" s="12" customFormat="1" ht="18" customHeight="1" x14ac:dyDescent="0.3">
      <c r="A210" s="16" t="s">
        <v>1792</v>
      </c>
      <c r="B210" s="17">
        <v>5</v>
      </c>
      <c r="C210" s="17">
        <v>9</v>
      </c>
      <c r="D210" s="17">
        <v>23</v>
      </c>
      <c r="E210" s="55">
        <f t="shared" si="6"/>
        <v>37</v>
      </c>
      <c r="F210" s="41">
        <v>105</v>
      </c>
      <c r="G210" s="56">
        <f t="shared" si="7"/>
        <v>0.35238095238095241</v>
      </c>
      <c r="H210" s="142">
        <v>16</v>
      </c>
      <c r="I210" s="73" t="s">
        <v>40</v>
      </c>
      <c r="J210" s="144" t="s">
        <v>1793</v>
      </c>
      <c r="K210" s="144" t="s">
        <v>131</v>
      </c>
      <c r="L210" s="144" t="s">
        <v>25</v>
      </c>
      <c r="M210" s="144" t="s">
        <v>1763</v>
      </c>
      <c r="N210" s="146">
        <v>5</v>
      </c>
      <c r="O210" s="147" t="s">
        <v>1764</v>
      </c>
      <c r="P210" s="147" t="s">
        <v>531</v>
      </c>
      <c r="Q210" s="147" t="s">
        <v>209</v>
      </c>
      <c r="R210" s="83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  <c r="BM210" s="85"/>
      <c r="BN210" s="85"/>
      <c r="BO210" s="85"/>
      <c r="BP210" s="85"/>
      <c r="BQ210" s="85"/>
      <c r="BR210" s="85"/>
      <c r="BS210" s="85"/>
      <c r="BT210" s="85"/>
      <c r="BU210" s="85"/>
      <c r="BV210" s="85"/>
      <c r="BW210" s="85"/>
      <c r="BX210" s="85"/>
      <c r="BY210" s="85"/>
      <c r="BZ210" s="85"/>
      <c r="CA210" s="85"/>
      <c r="CB210" s="85"/>
      <c r="CC210" s="85"/>
      <c r="CD210" s="85"/>
      <c r="CE210" s="85"/>
      <c r="CF210" s="85"/>
      <c r="CG210" s="85"/>
      <c r="CH210" s="85"/>
      <c r="CI210" s="85"/>
      <c r="CJ210" s="85"/>
      <c r="CK210" s="85"/>
      <c r="CL210" s="85"/>
      <c r="CM210" s="85"/>
      <c r="CN210" s="85"/>
      <c r="CO210" s="85"/>
      <c r="CP210" s="85"/>
      <c r="CQ210" s="85"/>
      <c r="CR210" s="85"/>
      <c r="CS210" s="85"/>
      <c r="CT210" s="85"/>
      <c r="CU210" s="85"/>
      <c r="CV210" s="85"/>
      <c r="CW210" s="85"/>
      <c r="CX210" s="85"/>
      <c r="CY210" s="85"/>
      <c r="CZ210" s="85"/>
      <c r="DA210" s="85"/>
      <c r="DB210" s="85"/>
      <c r="DC210" s="85"/>
      <c r="DD210" s="85"/>
      <c r="DE210" s="85"/>
      <c r="DF210" s="85"/>
      <c r="DG210" s="85"/>
      <c r="DH210" s="85"/>
      <c r="DI210" s="85"/>
      <c r="DJ210" s="85"/>
      <c r="DK210" s="85"/>
      <c r="DL210" s="85"/>
      <c r="DM210" s="85"/>
      <c r="DN210" s="85"/>
      <c r="DO210" s="85"/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  <c r="FD210" s="85"/>
      <c r="FE210" s="85"/>
      <c r="FF210" s="85"/>
      <c r="FG210" s="85"/>
      <c r="FH210" s="85"/>
      <c r="FI210" s="85"/>
      <c r="FJ210" s="85"/>
      <c r="FK210" s="85"/>
      <c r="FL210" s="85"/>
      <c r="FM210" s="85"/>
      <c r="FN210" s="85"/>
      <c r="FO210" s="85"/>
      <c r="FP210" s="85"/>
      <c r="FQ210" s="85"/>
      <c r="FR210" s="85"/>
      <c r="FS210" s="85"/>
      <c r="FT210" s="85"/>
      <c r="FU210" s="85"/>
      <c r="FV210" s="85"/>
      <c r="FW210" s="85"/>
      <c r="FX210" s="85"/>
      <c r="FY210" s="85"/>
      <c r="FZ210" s="85"/>
      <c r="GA210" s="85"/>
      <c r="GB210" s="85"/>
      <c r="GC210" s="85"/>
      <c r="GD210" s="85"/>
      <c r="GE210" s="85"/>
      <c r="GF210" s="85"/>
    </row>
    <row r="211" spans="1:188" s="12" customFormat="1" ht="18" customHeight="1" x14ac:dyDescent="0.3">
      <c r="A211" s="126" t="s">
        <v>535</v>
      </c>
      <c r="B211" s="17">
        <v>14</v>
      </c>
      <c r="C211" s="17">
        <v>7</v>
      </c>
      <c r="D211" s="17">
        <v>16</v>
      </c>
      <c r="E211" s="55">
        <f t="shared" si="6"/>
        <v>37</v>
      </c>
      <c r="F211" s="41">
        <v>105</v>
      </c>
      <c r="G211" s="56">
        <f t="shared" si="7"/>
        <v>0.35238095238095241</v>
      </c>
      <c r="H211" s="142">
        <v>7</v>
      </c>
      <c r="I211" s="73" t="s">
        <v>40</v>
      </c>
      <c r="J211" s="143" t="s">
        <v>211</v>
      </c>
      <c r="K211" s="143" t="s">
        <v>536</v>
      </c>
      <c r="L211" s="143" t="s">
        <v>476</v>
      </c>
      <c r="M211" s="144" t="s">
        <v>518</v>
      </c>
      <c r="N211" s="145">
        <v>5</v>
      </c>
      <c r="O211" s="147" t="s">
        <v>519</v>
      </c>
      <c r="P211" s="147" t="s">
        <v>520</v>
      </c>
      <c r="Q211" s="147" t="s">
        <v>235</v>
      </c>
      <c r="R211" s="83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  <c r="BM211" s="85"/>
      <c r="BN211" s="85"/>
      <c r="BO211" s="85"/>
      <c r="BP211" s="85"/>
      <c r="BQ211" s="85"/>
      <c r="BR211" s="85"/>
      <c r="BS211" s="85"/>
      <c r="BT211" s="85"/>
      <c r="BU211" s="85"/>
      <c r="BV211" s="85"/>
      <c r="BW211" s="85"/>
      <c r="BX211" s="85"/>
      <c r="BY211" s="85"/>
      <c r="BZ211" s="85"/>
      <c r="CA211" s="85"/>
      <c r="CB211" s="85"/>
      <c r="CC211" s="85"/>
      <c r="CD211" s="85"/>
      <c r="CE211" s="85"/>
      <c r="CF211" s="85"/>
      <c r="CG211" s="85"/>
      <c r="CH211" s="85"/>
      <c r="CI211" s="85"/>
      <c r="CJ211" s="85"/>
      <c r="CK211" s="85"/>
      <c r="CL211" s="85"/>
      <c r="CM211" s="85"/>
      <c r="CN211" s="85"/>
      <c r="CO211" s="85"/>
      <c r="CP211" s="85"/>
      <c r="CQ211" s="85"/>
      <c r="CR211" s="85"/>
      <c r="CS211" s="85"/>
      <c r="CT211" s="85"/>
      <c r="CU211" s="85"/>
      <c r="CV211" s="85"/>
      <c r="CW211" s="85"/>
      <c r="CX211" s="85"/>
      <c r="CY211" s="85"/>
      <c r="CZ211" s="85"/>
      <c r="DA211" s="85"/>
      <c r="DB211" s="85"/>
      <c r="DC211" s="85"/>
      <c r="DD211" s="85"/>
      <c r="DE211" s="85"/>
      <c r="DF211" s="85"/>
      <c r="DG211" s="85"/>
      <c r="DH211" s="85"/>
      <c r="DI211" s="85"/>
      <c r="DJ211" s="85"/>
      <c r="DK211" s="85"/>
      <c r="DL211" s="85"/>
      <c r="DM211" s="85"/>
      <c r="DN211" s="85"/>
      <c r="DO211" s="85"/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  <c r="FD211" s="85"/>
      <c r="FE211" s="85"/>
      <c r="FF211" s="85"/>
      <c r="FG211" s="85"/>
      <c r="FH211" s="85"/>
      <c r="FI211" s="85"/>
      <c r="FJ211" s="85"/>
      <c r="FK211" s="85"/>
      <c r="FL211" s="85"/>
      <c r="FM211" s="85"/>
      <c r="FN211" s="85"/>
      <c r="FO211" s="85"/>
      <c r="FP211" s="85"/>
      <c r="FQ211" s="85"/>
      <c r="FR211" s="85"/>
      <c r="FS211" s="85"/>
      <c r="FT211" s="85"/>
      <c r="FU211" s="85"/>
      <c r="FV211" s="85"/>
      <c r="FW211" s="85"/>
      <c r="FX211" s="85"/>
      <c r="FY211" s="85"/>
      <c r="FZ211" s="85"/>
      <c r="GA211" s="85"/>
      <c r="GB211" s="85"/>
      <c r="GC211" s="85"/>
      <c r="GD211" s="85"/>
      <c r="GE211" s="85"/>
      <c r="GF211" s="85"/>
    </row>
    <row r="212" spans="1:188" s="12" customFormat="1" ht="18" customHeight="1" x14ac:dyDescent="0.3">
      <c r="A212" s="16" t="s">
        <v>1084</v>
      </c>
      <c r="B212" s="17">
        <v>20</v>
      </c>
      <c r="C212" s="17">
        <v>16</v>
      </c>
      <c r="D212" s="17">
        <v>0</v>
      </c>
      <c r="E212" s="55">
        <f t="shared" si="6"/>
        <v>36</v>
      </c>
      <c r="F212" s="41">
        <v>105</v>
      </c>
      <c r="G212" s="56">
        <f t="shared" si="7"/>
        <v>0.34285714285714286</v>
      </c>
      <c r="H212" s="142">
        <v>2</v>
      </c>
      <c r="I212" s="73" t="s">
        <v>40</v>
      </c>
      <c r="J212" s="143" t="s">
        <v>1085</v>
      </c>
      <c r="K212" s="143" t="s">
        <v>105</v>
      </c>
      <c r="L212" s="143" t="s">
        <v>1086</v>
      </c>
      <c r="M212" s="144" t="s">
        <v>1083</v>
      </c>
      <c r="N212" s="145">
        <v>5</v>
      </c>
      <c r="O212" s="147" t="s">
        <v>218</v>
      </c>
      <c r="P212" s="147" t="s">
        <v>218</v>
      </c>
      <c r="Q212" s="147" t="s">
        <v>218</v>
      </c>
      <c r="R212" s="83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  <c r="CM212" s="85"/>
      <c r="CN212" s="85"/>
      <c r="CO212" s="85"/>
      <c r="CP212" s="85"/>
      <c r="CQ212" s="85"/>
      <c r="CR212" s="85"/>
      <c r="CS212" s="85"/>
      <c r="CT212" s="85"/>
      <c r="CU212" s="85"/>
      <c r="CV212" s="85"/>
      <c r="CW212" s="85"/>
      <c r="CX212" s="85"/>
      <c r="CY212" s="85"/>
      <c r="CZ212" s="85"/>
      <c r="DA212" s="85"/>
      <c r="DB212" s="85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85"/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  <c r="FD212" s="85"/>
      <c r="FE212" s="85"/>
      <c r="FF212" s="85"/>
      <c r="FG212" s="85"/>
      <c r="FH212" s="85"/>
      <c r="FI212" s="85"/>
      <c r="FJ212" s="85"/>
      <c r="FK212" s="85"/>
      <c r="FL212" s="85"/>
      <c r="FM212" s="85"/>
      <c r="FN212" s="85"/>
      <c r="FO212" s="85"/>
      <c r="FP212" s="85"/>
      <c r="FQ212" s="85"/>
      <c r="FR212" s="85"/>
      <c r="FS212" s="85"/>
      <c r="FT212" s="85"/>
      <c r="FU212" s="85"/>
      <c r="FV212" s="85"/>
      <c r="FW212" s="85"/>
      <c r="FX212" s="85"/>
      <c r="FY212" s="85"/>
      <c r="FZ212" s="85"/>
      <c r="GA212" s="85"/>
      <c r="GB212" s="85"/>
      <c r="GC212" s="85"/>
      <c r="GD212" s="85"/>
      <c r="GE212" s="85"/>
      <c r="GF212" s="85"/>
    </row>
    <row r="213" spans="1:188" s="12" customFormat="1" ht="18" customHeight="1" x14ac:dyDescent="0.3">
      <c r="A213" s="16" t="s">
        <v>1592</v>
      </c>
      <c r="B213" s="17">
        <v>20</v>
      </c>
      <c r="C213" s="17">
        <v>16</v>
      </c>
      <c r="D213" s="17">
        <v>0</v>
      </c>
      <c r="E213" s="55">
        <f t="shared" si="6"/>
        <v>36</v>
      </c>
      <c r="F213" s="41">
        <v>105</v>
      </c>
      <c r="G213" s="56">
        <f t="shared" si="7"/>
        <v>0.34285714285714286</v>
      </c>
      <c r="H213" s="142">
        <v>1</v>
      </c>
      <c r="I213" s="73" t="s">
        <v>40</v>
      </c>
      <c r="J213" s="152" t="s">
        <v>1593</v>
      </c>
      <c r="K213" s="152" t="s">
        <v>199</v>
      </c>
      <c r="L213" s="152" t="s">
        <v>1594</v>
      </c>
      <c r="M213" s="144" t="s">
        <v>1496</v>
      </c>
      <c r="N213" s="146">
        <v>5</v>
      </c>
      <c r="O213" s="147" t="s">
        <v>1595</v>
      </c>
      <c r="P213" s="147" t="s">
        <v>531</v>
      </c>
      <c r="Q213" s="147" t="s">
        <v>257</v>
      </c>
      <c r="R213" s="83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  <c r="CM213" s="85"/>
      <c r="CN213" s="85"/>
      <c r="CO213" s="85"/>
      <c r="CP213" s="85"/>
      <c r="CQ213" s="85"/>
      <c r="CR213" s="85"/>
      <c r="CS213" s="85"/>
      <c r="CT213" s="85"/>
      <c r="CU213" s="85"/>
      <c r="CV213" s="85"/>
      <c r="CW213" s="85"/>
      <c r="CX213" s="85"/>
      <c r="CY213" s="85"/>
      <c r="CZ213" s="85"/>
      <c r="DA213" s="85"/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5"/>
      <c r="FY213" s="85"/>
      <c r="FZ213" s="85"/>
      <c r="GA213" s="85"/>
      <c r="GB213" s="85"/>
      <c r="GC213" s="85"/>
      <c r="GD213" s="85"/>
      <c r="GE213" s="85"/>
      <c r="GF213" s="85"/>
    </row>
    <row r="214" spans="1:188" s="12" customFormat="1" ht="18" customHeight="1" x14ac:dyDescent="0.3">
      <c r="A214" s="16" t="s">
        <v>523</v>
      </c>
      <c r="B214" s="17">
        <v>15</v>
      </c>
      <c r="C214" s="17">
        <v>20</v>
      </c>
      <c r="D214" s="17">
        <v>0</v>
      </c>
      <c r="E214" s="55">
        <f t="shared" si="6"/>
        <v>35</v>
      </c>
      <c r="F214" s="41">
        <v>105</v>
      </c>
      <c r="G214" s="56">
        <f t="shared" si="7"/>
        <v>0.33333333333333331</v>
      </c>
      <c r="H214" s="142">
        <v>1</v>
      </c>
      <c r="I214" s="73" t="s">
        <v>40</v>
      </c>
      <c r="J214" s="144" t="s">
        <v>2066</v>
      </c>
      <c r="K214" s="144" t="s">
        <v>250</v>
      </c>
      <c r="L214" s="144" t="s">
        <v>216</v>
      </c>
      <c r="M214" s="144" t="s">
        <v>2048</v>
      </c>
      <c r="N214" s="146">
        <v>5</v>
      </c>
      <c r="O214" s="147" t="s">
        <v>2755</v>
      </c>
      <c r="P214" s="147" t="s">
        <v>218</v>
      </c>
      <c r="Q214" s="147" t="s">
        <v>218</v>
      </c>
      <c r="R214" s="83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85"/>
      <c r="BA214" s="85"/>
      <c r="BB214" s="85"/>
      <c r="BC214" s="85"/>
      <c r="BD214" s="85"/>
      <c r="BE214" s="85"/>
      <c r="BF214" s="85"/>
      <c r="BG214" s="85"/>
      <c r="BH214" s="85"/>
      <c r="BI214" s="85"/>
      <c r="BJ214" s="85"/>
      <c r="BK214" s="85"/>
      <c r="BL214" s="85"/>
      <c r="BM214" s="85"/>
      <c r="BN214" s="85"/>
      <c r="BO214" s="85"/>
      <c r="BP214" s="85"/>
      <c r="BQ214" s="85"/>
      <c r="BR214" s="85"/>
      <c r="BS214" s="85"/>
      <c r="BT214" s="85"/>
      <c r="BU214" s="85"/>
      <c r="BV214" s="85"/>
      <c r="BW214" s="85"/>
      <c r="BX214" s="85"/>
      <c r="BY214" s="85"/>
      <c r="BZ214" s="85"/>
      <c r="CA214" s="85"/>
      <c r="CB214" s="85"/>
      <c r="CC214" s="85"/>
      <c r="CD214" s="85"/>
      <c r="CE214" s="85"/>
      <c r="CF214" s="85"/>
      <c r="CG214" s="85"/>
      <c r="CH214" s="85"/>
      <c r="CI214" s="85"/>
      <c r="CJ214" s="85"/>
      <c r="CK214" s="85"/>
      <c r="CL214" s="85"/>
      <c r="CM214" s="85"/>
      <c r="CN214" s="85"/>
      <c r="CO214" s="85"/>
      <c r="CP214" s="85"/>
      <c r="CQ214" s="85"/>
      <c r="CR214" s="85"/>
      <c r="CS214" s="85"/>
      <c r="CT214" s="85"/>
      <c r="CU214" s="85"/>
      <c r="CV214" s="85"/>
      <c r="CW214" s="85"/>
      <c r="CX214" s="85"/>
      <c r="CY214" s="85"/>
      <c r="CZ214" s="85"/>
      <c r="DA214" s="85"/>
      <c r="DB214" s="85"/>
      <c r="DC214" s="85"/>
      <c r="DD214" s="85"/>
      <c r="DE214" s="85"/>
      <c r="DF214" s="85"/>
      <c r="DG214" s="85"/>
      <c r="DH214" s="85"/>
      <c r="DI214" s="85"/>
      <c r="DJ214" s="85"/>
      <c r="DK214" s="85"/>
      <c r="DL214" s="85"/>
      <c r="DM214" s="85"/>
      <c r="DN214" s="85"/>
      <c r="DO214" s="85"/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  <c r="FD214" s="85"/>
      <c r="FE214" s="85"/>
      <c r="FF214" s="85"/>
      <c r="FG214" s="85"/>
      <c r="FH214" s="85"/>
      <c r="FI214" s="85"/>
      <c r="FJ214" s="85"/>
      <c r="FK214" s="85"/>
      <c r="FL214" s="85"/>
      <c r="FM214" s="85"/>
      <c r="FN214" s="85"/>
      <c r="FO214" s="85"/>
      <c r="FP214" s="85"/>
      <c r="FQ214" s="85"/>
      <c r="FR214" s="85"/>
      <c r="FS214" s="85"/>
      <c r="FT214" s="85"/>
      <c r="FU214" s="85"/>
      <c r="FV214" s="85"/>
      <c r="FW214" s="85"/>
      <c r="FX214" s="85"/>
      <c r="FY214" s="85"/>
      <c r="FZ214" s="85"/>
      <c r="GA214" s="85"/>
      <c r="GB214" s="85"/>
      <c r="GC214" s="85"/>
      <c r="GD214" s="85"/>
      <c r="GE214" s="85"/>
      <c r="GF214" s="85"/>
    </row>
    <row r="215" spans="1:188" s="12" customFormat="1" ht="18" customHeight="1" x14ac:dyDescent="0.3">
      <c r="A215" s="126" t="s">
        <v>537</v>
      </c>
      <c r="B215" s="17">
        <v>14</v>
      </c>
      <c r="C215" s="17">
        <v>4</v>
      </c>
      <c r="D215" s="17">
        <v>16</v>
      </c>
      <c r="E215" s="55">
        <f t="shared" si="6"/>
        <v>34</v>
      </c>
      <c r="F215" s="41">
        <v>105</v>
      </c>
      <c r="G215" s="56">
        <f t="shared" si="7"/>
        <v>0.32380952380952382</v>
      </c>
      <c r="H215" s="142">
        <v>8</v>
      </c>
      <c r="I215" s="73" t="s">
        <v>40</v>
      </c>
      <c r="J215" s="143" t="s">
        <v>538</v>
      </c>
      <c r="K215" s="143" t="s">
        <v>539</v>
      </c>
      <c r="L215" s="143" t="s">
        <v>159</v>
      </c>
      <c r="M215" s="144" t="s">
        <v>518</v>
      </c>
      <c r="N215" s="145">
        <v>5</v>
      </c>
      <c r="O215" s="147" t="s">
        <v>519</v>
      </c>
      <c r="P215" s="147" t="s">
        <v>520</v>
      </c>
      <c r="Q215" s="147" t="s">
        <v>235</v>
      </c>
      <c r="R215" s="83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  <c r="BM215" s="85"/>
      <c r="BN215" s="85"/>
      <c r="BO215" s="85"/>
      <c r="BP215" s="85"/>
      <c r="BQ215" s="85"/>
      <c r="BR215" s="85"/>
      <c r="BS215" s="85"/>
      <c r="BT215" s="85"/>
      <c r="BU215" s="85"/>
      <c r="BV215" s="85"/>
      <c r="BW215" s="85"/>
      <c r="BX215" s="85"/>
      <c r="BY215" s="85"/>
      <c r="BZ215" s="85"/>
      <c r="CA215" s="85"/>
      <c r="CB215" s="85"/>
      <c r="CC215" s="85"/>
      <c r="CD215" s="85"/>
      <c r="CE215" s="85"/>
      <c r="CF215" s="85"/>
      <c r="CG215" s="85"/>
      <c r="CH215" s="85"/>
      <c r="CI215" s="85"/>
      <c r="CJ215" s="85"/>
      <c r="CK215" s="85"/>
      <c r="CL215" s="85"/>
      <c r="CM215" s="85"/>
      <c r="CN215" s="85"/>
      <c r="CO215" s="85"/>
      <c r="CP215" s="85"/>
      <c r="CQ215" s="85"/>
      <c r="CR215" s="85"/>
      <c r="CS215" s="85"/>
      <c r="CT215" s="85"/>
      <c r="CU215" s="85"/>
      <c r="CV215" s="85"/>
      <c r="CW215" s="85"/>
      <c r="CX215" s="85"/>
      <c r="CY215" s="85"/>
      <c r="CZ215" s="85"/>
      <c r="DA215" s="85"/>
      <c r="DB215" s="85"/>
      <c r="DC215" s="85"/>
      <c r="DD215" s="85"/>
      <c r="DE215" s="85"/>
      <c r="DF215" s="85"/>
      <c r="DG215" s="85"/>
      <c r="DH215" s="85"/>
      <c r="DI215" s="85"/>
      <c r="DJ215" s="85"/>
      <c r="DK215" s="85"/>
      <c r="DL215" s="85"/>
      <c r="DM215" s="85"/>
      <c r="DN215" s="85"/>
      <c r="DO215" s="85"/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  <c r="FD215" s="85"/>
      <c r="FE215" s="85"/>
      <c r="FF215" s="85"/>
      <c r="FG215" s="85"/>
      <c r="FH215" s="85"/>
      <c r="FI215" s="85"/>
      <c r="FJ215" s="85"/>
      <c r="FK215" s="85"/>
      <c r="FL215" s="85"/>
      <c r="FM215" s="85"/>
      <c r="FN215" s="85"/>
      <c r="FO215" s="85"/>
      <c r="FP215" s="85"/>
      <c r="FQ215" s="85"/>
      <c r="FR215" s="85"/>
      <c r="FS215" s="85"/>
      <c r="FT215" s="85"/>
      <c r="FU215" s="85"/>
      <c r="FV215" s="85"/>
      <c r="FW215" s="85"/>
      <c r="FX215" s="85"/>
      <c r="FY215" s="85"/>
      <c r="FZ215" s="85"/>
      <c r="GA215" s="85"/>
      <c r="GB215" s="85"/>
      <c r="GC215" s="85"/>
      <c r="GD215" s="85"/>
      <c r="GE215" s="85"/>
      <c r="GF215" s="85"/>
    </row>
    <row r="216" spans="1:188" s="12" customFormat="1" ht="18" customHeight="1" x14ac:dyDescent="0.3">
      <c r="A216" s="16" t="s">
        <v>1798</v>
      </c>
      <c r="B216" s="17">
        <v>14</v>
      </c>
      <c r="C216" s="17">
        <v>8</v>
      </c>
      <c r="D216" s="17">
        <v>12</v>
      </c>
      <c r="E216" s="55">
        <f t="shared" si="6"/>
        <v>34</v>
      </c>
      <c r="F216" s="41">
        <v>105</v>
      </c>
      <c r="G216" s="56">
        <f t="shared" si="7"/>
        <v>0.32380952380952382</v>
      </c>
      <c r="H216" s="142">
        <v>15</v>
      </c>
      <c r="I216" s="73" t="s">
        <v>40</v>
      </c>
      <c r="J216" s="151" t="s">
        <v>2477</v>
      </c>
      <c r="K216" s="151" t="s">
        <v>534</v>
      </c>
      <c r="L216" s="151" t="s">
        <v>21</v>
      </c>
      <c r="M216" s="152" t="s">
        <v>2450</v>
      </c>
      <c r="N216" s="146">
        <v>5</v>
      </c>
      <c r="O216" s="147" t="s">
        <v>2451</v>
      </c>
      <c r="P216" s="147" t="s">
        <v>2452</v>
      </c>
      <c r="Q216" s="147" t="s">
        <v>2453</v>
      </c>
      <c r="R216" s="83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5"/>
      <c r="CK216" s="85"/>
      <c r="CL216" s="85"/>
      <c r="CM216" s="85"/>
      <c r="CN216" s="85"/>
      <c r="CO216" s="85"/>
      <c r="CP216" s="85"/>
      <c r="CQ216" s="85"/>
      <c r="CR216" s="85"/>
      <c r="CS216" s="85"/>
      <c r="CT216" s="85"/>
      <c r="CU216" s="85"/>
      <c r="CV216" s="85"/>
      <c r="CW216" s="85"/>
      <c r="CX216" s="85"/>
      <c r="CY216" s="85"/>
      <c r="CZ216" s="85"/>
      <c r="DA216" s="85"/>
      <c r="DB216" s="85"/>
      <c r="DC216" s="85"/>
      <c r="DD216" s="85"/>
      <c r="DE216" s="85"/>
      <c r="DF216" s="85"/>
      <c r="DG216" s="85"/>
      <c r="DH216" s="85"/>
      <c r="DI216" s="85"/>
      <c r="DJ216" s="85"/>
      <c r="DK216" s="85"/>
      <c r="DL216" s="85"/>
      <c r="DM216" s="85"/>
      <c r="DN216" s="85"/>
      <c r="DO216" s="85"/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  <c r="FD216" s="85"/>
      <c r="FE216" s="85"/>
      <c r="FF216" s="85"/>
      <c r="FG216" s="85"/>
      <c r="FH216" s="85"/>
      <c r="FI216" s="85"/>
      <c r="FJ216" s="85"/>
      <c r="FK216" s="85"/>
      <c r="FL216" s="85"/>
      <c r="FM216" s="85"/>
      <c r="FN216" s="85"/>
      <c r="FO216" s="85"/>
      <c r="FP216" s="85"/>
      <c r="FQ216" s="85"/>
      <c r="FR216" s="85"/>
      <c r="FS216" s="85"/>
      <c r="FT216" s="85"/>
      <c r="FU216" s="85"/>
      <c r="FV216" s="85"/>
      <c r="FW216" s="85"/>
      <c r="FX216" s="85"/>
      <c r="FY216" s="85"/>
      <c r="FZ216" s="85"/>
      <c r="GA216" s="85"/>
      <c r="GB216" s="85"/>
      <c r="GC216" s="85"/>
      <c r="GD216" s="85"/>
      <c r="GE216" s="85"/>
      <c r="GF216" s="85"/>
    </row>
    <row r="217" spans="1:188" s="12" customFormat="1" ht="18" customHeight="1" x14ac:dyDescent="0.3">
      <c r="A217" s="16" t="s">
        <v>515</v>
      </c>
      <c r="B217" s="17">
        <v>14</v>
      </c>
      <c r="C217" s="17">
        <v>19</v>
      </c>
      <c r="D217" s="17">
        <v>0</v>
      </c>
      <c r="E217" s="55">
        <f t="shared" si="6"/>
        <v>33</v>
      </c>
      <c r="F217" s="41">
        <v>105</v>
      </c>
      <c r="G217" s="56">
        <f t="shared" si="7"/>
        <v>0.31428571428571428</v>
      </c>
      <c r="H217" s="142">
        <v>3</v>
      </c>
      <c r="I217" s="73" t="s">
        <v>40</v>
      </c>
      <c r="J217" s="144" t="s">
        <v>2067</v>
      </c>
      <c r="K217" s="144" t="s">
        <v>548</v>
      </c>
      <c r="L217" s="144" t="s">
        <v>435</v>
      </c>
      <c r="M217" s="144" t="s">
        <v>2048</v>
      </c>
      <c r="N217" s="146">
        <v>5</v>
      </c>
      <c r="O217" s="147" t="s">
        <v>2755</v>
      </c>
      <c r="P217" s="147" t="s">
        <v>218</v>
      </c>
      <c r="Q217" s="147" t="s">
        <v>218</v>
      </c>
      <c r="R217" s="83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  <c r="BM217" s="85"/>
      <c r="BN217" s="85"/>
      <c r="BO217" s="85"/>
      <c r="BP217" s="85"/>
      <c r="BQ217" s="85"/>
      <c r="BR217" s="85"/>
      <c r="BS217" s="85"/>
      <c r="BT217" s="85"/>
      <c r="BU217" s="85"/>
      <c r="BV217" s="85"/>
      <c r="BW217" s="85"/>
      <c r="BX217" s="85"/>
      <c r="BY217" s="85"/>
      <c r="BZ217" s="85"/>
      <c r="CA217" s="85"/>
      <c r="CB217" s="85"/>
      <c r="CC217" s="85"/>
      <c r="CD217" s="85"/>
      <c r="CE217" s="85"/>
      <c r="CF217" s="85"/>
      <c r="CG217" s="85"/>
      <c r="CH217" s="85"/>
      <c r="CI217" s="85"/>
      <c r="CJ217" s="85"/>
      <c r="CK217" s="85"/>
      <c r="CL217" s="85"/>
      <c r="CM217" s="85"/>
      <c r="CN217" s="85"/>
      <c r="CO217" s="85"/>
      <c r="CP217" s="85"/>
      <c r="CQ217" s="85"/>
      <c r="CR217" s="85"/>
      <c r="CS217" s="85"/>
      <c r="CT217" s="85"/>
      <c r="CU217" s="85"/>
      <c r="CV217" s="85"/>
      <c r="CW217" s="85"/>
      <c r="CX217" s="85"/>
      <c r="CY217" s="85"/>
      <c r="CZ217" s="85"/>
      <c r="DA217" s="85"/>
      <c r="DB217" s="85"/>
      <c r="DC217" s="85"/>
      <c r="DD217" s="85"/>
      <c r="DE217" s="85"/>
      <c r="DF217" s="85"/>
      <c r="DG217" s="85"/>
      <c r="DH217" s="85"/>
      <c r="DI217" s="85"/>
      <c r="DJ217" s="85"/>
      <c r="DK217" s="85"/>
      <c r="DL217" s="85"/>
      <c r="DM217" s="85"/>
      <c r="DN217" s="85"/>
      <c r="DO217" s="85"/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  <c r="FD217" s="85"/>
      <c r="FE217" s="85"/>
      <c r="FF217" s="85"/>
      <c r="FG217" s="85"/>
      <c r="FH217" s="85"/>
      <c r="FI217" s="85"/>
      <c r="FJ217" s="85"/>
      <c r="FK217" s="85"/>
      <c r="FL217" s="85"/>
      <c r="FM217" s="85"/>
      <c r="FN217" s="85"/>
      <c r="FO217" s="85"/>
      <c r="FP217" s="85"/>
      <c r="FQ217" s="85"/>
      <c r="FR217" s="85"/>
      <c r="FS217" s="85"/>
      <c r="FT217" s="85"/>
      <c r="FU217" s="85"/>
      <c r="FV217" s="85"/>
      <c r="FW217" s="85"/>
      <c r="FX217" s="85"/>
      <c r="FY217" s="85"/>
      <c r="FZ217" s="85"/>
      <c r="GA217" s="85"/>
      <c r="GB217" s="85"/>
      <c r="GC217" s="85"/>
      <c r="GD217" s="85"/>
      <c r="GE217" s="85"/>
      <c r="GF217" s="85"/>
    </row>
    <row r="218" spans="1:188" s="12" customFormat="1" ht="18" customHeight="1" x14ac:dyDescent="0.3">
      <c r="A218" s="16" t="s">
        <v>1794</v>
      </c>
      <c r="B218" s="17">
        <v>10</v>
      </c>
      <c r="C218" s="17">
        <v>10</v>
      </c>
      <c r="D218" s="17">
        <v>12</v>
      </c>
      <c r="E218" s="55">
        <f t="shared" si="6"/>
        <v>32</v>
      </c>
      <c r="F218" s="41">
        <v>105</v>
      </c>
      <c r="G218" s="56">
        <f t="shared" si="7"/>
        <v>0.30476190476190479</v>
      </c>
      <c r="H218" s="142">
        <v>17</v>
      </c>
      <c r="I218" s="73" t="s">
        <v>40</v>
      </c>
      <c r="J218" s="144" t="s">
        <v>1795</v>
      </c>
      <c r="K218" s="144" t="s">
        <v>517</v>
      </c>
      <c r="L218" s="144" t="s">
        <v>240</v>
      </c>
      <c r="M218" s="144" t="s">
        <v>1763</v>
      </c>
      <c r="N218" s="146">
        <v>5</v>
      </c>
      <c r="O218" s="147" t="s">
        <v>1764</v>
      </c>
      <c r="P218" s="147" t="s">
        <v>531</v>
      </c>
      <c r="Q218" s="147" t="s">
        <v>209</v>
      </c>
      <c r="R218" s="83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  <c r="BM218" s="85"/>
      <c r="BN218" s="85"/>
      <c r="BO218" s="85"/>
      <c r="BP218" s="85"/>
      <c r="BQ218" s="85"/>
      <c r="BR218" s="85"/>
      <c r="BS218" s="85"/>
      <c r="BT218" s="85"/>
      <c r="BU218" s="85"/>
      <c r="BV218" s="85"/>
      <c r="BW218" s="85"/>
      <c r="BX218" s="85"/>
      <c r="BY218" s="85"/>
      <c r="BZ218" s="85"/>
      <c r="CA218" s="85"/>
      <c r="CB218" s="85"/>
      <c r="CC218" s="85"/>
      <c r="CD218" s="85"/>
      <c r="CE218" s="85"/>
      <c r="CF218" s="85"/>
      <c r="CG218" s="85"/>
      <c r="CH218" s="85"/>
      <c r="CI218" s="85"/>
      <c r="CJ218" s="85"/>
      <c r="CK218" s="85"/>
      <c r="CL218" s="85"/>
      <c r="CM218" s="85"/>
      <c r="CN218" s="85"/>
      <c r="CO218" s="85"/>
      <c r="CP218" s="85"/>
      <c r="CQ218" s="85"/>
      <c r="CR218" s="85"/>
      <c r="CS218" s="85"/>
      <c r="CT218" s="85"/>
      <c r="CU218" s="85"/>
      <c r="CV218" s="85"/>
      <c r="CW218" s="85"/>
      <c r="CX218" s="85"/>
      <c r="CY218" s="85"/>
      <c r="CZ218" s="85"/>
      <c r="DA218" s="85"/>
      <c r="DB218" s="85"/>
      <c r="DC218" s="85"/>
      <c r="DD218" s="85"/>
      <c r="DE218" s="85"/>
      <c r="DF218" s="85"/>
      <c r="DG218" s="85"/>
      <c r="DH218" s="85"/>
      <c r="DI218" s="85"/>
      <c r="DJ218" s="85"/>
      <c r="DK218" s="85"/>
      <c r="DL218" s="85"/>
      <c r="DM218" s="85"/>
      <c r="DN218" s="85"/>
      <c r="DO218" s="85"/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  <c r="FD218" s="85"/>
      <c r="FE218" s="85"/>
      <c r="FF218" s="85"/>
      <c r="FG218" s="85"/>
      <c r="FH218" s="85"/>
      <c r="FI218" s="85"/>
      <c r="FJ218" s="85"/>
      <c r="FK218" s="85"/>
      <c r="FL218" s="85"/>
      <c r="FM218" s="85"/>
      <c r="FN218" s="85"/>
      <c r="FO218" s="85"/>
      <c r="FP218" s="85"/>
      <c r="FQ218" s="85"/>
      <c r="FR218" s="85"/>
      <c r="FS218" s="85"/>
      <c r="FT218" s="85"/>
      <c r="FU218" s="85"/>
      <c r="FV218" s="85"/>
      <c r="FW218" s="85"/>
      <c r="FX218" s="85"/>
      <c r="FY218" s="85"/>
      <c r="FZ218" s="85"/>
      <c r="GA218" s="85"/>
      <c r="GB218" s="85"/>
      <c r="GC218" s="85"/>
      <c r="GD218" s="85"/>
      <c r="GE218" s="85"/>
      <c r="GF218" s="85"/>
    </row>
    <row r="219" spans="1:188" s="12" customFormat="1" ht="18" customHeight="1" x14ac:dyDescent="0.3">
      <c r="A219" s="16" t="s">
        <v>2478</v>
      </c>
      <c r="B219" s="17">
        <v>11</v>
      </c>
      <c r="C219" s="17">
        <v>1</v>
      </c>
      <c r="D219" s="17">
        <v>19</v>
      </c>
      <c r="E219" s="55">
        <f t="shared" si="6"/>
        <v>31</v>
      </c>
      <c r="F219" s="41">
        <v>105</v>
      </c>
      <c r="G219" s="56">
        <f t="shared" si="7"/>
        <v>0.29523809523809524</v>
      </c>
      <c r="H219" s="142">
        <v>16</v>
      </c>
      <c r="I219" s="73" t="s">
        <v>40</v>
      </c>
      <c r="J219" s="151" t="s">
        <v>2479</v>
      </c>
      <c r="K219" s="151" t="s">
        <v>306</v>
      </c>
      <c r="L219" s="151" t="s">
        <v>34</v>
      </c>
      <c r="M219" s="152" t="s">
        <v>2450</v>
      </c>
      <c r="N219" s="146">
        <v>5</v>
      </c>
      <c r="O219" s="147" t="s">
        <v>2451</v>
      </c>
      <c r="P219" s="147" t="s">
        <v>2452</v>
      </c>
      <c r="Q219" s="147" t="s">
        <v>2453</v>
      </c>
      <c r="R219" s="83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  <c r="BM219" s="85"/>
      <c r="BN219" s="85"/>
      <c r="BO219" s="85"/>
      <c r="BP219" s="85"/>
      <c r="BQ219" s="85"/>
      <c r="BR219" s="85"/>
      <c r="BS219" s="85"/>
      <c r="BT219" s="85"/>
      <c r="BU219" s="85"/>
      <c r="BV219" s="85"/>
      <c r="BW219" s="85"/>
      <c r="BX219" s="85"/>
      <c r="BY219" s="85"/>
      <c r="BZ219" s="85"/>
      <c r="CA219" s="85"/>
      <c r="CB219" s="85"/>
      <c r="CC219" s="85"/>
      <c r="CD219" s="85"/>
      <c r="CE219" s="85"/>
      <c r="CF219" s="85"/>
      <c r="CG219" s="85"/>
      <c r="CH219" s="85"/>
      <c r="CI219" s="85"/>
      <c r="CJ219" s="85"/>
      <c r="CK219" s="85"/>
      <c r="CL219" s="85"/>
      <c r="CM219" s="85"/>
      <c r="CN219" s="85"/>
      <c r="CO219" s="85"/>
      <c r="CP219" s="85"/>
      <c r="CQ219" s="85"/>
      <c r="CR219" s="85"/>
      <c r="CS219" s="85"/>
      <c r="CT219" s="85"/>
      <c r="CU219" s="85"/>
      <c r="CV219" s="85"/>
      <c r="CW219" s="85"/>
      <c r="CX219" s="85"/>
      <c r="CY219" s="85"/>
      <c r="CZ219" s="85"/>
      <c r="DA219" s="85"/>
      <c r="DB219" s="85"/>
      <c r="DC219" s="85"/>
      <c r="DD219" s="85"/>
      <c r="DE219" s="85"/>
      <c r="DF219" s="85"/>
      <c r="DG219" s="85"/>
      <c r="DH219" s="85"/>
      <c r="DI219" s="85"/>
      <c r="DJ219" s="85"/>
      <c r="DK219" s="85"/>
      <c r="DL219" s="85"/>
      <c r="DM219" s="85"/>
      <c r="DN219" s="85"/>
      <c r="DO219" s="85"/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  <c r="FD219" s="85"/>
      <c r="FE219" s="85"/>
      <c r="FF219" s="85"/>
      <c r="FG219" s="85"/>
      <c r="FH219" s="85"/>
      <c r="FI219" s="85"/>
      <c r="FJ219" s="85"/>
      <c r="FK219" s="85"/>
      <c r="FL219" s="85"/>
      <c r="FM219" s="85"/>
      <c r="FN219" s="85"/>
      <c r="FO219" s="85"/>
      <c r="FP219" s="85"/>
      <c r="FQ219" s="85"/>
      <c r="FR219" s="85"/>
      <c r="FS219" s="85"/>
      <c r="FT219" s="85"/>
      <c r="FU219" s="85"/>
      <c r="FV219" s="85"/>
      <c r="FW219" s="85"/>
      <c r="FX219" s="85"/>
      <c r="FY219" s="85"/>
      <c r="FZ219" s="85"/>
      <c r="GA219" s="85"/>
      <c r="GB219" s="85"/>
      <c r="GC219" s="85"/>
      <c r="GD219" s="85"/>
      <c r="GE219" s="85"/>
      <c r="GF219" s="85"/>
    </row>
    <row r="220" spans="1:188" s="12" customFormat="1" ht="18" customHeight="1" x14ac:dyDescent="0.3">
      <c r="A220" s="16" t="s">
        <v>1786</v>
      </c>
      <c r="B220" s="17">
        <v>12</v>
      </c>
      <c r="C220" s="17">
        <v>3</v>
      </c>
      <c r="D220" s="17">
        <v>16</v>
      </c>
      <c r="E220" s="55">
        <f t="shared" si="6"/>
        <v>31</v>
      </c>
      <c r="F220" s="41">
        <v>105</v>
      </c>
      <c r="G220" s="56">
        <f t="shared" si="7"/>
        <v>0.29523809523809524</v>
      </c>
      <c r="H220" s="142">
        <v>16</v>
      </c>
      <c r="I220" s="73" t="s">
        <v>40</v>
      </c>
      <c r="J220" s="151" t="s">
        <v>2480</v>
      </c>
      <c r="K220" s="151" t="s">
        <v>92</v>
      </c>
      <c r="L220" s="151" t="s">
        <v>159</v>
      </c>
      <c r="M220" s="152" t="s">
        <v>2450</v>
      </c>
      <c r="N220" s="146">
        <v>5</v>
      </c>
      <c r="O220" s="147" t="s">
        <v>2451</v>
      </c>
      <c r="P220" s="147" t="s">
        <v>2452</v>
      </c>
      <c r="Q220" s="147" t="s">
        <v>2453</v>
      </c>
      <c r="R220" s="83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85"/>
      <c r="AD220" s="85"/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85"/>
      <c r="BA220" s="85"/>
      <c r="BB220" s="85"/>
      <c r="BC220" s="85"/>
      <c r="BD220" s="85"/>
      <c r="BE220" s="85"/>
      <c r="BF220" s="85"/>
      <c r="BG220" s="85"/>
      <c r="BH220" s="85"/>
      <c r="BI220" s="85"/>
      <c r="BJ220" s="85"/>
      <c r="BK220" s="85"/>
      <c r="BL220" s="85"/>
      <c r="BM220" s="85"/>
      <c r="BN220" s="85"/>
      <c r="BO220" s="85"/>
      <c r="BP220" s="85"/>
      <c r="BQ220" s="85"/>
      <c r="BR220" s="85"/>
      <c r="BS220" s="85"/>
      <c r="BT220" s="85"/>
      <c r="BU220" s="85"/>
      <c r="BV220" s="85"/>
      <c r="BW220" s="85"/>
      <c r="BX220" s="85"/>
      <c r="BY220" s="85"/>
      <c r="BZ220" s="85"/>
      <c r="CA220" s="85"/>
      <c r="CB220" s="85"/>
      <c r="CC220" s="85"/>
      <c r="CD220" s="85"/>
      <c r="CE220" s="85"/>
      <c r="CF220" s="85"/>
      <c r="CG220" s="85"/>
      <c r="CH220" s="85"/>
      <c r="CI220" s="85"/>
      <c r="CJ220" s="85"/>
      <c r="CK220" s="85"/>
      <c r="CL220" s="85"/>
      <c r="CM220" s="85"/>
      <c r="CN220" s="85"/>
      <c r="CO220" s="85"/>
      <c r="CP220" s="85"/>
      <c r="CQ220" s="85"/>
      <c r="CR220" s="85"/>
      <c r="CS220" s="85"/>
      <c r="CT220" s="85"/>
      <c r="CU220" s="85"/>
      <c r="CV220" s="85"/>
      <c r="CW220" s="85"/>
      <c r="CX220" s="85"/>
      <c r="CY220" s="85"/>
      <c r="CZ220" s="85"/>
      <c r="DA220" s="85"/>
      <c r="DB220" s="85"/>
      <c r="DC220" s="85"/>
      <c r="DD220" s="85"/>
      <c r="DE220" s="85"/>
      <c r="DF220" s="85"/>
      <c r="DG220" s="85"/>
      <c r="DH220" s="85"/>
      <c r="DI220" s="85"/>
      <c r="DJ220" s="85"/>
      <c r="DK220" s="85"/>
      <c r="DL220" s="85"/>
      <c r="DM220" s="85"/>
      <c r="DN220" s="85"/>
      <c r="DO220" s="85"/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  <c r="FD220" s="85"/>
      <c r="FE220" s="85"/>
      <c r="FF220" s="85"/>
      <c r="FG220" s="85"/>
      <c r="FH220" s="85"/>
      <c r="FI220" s="85"/>
      <c r="FJ220" s="85"/>
      <c r="FK220" s="85"/>
      <c r="FL220" s="85"/>
      <c r="FM220" s="85"/>
      <c r="FN220" s="85"/>
      <c r="FO220" s="85"/>
      <c r="FP220" s="85"/>
      <c r="FQ220" s="85"/>
      <c r="FR220" s="85"/>
      <c r="FS220" s="85"/>
      <c r="FT220" s="85"/>
      <c r="FU220" s="85"/>
      <c r="FV220" s="85"/>
      <c r="FW220" s="85"/>
      <c r="FX220" s="85"/>
      <c r="FY220" s="85"/>
      <c r="FZ220" s="85"/>
      <c r="GA220" s="85"/>
      <c r="GB220" s="85"/>
      <c r="GC220" s="85"/>
      <c r="GD220" s="85"/>
      <c r="GE220" s="85"/>
      <c r="GF220" s="85"/>
    </row>
    <row r="221" spans="1:188" s="12" customFormat="1" ht="18" customHeight="1" x14ac:dyDescent="0.3">
      <c r="A221" s="16" t="s">
        <v>1796</v>
      </c>
      <c r="B221" s="17">
        <v>10</v>
      </c>
      <c r="C221" s="17">
        <v>8</v>
      </c>
      <c r="D221" s="17">
        <v>12</v>
      </c>
      <c r="E221" s="55">
        <f t="shared" si="6"/>
        <v>30</v>
      </c>
      <c r="F221" s="41">
        <v>105</v>
      </c>
      <c r="G221" s="56">
        <f t="shared" si="7"/>
        <v>0.2857142857142857</v>
      </c>
      <c r="H221" s="142">
        <v>18</v>
      </c>
      <c r="I221" s="73" t="s">
        <v>40</v>
      </c>
      <c r="J221" s="144" t="s">
        <v>1797</v>
      </c>
      <c r="K221" s="144" t="s">
        <v>691</v>
      </c>
      <c r="L221" s="144" t="s">
        <v>448</v>
      </c>
      <c r="M221" s="144" t="s">
        <v>1763</v>
      </c>
      <c r="N221" s="146">
        <v>5</v>
      </c>
      <c r="O221" s="147" t="s">
        <v>1764</v>
      </c>
      <c r="P221" s="147" t="s">
        <v>531</v>
      </c>
      <c r="Q221" s="147" t="s">
        <v>209</v>
      </c>
      <c r="R221" s="83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  <c r="BM221" s="85"/>
      <c r="BN221" s="85"/>
      <c r="BO221" s="85"/>
      <c r="BP221" s="85"/>
      <c r="BQ221" s="85"/>
      <c r="BR221" s="85"/>
      <c r="BS221" s="85"/>
      <c r="BT221" s="85"/>
      <c r="BU221" s="85"/>
      <c r="BV221" s="85"/>
      <c r="BW221" s="85"/>
      <c r="BX221" s="85"/>
      <c r="BY221" s="85"/>
      <c r="BZ221" s="85"/>
      <c r="CA221" s="85"/>
      <c r="CB221" s="85"/>
      <c r="CC221" s="85"/>
      <c r="CD221" s="85"/>
      <c r="CE221" s="85"/>
      <c r="CF221" s="85"/>
      <c r="CG221" s="85"/>
      <c r="CH221" s="85"/>
      <c r="CI221" s="85"/>
      <c r="CJ221" s="85"/>
      <c r="CK221" s="85"/>
      <c r="CL221" s="85"/>
      <c r="CM221" s="85"/>
      <c r="CN221" s="85"/>
      <c r="CO221" s="85"/>
      <c r="CP221" s="85"/>
      <c r="CQ221" s="85"/>
      <c r="CR221" s="85"/>
      <c r="CS221" s="85"/>
      <c r="CT221" s="85"/>
      <c r="CU221" s="85"/>
      <c r="CV221" s="85"/>
      <c r="CW221" s="85"/>
      <c r="CX221" s="85"/>
      <c r="CY221" s="85"/>
      <c r="CZ221" s="85"/>
      <c r="DA221" s="85"/>
      <c r="DB221" s="85"/>
      <c r="DC221" s="85"/>
      <c r="DD221" s="85"/>
      <c r="DE221" s="85"/>
      <c r="DF221" s="85"/>
      <c r="DG221" s="85"/>
      <c r="DH221" s="85"/>
      <c r="DI221" s="85"/>
      <c r="DJ221" s="85"/>
      <c r="DK221" s="85"/>
      <c r="DL221" s="85"/>
      <c r="DM221" s="85"/>
      <c r="DN221" s="85"/>
      <c r="DO221" s="85"/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  <c r="FD221" s="85"/>
      <c r="FE221" s="85"/>
      <c r="FF221" s="85"/>
      <c r="FG221" s="85"/>
      <c r="FH221" s="85"/>
      <c r="FI221" s="85"/>
      <c r="FJ221" s="85"/>
      <c r="FK221" s="85"/>
      <c r="FL221" s="85"/>
      <c r="FM221" s="85"/>
      <c r="FN221" s="85"/>
      <c r="FO221" s="85"/>
      <c r="FP221" s="85"/>
      <c r="FQ221" s="85"/>
      <c r="FR221" s="85"/>
      <c r="FS221" s="85"/>
      <c r="FT221" s="85"/>
      <c r="FU221" s="85"/>
      <c r="FV221" s="85"/>
      <c r="FW221" s="85"/>
      <c r="FX221" s="85"/>
      <c r="FY221" s="85"/>
      <c r="FZ221" s="85"/>
      <c r="GA221" s="85"/>
      <c r="GB221" s="85"/>
      <c r="GC221" s="85"/>
      <c r="GD221" s="85"/>
      <c r="GE221" s="85"/>
      <c r="GF221" s="85"/>
    </row>
    <row r="222" spans="1:188" s="12" customFormat="1" ht="18" customHeight="1" x14ac:dyDescent="0.3">
      <c r="A222" s="16" t="s">
        <v>1798</v>
      </c>
      <c r="B222" s="17">
        <v>5</v>
      </c>
      <c r="C222" s="17">
        <v>13</v>
      </c>
      <c r="D222" s="17">
        <v>12</v>
      </c>
      <c r="E222" s="55">
        <f t="shared" si="6"/>
        <v>30</v>
      </c>
      <c r="F222" s="41">
        <v>105</v>
      </c>
      <c r="G222" s="56">
        <f t="shared" si="7"/>
        <v>0.2857142857142857</v>
      </c>
      <c r="H222" s="142">
        <v>18</v>
      </c>
      <c r="I222" s="73" t="s">
        <v>40</v>
      </c>
      <c r="J222" s="144" t="s">
        <v>1799</v>
      </c>
      <c r="K222" s="144" t="s">
        <v>779</v>
      </c>
      <c r="L222" s="144" t="s">
        <v>74</v>
      </c>
      <c r="M222" s="144" t="s">
        <v>1763</v>
      </c>
      <c r="N222" s="146">
        <v>5</v>
      </c>
      <c r="O222" s="147" t="s">
        <v>1764</v>
      </c>
      <c r="P222" s="147" t="s">
        <v>531</v>
      </c>
      <c r="Q222" s="147" t="s">
        <v>209</v>
      </c>
      <c r="R222" s="83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  <c r="BM222" s="85"/>
      <c r="BN222" s="85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85"/>
      <c r="CB222" s="85"/>
      <c r="CC222" s="85"/>
      <c r="CD222" s="85"/>
      <c r="CE222" s="85"/>
      <c r="CF222" s="85"/>
      <c r="CG222" s="85"/>
      <c r="CH222" s="85"/>
      <c r="CI222" s="85"/>
      <c r="CJ222" s="85"/>
      <c r="CK222" s="85"/>
      <c r="CL222" s="85"/>
      <c r="CM222" s="85"/>
      <c r="CN222" s="85"/>
      <c r="CO222" s="85"/>
      <c r="CP222" s="85"/>
      <c r="CQ222" s="85"/>
      <c r="CR222" s="85"/>
      <c r="CS222" s="85"/>
      <c r="CT222" s="85"/>
      <c r="CU222" s="85"/>
      <c r="CV222" s="85"/>
      <c r="CW222" s="85"/>
      <c r="CX222" s="85"/>
      <c r="CY222" s="85"/>
      <c r="CZ222" s="85"/>
      <c r="DA222" s="85"/>
      <c r="DB222" s="85"/>
      <c r="DC222" s="85"/>
      <c r="DD222" s="85"/>
      <c r="DE222" s="85"/>
      <c r="DF222" s="85"/>
      <c r="DG222" s="85"/>
      <c r="DH222" s="85"/>
      <c r="DI222" s="85"/>
      <c r="DJ222" s="85"/>
      <c r="DK222" s="85"/>
      <c r="DL222" s="85"/>
      <c r="DM222" s="85"/>
      <c r="DN222" s="85"/>
      <c r="DO222" s="85"/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  <c r="FD222" s="85"/>
      <c r="FE222" s="85"/>
      <c r="FF222" s="85"/>
      <c r="FG222" s="85"/>
      <c r="FH222" s="85"/>
      <c r="FI222" s="85"/>
      <c r="FJ222" s="85"/>
      <c r="FK222" s="85"/>
      <c r="FL222" s="85"/>
      <c r="FM222" s="85"/>
      <c r="FN222" s="85"/>
      <c r="FO222" s="85"/>
      <c r="FP222" s="85"/>
      <c r="FQ222" s="85"/>
      <c r="FR222" s="85"/>
      <c r="FS222" s="85"/>
      <c r="FT222" s="85"/>
      <c r="FU222" s="85"/>
      <c r="FV222" s="85"/>
      <c r="FW222" s="85"/>
      <c r="FX222" s="85"/>
      <c r="FY222" s="85"/>
      <c r="FZ222" s="85"/>
      <c r="GA222" s="85"/>
      <c r="GB222" s="85"/>
      <c r="GC222" s="85"/>
      <c r="GD222" s="85"/>
      <c r="GE222" s="85"/>
      <c r="GF222" s="85"/>
    </row>
    <row r="223" spans="1:188" s="12" customFormat="1" ht="18" customHeight="1" x14ac:dyDescent="0.3">
      <c r="A223" s="16" t="s">
        <v>1145</v>
      </c>
      <c r="B223" s="17">
        <v>15</v>
      </c>
      <c r="C223" s="17">
        <v>15</v>
      </c>
      <c r="D223" s="17">
        <v>0</v>
      </c>
      <c r="E223" s="55">
        <f t="shared" si="6"/>
        <v>30</v>
      </c>
      <c r="F223" s="41">
        <v>105</v>
      </c>
      <c r="G223" s="56">
        <f t="shared" si="7"/>
        <v>0.2857142857142857</v>
      </c>
      <c r="H223" s="142">
        <v>1</v>
      </c>
      <c r="I223" s="73" t="s">
        <v>40</v>
      </c>
      <c r="J223" s="144" t="s">
        <v>1146</v>
      </c>
      <c r="K223" s="144" t="s">
        <v>221</v>
      </c>
      <c r="L223" s="144" t="s">
        <v>435</v>
      </c>
      <c r="M223" s="144" t="s">
        <v>1147</v>
      </c>
      <c r="N223" s="146">
        <v>5</v>
      </c>
      <c r="O223" s="147" t="s">
        <v>1148</v>
      </c>
      <c r="P223" s="147" t="s">
        <v>46</v>
      </c>
      <c r="Q223" s="147" t="s">
        <v>805</v>
      </c>
      <c r="R223" s="83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  <c r="BM223" s="85"/>
      <c r="BN223" s="85"/>
      <c r="BO223" s="85"/>
      <c r="BP223" s="85"/>
      <c r="BQ223" s="85"/>
      <c r="BR223" s="85"/>
      <c r="BS223" s="85"/>
      <c r="BT223" s="85"/>
      <c r="BU223" s="85"/>
      <c r="BV223" s="85"/>
      <c r="BW223" s="85"/>
      <c r="BX223" s="85"/>
      <c r="BY223" s="85"/>
      <c r="BZ223" s="85"/>
      <c r="CA223" s="85"/>
      <c r="CB223" s="85"/>
      <c r="CC223" s="85"/>
      <c r="CD223" s="85"/>
      <c r="CE223" s="85"/>
      <c r="CF223" s="85"/>
      <c r="CG223" s="85"/>
      <c r="CH223" s="85"/>
      <c r="CI223" s="85"/>
      <c r="CJ223" s="85"/>
      <c r="CK223" s="85"/>
      <c r="CL223" s="85"/>
      <c r="CM223" s="85"/>
      <c r="CN223" s="85"/>
      <c r="CO223" s="85"/>
      <c r="CP223" s="85"/>
      <c r="CQ223" s="85"/>
      <c r="CR223" s="85"/>
      <c r="CS223" s="85"/>
      <c r="CT223" s="85"/>
      <c r="CU223" s="85"/>
      <c r="CV223" s="85"/>
      <c r="CW223" s="85"/>
      <c r="CX223" s="85"/>
      <c r="CY223" s="85"/>
      <c r="CZ223" s="85"/>
      <c r="DA223" s="85"/>
      <c r="DB223" s="85"/>
      <c r="DC223" s="85"/>
      <c r="DD223" s="85"/>
      <c r="DE223" s="85"/>
      <c r="DF223" s="85"/>
      <c r="DG223" s="85"/>
      <c r="DH223" s="85"/>
      <c r="DI223" s="85"/>
      <c r="DJ223" s="85"/>
      <c r="DK223" s="85"/>
      <c r="DL223" s="85"/>
      <c r="DM223" s="85"/>
      <c r="DN223" s="85"/>
      <c r="DO223" s="85"/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  <c r="FD223" s="85"/>
      <c r="FE223" s="85"/>
      <c r="FF223" s="85"/>
      <c r="FG223" s="85"/>
      <c r="FH223" s="85"/>
      <c r="FI223" s="85"/>
      <c r="FJ223" s="85"/>
      <c r="FK223" s="85"/>
      <c r="FL223" s="85"/>
      <c r="FM223" s="85"/>
      <c r="FN223" s="85"/>
      <c r="FO223" s="85"/>
      <c r="FP223" s="85"/>
      <c r="FQ223" s="85"/>
      <c r="FR223" s="85"/>
      <c r="FS223" s="85"/>
      <c r="FT223" s="85"/>
      <c r="FU223" s="85"/>
      <c r="FV223" s="85"/>
      <c r="FW223" s="85"/>
      <c r="FX223" s="85"/>
      <c r="FY223" s="85"/>
      <c r="FZ223" s="85"/>
      <c r="GA223" s="85"/>
      <c r="GB223" s="85"/>
      <c r="GC223" s="85"/>
      <c r="GD223" s="85"/>
      <c r="GE223" s="85"/>
      <c r="GF223" s="85"/>
    </row>
    <row r="224" spans="1:188" s="12" customFormat="1" ht="18" customHeight="1" x14ac:dyDescent="0.3">
      <c r="A224" s="16" t="s">
        <v>1800</v>
      </c>
      <c r="B224" s="17">
        <v>5</v>
      </c>
      <c r="C224" s="17">
        <v>13</v>
      </c>
      <c r="D224" s="17">
        <v>12</v>
      </c>
      <c r="E224" s="55">
        <f t="shared" si="6"/>
        <v>30</v>
      </c>
      <c r="F224" s="41">
        <v>105</v>
      </c>
      <c r="G224" s="56">
        <f t="shared" si="7"/>
        <v>0.2857142857142857</v>
      </c>
      <c r="H224" s="142">
        <v>18</v>
      </c>
      <c r="I224" s="73" t="s">
        <v>40</v>
      </c>
      <c r="J224" s="144" t="s">
        <v>1801</v>
      </c>
      <c r="K224" s="144" t="s">
        <v>531</v>
      </c>
      <c r="L224" s="144" t="s">
        <v>167</v>
      </c>
      <c r="M224" s="144" t="s">
        <v>1763</v>
      </c>
      <c r="N224" s="146">
        <v>5</v>
      </c>
      <c r="O224" s="147" t="s">
        <v>1764</v>
      </c>
      <c r="P224" s="147" t="s">
        <v>531</v>
      </c>
      <c r="Q224" s="147" t="s">
        <v>209</v>
      </c>
      <c r="R224" s="83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  <c r="BM224" s="85"/>
      <c r="BN224" s="85"/>
      <c r="BO224" s="85"/>
      <c r="BP224" s="85"/>
      <c r="BQ224" s="85"/>
      <c r="BR224" s="85"/>
      <c r="BS224" s="85"/>
      <c r="BT224" s="85"/>
      <c r="BU224" s="85"/>
      <c r="BV224" s="85"/>
      <c r="BW224" s="85"/>
      <c r="BX224" s="85"/>
      <c r="BY224" s="85"/>
      <c r="BZ224" s="85"/>
      <c r="CA224" s="85"/>
      <c r="CB224" s="85"/>
      <c r="CC224" s="85"/>
      <c r="CD224" s="85"/>
      <c r="CE224" s="85"/>
      <c r="CF224" s="85"/>
      <c r="CG224" s="85"/>
      <c r="CH224" s="85"/>
      <c r="CI224" s="85"/>
      <c r="CJ224" s="85"/>
      <c r="CK224" s="85"/>
      <c r="CL224" s="85"/>
      <c r="CM224" s="85"/>
      <c r="CN224" s="85"/>
      <c r="CO224" s="85"/>
      <c r="CP224" s="85"/>
      <c r="CQ224" s="85"/>
      <c r="CR224" s="85"/>
      <c r="CS224" s="85"/>
      <c r="CT224" s="85"/>
      <c r="CU224" s="85"/>
      <c r="CV224" s="85"/>
      <c r="CW224" s="85"/>
      <c r="CX224" s="85"/>
      <c r="CY224" s="85"/>
      <c r="CZ224" s="85"/>
      <c r="DA224" s="85"/>
      <c r="DB224" s="85"/>
      <c r="DC224" s="85"/>
      <c r="DD224" s="85"/>
      <c r="DE224" s="85"/>
      <c r="DF224" s="85"/>
      <c r="DG224" s="85"/>
      <c r="DH224" s="85"/>
      <c r="DI224" s="85"/>
      <c r="DJ224" s="85"/>
      <c r="DK224" s="85"/>
      <c r="DL224" s="85"/>
      <c r="DM224" s="85"/>
      <c r="DN224" s="85"/>
      <c r="DO224" s="85"/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  <c r="FD224" s="85"/>
      <c r="FE224" s="85"/>
      <c r="FF224" s="85"/>
      <c r="FG224" s="85"/>
      <c r="FH224" s="85"/>
      <c r="FI224" s="85"/>
      <c r="FJ224" s="85"/>
      <c r="FK224" s="85"/>
      <c r="FL224" s="85"/>
      <c r="FM224" s="85"/>
      <c r="FN224" s="85"/>
      <c r="FO224" s="85"/>
      <c r="FP224" s="85"/>
      <c r="FQ224" s="85"/>
      <c r="FR224" s="85"/>
      <c r="FS224" s="85"/>
      <c r="FT224" s="85"/>
      <c r="FU224" s="85"/>
      <c r="FV224" s="85"/>
      <c r="FW224" s="85"/>
      <c r="FX224" s="85"/>
      <c r="FY224" s="85"/>
      <c r="FZ224" s="85"/>
      <c r="GA224" s="85"/>
      <c r="GB224" s="85"/>
      <c r="GC224" s="85"/>
      <c r="GD224" s="85"/>
      <c r="GE224" s="85"/>
      <c r="GF224" s="85"/>
    </row>
    <row r="225" spans="1:188" s="12" customFormat="1" ht="18" customHeight="1" x14ac:dyDescent="0.3">
      <c r="A225" s="16" t="s">
        <v>1149</v>
      </c>
      <c r="B225" s="17">
        <v>14</v>
      </c>
      <c r="C225" s="17">
        <v>14</v>
      </c>
      <c r="D225" s="17">
        <v>0</v>
      </c>
      <c r="E225" s="55">
        <f t="shared" si="6"/>
        <v>28</v>
      </c>
      <c r="F225" s="41">
        <v>105</v>
      </c>
      <c r="G225" s="56">
        <f t="shared" si="7"/>
        <v>0.26666666666666666</v>
      </c>
      <c r="H225" s="142">
        <v>2</v>
      </c>
      <c r="I225" s="73" t="s">
        <v>40</v>
      </c>
      <c r="J225" s="144" t="s">
        <v>1150</v>
      </c>
      <c r="K225" s="144" t="s">
        <v>617</v>
      </c>
      <c r="L225" s="144" t="s">
        <v>496</v>
      </c>
      <c r="M225" s="144" t="s">
        <v>1147</v>
      </c>
      <c r="N225" s="146">
        <v>5</v>
      </c>
      <c r="O225" s="147" t="s">
        <v>1148</v>
      </c>
      <c r="P225" s="147" t="s">
        <v>46</v>
      </c>
      <c r="Q225" s="147" t="s">
        <v>805</v>
      </c>
      <c r="R225" s="83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/>
      <c r="AV225" s="85"/>
      <c r="AW225" s="85"/>
      <c r="AX225" s="85"/>
      <c r="AY225" s="85"/>
      <c r="AZ225" s="85"/>
      <c r="BA225" s="85"/>
      <c r="BB225" s="85"/>
      <c r="BC225" s="85"/>
      <c r="BD225" s="85"/>
      <c r="BE225" s="85"/>
      <c r="BF225" s="85"/>
      <c r="BG225" s="85"/>
      <c r="BH225" s="85"/>
      <c r="BI225" s="85"/>
      <c r="BJ225" s="85"/>
      <c r="BK225" s="85"/>
      <c r="BL225" s="85"/>
      <c r="BM225" s="85"/>
      <c r="BN225" s="85"/>
      <c r="BO225" s="85"/>
      <c r="BP225" s="85"/>
      <c r="BQ225" s="85"/>
      <c r="BR225" s="85"/>
      <c r="BS225" s="85"/>
      <c r="BT225" s="85"/>
      <c r="BU225" s="85"/>
      <c r="BV225" s="85"/>
      <c r="BW225" s="85"/>
      <c r="BX225" s="85"/>
      <c r="BY225" s="85"/>
      <c r="BZ225" s="85"/>
      <c r="CA225" s="85"/>
      <c r="CB225" s="85"/>
      <c r="CC225" s="85"/>
      <c r="CD225" s="85"/>
      <c r="CE225" s="85"/>
      <c r="CF225" s="85"/>
      <c r="CG225" s="85"/>
      <c r="CH225" s="85"/>
      <c r="CI225" s="85"/>
      <c r="CJ225" s="85"/>
      <c r="CK225" s="85"/>
      <c r="CL225" s="85"/>
      <c r="CM225" s="85"/>
      <c r="CN225" s="85"/>
      <c r="CO225" s="85"/>
      <c r="CP225" s="85"/>
      <c r="CQ225" s="85"/>
      <c r="CR225" s="85"/>
      <c r="CS225" s="85"/>
      <c r="CT225" s="85"/>
      <c r="CU225" s="85"/>
      <c r="CV225" s="85"/>
      <c r="CW225" s="85"/>
      <c r="CX225" s="85"/>
      <c r="CY225" s="85"/>
      <c r="CZ225" s="85"/>
      <c r="DA225" s="85"/>
      <c r="DB225" s="85"/>
      <c r="DC225" s="85"/>
      <c r="DD225" s="85"/>
      <c r="DE225" s="85"/>
      <c r="DF225" s="85"/>
      <c r="DG225" s="85"/>
      <c r="DH225" s="85"/>
      <c r="DI225" s="85"/>
      <c r="DJ225" s="85"/>
      <c r="DK225" s="85"/>
      <c r="DL225" s="85"/>
      <c r="DM225" s="85"/>
      <c r="DN225" s="85"/>
      <c r="DO225" s="85"/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  <c r="FD225" s="85"/>
      <c r="FE225" s="85"/>
      <c r="FF225" s="85"/>
      <c r="FG225" s="85"/>
      <c r="FH225" s="85"/>
      <c r="FI225" s="85"/>
      <c r="FJ225" s="85"/>
      <c r="FK225" s="85"/>
      <c r="FL225" s="85"/>
      <c r="FM225" s="85"/>
      <c r="FN225" s="85"/>
      <c r="FO225" s="85"/>
      <c r="FP225" s="85"/>
      <c r="FQ225" s="85"/>
      <c r="FR225" s="85"/>
      <c r="FS225" s="85"/>
      <c r="FT225" s="85"/>
      <c r="FU225" s="85"/>
      <c r="FV225" s="85"/>
      <c r="FW225" s="85"/>
      <c r="FX225" s="85"/>
      <c r="FY225" s="85"/>
      <c r="FZ225" s="85"/>
      <c r="GA225" s="85"/>
      <c r="GB225" s="85"/>
      <c r="GC225" s="85"/>
      <c r="GD225" s="85"/>
      <c r="GE225" s="85"/>
      <c r="GF225" s="85"/>
    </row>
    <row r="226" spans="1:188" s="12" customFormat="1" ht="18" customHeight="1" x14ac:dyDescent="0.3">
      <c r="A226" s="16" t="s">
        <v>1794</v>
      </c>
      <c r="B226" s="17">
        <v>12</v>
      </c>
      <c r="C226" s="17">
        <v>0</v>
      </c>
      <c r="D226" s="17">
        <v>16</v>
      </c>
      <c r="E226" s="55">
        <f t="shared" si="6"/>
        <v>28</v>
      </c>
      <c r="F226" s="41">
        <v>105</v>
      </c>
      <c r="G226" s="56">
        <f t="shared" si="7"/>
        <v>0.26666666666666666</v>
      </c>
      <c r="H226" s="142">
        <v>17</v>
      </c>
      <c r="I226" s="73" t="s">
        <v>40</v>
      </c>
      <c r="J226" s="151" t="s">
        <v>2481</v>
      </c>
      <c r="K226" s="151" t="s">
        <v>149</v>
      </c>
      <c r="L226" s="151" t="s">
        <v>669</v>
      </c>
      <c r="M226" s="152" t="s">
        <v>2450</v>
      </c>
      <c r="N226" s="146">
        <v>5</v>
      </c>
      <c r="O226" s="147" t="s">
        <v>2451</v>
      </c>
      <c r="P226" s="147" t="s">
        <v>2452</v>
      </c>
      <c r="Q226" s="147" t="s">
        <v>2453</v>
      </c>
      <c r="R226" s="83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  <c r="BM226" s="85"/>
      <c r="BN226" s="85"/>
      <c r="BO226" s="85"/>
      <c r="BP226" s="85"/>
      <c r="BQ226" s="85"/>
      <c r="BR226" s="85"/>
      <c r="BS226" s="85"/>
      <c r="BT226" s="85"/>
      <c r="BU226" s="85"/>
      <c r="BV226" s="85"/>
      <c r="BW226" s="85"/>
      <c r="BX226" s="85"/>
      <c r="BY226" s="85"/>
      <c r="BZ226" s="85"/>
      <c r="CA226" s="85"/>
      <c r="CB226" s="85"/>
      <c r="CC226" s="85"/>
      <c r="CD226" s="85"/>
      <c r="CE226" s="85"/>
      <c r="CF226" s="85"/>
      <c r="CG226" s="85"/>
      <c r="CH226" s="85"/>
      <c r="CI226" s="85"/>
      <c r="CJ226" s="85"/>
      <c r="CK226" s="85"/>
      <c r="CL226" s="85"/>
      <c r="CM226" s="85"/>
      <c r="CN226" s="85"/>
      <c r="CO226" s="85"/>
      <c r="CP226" s="85"/>
      <c r="CQ226" s="85"/>
      <c r="CR226" s="85"/>
      <c r="CS226" s="85"/>
      <c r="CT226" s="85"/>
      <c r="CU226" s="85"/>
      <c r="CV226" s="85"/>
      <c r="CW226" s="85"/>
      <c r="CX226" s="85"/>
      <c r="CY226" s="85"/>
      <c r="CZ226" s="85"/>
      <c r="DA226" s="85"/>
      <c r="DB226" s="85"/>
      <c r="DC226" s="85"/>
      <c r="DD226" s="85"/>
      <c r="DE226" s="85"/>
      <c r="DF226" s="85"/>
      <c r="DG226" s="85"/>
      <c r="DH226" s="85"/>
      <c r="DI226" s="85"/>
      <c r="DJ226" s="85"/>
      <c r="DK226" s="85"/>
      <c r="DL226" s="85"/>
      <c r="DM226" s="85"/>
      <c r="DN226" s="85"/>
      <c r="DO226" s="85"/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  <c r="FD226" s="85"/>
      <c r="FE226" s="85"/>
      <c r="FF226" s="85"/>
      <c r="FG226" s="85"/>
      <c r="FH226" s="85"/>
      <c r="FI226" s="85"/>
      <c r="FJ226" s="85"/>
      <c r="FK226" s="85"/>
      <c r="FL226" s="85"/>
      <c r="FM226" s="85"/>
      <c r="FN226" s="85"/>
      <c r="FO226" s="85"/>
      <c r="FP226" s="85"/>
      <c r="FQ226" s="85"/>
      <c r="FR226" s="85"/>
      <c r="FS226" s="85"/>
      <c r="FT226" s="85"/>
      <c r="FU226" s="85"/>
      <c r="FV226" s="85"/>
      <c r="FW226" s="85"/>
      <c r="FX226" s="85"/>
      <c r="FY226" s="85"/>
      <c r="FZ226" s="85"/>
      <c r="GA226" s="85"/>
      <c r="GB226" s="85"/>
      <c r="GC226" s="85"/>
      <c r="GD226" s="85"/>
      <c r="GE226" s="85"/>
      <c r="GF226" s="85"/>
    </row>
    <row r="227" spans="1:188" s="12" customFormat="1" ht="18" customHeight="1" x14ac:dyDescent="0.3">
      <c r="A227" s="16" t="s">
        <v>1765</v>
      </c>
      <c r="B227" s="17">
        <v>14</v>
      </c>
      <c r="C227" s="17">
        <v>9</v>
      </c>
      <c r="D227" s="17">
        <v>5</v>
      </c>
      <c r="E227" s="55">
        <f t="shared" si="6"/>
        <v>28</v>
      </c>
      <c r="F227" s="41">
        <v>105</v>
      </c>
      <c r="G227" s="56">
        <f t="shared" si="7"/>
        <v>0.26666666666666666</v>
      </c>
      <c r="H227" s="142">
        <v>17</v>
      </c>
      <c r="I227" s="73" t="s">
        <v>40</v>
      </c>
      <c r="J227" s="151" t="s">
        <v>2482</v>
      </c>
      <c r="K227" s="151" t="s">
        <v>909</v>
      </c>
      <c r="L227" s="151" t="s">
        <v>78</v>
      </c>
      <c r="M227" s="152" t="s">
        <v>2450</v>
      </c>
      <c r="N227" s="146">
        <v>5</v>
      </c>
      <c r="O227" s="147" t="s">
        <v>2451</v>
      </c>
      <c r="P227" s="147" t="s">
        <v>2452</v>
      </c>
      <c r="Q227" s="147" t="s">
        <v>2453</v>
      </c>
      <c r="R227" s="83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/>
      <c r="AV227" s="85"/>
      <c r="AW227" s="85"/>
      <c r="AX227" s="85"/>
      <c r="AY227" s="85"/>
      <c r="AZ227" s="85"/>
      <c r="BA227" s="85"/>
      <c r="BB227" s="85"/>
      <c r="BC227" s="85"/>
      <c r="BD227" s="85"/>
      <c r="BE227" s="85"/>
      <c r="BF227" s="85"/>
      <c r="BG227" s="85"/>
      <c r="BH227" s="85"/>
      <c r="BI227" s="85"/>
      <c r="BJ227" s="85"/>
      <c r="BK227" s="85"/>
      <c r="BL227" s="85"/>
      <c r="BM227" s="85"/>
      <c r="BN227" s="85"/>
      <c r="BO227" s="85"/>
      <c r="BP227" s="85"/>
      <c r="BQ227" s="85"/>
      <c r="BR227" s="85"/>
      <c r="BS227" s="85"/>
      <c r="BT227" s="85"/>
      <c r="BU227" s="85"/>
      <c r="BV227" s="85"/>
      <c r="BW227" s="85"/>
      <c r="BX227" s="85"/>
      <c r="BY227" s="85"/>
      <c r="BZ227" s="85"/>
      <c r="CA227" s="85"/>
      <c r="CB227" s="85"/>
      <c r="CC227" s="85"/>
      <c r="CD227" s="85"/>
      <c r="CE227" s="85"/>
      <c r="CF227" s="85"/>
      <c r="CG227" s="85"/>
      <c r="CH227" s="85"/>
      <c r="CI227" s="85"/>
      <c r="CJ227" s="85"/>
      <c r="CK227" s="85"/>
      <c r="CL227" s="85"/>
      <c r="CM227" s="85"/>
      <c r="CN227" s="85"/>
      <c r="CO227" s="85"/>
      <c r="CP227" s="85"/>
      <c r="CQ227" s="85"/>
      <c r="CR227" s="85"/>
      <c r="CS227" s="85"/>
      <c r="CT227" s="85"/>
      <c r="CU227" s="85"/>
      <c r="CV227" s="85"/>
      <c r="CW227" s="85"/>
      <c r="CX227" s="85"/>
      <c r="CY227" s="85"/>
      <c r="CZ227" s="85"/>
      <c r="DA227" s="85"/>
      <c r="DB227" s="85"/>
      <c r="DC227" s="85"/>
      <c r="DD227" s="85"/>
      <c r="DE227" s="85"/>
      <c r="DF227" s="85"/>
      <c r="DG227" s="85"/>
      <c r="DH227" s="85"/>
      <c r="DI227" s="85"/>
      <c r="DJ227" s="85"/>
      <c r="DK227" s="85"/>
      <c r="DL227" s="85"/>
      <c r="DM227" s="85"/>
      <c r="DN227" s="85"/>
      <c r="DO227" s="85"/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  <c r="FD227" s="85"/>
      <c r="FE227" s="85"/>
      <c r="FF227" s="85"/>
      <c r="FG227" s="85"/>
      <c r="FH227" s="85"/>
      <c r="FI227" s="85"/>
      <c r="FJ227" s="85"/>
      <c r="FK227" s="85"/>
      <c r="FL227" s="85"/>
      <c r="FM227" s="85"/>
      <c r="FN227" s="85"/>
      <c r="FO227" s="85"/>
      <c r="FP227" s="85"/>
      <c r="FQ227" s="85"/>
      <c r="FR227" s="85"/>
      <c r="FS227" s="85"/>
      <c r="FT227" s="85"/>
      <c r="FU227" s="85"/>
      <c r="FV227" s="85"/>
      <c r="FW227" s="85"/>
      <c r="FX227" s="85"/>
      <c r="FY227" s="85"/>
      <c r="FZ227" s="85"/>
      <c r="GA227" s="85"/>
      <c r="GB227" s="85"/>
      <c r="GC227" s="85"/>
      <c r="GD227" s="85"/>
      <c r="GE227" s="85"/>
      <c r="GF227" s="85"/>
    </row>
    <row r="228" spans="1:188" s="12" customFormat="1" ht="18" customHeight="1" x14ac:dyDescent="0.3">
      <c r="A228" s="16" t="s">
        <v>1596</v>
      </c>
      <c r="B228" s="17">
        <v>12</v>
      </c>
      <c r="C228" s="17">
        <v>15</v>
      </c>
      <c r="D228" s="17">
        <v>0</v>
      </c>
      <c r="E228" s="55">
        <f t="shared" si="6"/>
        <v>27</v>
      </c>
      <c r="F228" s="41">
        <v>105</v>
      </c>
      <c r="G228" s="56">
        <f t="shared" si="7"/>
        <v>0.25714285714285712</v>
      </c>
      <c r="H228" s="142">
        <v>2</v>
      </c>
      <c r="I228" s="73" t="s">
        <v>40</v>
      </c>
      <c r="J228" s="152" t="s">
        <v>1597</v>
      </c>
      <c r="K228" s="152" t="s">
        <v>1598</v>
      </c>
      <c r="L228" s="152" t="s">
        <v>435</v>
      </c>
      <c r="M228" s="144" t="s">
        <v>1496</v>
      </c>
      <c r="N228" s="145">
        <v>5</v>
      </c>
      <c r="O228" s="147" t="s">
        <v>1595</v>
      </c>
      <c r="P228" s="147" t="s">
        <v>531</v>
      </c>
      <c r="Q228" s="147" t="s">
        <v>257</v>
      </c>
      <c r="R228" s="83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85"/>
      <c r="AD228" s="85"/>
      <c r="AE228" s="85"/>
      <c r="AF228" s="85"/>
      <c r="AG228" s="85"/>
      <c r="AH228" s="85"/>
      <c r="AI228" s="85"/>
      <c r="AJ228" s="85"/>
      <c r="AK228" s="85"/>
      <c r="AL228" s="85"/>
      <c r="AM228" s="85"/>
      <c r="AN228" s="85"/>
      <c r="AO228" s="85"/>
      <c r="AP228" s="85"/>
      <c r="AQ228" s="85"/>
      <c r="AR228" s="85"/>
      <c r="AS228" s="85"/>
      <c r="AT228" s="85"/>
      <c r="AU228" s="85"/>
      <c r="AV228" s="85"/>
      <c r="AW228" s="85"/>
      <c r="AX228" s="85"/>
      <c r="AY228" s="85"/>
      <c r="AZ228" s="85"/>
      <c r="BA228" s="85"/>
      <c r="BB228" s="85"/>
      <c r="BC228" s="85"/>
      <c r="BD228" s="85"/>
      <c r="BE228" s="85"/>
      <c r="BF228" s="85"/>
      <c r="BG228" s="85"/>
      <c r="BH228" s="85"/>
      <c r="BI228" s="85"/>
      <c r="BJ228" s="85"/>
      <c r="BK228" s="85"/>
      <c r="BL228" s="85"/>
      <c r="BM228" s="85"/>
      <c r="BN228" s="85"/>
      <c r="BO228" s="85"/>
      <c r="BP228" s="85"/>
      <c r="BQ228" s="85"/>
      <c r="BR228" s="85"/>
      <c r="BS228" s="85"/>
      <c r="BT228" s="85"/>
      <c r="BU228" s="85"/>
      <c r="BV228" s="85"/>
      <c r="BW228" s="85"/>
      <c r="BX228" s="85"/>
      <c r="BY228" s="85"/>
      <c r="BZ228" s="85"/>
      <c r="CA228" s="85"/>
      <c r="CB228" s="85"/>
      <c r="CC228" s="85"/>
      <c r="CD228" s="85"/>
      <c r="CE228" s="85"/>
      <c r="CF228" s="85"/>
      <c r="CG228" s="85"/>
      <c r="CH228" s="85"/>
      <c r="CI228" s="85"/>
      <c r="CJ228" s="85"/>
      <c r="CK228" s="85"/>
      <c r="CL228" s="85"/>
      <c r="CM228" s="85"/>
      <c r="CN228" s="85"/>
      <c r="CO228" s="85"/>
      <c r="CP228" s="85"/>
      <c r="CQ228" s="85"/>
      <c r="CR228" s="85"/>
      <c r="CS228" s="85"/>
      <c r="CT228" s="85"/>
      <c r="CU228" s="85"/>
      <c r="CV228" s="85"/>
      <c r="CW228" s="85"/>
      <c r="CX228" s="85"/>
      <c r="CY228" s="85"/>
      <c r="CZ228" s="85"/>
      <c r="DA228" s="85"/>
      <c r="DB228" s="85"/>
      <c r="DC228" s="85"/>
      <c r="DD228" s="85"/>
      <c r="DE228" s="85"/>
      <c r="DF228" s="85"/>
      <c r="DG228" s="85"/>
      <c r="DH228" s="85"/>
      <c r="DI228" s="85"/>
      <c r="DJ228" s="85"/>
      <c r="DK228" s="85"/>
      <c r="DL228" s="85"/>
      <c r="DM228" s="85"/>
      <c r="DN228" s="85"/>
      <c r="DO228" s="85"/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  <c r="FD228" s="85"/>
      <c r="FE228" s="85"/>
      <c r="FF228" s="85"/>
      <c r="FG228" s="85"/>
      <c r="FH228" s="85"/>
      <c r="FI228" s="85"/>
      <c r="FJ228" s="85"/>
      <c r="FK228" s="85"/>
      <c r="FL228" s="85"/>
      <c r="FM228" s="85"/>
      <c r="FN228" s="85"/>
      <c r="FO228" s="85"/>
      <c r="FP228" s="85"/>
      <c r="FQ228" s="85"/>
      <c r="FR228" s="85"/>
      <c r="FS228" s="85"/>
      <c r="FT228" s="85"/>
      <c r="FU228" s="85"/>
      <c r="FV228" s="85"/>
      <c r="FW228" s="85"/>
      <c r="FX228" s="85"/>
      <c r="FY228" s="85"/>
      <c r="FZ228" s="85"/>
      <c r="GA228" s="85"/>
      <c r="GB228" s="85"/>
      <c r="GC228" s="85"/>
      <c r="GD228" s="85"/>
      <c r="GE228" s="85"/>
      <c r="GF228" s="85"/>
    </row>
    <row r="229" spans="1:188" s="12" customFormat="1" ht="18" customHeight="1" x14ac:dyDescent="0.3">
      <c r="A229" s="16" t="s">
        <v>1151</v>
      </c>
      <c r="B229" s="17">
        <v>12</v>
      </c>
      <c r="C229" s="17">
        <v>14</v>
      </c>
      <c r="D229" s="17">
        <v>0</v>
      </c>
      <c r="E229" s="55">
        <f t="shared" si="6"/>
        <v>26</v>
      </c>
      <c r="F229" s="41">
        <v>105</v>
      </c>
      <c r="G229" s="56">
        <f t="shared" si="7"/>
        <v>0.24761904761904763</v>
      </c>
      <c r="H229" s="142">
        <v>3</v>
      </c>
      <c r="I229" s="73" t="s">
        <v>40</v>
      </c>
      <c r="J229" s="144" t="s">
        <v>1152</v>
      </c>
      <c r="K229" s="144" t="s">
        <v>137</v>
      </c>
      <c r="L229" s="144" t="s">
        <v>52</v>
      </c>
      <c r="M229" s="144" t="s">
        <v>1147</v>
      </c>
      <c r="N229" s="146">
        <v>5</v>
      </c>
      <c r="O229" s="147" t="s">
        <v>1148</v>
      </c>
      <c r="P229" s="147" t="s">
        <v>46</v>
      </c>
      <c r="Q229" s="147" t="s">
        <v>805</v>
      </c>
      <c r="R229" s="83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85"/>
      <c r="AD229" s="85"/>
      <c r="AE229" s="85"/>
      <c r="AF229" s="85"/>
      <c r="AG229" s="85"/>
      <c r="AH229" s="85"/>
      <c r="AI229" s="85"/>
      <c r="AJ229" s="85"/>
      <c r="AK229" s="85"/>
      <c r="AL229" s="85"/>
      <c r="AM229" s="85"/>
      <c r="AN229" s="85"/>
      <c r="AO229" s="85"/>
      <c r="AP229" s="85"/>
      <c r="AQ229" s="85"/>
      <c r="AR229" s="85"/>
      <c r="AS229" s="85"/>
      <c r="AT229" s="85"/>
      <c r="AU229" s="85"/>
      <c r="AV229" s="85"/>
      <c r="AW229" s="85"/>
      <c r="AX229" s="85"/>
      <c r="AY229" s="85"/>
      <c r="AZ229" s="85"/>
      <c r="BA229" s="85"/>
      <c r="BB229" s="85"/>
      <c r="BC229" s="85"/>
      <c r="BD229" s="85"/>
      <c r="BE229" s="85"/>
      <c r="BF229" s="85"/>
      <c r="BG229" s="85"/>
      <c r="BH229" s="85"/>
      <c r="BI229" s="85"/>
      <c r="BJ229" s="85"/>
      <c r="BK229" s="85"/>
      <c r="BL229" s="85"/>
      <c r="BM229" s="85"/>
      <c r="BN229" s="85"/>
      <c r="BO229" s="85"/>
      <c r="BP229" s="85"/>
      <c r="BQ229" s="85"/>
      <c r="BR229" s="85"/>
      <c r="BS229" s="85"/>
      <c r="BT229" s="85"/>
      <c r="BU229" s="85"/>
      <c r="BV229" s="85"/>
      <c r="BW229" s="85"/>
      <c r="BX229" s="85"/>
      <c r="BY229" s="85"/>
      <c r="BZ229" s="85"/>
      <c r="CA229" s="85"/>
      <c r="CB229" s="85"/>
      <c r="CC229" s="85"/>
      <c r="CD229" s="85"/>
      <c r="CE229" s="85"/>
      <c r="CF229" s="85"/>
      <c r="CG229" s="85"/>
      <c r="CH229" s="85"/>
      <c r="CI229" s="85"/>
      <c r="CJ229" s="85"/>
      <c r="CK229" s="85"/>
      <c r="CL229" s="85"/>
      <c r="CM229" s="85"/>
      <c r="CN229" s="85"/>
      <c r="CO229" s="85"/>
      <c r="CP229" s="85"/>
      <c r="CQ229" s="85"/>
      <c r="CR229" s="85"/>
      <c r="CS229" s="85"/>
      <c r="CT229" s="85"/>
      <c r="CU229" s="85"/>
      <c r="CV229" s="85"/>
      <c r="CW229" s="85"/>
      <c r="CX229" s="85"/>
      <c r="CY229" s="85"/>
      <c r="CZ229" s="85"/>
      <c r="DA229" s="85"/>
      <c r="DB229" s="85"/>
      <c r="DC229" s="85"/>
      <c r="DD229" s="85"/>
      <c r="DE229" s="85"/>
      <c r="DF229" s="85"/>
      <c r="DG229" s="85"/>
      <c r="DH229" s="85"/>
      <c r="DI229" s="85"/>
      <c r="DJ229" s="85"/>
      <c r="DK229" s="85"/>
      <c r="DL229" s="85"/>
      <c r="DM229" s="85"/>
      <c r="DN229" s="85"/>
      <c r="DO229" s="85"/>
      <c r="DP229" s="85"/>
      <c r="DQ229" s="85"/>
      <c r="DR229" s="85"/>
      <c r="DS229" s="85"/>
      <c r="DT229" s="85"/>
      <c r="DU229" s="85"/>
      <c r="DV229" s="85"/>
      <c r="DW229" s="85"/>
      <c r="DX229" s="85"/>
      <c r="DY229" s="85"/>
      <c r="DZ229" s="85"/>
      <c r="EA229" s="85"/>
      <c r="EB229" s="85"/>
      <c r="EC229" s="85"/>
      <c r="ED229" s="85"/>
      <c r="EE229" s="85"/>
      <c r="EF229" s="85"/>
      <c r="EG229" s="85"/>
      <c r="EH229" s="85"/>
      <c r="EI229" s="85"/>
      <c r="EJ229" s="85"/>
      <c r="EK229" s="85"/>
      <c r="EL229" s="85"/>
      <c r="EM229" s="85"/>
      <c r="EN229" s="85"/>
      <c r="EO229" s="85"/>
      <c r="EP229" s="85"/>
      <c r="EQ229" s="85"/>
      <c r="ER229" s="85"/>
      <c r="ES229" s="85"/>
      <c r="ET229" s="85"/>
      <c r="EU229" s="85"/>
      <c r="EV229" s="85"/>
      <c r="EW229" s="85"/>
      <c r="EX229" s="85"/>
      <c r="EY229" s="85"/>
      <c r="EZ229" s="85"/>
      <c r="FA229" s="85"/>
      <c r="FB229" s="85"/>
      <c r="FC229" s="85"/>
      <c r="FD229" s="85"/>
      <c r="FE229" s="85"/>
      <c r="FF229" s="85"/>
      <c r="FG229" s="85"/>
      <c r="FH229" s="85"/>
      <c r="FI229" s="85"/>
      <c r="FJ229" s="85"/>
      <c r="FK229" s="85"/>
      <c r="FL229" s="85"/>
      <c r="FM229" s="85"/>
      <c r="FN229" s="85"/>
      <c r="FO229" s="85"/>
      <c r="FP229" s="85"/>
      <c r="FQ229" s="85"/>
      <c r="FR229" s="85"/>
      <c r="FS229" s="85"/>
      <c r="FT229" s="85"/>
      <c r="FU229" s="85"/>
      <c r="FV229" s="85"/>
      <c r="FW229" s="85"/>
      <c r="FX229" s="85"/>
      <c r="FY229" s="85"/>
      <c r="FZ229" s="85"/>
      <c r="GA229" s="85"/>
      <c r="GB229" s="85"/>
      <c r="GC229" s="85"/>
      <c r="GD229" s="85"/>
      <c r="GE229" s="85"/>
      <c r="GF229" s="85"/>
    </row>
    <row r="230" spans="1:188" s="12" customFormat="1" ht="18" customHeight="1" x14ac:dyDescent="0.3">
      <c r="A230" s="16" t="s">
        <v>1802</v>
      </c>
      <c r="B230" s="17">
        <v>5</v>
      </c>
      <c r="C230" s="17">
        <v>13</v>
      </c>
      <c r="D230" s="17">
        <v>8</v>
      </c>
      <c r="E230" s="55">
        <f t="shared" si="6"/>
        <v>26</v>
      </c>
      <c r="F230" s="41">
        <v>105</v>
      </c>
      <c r="G230" s="56">
        <f t="shared" si="7"/>
        <v>0.24761904761904763</v>
      </c>
      <c r="H230" s="142">
        <v>19</v>
      </c>
      <c r="I230" s="73" t="s">
        <v>40</v>
      </c>
      <c r="J230" s="144" t="s">
        <v>1803</v>
      </c>
      <c r="K230" s="144" t="s">
        <v>337</v>
      </c>
      <c r="L230" s="144" t="s">
        <v>81</v>
      </c>
      <c r="M230" s="144" t="s">
        <v>1763</v>
      </c>
      <c r="N230" s="146">
        <v>5</v>
      </c>
      <c r="O230" s="147" t="s">
        <v>1764</v>
      </c>
      <c r="P230" s="147" t="s">
        <v>531</v>
      </c>
      <c r="Q230" s="147" t="s">
        <v>209</v>
      </c>
      <c r="R230" s="83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85"/>
      <c r="AD230" s="85"/>
      <c r="AE230" s="85"/>
      <c r="AF230" s="85"/>
      <c r="AG230" s="85"/>
      <c r="AH230" s="85"/>
      <c r="AI230" s="85"/>
      <c r="AJ230" s="85"/>
      <c r="AK230" s="85"/>
      <c r="AL230" s="85"/>
      <c r="AM230" s="85"/>
      <c r="AN230" s="85"/>
      <c r="AO230" s="85"/>
      <c r="AP230" s="85"/>
      <c r="AQ230" s="85"/>
      <c r="AR230" s="85"/>
      <c r="AS230" s="85"/>
      <c r="AT230" s="85"/>
      <c r="AU230" s="85"/>
      <c r="AV230" s="85"/>
      <c r="AW230" s="85"/>
      <c r="AX230" s="85"/>
      <c r="AY230" s="85"/>
      <c r="AZ230" s="85"/>
      <c r="BA230" s="85"/>
      <c r="BB230" s="85"/>
      <c r="BC230" s="85"/>
      <c r="BD230" s="85"/>
      <c r="BE230" s="85"/>
      <c r="BF230" s="85"/>
      <c r="BG230" s="85"/>
      <c r="BH230" s="85"/>
      <c r="BI230" s="85"/>
      <c r="BJ230" s="85"/>
      <c r="BK230" s="85"/>
      <c r="BL230" s="85"/>
      <c r="BM230" s="85"/>
      <c r="BN230" s="85"/>
      <c r="BO230" s="85"/>
      <c r="BP230" s="85"/>
      <c r="BQ230" s="85"/>
      <c r="BR230" s="85"/>
      <c r="BS230" s="85"/>
      <c r="BT230" s="85"/>
      <c r="BU230" s="85"/>
      <c r="BV230" s="85"/>
      <c r="BW230" s="85"/>
      <c r="BX230" s="85"/>
      <c r="BY230" s="85"/>
      <c r="BZ230" s="85"/>
      <c r="CA230" s="85"/>
      <c r="CB230" s="85"/>
      <c r="CC230" s="85"/>
      <c r="CD230" s="85"/>
      <c r="CE230" s="85"/>
      <c r="CF230" s="85"/>
      <c r="CG230" s="85"/>
      <c r="CH230" s="85"/>
      <c r="CI230" s="85"/>
      <c r="CJ230" s="85"/>
      <c r="CK230" s="85"/>
      <c r="CL230" s="85"/>
      <c r="CM230" s="85"/>
      <c r="CN230" s="85"/>
      <c r="CO230" s="85"/>
      <c r="CP230" s="85"/>
      <c r="CQ230" s="85"/>
      <c r="CR230" s="85"/>
      <c r="CS230" s="85"/>
      <c r="CT230" s="85"/>
      <c r="CU230" s="85"/>
      <c r="CV230" s="85"/>
      <c r="CW230" s="85"/>
      <c r="CX230" s="85"/>
      <c r="CY230" s="85"/>
      <c r="CZ230" s="85"/>
      <c r="DA230" s="85"/>
      <c r="DB230" s="85"/>
      <c r="DC230" s="85"/>
      <c r="DD230" s="85"/>
      <c r="DE230" s="85"/>
      <c r="DF230" s="85"/>
      <c r="DG230" s="85"/>
      <c r="DH230" s="85"/>
      <c r="DI230" s="85"/>
      <c r="DJ230" s="85"/>
      <c r="DK230" s="85"/>
      <c r="DL230" s="85"/>
      <c r="DM230" s="85"/>
      <c r="DN230" s="85"/>
      <c r="DO230" s="85"/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  <c r="FD230" s="85"/>
      <c r="FE230" s="85"/>
      <c r="FF230" s="85"/>
      <c r="FG230" s="85"/>
      <c r="FH230" s="85"/>
      <c r="FI230" s="85"/>
      <c r="FJ230" s="85"/>
      <c r="FK230" s="85"/>
      <c r="FL230" s="85"/>
      <c r="FM230" s="85"/>
      <c r="FN230" s="85"/>
      <c r="FO230" s="85"/>
      <c r="FP230" s="85"/>
      <c r="FQ230" s="85"/>
      <c r="FR230" s="85"/>
      <c r="FS230" s="85"/>
      <c r="FT230" s="85"/>
      <c r="FU230" s="85"/>
      <c r="FV230" s="85"/>
      <c r="FW230" s="85"/>
      <c r="FX230" s="85"/>
      <c r="FY230" s="85"/>
      <c r="FZ230" s="85"/>
      <c r="GA230" s="85"/>
      <c r="GB230" s="85"/>
      <c r="GC230" s="85"/>
      <c r="GD230" s="85"/>
      <c r="GE230" s="85"/>
      <c r="GF230" s="85"/>
    </row>
    <row r="231" spans="1:188" s="12" customFormat="1" ht="18" customHeight="1" x14ac:dyDescent="0.3">
      <c r="A231" s="16" t="s">
        <v>1153</v>
      </c>
      <c r="B231" s="17">
        <v>9</v>
      </c>
      <c r="C231" s="17">
        <v>17</v>
      </c>
      <c r="D231" s="17">
        <v>0</v>
      </c>
      <c r="E231" s="55">
        <f t="shared" si="6"/>
        <v>26</v>
      </c>
      <c r="F231" s="41">
        <v>105</v>
      </c>
      <c r="G231" s="56">
        <f t="shared" si="7"/>
        <v>0.24761904761904763</v>
      </c>
      <c r="H231" s="142">
        <v>3</v>
      </c>
      <c r="I231" s="73" t="s">
        <v>40</v>
      </c>
      <c r="J231" s="144" t="s">
        <v>1154</v>
      </c>
      <c r="K231" s="144" t="s">
        <v>534</v>
      </c>
      <c r="L231" s="144" t="s">
        <v>1155</v>
      </c>
      <c r="M231" s="144" t="s">
        <v>1147</v>
      </c>
      <c r="N231" s="146">
        <v>5</v>
      </c>
      <c r="O231" s="147" t="s">
        <v>1148</v>
      </c>
      <c r="P231" s="147" t="s">
        <v>46</v>
      </c>
      <c r="Q231" s="147" t="s">
        <v>805</v>
      </c>
      <c r="R231" s="83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85"/>
      <c r="AD231" s="85"/>
      <c r="AE231" s="85"/>
      <c r="AF231" s="85"/>
      <c r="AG231" s="85"/>
      <c r="AH231" s="85"/>
      <c r="AI231" s="85"/>
      <c r="AJ231" s="85"/>
      <c r="AK231" s="85"/>
      <c r="AL231" s="85"/>
      <c r="AM231" s="85"/>
      <c r="AN231" s="85"/>
      <c r="AO231" s="85"/>
      <c r="AP231" s="85"/>
      <c r="AQ231" s="85"/>
      <c r="AR231" s="85"/>
      <c r="AS231" s="85"/>
      <c r="AT231" s="85"/>
      <c r="AU231" s="85"/>
      <c r="AV231" s="85"/>
      <c r="AW231" s="85"/>
      <c r="AX231" s="85"/>
      <c r="AY231" s="85"/>
      <c r="AZ231" s="85"/>
      <c r="BA231" s="85"/>
      <c r="BB231" s="85"/>
      <c r="BC231" s="85"/>
      <c r="BD231" s="85"/>
      <c r="BE231" s="85"/>
      <c r="BF231" s="85"/>
      <c r="BG231" s="85"/>
      <c r="BH231" s="85"/>
      <c r="BI231" s="85"/>
      <c r="BJ231" s="85"/>
      <c r="BK231" s="85"/>
      <c r="BL231" s="85"/>
      <c r="BM231" s="85"/>
      <c r="BN231" s="85"/>
      <c r="BO231" s="85"/>
      <c r="BP231" s="85"/>
      <c r="BQ231" s="85"/>
      <c r="BR231" s="85"/>
      <c r="BS231" s="85"/>
      <c r="BT231" s="85"/>
      <c r="BU231" s="85"/>
      <c r="BV231" s="85"/>
      <c r="BW231" s="85"/>
      <c r="BX231" s="85"/>
      <c r="BY231" s="85"/>
      <c r="BZ231" s="85"/>
      <c r="CA231" s="85"/>
      <c r="CB231" s="85"/>
      <c r="CC231" s="85"/>
      <c r="CD231" s="85"/>
      <c r="CE231" s="85"/>
      <c r="CF231" s="85"/>
      <c r="CG231" s="85"/>
      <c r="CH231" s="85"/>
      <c r="CI231" s="85"/>
      <c r="CJ231" s="85"/>
      <c r="CK231" s="85"/>
      <c r="CL231" s="85"/>
      <c r="CM231" s="85"/>
      <c r="CN231" s="85"/>
      <c r="CO231" s="85"/>
      <c r="CP231" s="85"/>
      <c r="CQ231" s="85"/>
      <c r="CR231" s="85"/>
      <c r="CS231" s="85"/>
      <c r="CT231" s="85"/>
      <c r="CU231" s="85"/>
      <c r="CV231" s="85"/>
      <c r="CW231" s="85"/>
      <c r="CX231" s="85"/>
      <c r="CY231" s="85"/>
      <c r="CZ231" s="85"/>
      <c r="DA231" s="85"/>
      <c r="DB231" s="85"/>
      <c r="DC231" s="85"/>
      <c r="DD231" s="85"/>
      <c r="DE231" s="85"/>
      <c r="DF231" s="85"/>
      <c r="DG231" s="85"/>
      <c r="DH231" s="85"/>
      <c r="DI231" s="85"/>
      <c r="DJ231" s="85"/>
      <c r="DK231" s="85"/>
      <c r="DL231" s="85"/>
      <c r="DM231" s="85"/>
      <c r="DN231" s="85"/>
      <c r="DO231" s="85"/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  <c r="FD231" s="85"/>
      <c r="FE231" s="85"/>
      <c r="FF231" s="85"/>
      <c r="FG231" s="85"/>
      <c r="FH231" s="85"/>
      <c r="FI231" s="85"/>
      <c r="FJ231" s="85"/>
      <c r="FK231" s="85"/>
      <c r="FL231" s="85"/>
      <c r="FM231" s="85"/>
      <c r="FN231" s="85"/>
      <c r="FO231" s="85"/>
      <c r="FP231" s="85"/>
      <c r="FQ231" s="85"/>
      <c r="FR231" s="85"/>
      <c r="FS231" s="85"/>
      <c r="FT231" s="85"/>
      <c r="FU231" s="85"/>
      <c r="FV231" s="85"/>
      <c r="FW231" s="85"/>
      <c r="FX231" s="85"/>
      <c r="FY231" s="85"/>
      <c r="FZ231" s="85"/>
      <c r="GA231" s="85"/>
      <c r="GB231" s="85"/>
      <c r="GC231" s="85"/>
      <c r="GD231" s="85"/>
      <c r="GE231" s="85"/>
      <c r="GF231" s="85"/>
    </row>
    <row r="232" spans="1:188" s="12" customFormat="1" ht="18" customHeight="1" x14ac:dyDescent="0.3">
      <c r="A232" s="16" t="s">
        <v>1804</v>
      </c>
      <c r="B232" s="17">
        <v>5</v>
      </c>
      <c r="C232" s="17">
        <v>9</v>
      </c>
      <c r="D232" s="17">
        <v>12</v>
      </c>
      <c r="E232" s="55">
        <f t="shared" si="6"/>
        <v>26</v>
      </c>
      <c r="F232" s="41">
        <v>105</v>
      </c>
      <c r="G232" s="56">
        <f t="shared" si="7"/>
        <v>0.24761904761904763</v>
      </c>
      <c r="H232" s="142">
        <v>19</v>
      </c>
      <c r="I232" s="73" t="s">
        <v>40</v>
      </c>
      <c r="J232" s="144" t="s">
        <v>1805</v>
      </c>
      <c r="K232" s="144" t="s">
        <v>65</v>
      </c>
      <c r="L232" s="144" t="s">
        <v>575</v>
      </c>
      <c r="M232" s="144" t="s">
        <v>1763</v>
      </c>
      <c r="N232" s="146">
        <v>5</v>
      </c>
      <c r="O232" s="147" t="s">
        <v>1764</v>
      </c>
      <c r="P232" s="147" t="s">
        <v>531</v>
      </c>
      <c r="Q232" s="147" t="s">
        <v>209</v>
      </c>
      <c r="R232" s="83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85"/>
      <c r="AD232" s="85"/>
      <c r="AE232" s="85"/>
      <c r="AF232" s="85"/>
      <c r="AG232" s="85"/>
      <c r="AH232" s="85"/>
      <c r="AI232" s="85"/>
      <c r="AJ232" s="85"/>
      <c r="AK232" s="85"/>
      <c r="AL232" s="85"/>
      <c r="AM232" s="85"/>
      <c r="AN232" s="85"/>
      <c r="AO232" s="85"/>
      <c r="AP232" s="85"/>
      <c r="AQ232" s="85"/>
      <c r="AR232" s="85"/>
      <c r="AS232" s="85"/>
      <c r="AT232" s="85"/>
      <c r="AU232" s="85"/>
      <c r="AV232" s="85"/>
      <c r="AW232" s="85"/>
      <c r="AX232" s="85"/>
      <c r="AY232" s="85"/>
      <c r="AZ232" s="85"/>
      <c r="BA232" s="85"/>
      <c r="BB232" s="85"/>
      <c r="BC232" s="85"/>
      <c r="BD232" s="85"/>
      <c r="BE232" s="85"/>
      <c r="BF232" s="85"/>
      <c r="BG232" s="85"/>
      <c r="BH232" s="85"/>
      <c r="BI232" s="85"/>
      <c r="BJ232" s="85"/>
      <c r="BK232" s="85"/>
      <c r="BL232" s="85"/>
      <c r="BM232" s="85"/>
      <c r="BN232" s="85"/>
      <c r="BO232" s="85"/>
      <c r="BP232" s="85"/>
      <c r="BQ232" s="85"/>
      <c r="BR232" s="85"/>
      <c r="BS232" s="85"/>
      <c r="BT232" s="85"/>
      <c r="BU232" s="85"/>
      <c r="BV232" s="85"/>
      <c r="BW232" s="85"/>
      <c r="BX232" s="85"/>
      <c r="BY232" s="85"/>
      <c r="BZ232" s="85"/>
      <c r="CA232" s="85"/>
      <c r="CB232" s="85"/>
      <c r="CC232" s="85"/>
      <c r="CD232" s="85"/>
      <c r="CE232" s="85"/>
      <c r="CF232" s="85"/>
      <c r="CG232" s="85"/>
      <c r="CH232" s="85"/>
      <c r="CI232" s="85"/>
      <c r="CJ232" s="85"/>
      <c r="CK232" s="85"/>
      <c r="CL232" s="85"/>
      <c r="CM232" s="85"/>
      <c r="CN232" s="85"/>
      <c r="CO232" s="85"/>
      <c r="CP232" s="85"/>
      <c r="CQ232" s="85"/>
      <c r="CR232" s="85"/>
      <c r="CS232" s="85"/>
      <c r="CT232" s="85"/>
      <c r="CU232" s="85"/>
      <c r="CV232" s="85"/>
      <c r="CW232" s="85"/>
      <c r="CX232" s="85"/>
      <c r="CY232" s="85"/>
      <c r="CZ232" s="85"/>
      <c r="DA232" s="85"/>
      <c r="DB232" s="85"/>
      <c r="DC232" s="85"/>
      <c r="DD232" s="85"/>
      <c r="DE232" s="85"/>
      <c r="DF232" s="85"/>
      <c r="DG232" s="85"/>
      <c r="DH232" s="85"/>
      <c r="DI232" s="85"/>
      <c r="DJ232" s="85"/>
      <c r="DK232" s="85"/>
      <c r="DL232" s="85"/>
      <c r="DM232" s="85"/>
      <c r="DN232" s="85"/>
      <c r="DO232" s="85"/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  <c r="FF232" s="85"/>
      <c r="FG232" s="85"/>
      <c r="FH232" s="85"/>
      <c r="FI232" s="85"/>
      <c r="FJ232" s="85"/>
      <c r="FK232" s="85"/>
      <c r="FL232" s="85"/>
      <c r="FM232" s="85"/>
      <c r="FN232" s="85"/>
      <c r="FO232" s="85"/>
      <c r="FP232" s="85"/>
      <c r="FQ232" s="85"/>
      <c r="FR232" s="85"/>
      <c r="FS232" s="85"/>
      <c r="FT232" s="85"/>
      <c r="FU232" s="85"/>
      <c r="FV232" s="85"/>
      <c r="FW232" s="85"/>
      <c r="FX232" s="85"/>
      <c r="FY232" s="85"/>
      <c r="FZ232" s="85"/>
      <c r="GA232" s="85"/>
      <c r="GB232" s="85"/>
      <c r="GC232" s="85"/>
      <c r="GD232" s="85"/>
      <c r="GE232" s="85"/>
      <c r="GF232" s="85"/>
    </row>
    <row r="233" spans="1:188" s="12" customFormat="1" ht="18" customHeight="1" x14ac:dyDescent="0.3">
      <c r="A233" s="16" t="s">
        <v>537</v>
      </c>
      <c r="B233" s="17">
        <v>13</v>
      </c>
      <c r="C233" s="17">
        <v>12</v>
      </c>
      <c r="D233" s="17">
        <v>0</v>
      </c>
      <c r="E233" s="55">
        <f t="shared" si="6"/>
        <v>25</v>
      </c>
      <c r="F233" s="41">
        <v>105</v>
      </c>
      <c r="G233" s="56">
        <f t="shared" si="7"/>
        <v>0.23809523809523808</v>
      </c>
      <c r="H233" s="142">
        <v>2</v>
      </c>
      <c r="I233" s="73" t="s">
        <v>40</v>
      </c>
      <c r="J233" s="144" t="s">
        <v>2068</v>
      </c>
      <c r="K233" s="144" t="s">
        <v>205</v>
      </c>
      <c r="L233" s="144" t="s">
        <v>200</v>
      </c>
      <c r="M233" s="144" t="s">
        <v>2048</v>
      </c>
      <c r="N233" s="146">
        <v>5</v>
      </c>
      <c r="O233" s="147" t="s">
        <v>2755</v>
      </c>
      <c r="P233" s="147" t="s">
        <v>218</v>
      </c>
      <c r="Q233" s="147" t="s">
        <v>218</v>
      </c>
      <c r="R233" s="83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  <c r="BM233" s="85"/>
      <c r="BN233" s="85"/>
      <c r="BO233" s="85"/>
      <c r="BP233" s="85"/>
      <c r="BQ233" s="85"/>
      <c r="BR233" s="85"/>
      <c r="BS233" s="85"/>
      <c r="BT233" s="85"/>
      <c r="BU233" s="85"/>
      <c r="BV233" s="85"/>
      <c r="BW233" s="85"/>
      <c r="BX233" s="85"/>
      <c r="BY233" s="85"/>
      <c r="BZ233" s="85"/>
      <c r="CA233" s="85"/>
      <c r="CB233" s="85"/>
      <c r="CC233" s="85"/>
      <c r="CD233" s="85"/>
      <c r="CE233" s="85"/>
      <c r="CF233" s="85"/>
      <c r="CG233" s="85"/>
      <c r="CH233" s="85"/>
      <c r="CI233" s="85"/>
      <c r="CJ233" s="85"/>
      <c r="CK233" s="85"/>
      <c r="CL233" s="85"/>
      <c r="CM233" s="85"/>
      <c r="CN233" s="85"/>
      <c r="CO233" s="85"/>
      <c r="CP233" s="85"/>
      <c r="CQ233" s="85"/>
      <c r="CR233" s="85"/>
      <c r="CS233" s="85"/>
      <c r="CT233" s="85"/>
      <c r="CU233" s="85"/>
      <c r="CV233" s="85"/>
      <c r="CW233" s="85"/>
      <c r="CX233" s="85"/>
      <c r="CY233" s="85"/>
      <c r="CZ233" s="85"/>
      <c r="DA233" s="85"/>
      <c r="DB233" s="85"/>
      <c r="DC233" s="85"/>
      <c r="DD233" s="85"/>
      <c r="DE233" s="85"/>
      <c r="DF233" s="85"/>
      <c r="DG233" s="85"/>
      <c r="DH233" s="85"/>
      <c r="DI233" s="85"/>
      <c r="DJ233" s="85"/>
      <c r="DK233" s="85"/>
      <c r="DL233" s="85"/>
      <c r="DM233" s="85"/>
      <c r="DN233" s="85"/>
      <c r="DO233" s="85"/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  <c r="FD233" s="85"/>
      <c r="FE233" s="85"/>
      <c r="FF233" s="85"/>
      <c r="FG233" s="85"/>
      <c r="FH233" s="85"/>
      <c r="FI233" s="85"/>
      <c r="FJ233" s="85"/>
      <c r="FK233" s="85"/>
      <c r="FL233" s="85"/>
      <c r="FM233" s="85"/>
      <c r="FN233" s="85"/>
      <c r="FO233" s="85"/>
      <c r="FP233" s="85"/>
      <c r="FQ233" s="85"/>
      <c r="FR233" s="85"/>
      <c r="FS233" s="85"/>
      <c r="FT233" s="85"/>
      <c r="FU233" s="85"/>
      <c r="FV233" s="85"/>
      <c r="FW233" s="85"/>
      <c r="FX233" s="85"/>
      <c r="FY233" s="85"/>
      <c r="FZ233" s="85"/>
      <c r="GA233" s="85"/>
      <c r="GB233" s="85"/>
      <c r="GC233" s="85"/>
      <c r="GD233" s="85"/>
      <c r="GE233" s="85"/>
      <c r="GF233" s="85"/>
    </row>
    <row r="234" spans="1:188" s="12" customFormat="1" ht="18" customHeight="1" x14ac:dyDescent="0.3">
      <c r="A234" s="16" t="s">
        <v>1156</v>
      </c>
      <c r="B234" s="17">
        <v>11</v>
      </c>
      <c r="C234" s="17">
        <v>14</v>
      </c>
      <c r="D234" s="17">
        <v>0</v>
      </c>
      <c r="E234" s="55">
        <f t="shared" si="6"/>
        <v>25</v>
      </c>
      <c r="F234" s="41">
        <v>105</v>
      </c>
      <c r="G234" s="56">
        <f t="shared" si="7"/>
        <v>0.23809523809523808</v>
      </c>
      <c r="H234" s="142">
        <v>4</v>
      </c>
      <c r="I234" s="73" t="s">
        <v>40</v>
      </c>
      <c r="J234" s="144" t="s">
        <v>923</v>
      </c>
      <c r="K234" s="144" t="s">
        <v>1157</v>
      </c>
      <c r="L234" s="144" t="s">
        <v>66</v>
      </c>
      <c r="M234" s="144" t="s">
        <v>1147</v>
      </c>
      <c r="N234" s="146">
        <v>5</v>
      </c>
      <c r="O234" s="147" t="s">
        <v>1148</v>
      </c>
      <c r="P234" s="147" t="s">
        <v>46</v>
      </c>
      <c r="Q234" s="147" t="s">
        <v>805</v>
      </c>
      <c r="R234" s="83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  <c r="BM234" s="85"/>
      <c r="BN234" s="85"/>
      <c r="BO234" s="85"/>
      <c r="BP234" s="85"/>
      <c r="BQ234" s="85"/>
      <c r="BR234" s="85"/>
      <c r="BS234" s="85"/>
      <c r="BT234" s="85"/>
      <c r="BU234" s="85"/>
      <c r="BV234" s="85"/>
      <c r="BW234" s="85"/>
      <c r="BX234" s="85"/>
      <c r="BY234" s="85"/>
      <c r="BZ234" s="85"/>
      <c r="CA234" s="85"/>
      <c r="CB234" s="85"/>
      <c r="CC234" s="85"/>
      <c r="CD234" s="85"/>
      <c r="CE234" s="85"/>
      <c r="CF234" s="85"/>
      <c r="CG234" s="85"/>
      <c r="CH234" s="85"/>
      <c r="CI234" s="85"/>
      <c r="CJ234" s="85"/>
      <c r="CK234" s="85"/>
      <c r="CL234" s="85"/>
      <c r="CM234" s="85"/>
      <c r="CN234" s="85"/>
      <c r="CO234" s="85"/>
      <c r="CP234" s="85"/>
      <c r="CQ234" s="85"/>
      <c r="CR234" s="85"/>
      <c r="CS234" s="85"/>
      <c r="CT234" s="85"/>
      <c r="CU234" s="85"/>
      <c r="CV234" s="85"/>
      <c r="CW234" s="85"/>
      <c r="CX234" s="85"/>
      <c r="CY234" s="85"/>
      <c r="CZ234" s="85"/>
      <c r="DA234" s="85"/>
      <c r="DB234" s="85"/>
      <c r="DC234" s="85"/>
      <c r="DD234" s="85"/>
      <c r="DE234" s="85"/>
      <c r="DF234" s="85"/>
      <c r="DG234" s="85"/>
      <c r="DH234" s="85"/>
      <c r="DI234" s="85"/>
      <c r="DJ234" s="85"/>
      <c r="DK234" s="85"/>
      <c r="DL234" s="85"/>
      <c r="DM234" s="85"/>
      <c r="DN234" s="85"/>
      <c r="DO234" s="85"/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  <c r="FD234" s="85"/>
      <c r="FE234" s="85"/>
      <c r="FF234" s="85"/>
      <c r="FG234" s="85"/>
      <c r="FH234" s="85"/>
      <c r="FI234" s="85"/>
      <c r="FJ234" s="85"/>
      <c r="FK234" s="85"/>
      <c r="FL234" s="85"/>
      <c r="FM234" s="85"/>
      <c r="FN234" s="85"/>
      <c r="FO234" s="85"/>
      <c r="FP234" s="85"/>
      <c r="FQ234" s="85"/>
      <c r="FR234" s="85"/>
      <c r="FS234" s="85"/>
      <c r="FT234" s="85"/>
      <c r="FU234" s="85"/>
      <c r="FV234" s="85"/>
      <c r="FW234" s="85"/>
      <c r="FX234" s="85"/>
      <c r="FY234" s="85"/>
      <c r="FZ234" s="85"/>
      <c r="GA234" s="85"/>
      <c r="GB234" s="85"/>
      <c r="GC234" s="85"/>
      <c r="GD234" s="85"/>
      <c r="GE234" s="85"/>
      <c r="GF234" s="85"/>
    </row>
    <row r="235" spans="1:188" s="12" customFormat="1" ht="18" customHeight="1" x14ac:dyDescent="0.3">
      <c r="A235" s="16" t="s">
        <v>1907</v>
      </c>
      <c r="B235" s="17">
        <v>6</v>
      </c>
      <c r="C235" s="17">
        <v>10</v>
      </c>
      <c r="D235" s="17">
        <v>8</v>
      </c>
      <c r="E235" s="55">
        <f t="shared" si="6"/>
        <v>24</v>
      </c>
      <c r="F235" s="41">
        <v>105</v>
      </c>
      <c r="G235" s="56">
        <f t="shared" si="7"/>
        <v>0.22857142857142856</v>
      </c>
      <c r="H235" s="142">
        <v>1</v>
      </c>
      <c r="I235" s="73" t="s">
        <v>40</v>
      </c>
      <c r="J235" s="143" t="s">
        <v>1908</v>
      </c>
      <c r="K235" s="143" t="s">
        <v>92</v>
      </c>
      <c r="L235" s="143" t="s">
        <v>81</v>
      </c>
      <c r="M235" s="144" t="s">
        <v>1898</v>
      </c>
      <c r="N235" s="146">
        <v>5</v>
      </c>
      <c r="O235" s="147" t="s">
        <v>1899</v>
      </c>
      <c r="P235" s="147" t="s">
        <v>245</v>
      </c>
      <c r="Q235" s="147" t="s">
        <v>38</v>
      </c>
      <c r="R235" s="83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85"/>
      <c r="AD235" s="85"/>
      <c r="AE235" s="85"/>
      <c r="AF235" s="85"/>
      <c r="AG235" s="85"/>
      <c r="AH235" s="85"/>
      <c r="AI235" s="85"/>
      <c r="AJ235" s="85"/>
      <c r="AK235" s="85"/>
      <c r="AL235" s="85"/>
      <c r="AM235" s="85"/>
      <c r="AN235" s="85"/>
      <c r="AO235" s="85"/>
      <c r="AP235" s="85"/>
      <c r="AQ235" s="85"/>
      <c r="AR235" s="85"/>
      <c r="AS235" s="85"/>
      <c r="AT235" s="85"/>
      <c r="AU235" s="85"/>
      <c r="AV235" s="85"/>
      <c r="AW235" s="85"/>
      <c r="AX235" s="85"/>
      <c r="AY235" s="85"/>
      <c r="AZ235" s="85"/>
      <c r="BA235" s="85"/>
      <c r="BB235" s="85"/>
      <c r="BC235" s="85"/>
      <c r="BD235" s="85"/>
      <c r="BE235" s="85"/>
      <c r="BF235" s="85"/>
      <c r="BG235" s="85"/>
      <c r="BH235" s="85"/>
      <c r="BI235" s="85"/>
      <c r="BJ235" s="85"/>
      <c r="BK235" s="85"/>
      <c r="BL235" s="85"/>
      <c r="BM235" s="85"/>
      <c r="BN235" s="85"/>
      <c r="BO235" s="85"/>
      <c r="BP235" s="85"/>
      <c r="BQ235" s="85"/>
      <c r="BR235" s="85"/>
      <c r="BS235" s="85"/>
      <c r="BT235" s="85"/>
      <c r="BU235" s="85"/>
      <c r="BV235" s="85"/>
      <c r="BW235" s="85"/>
      <c r="BX235" s="85"/>
      <c r="BY235" s="85"/>
      <c r="BZ235" s="85"/>
      <c r="CA235" s="85"/>
      <c r="CB235" s="85"/>
      <c r="CC235" s="85"/>
      <c r="CD235" s="85"/>
      <c r="CE235" s="85"/>
      <c r="CF235" s="85"/>
      <c r="CG235" s="85"/>
      <c r="CH235" s="85"/>
      <c r="CI235" s="85"/>
      <c r="CJ235" s="85"/>
      <c r="CK235" s="85"/>
      <c r="CL235" s="85"/>
      <c r="CM235" s="85"/>
      <c r="CN235" s="85"/>
      <c r="CO235" s="85"/>
      <c r="CP235" s="85"/>
      <c r="CQ235" s="85"/>
      <c r="CR235" s="85"/>
      <c r="CS235" s="85"/>
      <c r="CT235" s="85"/>
      <c r="CU235" s="85"/>
      <c r="CV235" s="85"/>
      <c r="CW235" s="85"/>
      <c r="CX235" s="85"/>
      <c r="CY235" s="85"/>
      <c r="CZ235" s="85"/>
      <c r="DA235" s="85"/>
      <c r="DB235" s="85"/>
      <c r="DC235" s="85"/>
      <c r="DD235" s="85"/>
      <c r="DE235" s="85"/>
      <c r="DF235" s="85"/>
      <c r="DG235" s="85"/>
      <c r="DH235" s="85"/>
      <c r="DI235" s="85"/>
      <c r="DJ235" s="85"/>
      <c r="DK235" s="85"/>
      <c r="DL235" s="85"/>
      <c r="DM235" s="85"/>
      <c r="DN235" s="85"/>
      <c r="DO235" s="85"/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  <c r="FD235" s="85"/>
      <c r="FE235" s="85"/>
      <c r="FF235" s="85"/>
      <c r="FG235" s="85"/>
      <c r="FH235" s="85"/>
      <c r="FI235" s="85"/>
      <c r="FJ235" s="85"/>
      <c r="FK235" s="85"/>
      <c r="FL235" s="85"/>
      <c r="FM235" s="85"/>
      <c r="FN235" s="85"/>
      <c r="FO235" s="85"/>
      <c r="FP235" s="85"/>
      <c r="FQ235" s="85"/>
      <c r="FR235" s="85"/>
      <c r="FS235" s="85"/>
      <c r="FT235" s="85"/>
      <c r="FU235" s="85"/>
      <c r="FV235" s="85"/>
      <c r="FW235" s="85"/>
      <c r="FX235" s="85"/>
      <c r="FY235" s="85"/>
      <c r="FZ235" s="85"/>
      <c r="GA235" s="85"/>
      <c r="GB235" s="85"/>
      <c r="GC235" s="85"/>
      <c r="GD235" s="85"/>
      <c r="GE235" s="85"/>
      <c r="GF235" s="85"/>
    </row>
    <row r="236" spans="1:188" s="12" customFormat="1" ht="18" customHeight="1" x14ac:dyDescent="0.3">
      <c r="A236" s="16" t="s">
        <v>1158</v>
      </c>
      <c r="B236" s="17">
        <v>10</v>
      </c>
      <c r="C236" s="17">
        <v>14</v>
      </c>
      <c r="D236" s="17">
        <v>0</v>
      </c>
      <c r="E236" s="55">
        <f t="shared" si="6"/>
        <v>24</v>
      </c>
      <c r="F236" s="41">
        <v>105</v>
      </c>
      <c r="G236" s="56">
        <f t="shared" si="7"/>
        <v>0.22857142857142856</v>
      </c>
      <c r="H236" s="142">
        <v>5</v>
      </c>
      <c r="I236" s="73" t="s">
        <v>40</v>
      </c>
      <c r="J236" s="144" t="s">
        <v>1159</v>
      </c>
      <c r="K236" s="144" t="s">
        <v>46</v>
      </c>
      <c r="L236" s="144" t="s">
        <v>1160</v>
      </c>
      <c r="M236" s="144" t="s">
        <v>1147</v>
      </c>
      <c r="N236" s="146">
        <v>5</v>
      </c>
      <c r="O236" s="147" t="s">
        <v>1148</v>
      </c>
      <c r="P236" s="147" t="s">
        <v>46</v>
      </c>
      <c r="Q236" s="147" t="s">
        <v>805</v>
      </c>
      <c r="R236" s="83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5"/>
      <c r="AT236" s="85"/>
      <c r="AU236" s="85"/>
      <c r="AV236" s="85"/>
      <c r="AW236" s="85"/>
      <c r="AX236" s="85"/>
      <c r="AY236" s="85"/>
      <c r="AZ236" s="85"/>
      <c r="BA236" s="85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85"/>
      <c r="CG236" s="85"/>
      <c r="CH236" s="85"/>
      <c r="CI236" s="85"/>
      <c r="CJ236" s="85"/>
      <c r="CK236" s="85"/>
      <c r="CL236" s="85"/>
      <c r="CM236" s="85"/>
      <c r="CN236" s="85"/>
      <c r="CO236" s="85"/>
      <c r="CP236" s="85"/>
      <c r="CQ236" s="85"/>
      <c r="CR236" s="85"/>
      <c r="CS236" s="85"/>
      <c r="CT236" s="85"/>
      <c r="CU236" s="85"/>
      <c r="CV236" s="85"/>
      <c r="CW236" s="85"/>
      <c r="CX236" s="85"/>
      <c r="CY236" s="85"/>
      <c r="CZ236" s="85"/>
      <c r="DA236" s="85"/>
      <c r="DB236" s="85"/>
      <c r="DC236" s="85"/>
      <c r="DD236" s="85"/>
      <c r="DE236" s="85"/>
      <c r="DF236" s="85"/>
      <c r="DG236" s="85"/>
      <c r="DH236" s="85"/>
      <c r="DI236" s="85"/>
      <c r="DJ236" s="85"/>
      <c r="DK236" s="85"/>
      <c r="DL236" s="85"/>
      <c r="DM236" s="85"/>
      <c r="DN236" s="85"/>
      <c r="DO236" s="85"/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  <c r="FD236" s="85"/>
      <c r="FE236" s="85"/>
      <c r="FF236" s="85"/>
      <c r="FG236" s="85"/>
      <c r="FH236" s="85"/>
      <c r="FI236" s="85"/>
      <c r="FJ236" s="85"/>
      <c r="FK236" s="85"/>
      <c r="FL236" s="85"/>
      <c r="FM236" s="85"/>
      <c r="FN236" s="85"/>
      <c r="FO236" s="85"/>
      <c r="FP236" s="85"/>
      <c r="FQ236" s="85"/>
      <c r="FR236" s="85"/>
      <c r="FS236" s="85"/>
      <c r="FT236" s="85"/>
      <c r="FU236" s="85"/>
      <c r="FV236" s="85"/>
      <c r="FW236" s="85"/>
      <c r="FX236" s="85"/>
      <c r="FY236" s="85"/>
      <c r="FZ236" s="85"/>
      <c r="GA236" s="85"/>
      <c r="GB236" s="85"/>
      <c r="GC236" s="85"/>
      <c r="GD236" s="85"/>
      <c r="GE236" s="85"/>
      <c r="GF236" s="85"/>
    </row>
    <row r="237" spans="1:188" s="12" customFormat="1" ht="18" customHeight="1" x14ac:dyDescent="0.3">
      <c r="A237" s="16" t="s">
        <v>1161</v>
      </c>
      <c r="B237" s="17">
        <v>14</v>
      </c>
      <c r="C237" s="17">
        <v>10</v>
      </c>
      <c r="D237" s="17">
        <v>0</v>
      </c>
      <c r="E237" s="55">
        <f t="shared" si="6"/>
        <v>24</v>
      </c>
      <c r="F237" s="41">
        <v>105</v>
      </c>
      <c r="G237" s="56">
        <f t="shared" si="7"/>
        <v>0.22857142857142856</v>
      </c>
      <c r="H237" s="142">
        <v>5</v>
      </c>
      <c r="I237" s="73" t="s">
        <v>40</v>
      </c>
      <c r="J237" s="144" t="s">
        <v>1162</v>
      </c>
      <c r="K237" s="144" t="s">
        <v>84</v>
      </c>
      <c r="L237" s="144" t="s">
        <v>411</v>
      </c>
      <c r="M237" s="144" t="s">
        <v>1147</v>
      </c>
      <c r="N237" s="146">
        <v>5</v>
      </c>
      <c r="O237" s="147" t="s">
        <v>1148</v>
      </c>
      <c r="P237" s="147" t="s">
        <v>46</v>
      </c>
      <c r="Q237" s="147" t="s">
        <v>805</v>
      </c>
      <c r="R237" s="83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5"/>
      <c r="AT237" s="85"/>
      <c r="AU237" s="85"/>
      <c r="AV237" s="85"/>
      <c r="AW237" s="85"/>
      <c r="AX237" s="85"/>
      <c r="AY237" s="85"/>
      <c r="AZ237" s="85"/>
      <c r="BA237" s="85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85"/>
      <c r="CG237" s="85"/>
      <c r="CH237" s="85"/>
      <c r="CI237" s="85"/>
      <c r="CJ237" s="85"/>
      <c r="CK237" s="85"/>
      <c r="CL237" s="85"/>
      <c r="CM237" s="85"/>
      <c r="CN237" s="85"/>
      <c r="CO237" s="85"/>
      <c r="CP237" s="85"/>
      <c r="CQ237" s="85"/>
      <c r="CR237" s="85"/>
      <c r="CS237" s="85"/>
      <c r="CT237" s="85"/>
      <c r="CU237" s="85"/>
      <c r="CV237" s="85"/>
      <c r="CW237" s="85"/>
      <c r="CX237" s="85"/>
      <c r="CY237" s="85"/>
      <c r="CZ237" s="85"/>
      <c r="DA237" s="85"/>
      <c r="DB237" s="85"/>
      <c r="DC237" s="85"/>
      <c r="DD237" s="85"/>
      <c r="DE237" s="85"/>
      <c r="DF237" s="85"/>
      <c r="DG237" s="85"/>
      <c r="DH237" s="85"/>
      <c r="DI237" s="85"/>
      <c r="DJ237" s="85"/>
      <c r="DK237" s="85"/>
      <c r="DL237" s="85"/>
      <c r="DM237" s="85"/>
      <c r="DN237" s="85"/>
      <c r="DO237" s="85"/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  <c r="FD237" s="85"/>
      <c r="FE237" s="85"/>
      <c r="FF237" s="85"/>
      <c r="FG237" s="85"/>
      <c r="FH237" s="85"/>
      <c r="FI237" s="85"/>
      <c r="FJ237" s="85"/>
      <c r="FK237" s="85"/>
      <c r="FL237" s="85"/>
      <c r="FM237" s="85"/>
      <c r="FN237" s="85"/>
      <c r="FO237" s="85"/>
      <c r="FP237" s="85"/>
      <c r="FQ237" s="85"/>
      <c r="FR237" s="85"/>
      <c r="FS237" s="85"/>
      <c r="FT237" s="85"/>
      <c r="FU237" s="85"/>
      <c r="FV237" s="85"/>
      <c r="FW237" s="85"/>
      <c r="FX237" s="85"/>
      <c r="FY237" s="85"/>
      <c r="FZ237" s="85"/>
      <c r="GA237" s="85"/>
      <c r="GB237" s="85"/>
      <c r="GC237" s="85"/>
      <c r="GD237" s="85"/>
      <c r="GE237" s="85"/>
      <c r="GF237" s="85"/>
    </row>
    <row r="238" spans="1:188" s="12" customFormat="1" ht="18" customHeight="1" x14ac:dyDescent="0.3">
      <c r="A238" s="16" t="s">
        <v>1796</v>
      </c>
      <c r="B238" s="17">
        <v>10</v>
      </c>
      <c r="C238" s="17">
        <v>14</v>
      </c>
      <c r="D238" s="17">
        <v>0</v>
      </c>
      <c r="E238" s="55">
        <f t="shared" si="6"/>
        <v>24</v>
      </c>
      <c r="F238" s="41">
        <v>105</v>
      </c>
      <c r="G238" s="56">
        <f t="shared" si="7"/>
        <v>0.22857142857142856</v>
      </c>
      <c r="H238" s="142">
        <v>18</v>
      </c>
      <c r="I238" s="73" t="s">
        <v>40</v>
      </c>
      <c r="J238" s="151" t="s">
        <v>2483</v>
      </c>
      <c r="K238" s="151" t="s">
        <v>375</v>
      </c>
      <c r="L238" s="151" t="s">
        <v>235</v>
      </c>
      <c r="M238" s="152" t="s">
        <v>2450</v>
      </c>
      <c r="N238" s="146">
        <v>5</v>
      </c>
      <c r="O238" s="147" t="s">
        <v>2451</v>
      </c>
      <c r="P238" s="147" t="s">
        <v>2452</v>
      </c>
      <c r="Q238" s="147" t="s">
        <v>2453</v>
      </c>
      <c r="R238" s="83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  <c r="BM238" s="85"/>
      <c r="BN238" s="85"/>
      <c r="BO238" s="85"/>
      <c r="BP238" s="85"/>
      <c r="BQ238" s="85"/>
      <c r="BR238" s="85"/>
      <c r="BS238" s="85"/>
      <c r="BT238" s="85"/>
      <c r="BU238" s="85"/>
      <c r="BV238" s="85"/>
      <c r="BW238" s="85"/>
      <c r="BX238" s="85"/>
      <c r="BY238" s="85"/>
      <c r="BZ238" s="85"/>
      <c r="CA238" s="85"/>
      <c r="CB238" s="85"/>
      <c r="CC238" s="85"/>
      <c r="CD238" s="85"/>
      <c r="CE238" s="85"/>
      <c r="CF238" s="85"/>
      <c r="CG238" s="85"/>
      <c r="CH238" s="85"/>
      <c r="CI238" s="85"/>
      <c r="CJ238" s="85"/>
      <c r="CK238" s="85"/>
      <c r="CL238" s="85"/>
      <c r="CM238" s="85"/>
      <c r="CN238" s="85"/>
      <c r="CO238" s="85"/>
      <c r="CP238" s="85"/>
      <c r="CQ238" s="85"/>
      <c r="CR238" s="85"/>
      <c r="CS238" s="85"/>
      <c r="CT238" s="85"/>
      <c r="CU238" s="85"/>
      <c r="CV238" s="85"/>
      <c r="CW238" s="85"/>
      <c r="CX238" s="85"/>
      <c r="CY238" s="85"/>
      <c r="CZ238" s="85"/>
      <c r="DA238" s="85"/>
      <c r="DB238" s="85"/>
      <c r="DC238" s="85"/>
      <c r="DD238" s="85"/>
      <c r="DE238" s="85"/>
      <c r="DF238" s="85"/>
      <c r="DG238" s="85"/>
      <c r="DH238" s="85"/>
      <c r="DI238" s="85"/>
      <c r="DJ238" s="85"/>
      <c r="DK238" s="85"/>
      <c r="DL238" s="85"/>
      <c r="DM238" s="85"/>
      <c r="DN238" s="85"/>
      <c r="DO238" s="85"/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  <c r="FD238" s="85"/>
      <c r="FE238" s="85"/>
      <c r="FF238" s="85"/>
      <c r="FG238" s="85"/>
      <c r="FH238" s="85"/>
      <c r="FI238" s="85"/>
      <c r="FJ238" s="85"/>
      <c r="FK238" s="85"/>
      <c r="FL238" s="85"/>
      <c r="FM238" s="85"/>
      <c r="FN238" s="85"/>
      <c r="FO238" s="85"/>
      <c r="FP238" s="85"/>
      <c r="FQ238" s="85"/>
      <c r="FR238" s="85"/>
      <c r="FS238" s="85"/>
      <c r="FT238" s="85"/>
      <c r="FU238" s="85"/>
      <c r="FV238" s="85"/>
      <c r="FW238" s="85"/>
      <c r="FX238" s="85"/>
      <c r="FY238" s="85"/>
      <c r="FZ238" s="85"/>
      <c r="GA238" s="85"/>
      <c r="GB238" s="85"/>
      <c r="GC238" s="85"/>
      <c r="GD238" s="85"/>
      <c r="GE238" s="85"/>
      <c r="GF238" s="85"/>
    </row>
    <row r="239" spans="1:188" s="12" customFormat="1" ht="18" customHeight="1" x14ac:dyDescent="0.3">
      <c r="A239" s="126" t="s">
        <v>540</v>
      </c>
      <c r="B239" s="17">
        <v>11</v>
      </c>
      <c r="C239" s="17">
        <v>0</v>
      </c>
      <c r="D239" s="17">
        <v>12</v>
      </c>
      <c r="E239" s="55">
        <f t="shared" si="6"/>
        <v>23</v>
      </c>
      <c r="F239" s="41">
        <v>105</v>
      </c>
      <c r="G239" s="56">
        <f t="shared" si="7"/>
        <v>0.21904761904761905</v>
      </c>
      <c r="H239" s="142">
        <v>9</v>
      </c>
      <c r="I239" s="73" t="s">
        <v>40</v>
      </c>
      <c r="J239" s="143" t="s">
        <v>164</v>
      </c>
      <c r="K239" s="143" t="s">
        <v>73</v>
      </c>
      <c r="L239" s="143" t="s">
        <v>541</v>
      </c>
      <c r="M239" s="144" t="s">
        <v>518</v>
      </c>
      <c r="N239" s="145">
        <v>5</v>
      </c>
      <c r="O239" s="147" t="s">
        <v>519</v>
      </c>
      <c r="P239" s="147" t="s">
        <v>520</v>
      </c>
      <c r="Q239" s="147" t="s">
        <v>235</v>
      </c>
      <c r="R239" s="83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  <c r="BM239" s="85"/>
      <c r="BN239" s="85"/>
      <c r="BO239" s="85"/>
      <c r="BP239" s="85"/>
      <c r="BQ239" s="85"/>
      <c r="BR239" s="85"/>
      <c r="BS239" s="85"/>
      <c r="BT239" s="85"/>
      <c r="BU239" s="85"/>
      <c r="BV239" s="85"/>
      <c r="BW239" s="85"/>
      <c r="BX239" s="85"/>
      <c r="BY239" s="85"/>
      <c r="BZ239" s="85"/>
      <c r="CA239" s="85"/>
      <c r="CB239" s="85"/>
      <c r="CC239" s="85"/>
      <c r="CD239" s="85"/>
      <c r="CE239" s="85"/>
      <c r="CF239" s="85"/>
      <c r="CG239" s="85"/>
      <c r="CH239" s="85"/>
      <c r="CI239" s="85"/>
      <c r="CJ239" s="85"/>
      <c r="CK239" s="85"/>
      <c r="CL239" s="85"/>
      <c r="CM239" s="85"/>
      <c r="CN239" s="85"/>
      <c r="CO239" s="85"/>
      <c r="CP239" s="85"/>
      <c r="CQ239" s="85"/>
      <c r="CR239" s="85"/>
      <c r="CS239" s="85"/>
      <c r="CT239" s="85"/>
      <c r="CU239" s="85"/>
      <c r="CV239" s="85"/>
      <c r="CW239" s="85"/>
      <c r="CX239" s="85"/>
      <c r="CY239" s="85"/>
      <c r="CZ239" s="85"/>
      <c r="DA239" s="85"/>
      <c r="DB239" s="85"/>
      <c r="DC239" s="85"/>
      <c r="DD239" s="85"/>
      <c r="DE239" s="85"/>
      <c r="DF239" s="85"/>
      <c r="DG239" s="85"/>
      <c r="DH239" s="85"/>
      <c r="DI239" s="85"/>
      <c r="DJ239" s="85"/>
      <c r="DK239" s="85"/>
      <c r="DL239" s="85"/>
      <c r="DM239" s="85"/>
      <c r="DN239" s="85"/>
      <c r="DO239" s="85"/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  <c r="FD239" s="85"/>
      <c r="FE239" s="85"/>
      <c r="FF239" s="85"/>
      <c r="FG239" s="85"/>
      <c r="FH239" s="85"/>
      <c r="FI239" s="85"/>
      <c r="FJ239" s="85"/>
      <c r="FK239" s="85"/>
      <c r="FL239" s="85"/>
      <c r="FM239" s="85"/>
      <c r="FN239" s="85"/>
      <c r="FO239" s="85"/>
      <c r="FP239" s="85"/>
      <c r="FQ239" s="85"/>
      <c r="FR239" s="85"/>
      <c r="FS239" s="85"/>
      <c r="FT239" s="85"/>
      <c r="FU239" s="85"/>
      <c r="FV239" s="85"/>
      <c r="FW239" s="85"/>
      <c r="FX239" s="85"/>
      <c r="FY239" s="85"/>
      <c r="FZ239" s="85"/>
      <c r="GA239" s="85"/>
      <c r="GB239" s="85"/>
      <c r="GC239" s="85"/>
      <c r="GD239" s="85"/>
      <c r="GE239" s="85"/>
      <c r="GF239" s="85"/>
    </row>
    <row r="240" spans="1:188" s="12" customFormat="1" ht="18" customHeight="1" x14ac:dyDescent="0.3">
      <c r="A240" s="16" t="s">
        <v>667</v>
      </c>
      <c r="B240" s="17">
        <v>10</v>
      </c>
      <c r="C240" s="17">
        <v>13</v>
      </c>
      <c r="D240" s="17">
        <v>0</v>
      </c>
      <c r="E240" s="55">
        <f t="shared" si="6"/>
        <v>23</v>
      </c>
      <c r="F240" s="41">
        <v>105</v>
      </c>
      <c r="G240" s="56">
        <f t="shared" si="7"/>
        <v>0.21904761904761905</v>
      </c>
      <c r="H240" s="142">
        <v>4</v>
      </c>
      <c r="I240" s="73" t="s">
        <v>40</v>
      </c>
      <c r="J240" s="143" t="s">
        <v>668</v>
      </c>
      <c r="K240" s="143" t="s">
        <v>187</v>
      </c>
      <c r="L240" s="143" t="s">
        <v>669</v>
      </c>
      <c r="M240" s="144" t="s">
        <v>644</v>
      </c>
      <c r="N240" s="145">
        <v>5</v>
      </c>
      <c r="O240" s="147" t="s">
        <v>645</v>
      </c>
      <c r="P240" s="147" t="s">
        <v>77</v>
      </c>
      <c r="Q240" s="147" t="s">
        <v>429</v>
      </c>
      <c r="R240" s="83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85"/>
      <c r="AD240" s="85"/>
      <c r="AE240" s="85"/>
      <c r="AF240" s="85"/>
      <c r="AG240" s="85"/>
      <c r="AH240" s="85"/>
      <c r="AI240" s="85"/>
      <c r="AJ240" s="85"/>
      <c r="AK240" s="85"/>
      <c r="AL240" s="85"/>
      <c r="AM240" s="85"/>
      <c r="AN240" s="85"/>
      <c r="AO240" s="85"/>
      <c r="AP240" s="85"/>
      <c r="AQ240" s="85"/>
      <c r="AR240" s="85"/>
      <c r="AS240" s="85"/>
      <c r="AT240" s="85"/>
      <c r="AU240" s="85"/>
      <c r="AV240" s="85"/>
      <c r="AW240" s="85"/>
      <c r="AX240" s="85"/>
      <c r="AY240" s="85"/>
      <c r="AZ240" s="85"/>
      <c r="BA240" s="85"/>
      <c r="BB240" s="85"/>
      <c r="BC240" s="85"/>
      <c r="BD240" s="85"/>
      <c r="BE240" s="85"/>
      <c r="BF240" s="85"/>
      <c r="BG240" s="85"/>
      <c r="BH240" s="85"/>
      <c r="BI240" s="85"/>
      <c r="BJ240" s="85"/>
      <c r="BK240" s="85"/>
      <c r="BL240" s="85"/>
      <c r="BM240" s="85"/>
      <c r="BN240" s="85"/>
      <c r="BO240" s="85"/>
      <c r="BP240" s="85"/>
      <c r="BQ240" s="85"/>
      <c r="BR240" s="85"/>
      <c r="BS240" s="85"/>
      <c r="BT240" s="85"/>
      <c r="BU240" s="85"/>
      <c r="BV240" s="85"/>
      <c r="BW240" s="85"/>
      <c r="BX240" s="85"/>
      <c r="BY240" s="85"/>
      <c r="BZ240" s="85"/>
      <c r="CA240" s="85"/>
      <c r="CB240" s="85"/>
      <c r="CC240" s="85"/>
      <c r="CD240" s="85"/>
      <c r="CE240" s="85"/>
      <c r="CF240" s="85"/>
      <c r="CG240" s="85"/>
      <c r="CH240" s="85"/>
      <c r="CI240" s="85"/>
      <c r="CJ240" s="85"/>
      <c r="CK240" s="85"/>
      <c r="CL240" s="85"/>
      <c r="CM240" s="85"/>
      <c r="CN240" s="85"/>
      <c r="CO240" s="85"/>
      <c r="CP240" s="85"/>
      <c r="CQ240" s="85"/>
      <c r="CR240" s="85"/>
      <c r="CS240" s="85"/>
      <c r="CT240" s="85"/>
      <c r="CU240" s="85"/>
      <c r="CV240" s="85"/>
      <c r="CW240" s="85"/>
      <c r="CX240" s="85"/>
      <c r="CY240" s="85"/>
      <c r="CZ240" s="85"/>
      <c r="DA240" s="85"/>
      <c r="DB240" s="85"/>
      <c r="DC240" s="85"/>
      <c r="DD240" s="85"/>
      <c r="DE240" s="85"/>
      <c r="DF240" s="85"/>
      <c r="DG240" s="85"/>
      <c r="DH240" s="85"/>
      <c r="DI240" s="85"/>
      <c r="DJ240" s="85"/>
      <c r="DK240" s="85"/>
      <c r="DL240" s="85"/>
      <c r="DM240" s="85"/>
      <c r="DN240" s="85"/>
      <c r="DO240" s="85"/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  <c r="FD240" s="85"/>
      <c r="FE240" s="85"/>
      <c r="FF240" s="85"/>
      <c r="FG240" s="85"/>
      <c r="FH240" s="85"/>
      <c r="FI240" s="85"/>
      <c r="FJ240" s="85"/>
      <c r="FK240" s="85"/>
      <c r="FL240" s="85"/>
      <c r="FM240" s="85"/>
      <c r="FN240" s="85"/>
      <c r="FO240" s="85"/>
      <c r="FP240" s="85"/>
      <c r="FQ240" s="85"/>
      <c r="FR240" s="85"/>
      <c r="FS240" s="85"/>
      <c r="FT240" s="85"/>
      <c r="FU240" s="85"/>
      <c r="FV240" s="85"/>
      <c r="FW240" s="85"/>
      <c r="FX240" s="85"/>
      <c r="FY240" s="85"/>
      <c r="FZ240" s="85"/>
      <c r="GA240" s="85"/>
      <c r="GB240" s="85"/>
      <c r="GC240" s="85"/>
      <c r="GD240" s="85"/>
      <c r="GE240" s="85"/>
      <c r="GF240" s="85"/>
    </row>
    <row r="241" spans="1:188" s="12" customFormat="1" ht="18" customHeight="1" x14ac:dyDescent="0.3">
      <c r="A241" s="16" t="s">
        <v>1163</v>
      </c>
      <c r="B241" s="17">
        <v>10</v>
      </c>
      <c r="C241" s="17">
        <v>12</v>
      </c>
      <c r="D241" s="17">
        <v>0</v>
      </c>
      <c r="E241" s="55">
        <f t="shared" si="6"/>
        <v>22</v>
      </c>
      <c r="F241" s="41">
        <v>105</v>
      </c>
      <c r="G241" s="56">
        <f t="shared" si="7"/>
        <v>0.20952380952380953</v>
      </c>
      <c r="H241" s="142">
        <v>6</v>
      </c>
      <c r="I241" s="73" t="s">
        <v>40</v>
      </c>
      <c r="J241" s="144" t="s">
        <v>1164</v>
      </c>
      <c r="K241" s="144" t="s">
        <v>65</v>
      </c>
      <c r="L241" s="144" t="s">
        <v>565</v>
      </c>
      <c r="M241" s="144" t="s">
        <v>1147</v>
      </c>
      <c r="N241" s="146">
        <v>5</v>
      </c>
      <c r="O241" s="147" t="s">
        <v>1148</v>
      </c>
      <c r="P241" s="147" t="s">
        <v>46</v>
      </c>
      <c r="Q241" s="147" t="s">
        <v>805</v>
      </c>
      <c r="R241" s="83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85"/>
      <c r="AG241" s="85"/>
      <c r="AH241" s="85"/>
      <c r="AI241" s="85"/>
      <c r="AJ241" s="85"/>
      <c r="AK241" s="85"/>
      <c r="AL241" s="85"/>
      <c r="AM241" s="85"/>
      <c r="AN241" s="85"/>
      <c r="AO241" s="85"/>
      <c r="AP241" s="85"/>
      <c r="AQ241" s="85"/>
      <c r="AR241" s="85"/>
      <c r="AS241" s="85"/>
      <c r="AT241" s="85"/>
      <c r="AU241" s="85"/>
      <c r="AV241" s="85"/>
      <c r="AW241" s="85"/>
      <c r="AX241" s="85"/>
      <c r="AY241" s="85"/>
      <c r="AZ241" s="85"/>
      <c r="BA241" s="85"/>
      <c r="BB241" s="85"/>
      <c r="BC241" s="85"/>
      <c r="BD241" s="85"/>
      <c r="BE241" s="85"/>
      <c r="BF241" s="85"/>
      <c r="BG241" s="85"/>
      <c r="BH241" s="85"/>
      <c r="BI241" s="85"/>
      <c r="BJ241" s="85"/>
      <c r="BK241" s="85"/>
      <c r="BL241" s="85"/>
      <c r="BM241" s="85"/>
      <c r="BN241" s="85"/>
      <c r="BO241" s="85"/>
      <c r="BP241" s="85"/>
      <c r="BQ241" s="85"/>
      <c r="BR241" s="85"/>
      <c r="BS241" s="85"/>
      <c r="BT241" s="85"/>
      <c r="BU241" s="85"/>
      <c r="BV241" s="85"/>
      <c r="BW241" s="85"/>
      <c r="BX241" s="85"/>
      <c r="BY241" s="85"/>
      <c r="BZ241" s="85"/>
      <c r="CA241" s="85"/>
      <c r="CB241" s="85"/>
      <c r="CC241" s="85"/>
      <c r="CD241" s="85"/>
      <c r="CE241" s="85"/>
      <c r="CF241" s="85"/>
      <c r="CG241" s="85"/>
      <c r="CH241" s="85"/>
      <c r="CI241" s="85"/>
      <c r="CJ241" s="85"/>
      <c r="CK241" s="85"/>
      <c r="CL241" s="85"/>
      <c r="CM241" s="85"/>
      <c r="CN241" s="85"/>
      <c r="CO241" s="85"/>
      <c r="CP241" s="85"/>
      <c r="CQ241" s="85"/>
      <c r="CR241" s="85"/>
      <c r="CS241" s="85"/>
      <c r="CT241" s="85"/>
      <c r="CU241" s="85"/>
      <c r="CV241" s="85"/>
      <c r="CW241" s="85"/>
      <c r="CX241" s="85"/>
      <c r="CY241" s="85"/>
      <c r="CZ241" s="85"/>
      <c r="DA241" s="85"/>
      <c r="DB241" s="85"/>
      <c r="DC241" s="85"/>
      <c r="DD241" s="85"/>
      <c r="DE241" s="85"/>
      <c r="DF241" s="85"/>
      <c r="DG241" s="85"/>
      <c r="DH241" s="85"/>
      <c r="DI241" s="85"/>
      <c r="DJ241" s="85"/>
      <c r="DK241" s="85"/>
      <c r="DL241" s="85"/>
      <c r="DM241" s="85"/>
      <c r="DN241" s="85"/>
      <c r="DO241" s="85"/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  <c r="FD241" s="85"/>
      <c r="FE241" s="85"/>
      <c r="FF241" s="85"/>
      <c r="FG241" s="85"/>
      <c r="FH241" s="85"/>
      <c r="FI241" s="85"/>
      <c r="FJ241" s="85"/>
      <c r="FK241" s="85"/>
      <c r="FL241" s="85"/>
      <c r="FM241" s="85"/>
      <c r="FN241" s="85"/>
      <c r="FO241" s="85"/>
      <c r="FP241" s="85"/>
      <c r="FQ241" s="85"/>
      <c r="FR241" s="85"/>
      <c r="FS241" s="85"/>
      <c r="FT241" s="85"/>
      <c r="FU241" s="85"/>
      <c r="FV241" s="85"/>
      <c r="FW241" s="85"/>
      <c r="FX241" s="85"/>
      <c r="FY241" s="85"/>
      <c r="FZ241" s="85"/>
      <c r="GA241" s="85"/>
      <c r="GB241" s="85"/>
      <c r="GC241" s="85"/>
      <c r="GD241" s="85"/>
      <c r="GE241" s="85"/>
      <c r="GF241" s="85"/>
    </row>
    <row r="242" spans="1:188" s="12" customFormat="1" ht="18" customHeight="1" x14ac:dyDescent="0.3">
      <c r="A242" s="13" t="s">
        <v>1165</v>
      </c>
      <c r="B242" s="14">
        <v>7</v>
      </c>
      <c r="C242" s="14">
        <v>14</v>
      </c>
      <c r="D242" s="14">
        <v>0</v>
      </c>
      <c r="E242" s="55">
        <f t="shared" si="6"/>
        <v>21</v>
      </c>
      <c r="F242" s="42">
        <v>105</v>
      </c>
      <c r="G242" s="56">
        <f t="shared" si="7"/>
        <v>0.2</v>
      </c>
      <c r="H242" s="138">
        <v>7</v>
      </c>
      <c r="I242" s="80" t="s">
        <v>40</v>
      </c>
      <c r="J242" s="139" t="s">
        <v>1166</v>
      </c>
      <c r="K242" s="139" t="s">
        <v>1167</v>
      </c>
      <c r="L242" s="139" t="s">
        <v>1168</v>
      </c>
      <c r="M242" s="155" t="s">
        <v>1147</v>
      </c>
      <c r="N242" s="140">
        <v>5</v>
      </c>
      <c r="O242" s="162" t="s">
        <v>1148</v>
      </c>
      <c r="P242" s="141" t="s">
        <v>46</v>
      </c>
      <c r="Q242" s="141" t="s">
        <v>805</v>
      </c>
      <c r="R242" s="83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85"/>
      <c r="CP242" s="85"/>
      <c r="CQ242" s="85"/>
      <c r="CR242" s="85"/>
      <c r="CS242" s="85"/>
      <c r="CT242" s="85"/>
      <c r="CU242" s="85"/>
      <c r="CV242" s="85"/>
      <c r="CW242" s="85"/>
      <c r="CX242" s="85"/>
      <c r="CY242" s="85"/>
      <c r="CZ242" s="85"/>
      <c r="DA242" s="85"/>
      <c r="DB242" s="85"/>
      <c r="DC242" s="85"/>
      <c r="DD242" s="85"/>
      <c r="DE242" s="85"/>
      <c r="DF242" s="85"/>
      <c r="DG242" s="85"/>
      <c r="DH242" s="85"/>
      <c r="DI242" s="85"/>
      <c r="DJ242" s="85"/>
      <c r="DK242" s="85"/>
      <c r="DL242" s="85"/>
      <c r="DM242" s="85"/>
      <c r="DN242" s="85"/>
      <c r="DO242" s="85"/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  <c r="FD242" s="85"/>
      <c r="FE242" s="85"/>
      <c r="FF242" s="85"/>
      <c r="FG242" s="85"/>
      <c r="FH242" s="85"/>
      <c r="FI242" s="85"/>
      <c r="FJ242" s="85"/>
      <c r="FK242" s="85"/>
      <c r="FL242" s="85"/>
      <c r="FM242" s="85"/>
      <c r="FN242" s="85"/>
      <c r="FO242" s="85"/>
      <c r="FP242" s="85"/>
      <c r="FQ242" s="85"/>
      <c r="FR242" s="85"/>
      <c r="FS242" s="85"/>
      <c r="FT242" s="85"/>
      <c r="FU242" s="85"/>
      <c r="FV242" s="85"/>
      <c r="FW242" s="85"/>
      <c r="FX242" s="85"/>
      <c r="FY242" s="85"/>
      <c r="FZ242" s="85"/>
      <c r="GA242" s="85"/>
      <c r="GB242" s="85"/>
      <c r="GC242" s="85"/>
      <c r="GD242" s="85"/>
      <c r="GE242" s="85"/>
      <c r="GF242" s="85"/>
    </row>
    <row r="243" spans="1:188" s="12" customFormat="1" ht="18" customHeight="1" x14ac:dyDescent="0.3">
      <c r="A243" s="16" t="s">
        <v>1169</v>
      </c>
      <c r="B243" s="17">
        <v>9</v>
      </c>
      <c r="C243" s="17">
        <v>12</v>
      </c>
      <c r="D243" s="17">
        <v>0</v>
      </c>
      <c r="E243" s="55">
        <f t="shared" si="6"/>
        <v>21</v>
      </c>
      <c r="F243" s="41">
        <v>105</v>
      </c>
      <c r="G243" s="56">
        <f t="shared" si="7"/>
        <v>0.2</v>
      </c>
      <c r="H243" s="142">
        <v>7</v>
      </c>
      <c r="I243" s="73" t="s">
        <v>40</v>
      </c>
      <c r="J243" s="144" t="s">
        <v>1170</v>
      </c>
      <c r="K243" s="144" t="s">
        <v>268</v>
      </c>
      <c r="L243" s="144" t="s">
        <v>34</v>
      </c>
      <c r="M243" s="144" t="s">
        <v>1147</v>
      </c>
      <c r="N243" s="146">
        <v>5</v>
      </c>
      <c r="O243" s="147" t="s">
        <v>1148</v>
      </c>
      <c r="P243" s="147" t="s">
        <v>46</v>
      </c>
      <c r="Q243" s="147" t="s">
        <v>805</v>
      </c>
      <c r="R243" s="83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  <c r="CM243" s="85"/>
      <c r="CN243" s="85"/>
      <c r="CO243" s="85"/>
      <c r="CP243" s="85"/>
      <c r="CQ243" s="85"/>
      <c r="CR243" s="85"/>
      <c r="CS243" s="85"/>
      <c r="CT243" s="85"/>
      <c r="CU243" s="85"/>
      <c r="CV243" s="85"/>
      <c r="CW243" s="85"/>
      <c r="CX243" s="85"/>
      <c r="CY243" s="85"/>
      <c r="CZ243" s="85"/>
      <c r="DA243" s="85"/>
      <c r="DB243" s="85"/>
      <c r="DC243" s="85"/>
      <c r="DD243" s="85"/>
      <c r="DE243" s="85"/>
      <c r="DF243" s="85"/>
      <c r="DG243" s="85"/>
      <c r="DH243" s="85"/>
      <c r="DI243" s="85"/>
      <c r="DJ243" s="85"/>
      <c r="DK243" s="85"/>
      <c r="DL243" s="85"/>
      <c r="DM243" s="85"/>
      <c r="DN243" s="85"/>
      <c r="DO243" s="85"/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  <c r="FD243" s="85"/>
      <c r="FE243" s="85"/>
      <c r="FF243" s="85"/>
      <c r="FG243" s="85"/>
      <c r="FH243" s="85"/>
      <c r="FI243" s="85"/>
      <c r="FJ243" s="85"/>
      <c r="FK243" s="85"/>
      <c r="FL243" s="85"/>
      <c r="FM243" s="85"/>
      <c r="FN243" s="85"/>
      <c r="FO243" s="85"/>
      <c r="FP243" s="85"/>
      <c r="FQ243" s="85"/>
      <c r="FR243" s="85"/>
      <c r="FS243" s="85"/>
      <c r="FT243" s="85"/>
      <c r="FU243" s="85"/>
      <c r="FV243" s="85"/>
      <c r="FW243" s="85"/>
      <c r="FX243" s="85"/>
      <c r="FY243" s="85"/>
      <c r="FZ243" s="85"/>
      <c r="GA243" s="85"/>
      <c r="GB243" s="85"/>
      <c r="GC243" s="85"/>
      <c r="GD243" s="85"/>
      <c r="GE243" s="85"/>
      <c r="GF243" s="85"/>
    </row>
    <row r="244" spans="1:188" s="12" customFormat="1" ht="18" customHeight="1" x14ac:dyDescent="0.3">
      <c r="A244" s="16" t="s">
        <v>1909</v>
      </c>
      <c r="B244" s="17">
        <v>11</v>
      </c>
      <c r="C244" s="17">
        <v>5</v>
      </c>
      <c r="D244" s="17">
        <v>4</v>
      </c>
      <c r="E244" s="55">
        <f t="shared" si="6"/>
        <v>20</v>
      </c>
      <c r="F244" s="41">
        <v>105</v>
      </c>
      <c r="G244" s="56">
        <f t="shared" si="7"/>
        <v>0.19047619047619047</v>
      </c>
      <c r="H244" s="142">
        <v>2</v>
      </c>
      <c r="I244" s="73" t="s">
        <v>40</v>
      </c>
      <c r="J244" s="143" t="s">
        <v>1910</v>
      </c>
      <c r="K244" s="143" t="s">
        <v>92</v>
      </c>
      <c r="L244" s="143" t="s">
        <v>387</v>
      </c>
      <c r="M244" s="144" t="s">
        <v>1898</v>
      </c>
      <c r="N244" s="146">
        <v>5</v>
      </c>
      <c r="O244" s="147" t="s">
        <v>1899</v>
      </c>
      <c r="P244" s="147" t="s">
        <v>245</v>
      </c>
      <c r="Q244" s="147" t="s">
        <v>38</v>
      </c>
      <c r="R244" s="83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  <c r="CM244" s="85"/>
      <c r="CN244" s="85"/>
      <c r="CO244" s="85"/>
      <c r="CP244" s="85"/>
      <c r="CQ244" s="85"/>
      <c r="CR244" s="85"/>
      <c r="CS244" s="85"/>
      <c r="CT244" s="85"/>
      <c r="CU244" s="85"/>
      <c r="CV244" s="85"/>
      <c r="CW244" s="85"/>
      <c r="CX244" s="85"/>
      <c r="CY244" s="85"/>
      <c r="CZ244" s="85"/>
      <c r="DA244" s="85"/>
      <c r="DB244" s="85"/>
      <c r="DC244" s="85"/>
      <c r="DD244" s="85"/>
      <c r="DE244" s="85"/>
      <c r="DF244" s="85"/>
      <c r="DG244" s="85"/>
      <c r="DH244" s="85"/>
      <c r="DI244" s="85"/>
      <c r="DJ244" s="85"/>
      <c r="DK244" s="85"/>
      <c r="DL244" s="85"/>
      <c r="DM244" s="85"/>
      <c r="DN244" s="85"/>
      <c r="DO244" s="85"/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  <c r="FD244" s="85"/>
      <c r="FE244" s="85"/>
      <c r="FF244" s="85"/>
      <c r="FG244" s="85"/>
      <c r="FH244" s="85"/>
      <c r="FI244" s="85"/>
      <c r="FJ244" s="85"/>
      <c r="FK244" s="85"/>
      <c r="FL244" s="85"/>
      <c r="FM244" s="85"/>
      <c r="FN244" s="85"/>
      <c r="FO244" s="85"/>
      <c r="FP244" s="85"/>
      <c r="FQ244" s="85"/>
      <c r="FR244" s="85"/>
      <c r="FS244" s="85"/>
      <c r="FT244" s="85"/>
      <c r="FU244" s="85"/>
      <c r="FV244" s="85"/>
      <c r="FW244" s="85"/>
      <c r="FX244" s="85"/>
      <c r="FY244" s="85"/>
      <c r="FZ244" s="85"/>
      <c r="GA244" s="85"/>
      <c r="GB244" s="85"/>
      <c r="GC244" s="85"/>
      <c r="GD244" s="85"/>
      <c r="GE244" s="85"/>
      <c r="GF244" s="85"/>
    </row>
    <row r="245" spans="1:188" s="12" customFormat="1" ht="18" customHeight="1" x14ac:dyDescent="0.3">
      <c r="A245" s="16" t="s">
        <v>1171</v>
      </c>
      <c r="B245" s="17">
        <v>6</v>
      </c>
      <c r="C245" s="17">
        <v>14</v>
      </c>
      <c r="D245" s="17">
        <v>0</v>
      </c>
      <c r="E245" s="55">
        <f t="shared" si="6"/>
        <v>20</v>
      </c>
      <c r="F245" s="41">
        <v>105</v>
      </c>
      <c r="G245" s="56">
        <f t="shared" si="7"/>
        <v>0.19047619047619047</v>
      </c>
      <c r="H245" s="142">
        <v>8</v>
      </c>
      <c r="I245" s="73" t="s">
        <v>40</v>
      </c>
      <c r="J245" s="144" t="s">
        <v>1172</v>
      </c>
      <c r="K245" s="144" t="s">
        <v>517</v>
      </c>
      <c r="L245" s="144" t="s">
        <v>81</v>
      </c>
      <c r="M245" s="144" t="s">
        <v>1147</v>
      </c>
      <c r="N245" s="146">
        <v>5</v>
      </c>
      <c r="O245" s="147" t="s">
        <v>1148</v>
      </c>
      <c r="P245" s="147" t="s">
        <v>46</v>
      </c>
      <c r="Q245" s="147" t="s">
        <v>805</v>
      </c>
      <c r="R245" s="83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85"/>
      <c r="CP245" s="85"/>
      <c r="CQ245" s="85"/>
      <c r="CR245" s="85"/>
      <c r="CS245" s="85"/>
      <c r="CT245" s="85"/>
      <c r="CU245" s="85"/>
      <c r="CV245" s="85"/>
      <c r="CW245" s="85"/>
      <c r="CX245" s="85"/>
      <c r="CY245" s="85"/>
      <c r="CZ245" s="85"/>
      <c r="DA245" s="85"/>
      <c r="DB245" s="85"/>
      <c r="DC245" s="85"/>
      <c r="DD245" s="85"/>
      <c r="DE245" s="85"/>
      <c r="DF245" s="85"/>
      <c r="DG245" s="85"/>
      <c r="DH245" s="85"/>
      <c r="DI245" s="85"/>
      <c r="DJ245" s="85"/>
      <c r="DK245" s="85"/>
      <c r="DL245" s="85"/>
      <c r="DM245" s="85"/>
      <c r="DN245" s="85"/>
      <c r="DO245" s="85"/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  <c r="FD245" s="85"/>
      <c r="FE245" s="85"/>
      <c r="FF245" s="85"/>
      <c r="FG245" s="85"/>
      <c r="FH245" s="85"/>
      <c r="FI245" s="85"/>
      <c r="FJ245" s="85"/>
      <c r="FK245" s="85"/>
      <c r="FL245" s="85"/>
      <c r="FM245" s="85"/>
      <c r="FN245" s="85"/>
      <c r="FO245" s="85"/>
      <c r="FP245" s="85"/>
      <c r="FQ245" s="85"/>
      <c r="FR245" s="85"/>
      <c r="FS245" s="85"/>
      <c r="FT245" s="85"/>
      <c r="FU245" s="85"/>
      <c r="FV245" s="85"/>
      <c r="FW245" s="85"/>
      <c r="FX245" s="85"/>
      <c r="FY245" s="85"/>
      <c r="FZ245" s="85"/>
      <c r="GA245" s="85"/>
      <c r="GB245" s="85"/>
      <c r="GC245" s="85"/>
      <c r="GD245" s="85"/>
      <c r="GE245" s="85"/>
      <c r="GF245" s="85"/>
    </row>
    <row r="246" spans="1:188" s="12" customFormat="1" ht="18" customHeight="1" x14ac:dyDescent="0.3">
      <c r="A246" s="16" t="s">
        <v>1173</v>
      </c>
      <c r="B246" s="17">
        <v>4</v>
      </c>
      <c r="C246" s="17">
        <v>15</v>
      </c>
      <c r="D246" s="17">
        <v>0</v>
      </c>
      <c r="E246" s="55">
        <f t="shared" si="6"/>
        <v>19</v>
      </c>
      <c r="F246" s="41">
        <v>105</v>
      </c>
      <c r="G246" s="56">
        <f t="shared" si="7"/>
        <v>0.18095238095238095</v>
      </c>
      <c r="H246" s="142">
        <v>9</v>
      </c>
      <c r="I246" s="73" t="s">
        <v>40</v>
      </c>
      <c r="J246" s="144" t="s">
        <v>900</v>
      </c>
      <c r="K246" s="144" t="s">
        <v>152</v>
      </c>
      <c r="L246" s="144" t="s">
        <v>52</v>
      </c>
      <c r="M246" s="144" t="s">
        <v>1147</v>
      </c>
      <c r="N246" s="146">
        <v>5</v>
      </c>
      <c r="O246" s="147" t="s">
        <v>1148</v>
      </c>
      <c r="P246" s="147" t="s">
        <v>46</v>
      </c>
      <c r="Q246" s="147" t="s">
        <v>805</v>
      </c>
      <c r="R246" s="83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85"/>
      <c r="CP246" s="85"/>
      <c r="CQ246" s="85"/>
      <c r="CR246" s="85"/>
      <c r="CS246" s="85"/>
      <c r="CT246" s="85"/>
      <c r="CU246" s="85"/>
      <c r="CV246" s="85"/>
      <c r="CW246" s="85"/>
      <c r="CX246" s="85"/>
      <c r="CY246" s="85"/>
      <c r="CZ246" s="85"/>
      <c r="DA246" s="85"/>
      <c r="DB246" s="85"/>
      <c r="DC246" s="85"/>
      <c r="DD246" s="85"/>
      <c r="DE246" s="85"/>
      <c r="DF246" s="85"/>
      <c r="DG246" s="85"/>
      <c r="DH246" s="85"/>
      <c r="DI246" s="85"/>
      <c r="DJ246" s="85"/>
      <c r="DK246" s="85"/>
      <c r="DL246" s="85"/>
      <c r="DM246" s="85"/>
      <c r="DN246" s="85"/>
      <c r="DO246" s="85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  <c r="FD246" s="85"/>
      <c r="FE246" s="85"/>
      <c r="FF246" s="85"/>
      <c r="FG246" s="85"/>
      <c r="FH246" s="85"/>
      <c r="FI246" s="85"/>
      <c r="FJ246" s="85"/>
      <c r="FK246" s="85"/>
      <c r="FL246" s="85"/>
      <c r="FM246" s="85"/>
      <c r="FN246" s="85"/>
      <c r="FO246" s="85"/>
      <c r="FP246" s="85"/>
      <c r="FQ246" s="85"/>
      <c r="FR246" s="85"/>
      <c r="FS246" s="85"/>
      <c r="FT246" s="85"/>
      <c r="FU246" s="85"/>
      <c r="FV246" s="85"/>
      <c r="FW246" s="85"/>
      <c r="FX246" s="85"/>
      <c r="FY246" s="85"/>
      <c r="FZ246" s="85"/>
      <c r="GA246" s="85"/>
      <c r="GB246" s="85"/>
      <c r="GC246" s="85"/>
      <c r="GD246" s="85"/>
      <c r="GE246" s="85"/>
      <c r="GF246" s="85"/>
    </row>
    <row r="247" spans="1:188" s="12" customFormat="1" ht="18" customHeight="1" x14ac:dyDescent="0.3">
      <c r="A247" s="16" t="s">
        <v>1084</v>
      </c>
      <c r="B247" s="17">
        <v>13</v>
      </c>
      <c r="C247" s="17">
        <v>6</v>
      </c>
      <c r="D247" s="17">
        <v>0</v>
      </c>
      <c r="E247" s="55">
        <f t="shared" si="6"/>
        <v>19</v>
      </c>
      <c r="F247" s="41">
        <v>105</v>
      </c>
      <c r="G247" s="56">
        <f t="shared" si="7"/>
        <v>0.18095238095238095</v>
      </c>
      <c r="H247" s="142">
        <v>3</v>
      </c>
      <c r="I247" s="73" t="s">
        <v>40</v>
      </c>
      <c r="J247" s="152" t="s">
        <v>1599</v>
      </c>
      <c r="K247" s="152" t="s">
        <v>105</v>
      </c>
      <c r="L247" s="152" t="s">
        <v>865</v>
      </c>
      <c r="M247" s="144" t="s">
        <v>1496</v>
      </c>
      <c r="N247" s="146">
        <v>5</v>
      </c>
      <c r="O247" s="147" t="s">
        <v>1595</v>
      </c>
      <c r="P247" s="147" t="s">
        <v>531</v>
      </c>
      <c r="Q247" s="147" t="s">
        <v>257</v>
      </c>
      <c r="R247" s="83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5"/>
      <c r="CP247" s="85"/>
      <c r="CQ247" s="85"/>
      <c r="CR247" s="85"/>
      <c r="CS247" s="85"/>
      <c r="CT247" s="85"/>
      <c r="CU247" s="85"/>
      <c r="CV247" s="85"/>
      <c r="CW247" s="85"/>
      <c r="CX247" s="85"/>
      <c r="CY247" s="85"/>
      <c r="CZ247" s="85"/>
      <c r="DA247" s="85"/>
      <c r="DB247" s="85"/>
      <c r="DC247" s="85"/>
      <c r="DD247" s="85"/>
      <c r="DE247" s="85"/>
      <c r="DF247" s="85"/>
      <c r="DG247" s="85"/>
      <c r="DH247" s="85"/>
      <c r="DI247" s="85"/>
      <c r="DJ247" s="85"/>
      <c r="DK247" s="85"/>
      <c r="DL247" s="85"/>
      <c r="DM247" s="85"/>
      <c r="DN247" s="85"/>
      <c r="DO247" s="85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  <c r="FD247" s="85"/>
      <c r="FE247" s="85"/>
      <c r="FF247" s="85"/>
      <c r="FG247" s="85"/>
      <c r="FH247" s="85"/>
      <c r="FI247" s="85"/>
      <c r="FJ247" s="85"/>
      <c r="FK247" s="85"/>
      <c r="FL247" s="85"/>
      <c r="FM247" s="85"/>
      <c r="FN247" s="85"/>
      <c r="FO247" s="85"/>
      <c r="FP247" s="85"/>
      <c r="FQ247" s="85"/>
      <c r="FR247" s="85"/>
      <c r="FS247" s="85"/>
      <c r="FT247" s="85"/>
      <c r="FU247" s="85"/>
      <c r="FV247" s="85"/>
      <c r="FW247" s="85"/>
      <c r="FX247" s="85"/>
      <c r="FY247" s="85"/>
      <c r="FZ247" s="85"/>
      <c r="GA247" s="85"/>
      <c r="GB247" s="85"/>
      <c r="GC247" s="85"/>
      <c r="GD247" s="85"/>
      <c r="GE247" s="85"/>
      <c r="GF247" s="85"/>
    </row>
    <row r="248" spans="1:188" s="12" customFormat="1" ht="18" customHeight="1" x14ac:dyDescent="0.3">
      <c r="A248" s="16" t="s">
        <v>1174</v>
      </c>
      <c r="B248" s="17">
        <v>9</v>
      </c>
      <c r="C248" s="17">
        <v>10</v>
      </c>
      <c r="D248" s="17">
        <v>0</v>
      </c>
      <c r="E248" s="55">
        <f t="shared" si="6"/>
        <v>19</v>
      </c>
      <c r="F248" s="41">
        <v>105</v>
      </c>
      <c r="G248" s="56">
        <f t="shared" si="7"/>
        <v>0.18095238095238095</v>
      </c>
      <c r="H248" s="142">
        <v>9</v>
      </c>
      <c r="I248" s="73" t="s">
        <v>40</v>
      </c>
      <c r="J248" s="144" t="s">
        <v>1175</v>
      </c>
      <c r="K248" s="144" t="s">
        <v>779</v>
      </c>
      <c r="L248" s="144" t="s">
        <v>81</v>
      </c>
      <c r="M248" s="144" t="s">
        <v>1147</v>
      </c>
      <c r="N248" s="146">
        <v>5</v>
      </c>
      <c r="O248" s="147" t="s">
        <v>1148</v>
      </c>
      <c r="P248" s="147" t="s">
        <v>46</v>
      </c>
      <c r="Q248" s="147" t="s">
        <v>805</v>
      </c>
      <c r="R248" s="83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  <c r="CR248" s="85"/>
      <c r="CS248" s="85"/>
      <c r="CT248" s="85"/>
      <c r="CU248" s="85"/>
      <c r="CV248" s="85"/>
      <c r="CW248" s="85"/>
      <c r="CX248" s="85"/>
      <c r="CY248" s="85"/>
      <c r="CZ248" s="85"/>
      <c r="DA248" s="85"/>
      <c r="DB248" s="85"/>
      <c r="DC248" s="85"/>
      <c r="DD248" s="85"/>
      <c r="DE248" s="85"/>
      <c r="DF248" s="85"/>
      <c r="DG248" s="85"/>
      <c r="DH248" s="85"/>
      <c r="DI248" s="85"/>
      <c r="DJ248" s="85"/>
      <c r="DK248" s="85"/>
      <c r="DL248" s="85"/>
      <c r="DM248" s="85"/>
      <c r="DN248" s="85"/>
      <c r="DO248" s="85"/>
      <c r="DP248" s="85"/>
      <c r="DQ248" s="85"/>
      <c r="DR248" s="85"/>
      <c r="DS248" s="85"/>
      <c r="DT248" s="85"/>
      <c r="DU248" s="85"/>
      <c r="DV248" s="85"/>
      <c r="DW248" s="85"/>
      <c r="DX248" s="85"/>
      <c r="DY248" s="85"/>
      <c r="DZ248" s="85"/>
      <c r="EA248" s="85"/>
      <c r="EB248" s="85"/>
      <c r="EC248" s="85"/>
      <c r="ED248" s="85"/>
      <c r="EE248" s="85"/>
      <c r="EF248" s="85"/>
      <c r="EG248" s="85"/>
      <c r="EH248" s="85"/>
      <c r="EI248" s="85"/>
      <c r="EJ248" s="85"/>
      <c r="EK248" s="85"/>
      <c r="EL248" s="85"/>
      <c r="EM248" s="85"/>
      <c r="EN248" s="85"/>
      <c r="EO248" s="85"/>
      <c r="EP248" s="85"/>
      <c r="EQ248" s="85"/>
      <c r="ER248" s="85"/>
      <c r="ES248" s="85"/>
      <c r="ET248" s="85"/>
      <c r="EU248" s="85"/>
      <c r="EV248" s="85"/>
      <c r="EW248" s="85"/>
      <c r="EX248" s="85"/>
      <c r="EY248" s="85"/>
      <c r="EZ248" s="85"/>
      <c r="FA248" s="85"/>
      <c r="FB248" s="85"/>
      <c r="FC248" s="85"/>
      <c r="FD248" s="85"/>
      <c r="FE248" s="85"/>
      <c r="FF248" s="85"/>
      <c r="FG248" s="85"/>
      <c r="FH248" s="85"/>
      <c r="FI248" s="85"/>
      <c r="FJ248" s="85"/>
      <c r="FK248" s="85"/>
      <c r="FL248" s="85"/>
      <c r="FM248" s="85"/>
      <c r="FN248" s="85"/>
      <c r="FO248" s="85"/>
      <c r="FP248" s="85"/>
      <c r="FQ248" s="85"/>
      <c r="FR248" s="85"/>
      <c r="FS248" s="85"/>
      <c r="FT248" s="85"/>
      <c r="FU248" s="85"/>
      <c r="FV248" s="85"/>
      <c r="FW248" s="85"/>
      <c r="FX248" s="85"/>
      <c r="FY248" s="85"/>
      <c r="FZ248" s="85"/>
      <c r="GA248" s="85"/>
      <c r="GB248" s="85"/>
      <c r="GC248" s="85"/>
      <c r="GD248" s="85"/>
      <c r="GE248" s="85"/>
      <c r="GF248" s="85"/>
    </row>
    <row r="249" spans="1:188" s="12" customFormat="1" ht="18" customHeight="1" x14ac:dyDescent="0.3">
      <c r="A249" s="16" t="s">
        <v>1176</v>
      </c>
      <c r="B249" s="17">
        <v>8</v>
      </c>
      <c r="C249" s="17">
        <v>10</v>
      </c>
      <c r="D249" s="17">
        <v>0</v>
      </c>
      <c r="E249" s="55">
        <f t="shared" si="6"/>
        <v>18</v>
      </c>
      <c r="F249" s="41">
        <v>105</v>
      </c>
      <c r="G249" s="56">
        <f t="shared" si="7"/>
        <v>0.17142857142857143</v>
      </c>
      <c r="H249" s="142">
        <v>10</v>
      </c>
      <c r="I249" s="73" t="s">
        <v>40</v>
      </c>
      <c r="J249" s="144" t="s">
        <v>1177</v>
      </c>
      <c r="K249" s="144" t="s">
        <v>65</v>
      </c>
      <c r="L249" s="144" t="s">
        <v>435</v>
      </c>
      <c r="M249" s="144" t="s">
        <v>1147</v>
      </c>
      <c r="N249" s="146">
        <v>5</v>
      </c>
      <c r="O249" s="147" t="s">
        <v>1148</v>
      </c>
      <c r="P249" s="147" t="s">
        <v>46</v>
      </c>
      <c r="Q249" s="147" t="s">
        <v>805</v>
      </c>
      <c r="R249" s="83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5"/>
      <c r="CS249" s="85"/>
      <c r="CT249" s="85"/>
      <c r="CU249" s="85"/>
      <c r="CV249" s="85"/>
      <c r="CW249" s="85"/>
      <c r="CX249" s="85"/>
      <c r="CY249" s="85"/>
      <c r="CZ249" s="85"/>
      <c r="DA249" s="85"/>
      <c r="DB249" s="85"/>
      <c r="DC249" s="85"/>
      <c r="DD249" s="85"/>
      <c r="DE249" s="85"/>
      <c r="DF249" s="85"/>
      <c r="DG249" s="85"/>
      <c r="DH249" s="85"/>
      <c r="DI249" s="85"/>
      <c r="DJ249" s="85"/>
      <c r="DK249" s="85"/>
      <c r="DL249" s="85"/>
      <c r="DM249" s="85"/>
      <c r="DN249" s="85"/>
      <c r="DO249" s="85"/>
      <c r="DP249" s="85"/>
      <c r="DQ249" s="85"/>
      <c r="DR249" s="85"/>
      <c r="DS249" s="85"/>
      <c r="DT249" s="85"/>
      <c r="DU249" s="85"/>
      <c r="DV249" s="85"/>
      <c r="DW249" s="85"/>
      <c r="DX249" s="85"/>
      <c r="DY249" s="85"/>
      <c r="DZ249" s="85"/>
      <c r="EA249" s="85"/>
      <c r="EB249" s="85"/>
      <c r="EC249" s="85"/>
      <c r="ED249" s="85"/>
      <c r="EE249" s="85"/>
      <c r="EF249" s="85"/>
      <c r="EG249" s="85"/>
      <c r="EH249" s="85"/>
      <c r="EI249" s="85"/>
      <c r="EJ249" s="85"/>
      <c r="EK249" s="85"/>
      <c r="EL249" s="85"/>
      <c r="EM249" s="85"/>
      <c r="EN249" s="85"/>
      <c r="EO249" s="85"/>
      <c r="EP249" s="85"/>
      <c r="EQ249" s="85"/>
      <c r="ER249" s="85"/>
      <c r="ES249" s="85"/>
      <c r="ET249" s="85"/>
      <c r="EU249" s="85"/>
      <c r="EV249" s="85"/>
      <c r="EW249" s="85"/>
      <c r="EX249" s="85"/>
      <c r="EY249" s="85"/>
      <c r="EZ249" s="85"/>
      <c r="FA249" s="85"/>
      <c r="FB249" s="85"/>
      <c r="FC249" s="85"/>
      <c r="FD249" s="85"/>
      <c r="FE249" s="85"/>
      <c r="FF249" s="85"/>
      <c r="FG249" s="85"/>
      <c r="FH249" s="85"/>
      <c r="FI249" s="85"/>
      <c r="FJ249" s="85"/>
      <c r="FK249" s="85"/>
      <c r="FL249" s="85"/>
      <c r="FM249" s="85"/>
      <c r="FN249" s="85"/>
      <c r="FO249" s="85"/>
      <c r="FP249" s="85"/>
      <c r="FQ249" s="85"/>
      <c r="FR249" s="85"/>
      <c r="FS249" s="85"/>
      <c r="FT249" s="85"/>
      <c r="FU249" s="85"/>
      <c r="FV249" s="85"/>
      <c r="FW249" s="85"/>
      <c r="FX249" s="85"/>
      <c r="FY249" s="85"/>
      <c r="FZ249" s="85"/>
      <c r="GA249" s="85"/>
      <c r="GB249" s="85"/>
      <c r="GC249" s="85"/>
      <c r="GD249" s="85"/>
      <c r="GE249" s="85"/>
      <c r="GF249" s="85"/>
    </row>
    <row r="250" spans="1:188" s="12" customFormat="1" ht="18" customHeight="1" x14ac:dyDescent="0.3">
      <c r="A250" s="16" t="s">
        <v>2367</v>
      </c>
      <c r="B250" s="17">
        <v>13</v>
      </c>
      <c r="C250" s="17">
        <v>5</v>
      </c>
      <c r="D250" s="17">
        <v>0</v>
      </c>
      <c r="E250" s="55">
        <f t="shared" si="6"/>
        <v>18</v>
      </c>
      <c r="F250" s="41">
        <v>105</v>
      </c>
      <c r="G250" s="56">
        <f t="shared" si="7"/>
        <v>0.17142857142857143</v>
      </c>
      <c r="H250" s="142">
        <v>2</v>
      </c>
      <c r="I250" s="73" t="s">
        <v>40</v>
      </c>
      <c r="J250" s="144" t="s">
        <v>2368</v>
      </c>
      <c r="K250" s="144" t="s">
        <v>162</v>
      </c>
      <c r="L250" s="144" t="s">
        <v>159</v>
      </c>
      <c r="M250" s="144" t="s">
        <v>2365</v>
      </c>
      <c r="N250" s="146">
        <v>5</v>
      </c>
      <c r="O250" s="147" t="s">
        <v>2366</v>
      </c>
      <c r="P250" s="147" t="s">
        <v>603</v>
      </c>
      <c r="Q250" s="147" t="s">
        <v>66</v>
      </c>
      <c r="R250" s="83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  <c r="CM250" s="85"/>
      <c r="CN250" s="85"/>
      <c r="CO250" s="85"/>
      <c r="CP250" s="85"/>
      <c r="CQ250" s="85"/>
      <c r="CR250" s="85"/>
      <c r="CS250" s="85"/>
      <c r="CT250" s="85"/>
      <c r="CU250" s="85"/>
      <c r="CV250" s="85"/>
      <c r="CW250" s="85"/>
      <c r="CX250" s="85"/>
      <c r="CY250" s="85"/>
      <c r="CZ250" s="85"/>
      <c r="DA250" s="85"/>
      <c r="DB250" s="85"/>
      <c r="DC250" s="85"/>
      <c r="DD250" s="85"/>
      <c r="DE250" s="85"/>
      <c r="DF250" s="85"/>
      <c r="DG250" s="85"/>
      <c r="DH250" s="85"/>
      <c r="DI250" s="85"/>
      <c r="DJ250" s="85"/>
      <c r="DK250" s="85"/>
      <c r="DL250" s="85"/>
      <c r="DM250" s="85"/>
      <c r="DN250" s="85"/>
      <c r="DO250" s="85"/>
      <c r="DP250" s="85"/>
      <c r="DQ250" s="85"/>
      <c r="DR250" s="85"/>
      <c r="DS250" s="85"/>
      <c r="DT250" s="85"/>
      <c r="DU250" s="85"/>
      <c r="DV250" s="85"/>
      <c r="DW250" s="85"/>
      <c r="DX250" s="85"/>
      <c r="DY250" s="85"/>
      <c r="DZ250" s="85"/>
      <c r="EA250" s="85"/>
      <c r="EB250" s="85"/>
      <c r="EC250" s="85"/>
      <c r="ED250" s="85"/>
      <c r="EE250" s="85"/>
      <c r="EF250" s="85"/>
      <c r="EG250" s="85"/>
      <c r="EH250" s="85"/>
      <c r="EI250" s="85"/>
      <c r="EJ250" s="85"/>
      <c r="EK250" s="85"/>
      <c r="EL250" s="85"/>
      <c r="EM250" s="85"/>
      <c r="EN250" s="85"/>
      <c r="EO250" s="85"/>
      <c r="EP250" s="85"/>
      <c r="EQ250" s="85"/>
      <c r="ER250" s="85"/>
      <c r="ES250" s="85"/>
      <c r="ET250" s="85"/>
      <c r="EU250" s="85"/>
      <c r="EV250" s="85"/>
      <c r="EW250" s="85"/>
      <c r="EX250" s="85"/>
      <c r="EY250" s="85"/>
      <c r="EZ250" s="85"/>
      <c r="FA250" s="85"/>
      <c r="FB250" s="85"/>
      <c r="FC250" s="85"/>
      <c r="FD250" s="85"/>
      <c r="FE250" s="85"/>
      <c r="FF250" s="85"/>
      <c r="FG250" s="85"/>
      <c r="FH250" s="85"/>
      <c r="FI250" s="85"/>
      <c r="FJ250" s="85"/>
      <c r="FK250" s="85"/>
      <c r="FL250" s="85"/>
      <c r="FM250" s="85"/>
      <c r="FN250" s="85"/>
      <c r="FO250" s="85"/>
      <c r="FP250" s="85"/>
      <c r="FQ250" s="85"/>
      <c r="FR250" s="85"/>
      <c r="FS250" s="85"/>
      <c r="FT250" s="85"/>
      <c r="FU250" s="85"/>
      <c r="FV250" s="85"/>
      <c r="FW250" s="85"/>
      <c r="FX250" s="85"/>
      <c r="FY250" s="85"/>
      <c r="FZ250" s="85"/>
      <c r="GA250" s="85"/>
      <c r="GB250" s="85"/>
      <c r="GC250" s="85"/>
      <c r="GD250" s="85"/>
      <c r="GE250" s="85"/>
      <c r="GF250" s="85"/>
    </row>
    <row r="251" spans="1:188" s="12" customFormat="1" ht="18" customHeight="1" x14ac:dyDescent="0.3">
      <c r="A251" s="16" t="s">
        <v>1600</v>
      </c>
      <c r="B251" s="17">
        <v>11</v>
      </c>
      <c r="C251" s="17">
        <v>6</v>
      </c>
      <c r="D251" s="17">
        <v>0</v>
      </c>
      <c r="E251" s="55">
        <f t="shared" si="6"/>
        <v>17</v>
      </c>
      <c r="F251" s="41">
        <v>105</v>
      </c>
      <c r="G251" s="56">
        <f t="shared" si="7"/>
        <v>0.16190476190476191</v>
      </c>
      <c r="H251" s="142">
        <v>4</v>
      </c>
      <c r="I251" s="73" t="s">
        <v>40</v>
      </c>
      <c r="J251" s="152" t="s">
        <v>1601</v>
      </c>
      <c r="K251" s="152" t="s">
        <v>1602</v>
      </c>
      <c r="L251" s="152" t="s">
        <v>1603</v>
      </c>
      <c r="M251" s="144" t="s">
        <v>1496</v>
      </c>
      <c r="N251" s="146">
        <v>5</v>
      </c>
      <c r="O251" s="147" t="s">
        <v>1595</v>
      </c>
      <c r="P251" s="147" t="s">
        <v>531</v>
      </c>
      <c r="Q251" s="147" t="s">
        <v>257</v>
      </c>
      <c r="R251" s="83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  <c r="CM251" s="85"/>
      <c r="CN251" s="85"/>
      <c r="CO251" s="85"/>
      <c r="CP251" s="85"/>
      <c r="CQ251" s="85"/>
      <c r="CR251" s="85"/>
      <c r="CS251" s="85"/>
      <c r="CT251" s="85"/>
      <c r="CU251" s="85"/>
      <c r="CV251" s="85"/>
      <c r="CW251" s="85"/>
      <c r="CX251" s="85"/>
      <c r="CY251" s="85"/>
      <c r="CZ251" s="85"/>
      <c r="DA251" s="85"/>
      <c r="DB251" s="85"/>
      <c r="DC251" s="85"/>
      <c r="DD251" s="85"/>
      <c r="DE251" s="85"/>
      <c r="DF251" s="85"/>
      <c r="DG251" s="85"/>
      <c r="DH251" s="85"/>
      <c r="DI251" s="85"/>
      <c r="DJ251" s="85"/>
      <c r="DK251" s="85"/>
      <c r="DL251" s="85"/>
      <c r="DM251" s="85"/>
      <c r="DN251" s="85"/>
      <c r="DO251" s="85"/>
      <c r="DP251" s="85"/>
      <c r="DQ251" s="85"/>
      <c r="DR251" s="85"/>
      <c r="DS251" s="85"/>
      <c r="DT251" s="85"/>
      <c r="DU251" s="85"/>
      <c r="DV251" s="85"/>
      <c r="DW251" s="85"/>
      <c r="DX251" s="85"/>
      <c r="DY251" s="85"/>
      <c r="DZ251" s="85"/>
      <c r="EA251" s="85"/>
      <c r="EB251" s="85"/>
      <c r="EC251" s="85"/>
      <c r="ED251" s="85"/>
      <c r="EE251" s="85"/>
      <c r="EF251" s="85"/>
      <c r="EG251" s="85"/>
      <c r="EH251" s="85"/>
      <c r="EI251" s="85"/>
      <c r="EJ251" s="85"/>
      <c r="EK251" s="85"/>
      <c r="EL251" s="85"/>
      <c r="EM251" s="85"/>
      <c r="EN251" s="85"/>
      <c r="EO251" s="85"/>
      <c r="EP251" s="85"/>
      <c r="EQ251" s="85"/>
      <c r="ER251" s="85"/>
      <c r="ES251" s="85"/>
      <c r="ET251" s="85"/>
      <c r="EU251" s="85"/>
      <c r="EV251" s="85"/>
      <c r="EW251" s="85"/>
      <c r="EX251" s="85"/>
      <c r="EY251" s="85"/>
      <c r="EZ251" s="85"/>
      <c r="FA251" s="85"/>
      <c r="FB251" s="85"/>
      <c r="FC251" s="85"/>
      <c r="FD251" s="85"/>
      <c r="FE251" s="85"/>
      <c r="FF251" s="85"/>
      <c r="FG251" s="85"/>
      <c r="FH251" s="85"/>
      <c r="FI251" s="85"/>
      <c r="FJ251" s="85"/>
      <c r="FK251" s="85"/>
      <c r="FL251" s="85"/>
      <c r="FM251" s="85"/>
      <c r="FN251" s="85"/>
      <c r="FO251" s="85"/>
      <c r="FP251" s="85"/>
      <c r="FQ251" s="85"/>
      <c r="FR251" s="85"/>
      <c r="FS251" s="85"/>
      <c r="FT251" s="85"/>
      <c r="FU251" s="85"/>
      <c r="FV251" s="85"/>
      <c r="FW251" s="85"/>
      <c r="FX251" s="85"/>
      <c r="FY251" s="85"/>
      <c r="FZ251" s="85"/>
      <c r="GA251" s="85"/>
      <c r="GB251" s="85"/>
      <c r="GC251" s="85"/>
      <c r="GD251" s="85"/>
      <c r="GE251" s="85"/>
      <c r="GF251" s="85"/>
    </row>
    <row r="252" spans="1:188" s="12" customFormat="1" ht="18" customHeight="1" x14ac:dyDescent="0.3">
      <c r="A252" s="16" t="s">
        <v>1079</v>
      </c>
      <c r="B252" s="17">
        <v>12</v>
      </c>
      <c r="C252" s="17">
        <v>5</v>
      </c>
      <c r="D252" s="17">
        <v>0</v>
      </c>
      <c r="E252" s="55">
        <f t="shared" si="6"/>
        <v>17</v>
      </c>
      <c r="F252" s="41">
        <v>105</v>
      </c>
      <c r="G252" s="56">
        <f t="shared" si="7"/>
        <v>0.16190476190476191</v>
      </c>
      <c r="H252" s="142">
        <v>4</v>
      </c>
      <c r="I252" s="73" t="s">
        <v>40</v>
      </c>
      <c r="J252" s="152" t="s">
        <v>1198</v>
      </c>
      <c r="K252" s="152" t="s">
        <v>46</v>
      </c>
      <c r="L252" s="152" t="s">
        <v>74</v>
      </c>
      <c r="M252" s="144" t="s">
        <v>1496</v>
      </c>
      <c r="N252" s="146">
        <v>5</v>
      </c>
      <c r="O252" s="147" t="s">
        <v>1595</v>
      </c>
      <c r="P252" s="147" t="s">
        <v>531</v>
      </c>
      <c r="Q252" s="147" t="s">
        <v>257</v>
      </c>
      <c r="R252" s="83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5"/>
      <c r="CO252" s="85"/>
      <c r="CP252" s="85"/>
      <c r="CQ252" s="85"/>
      <c r="CR252" s="85"/>
      <c r="CS252" s="85"/>
      <c r="CT252" s="85"/>
      <c r="CU252" s="85"/>
      <c r="CV252" s="85"/>
      <c r="CW252" s="85"/>
      <c r="CX252" s="85"/>
      <c r="CY252" s="85"/>
      <c r="CZ252" s="85"/>
      <c r="DA252" s="85"/>
      <c r="DB252" s="85"/>
      <c r="DC252" s="85"/>
      <c r="DD252" s="85"/>
      <c r="DE252" s="85"/>
      <c r="DF252" s="85"/>
      <c r="DG252" s="85"/>
      <c r="DH252" s="85"/>
      <c r="DI252" s="85"/>
      <c r="DJ252" s="85"/>
      <c r="DK252" s="85"/>
      <c r="DL252" s="85"/>
      <c r="DM252" s="85"/>
      <c r="DN252" s="85"/>
      <c r="DO252" s="85"/>
      <c r="DP252" s="85"/>
      <c r="DQ252" s="85"/>
      <c r="DR252" s="85"/>
      <c r="DS252" s="85"/>
      <c r="DT252" s="85"/>
      <c r="DU252" s="85"/>
      <c r="DV252" s="85"/>
      <c r="DW252" s="85"/>
      <c r="DX252" s="85"/>
      <c r="DY252" s="85"/>
      <c r="DZ252" s="85"/>
      <c r="EA252" s="85"/>
      <c r="EB252" s="85"/>
      <c r="EC252" s="85"/>
      <c r="ED252" s="85"/>
      <c r="EE252" s="85"/>
      <c r="EF252" s="85"/>
      <c r="EG252" s="85"/>
      <c r="EH252" s="85"/>
      <c r="EI252" s="85"/>
      <c r="EJ252" s="85"/>
      <c r="EK252" s="85"/>
      <c r="EL252" s="85"/>
      <c r="EM252" s="85"/>
      <c r="EN252" s="85"/>
      <c r="EO252" s="85"/>
      <c r="EP252" s="85"/>
      <c r="EQ252" s="85"/>
      <c r="ER252" s="85"/>
      <c r="ES252" s="85"/>
      <c r="ET252" s="85"/>
      <c r="EU252" s="85"/>
      <c r="EV252" s="85"/>
      <c r="EW252" s="85"/>
      <c r="EX252" s="85"/>
      <c r="EY252" s="85"/>
      <c r="EZ252" s="85"/>
      <c r="FA252" s="85"/>
      <c r="FB252" s="85"/>
      <c r="FC252" s="85"/>
      <c r="FD252" s="85"/>
      <c r="FE252" s="85"/>
      <c r="FF252" s="85"/>
      <c r="FG252" s="85"/>
      <c r="FH252" s="85"/>
      <c r="FI252" s="85"/>
      <c r="FJ252" s="85"/>
      <c r="FK252" s="85"/>
      <c r="FL252" s="85"/>
      <c r="FM252" s="85"/>
      <c r="FN252" s="85"/>
      <c r="FO252" s="85"/>
      <c r="FP252" s="85"/>
      <c r="FQ252" s="85"/>
      <c r="FR252" s="85"/>
      <c r="FS252" s="85"/>
      <c r="FT252" s="85"/>
      <c r="FU252" s="85"/>
      <c r="FV252" s="85"/>
      <c r="FW252" s="85"/>
      <c r="FX252" s="85"/>
      <c r="FY252" s="85"/>
      <c r="FZ252" s="85"/>
      <c r="GA252" s="85"/>
      <c r="GB252" s="85"/>
      <c r="GC252" s="85"/>
      <c r="GD252" s="85"/>
      <c r="GE252" s="85"/>
      <c r="GF252" s="85"/>
    </row>
    <row r="253" spans="1:188" s="12" customFormat="1" ht="18" customHeight="1" x14ac:dyDescent="0.3">
      <c r="A253" s="13" t="s">
        <v>586</v>
      </c>
      <c r="B253" s="14">
        <v>12</v>
      </c>
      <c r="C253" s="14">
        <v>4</v>
      </c>
      <c r="D253" s="14">
        <v>0</v>
      </c>
      <c r="E253" s="55">
        <f t="shared" si="6"/>
        <v>16</v>
      </c>
      <c r="F253" s="42">
        <v>105</v>
      </c>
      <c r="G253" s="56">
        <f t="shared" si="7"/>
        <v>0.15238095238095239</v>
      </c>
      <c r="H253" s="138">
        <v>1</v>
      </c>
      <c r="I253" s="80" t="s">
        <v>40</v>
      </c>
      <c r="J253" s="139" t="s">
        <v>587</v>
      </c>
      <c r="K253" s="139" t="s">
        <v>20</v>
      </c>
      <c r="L253" s="139" t="s">
        <v>81</v>
      </c>
      <c r="M253" s="139" t="s">
        <v>588</v>
      </c>
      <c r="N253" s="140">
        <v>5</v>
      </c>
      <c r="O253" s="141" t="s">
        <v>589</v>
      </c>
      <c r="P253" s="141" t="s">
        <v>590</v>
      </c>
      <c r="Q253" s="141" t="s">
        <v>591</v>
      </c>
      <c r="R253" s="83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5"/>
      <c r="CO253" s="85"/>
      <c r="CP253" s="85"/>
      <c r="CQ253" s="85"/>
      <c r="CR253" s="85"/>
      <c r="CS253" s="85"/>
      <c r="CT253" s="85"/>
      <c r="CU253" s="85"/>
      <c r="CV253" s="85"/>
      <c r="CW253" s="85"/>
      <c r="CX253" s="85"/>
      <c r="CY253" s="85"/>
      <c r="CZ253" s="85"/>
      <c r="DA253" s="85"/>
      <c r="DB253" s="85"/>
      <c r="DC253" s="85"/>
      <c r="DD253" s="85"/>
      <c r="DE253" s="85"/>
      <c r="DF253" s="85"/>
      <c r="DG253" s="85"/>
      <c r="DH253" s="85"/>
      <c r="DI253" s="85"/>
      <c r="DJ253" s="85"/>
      <c r="DK253" s="85"/>
      <c r="DL253" s="85"/>
      <c r="DM253" s="85"/>
      <c r="DN253" s="85"/>
      <c r="DO253" s="85"/>
      <c r="DP253" s="85"/>
      <c r="DQ253" s="85"/>
      <c r="DR253" s="85"/>
      <c r="DS253" s="85"/>
      <c r="DT253" s="85"/>
      <c r="DU253" s="85"/>
      <c r="DV253" s="85"/>
      <c r="DW253" s="85"/>
      <c r="DX253" s="85"/>
      <c r="DY253" s="85"/>
      <c r="DZ253" s="85"/>
      <c r="EA253" s="85"/>
      <c r="EB253" s="85"/>
      <c r="EC253" s="85"/>
      <c r="ED253" s="85"/>
      <c r="EE253" s="85"/>
      <c r="EF253" s="85"/>
      <c r="EG253" s="85"/>
      <c r="EH253" s="85"/>
      <c r="EI253" s="85"/>
      <c r="EJ253" s="85"/>
      <c r="EK253" s="85"/>
      <c r="EL253" s="85"/>
      <c r="EM253" s="85"/>
      <c r="EN253" s="85"/>
      <c r="EO253" s="85"/>
      <c r="EP253" s="85"/>
      <c r="EQ253" s="85"/>
      <c r="ER253" s="85"/>
      <c r="ES253" s="85"/>
      <c r="ET253" s="85"/>
      <c r="EU253" s="85"/>
      <c r="EV253" s="85"/>
      <c r="EW253" s="85"/>
      <c r="EX253" s="85"/>
      <c r="EY253" s="85"/>
      <c r="EZ253" s="85"/>
      <c r="FA253" s="85"/>
      <c r="FB253" s="85"/>
      <c r="FC253" s="85"/>
      <c r="FD253" s="85"/>
      <c r="FE253" s="85"/>
      <c r="FF253" s="85"/>
      <c r="FG253" s="85"/>
      <c r="FH253" s="85"/>
      <c r="FI253" s="85"/>
      <c r="FJ253" s="85"/>
      <c r="FK253" s="85"/>
      <c r="FL253" s="85"/>
      <c r="FM253" s="85"/>
      <c r="FN253" s="85"/>
      <c r="FO253" s="85"/>
      <c r="FP253" s="85"/>
      <c r="FQ253" s="85"/>
      <c r="FR253" s="85"/>
      <c r="FS253" s="85"/>
      <c r="FT253" s="85"/>
      <c r="FU253" s="85"/>
      <c r="FV253" s="85"/>
      <c r="FW253" s="85"/>
      <c r="FX253" s="85"/>
      <c r="FY253" s="85"/>
      <c r="FZ253" s="85"/>
      <c r="GA253" s="85"/>
      <c r="GB253" s="85"/>
      <c r="GC253" s="85"/>
      <c r="GD253" s="85"/>
      <c r="GE253" s="85"/>
      <c r="GF253" s="85"/>
    </row>
    <row r="254" spans="1:188" s="12" customFormat="1" ht="18" customHeight="1" x14ac:dyDescent="0.3">
      <c r="A254" s="16" t="s">
        <v>1792</v>
      </c>
      <c r="B254" s="17">
        <v>6</v>
      </c>
      <c r="C254" s="17">
        <v>6</v>
      </c>
      <c r="D254" s="17">
        <v>4</v>
      </c>
      <c r="E254" s="55">
        <f t="shared" si="6"/>
        <v>16</v>
      </c>
      <c r="F254" s="41">
        <v>105</v>
      </c>
      <c r="G254" s="56">
        <f t="shared" si="7"/>
        <v>0.15238095238095239</v>
      </c>
      <c r="H254" s="142">
        <v>19</v>
      </c>
      <c r="I254" s="73" t="s">
        <v>40</v>
      </c>
      <c r="J254" s="151" t="s">
        <v>2484</v>
      </c>
      <c r="K254" s="151" t="s">
        <v>779</v>
      </c>
      <c r="L254" s="151" t="s">
        <v>669</v>
      </c>
      <c r="M254" s="152" t="s">
        <v>2450</v>
      </c>
      <c r="N254" s="146">
        <v>5</v>
      </c>
      <c r="O254" s="147" t="s">
        <v>2451</v>
      </c>
      <c r="P254" s="147" t="s">
        <v>2452</v>
      </c>
      <c r="Q254" s="147" t="s">
        <v>2453</v>
      </c>
      <c r="R254" s="83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  <c r="CM254" s="85"/>
      <c r="CN254" s="85"/>
      <c r="CO254" s="85"/>
      <c r="CP254" s="85"/>
      <c r="CQ254" s="85"/>
      <c r="CR254" s="85"/>
      <c r="CS254" s="85"/>
      <c r="CT254" s="85"/>
      <c r="CU254" s="85"/>
      <c r="CV254" s="85"/>
      <c r="CW254" s="85"/>
      <c r="CX254" s="85"/>
      <c r="CY254" s="85"/>
      <c r="CZ254" s="85"/>
      <c r="DA254" s="85"/>
      <c r="DB254" s="85"/>
      <c r="DC254" s="85"/>
      <c r="DD254" s="85"/>
      <c r="DE254" s="85"/>
      <c r="DF254" s="85"/>
      <c r="DG254" s="85"/>
      <c r="DH254" s="85"/>
      <c r="DI254" s="85"/>
      <c r="DJ254" s="85"/>
      <c r="DK254" s="85"/>
      <c r="DL254" s="85"/>
      <c r="DM254" s="85"/>
      <c r="DN254" s="85"/>
      <c r="DO254" s="85"/>
      <c r="DP254" s="85"/>
      <c r="DQ254" s="85"/>
      <c r="DR254" s="85"/>
      <c r="DS254" s="85"/>
      <c r="DT254" s="85"/>
      <c r="DU254" s="85"/>
      <c r="DV254" s="85"/>
      <c r="DW254" s="85"/>
      <c r="DX254" s="85"/>
      <c r="DY254" s="85"/>
      <c r="DZ254" s="85"/>
      <c r="EA254" s="85"/>
      <c r="EB254" s="85"/>
      <c r="EC254" s="85"/>
      <c r="ED254" s="85"/>
      <c r="EE254" s="85"/>
      <c r="EF254" s="85"/>
      <c r="EG254" s="85"/>
      <c r="EH254" s="85"/>
      <c r="EI254" s="85"/>
      <c r="EJ254" s="85"/>
      <c r="EK254" s="85"/>
      <c r="EL254" s="85"/>
      <c r="EM254" s="85"/>
      <c r="EN254" s="85"/>
      <c r="EO254" s="85"/>
      <c r="EP254" s="85"/>
      <c r="EQ254" s="85"/>
      <c r="ER254" s="85"/>
      <c r="ES254" s="85"/>
      <c r="ET254" s="85"/>
      <c r="EU254" s="85"/>
      <c r="EV254" s="85"/>
      <c r="EW254" s="85"/>
      <c r="EX254" s="85"/>
      <c r="EY254" s="85"/>
      <c r="EZ254" s="85"/>
      <c r="FA254" s="85"/>
      <c r="FB254" s="85"/>
      <c r="FC254" s="85"/>
      <c r="FD254" s="85"/>
      <c r="FE254" s="85"/>
      <c r="FF254" s="85"/>
      <c r="FG254" s="85"/>
      <c r="FH254" s="85"/>
      <c r="FI254" s="85"/>
      <c r="FJ254" s="85"/>
      <c r="FK254" s="85"/>
      <c r="FL254" s="85"/>
      <c r="FM254" s="85"/>
      <c r="FN254" s="85"/>
      <c r="FO254" s="85"/>
      <c r="FP254" s="85"/>
      <c r="FQ254" s="85"/>
      <c r="FR254" s="85"/>
      <c r="FS254" s="85"/>
      <c r="FT254" s="85"/>
      <c r="FU254" s="85"/>
      <c r="FV254" s="85"/>
      <c r="FW254" s="85"/>
      <c r="FX254" s="85"/>
      <c r="FY254" s="85"/>
      <c r="FZ254" s="85"/>
      <c r="GA254" s="85"/>
      <c r="GB254" s="85"/>
      <c r="GC254" s="85"/>
      <c r="GD254" s="85"/>
      <c r="GE254" s="85"/>
      <c r="GF254" s="85"/>
    </row>
    <row r="255" spans="1:188" s="12" customFormat="1" ht="18" customHeight="1" x14ac:dyDescent="0.3">
      <c r="A255" s="16" t="s">
        <v>1604</v>
      </c>
      <c r="B255" s="17">
        <v>11</v>
      </c>
      <c r="C255" s="17">
        <v>5</v>
      </c>
      <c r="D255" s="17">
        <v>0</v>
      </c>
      <c r="E255" s="55">
        <f t="shared" si="6"/>
        <v>16</v>
      </c>
      <c r="F255" s="41">
        <v>105</v>
      </c>
      <c r="G255" s="56">
        <f t="shared" si="7"/>
        <v>0.15238095238095239</v>
      </c>
      <c r="H255" s="142">
        <v>5</v>
      </c>
      <c r="I255" s="73" t="s">
        <v>40</v>
      </c>
      <c r="J255" s="152" t="s">
        <v>1605</v>
      </c>
      <c r="K255" s="152" t="s">
        <v>289</v>
      </c>
      <c r="L255" s="152" t="s">
        <v>66</v>
      </c>
      <c r="M255" s="144" t="s">
        <v>1496</v>
      </c>
      <c r="N255" s="146">
        <v>5</v>
      </c>
      <c r="O255" s="147" t="s">
        <v>1595</v>
      </c>
      <c r="P255" s="147" t="s">
        <v>531</v>
      </c>
      <c r="Q255" s="147" t="s">
        <v>257</v>
      </c>
      <c r="R255" s="83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5"/>
      <c r="CO255" s="85"/>
      <c r="CP255" s="85"/>
      <c r="CQ255" s="85"/>
      <c r="CR255" s="85"/>
      <c r="CS255" s="85"/>
      <c r="CT255" s="85"/>
      <c r="CU255" s="85"/>
      <c r="CV255" s="85"/>
      <c r="CW255" s="85"/>
      <c r="CX255" s="85"/>
      <c r="CY255" s="85"/>
      <c r="CZ255" s="85"/>
      <c r="DA255" s="85"/>
      <c r="DB255" s="85"/>
      <c r="DC255" s="85"/>
      <c r="DD255" s="85"/>
      <c r="DE255" s="85"/>
      <c r="DF255" s="85"/>
      <c r="DG255" s="85"/>
      <c r="DH255" s="85"/>
      <c r="DI255" s="85"/>
      <c r="DJ255" s="85"/>
      <c r="DK255" s="85"/>
      <c r="DL255" s="85"/>
      <c r="DM255" s="85"/>
      <c r="DN255" s="85"/>
      <c r="DO255" s="85"/>
      <c r="DP255" s="85"/>
      <c r="DQ255" s="85"/>
      <c r="DR255" s="85"/>
      <c r="DS255" s="85"/>
      <c r="DT255" s="85"/>
      <c r="DU255" s="85"/>
      <c r="DV255" s="85"/>
      <c r="DW255" s="85"/>
      <c r="DX255" s="85"/>
      <c r="DY255" s="85"/>
      <c r="DZ255" s="85"/>
      <c r="EA255" s="85"/>
      <c r="EB255" s="85"/>
      <c r="EC255" s="85"/>
      <c r="ED255" s="85"/>
      <c r="EE255" s="85"/>
      <c r="EF255" s="85"/>
      <c r="EG255" s="85"/>
      <c r="EH255" s="85"/>
      <c r="EI255" s="85"/>
      <c r="EJ255" s="85"/>
      <c r="EK255" s="85"/>
      <c r="EL255" s="85"/>
      <c r="EM255" s="85"/>
      <c r="EN255" s="85"/>
      <c r="EO255" s="85"/>
      <c r="EP255" s="85"/>
      <c r="EQ255" s="85"/>
      <c r="ER255" s="85"/>
      <c r="ES255" s="85"/>
      <c r="ET255" s="85"/>
      <c r="EU255" s="85"/>
      <c r="EV255" s="85"/>
      <c r="EW255" s="85"/>
      <c r="EX255" s="85"/>
      <c r="EY255" s="85"/>
      <c r="EZ255" s="85"/>
      <c r="FA255" s="85"/>
      <c r="FB255" s="85"/>
      <c r="FC255" s="85"/>
      <c r="FD255" s="85"/>
      <c r="FE255" s="85"/>
      <c r="FF255" s="85"/>
      <c r="FG255" s="85"/>
      <c r="FH255" s="85"/>
      <c r="FI255" s="85"/>
      <c r="FJ255" s="85"/>
      <c r="FK255" s="85"/>
      <c r="FL255" s="85"/>
      <c r="FM255" s="85"/>
      <c r="FN255" s="85"/>
      <c r="FO255" s="85"/>
      <c r="FP255" s="85"/>
      <c r="FQ255" s="85"/>
      <c r="FR255" s="85"/>
      <c r="FS255" s="85"/>
      <c r="FT255" s="85"/>
      <c r="FU255" s="85"/>
      <c r="FV255" s="85"/>
      <c r="FW255" s="85"/>
      <c r="FX255" s="85"/>
      <c r="FY255" s="85"/>
      <c r="FZ255" s="85"/>
      <c r="GA255" s="85"/>
      <c r="GB255" s="85"/>
      <c r="GC255" s="85"/>
      <c r="GD255" s="85"/>
      <c r="GE255" s="85"/>
      <c r="GF255" s="85"/>
    </row>
    <row r="256" spans="1:188" s="12" customFormat="1" ht="18" customHeight="1" x14ac:dyDescent="0.3">
      <c r="A256" s="16" t="s">
        <v>1606</v>
      </c>
      <c r="B256" s="17">
        <v>10</v>
      </c>
      <c r="C256" s="17">
        <v>5</v>
      </c>
      <c r="D256" s="17">
        <v>0</v>
      </c>
      <c r="E256" s="55">
        <f t="shared" si="6"/>
        <v>15</v>
      </c>
      <c r="F256" s="41">
        <v>105</v>
      </c>
      <c r="G256" s="56">
        <f t="shared" si="7"/>
        <v>0.14285714285714285</v>
      </c>
      <c r="H256" s="142">
        <v>6</v>
      </c>
      <c r="I256" s="73" t="s">
        <v>40</v>
      </c>
      <c r="J256" s="152" t="s">
        <v>1607</v>
      </c>
      <c r="K256" s="152" t="s">
        <v>69</v>
      </c>
      <c r="L256" s="152" t="s">
        <v>868</v>
      </c>
      <c r="M256" s="144" t="s">
        <v>1496</v>
      </c>
      <c r="N256" s="146">
        <v>5</v>
      </c>
      <c r="O256" s="147" t="s">
        <v>1595</v>
      </c>
      <c r="P256" s="147" t="s">
        <v>531</v>
      </c>
      <c r="Q256" s="147" t="s">
        <v>257</v>
      </c>
      <c r="R256" s="83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  <c r="CM256" s="85"/>
      <c r="CN256" s="85"/>
      <c r="CO256" s="85"/>
      <c r="CP256" s="85"/>
      <c r="CQ256" s="85"/>
      <c r="CR256" s="85"/>
      <c r="CS256" s="85"/>
      <c r="CT256" s="85"/>
      <c r="CU256" s="85"/>
      <c r="CV256" s="85"/>
      <c r="CW256" s="85"/>
      <c r="CX256" s="85"/>
      <c r="CY256" s="85"/>
      <c r="CZ256" s="85"/>
      <c r="DA256" s="85"/>
      <c r="DB256" s="85"/>
      <c r="DC256" s="85"/>
      <c r="DD256" s="85"/>
      <c r="DE256" s="85"/>
      <c r="DF256" s="85"/>
      <c r="DG256" s="85"/>
      <c r="DH256" s="85"/>
      <c r="DI256" s="85"/>
      <c r="DJ256" s="85"/>
      <c r="DK256" s="85"/>
      <c r="DL256" s="85"/>
      <c r="DM256" s="85"/>
      <c r="DN256" s="85"/>
      <c r="DO256" s="85"/>
      <c r="DP256" s="85"/>
      <c r="DQ256" s="85"/>
      <c r="DR256" s="85"/>
      <c r="DS256" s="85"/>
      <c r="DT256" s="85"/>
      <c r="DU256" s="85"/>
      <c r="DV256" s="85"/>
      <c r="DW256" s="85"/>
      <c r="DX256" s="85"/>
      <c r="DY256" s="85"/>
      <c r="DZ256" s="85"/>
      <c r="EA256" s="85"/>
      <c r="EB256" s="85"/>
      <c r="EC256" s="85"/>
      <c r="ED256" s="85"/>
      <c r="EE256" s="85"/>
      <c r="EF256" s="85"/>
      <c r="EG256" s="85"/>
      <c r="EH256" s="85"/>
      <c r="EI256" s="85"/>
      <c r="EJ256" s="85"/>
      <c r="EK256" s="85"/>
      <c r="EL256" s="85"/>
      <c r="EM256" s="85"/>
      <c r="EN256" s="85"/>
      <c r="EO256" s="85"/>
      <c r="EP256" s="85"/>
      <c r="EQ256" s="85"/>
      <c r="ER256" s="85"/>
      <c r="ES256" s="85"/>
      <c r="ET256" s="85"/>
      <c r="EU256" s="85"/>
      <c r="EV256" s="85"/>
      <c r="EW256" s="85"/>
      <c r="EX256" s="85"/>
      <c r="EY256" s="85"/>
      <c r="EZ256" s="85"/>
      <c r="FA256" s="85"/>
      <c r="FB256" s="85"/>
      <c r="FC256" s="85"/>
      <c r="FD256" s="85"/>
      <c r="FE256" s="85"/>
      <c r="FF256" s="85"/>
      <c r="FG256" s="85"/>
      <c r="FH256" s="85"/>
      <c r="FI256" s="85"/>
      <c r="FJ256" s="85"/>
      <c r="FK256" s="85"/>
      <c r="FL256" s="85"/>
      <c r="FM256" s="85"/>
      <c r="FN256" s="85"/>
      <c r="FO256" s="85"/>
      <c r="FP256" s="85"/>
      <c r="FQ256" s="85"/>
      <c r="FR256" s="85"/>
      <c r="FS256" s="85"/>
      <c r="FT256" s="85"/>
      <c r="FU256" s="85"/>
      <c r="FV256" s="85"/>
      <c r="FW256" s="85"/>
      <c r="FX256" s="85"/>
      <c r="FY256" s="85"/>
      <c r="FZ256" s="85"/>
      <c r="GA256" s="85"/>
      <c r="GB256" s="85"/>
      <c r="GC256" s="85"/>
      <c r="GD256" s="85"/>
      <c r="GE256" s="85"/>
      <c r="GF256" s="85"/>
    </row>
    <row r="257" spans="1:188" s="12" customFormat="1" ht="18" customHeight="1" x14ac:dyDescent="0.3">
      <c r="A257" s="16" t="s">
        <v>1178</v>
      </c>
      <c r="B257" s="17">
        <v>2</v>
      </c>
      <c r="C257" s="17">
        <v>11</v>
      </c>
      <c r="D257" s="17">
        <v>0</v>
      </c>
      <c r="E257" s="55">
        <f t="shared" si="6"/>
        <v>13</v>
      </c>
      <c r="F257" s="41">
        <v>105</v>
      </c>
      <c r="G257" s="56">
        <f t="shared" si="7"/>
        <v>0.12380952380952381</v>
      </c>
      <c r="H257" s="142">
        <v>11</v>
      </c>
      <c r="I257" s="73" t="s">
        <v>40</v>
      </c>
      <c r="J257" s="144" t="s">
        <v>1179</v>
      </c>
      <c r="K257" s="144" t="s">
        <v>1180</v>
      </c>
      <c r="L257" s="144" t="s">
        <v>575</v>
      </c>
      <c r="M257" s="144" t="s">
        <v>1147</v>
      </c>
      <c r="N257" s="146">
        <v>5</v>
      </c>
      <c r="O257" s="147" t="s">
        <v>1148</v>
      </c>
      <c r="P257" s="147" t="s">
        <v>46</v>
      </c>
      <c r="Q257" s="147" t="s">
        <v>805</v>
      </c>
      <c r="R257" s="83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  <c r="CM257" s="85"/>
      <c r="CN257" s="85"/>
      <c r="CO257" s="85"/>
      <c r="CP257" s="85"/>
      <c r="CQ257" s="85"/>
      <c r="CR257" s="85"/>
      <c r="CS257" s="85"/>
      <c r="CT257" s="85"/>
      <c r="CU257" s="85"/>
      <c r="CV257" s="85"/>
      <c r="CW257" s="85"/>
      <c r="CX257" s="85"/>
      <c r="CY257" s="85"/>
      <c r="CZ257" s="85"/>
      <c r="DA257" s="85"/>
      <c r="DB257" s="85"/>
      <c r="DC257" s="85"/>
      <c r="DD257" s="85"/>
      <c r="DE257" s="85"/>
      <c r="DF257" s="85"/>
      <c r="DG257" s="85"/>
      <c r="DH257" s="85"/>
      <c r="DI257" s="85"/>
      <c r="DJ257" s="85"/>
      <c r="DK257" s="85"/>
      <c r="DL257" s="85"/>
      <c r="DM257" s="85"/>
      <c r="DN257" s="85"/>
      <c r="DO257" s="85"/>
      <c r="DP257" s="85"/>
      <c r="DQ257" s="85"/>
      <c r="DR257" s="85"/>
      <c r="DS257" s="85"/>
      <c r="DT257" s="85"/>
      <c r="DU257" s="85"/>
      <c r="DV257" s="85"/>
      <c r="DW257" s="85"/>
      <c r="DX257" s="85"/>
      <c r="DY257" s="85"/>
      <c r="DZ257" s="85"/>
      <c r="EA257" s="85"/>
      <c r="EB257" s="85"/>
      <c r="EC257" s="85"/>
      <c r="ED257" s="85"/>
      <c r="EE257" s="85"/>
      <c r="EF257" s="85"/>
      <c r="EG257" s="85"/>
      <c r="EH257" s="85"/>
      <c r="EI257" s="85"/>
      <c r="EJ257" s="85"/>
      <c r="EK257" s="85"/>
      <c r="EL257" s="85"/>
      <c r="EM257" s="85"/>
      <c r="EN257" s="85"/>
      <c r="EO257" s="85"/>
      <c r="EP257" s="85"/>
      <c r="EQ257" s="85"/>
      <c r="ER257" s="85"/>
      <c r="ES257" s="85"/>
      <c r="ET257" s="85"/>
      <c r="EU257" s="85"/>
      <c r="EV257" s="85"/>
      <c r="EW257" s="85"/>
      <c r="EX257" s="85"/>
      <c r="EY257" s="85"/>
      <c r="EZ257" s="85"/>
      <c r="FA257" s="85"/>
      <c r="FB257" s="85"/>
      <c r="FC257" s="85"/>
      <c r="FD257" s="85"/>
      <c r="FE257" s="85"/>
      <c r="FF257" s="85"/>
      <c r="FG257" s="85"/>
      <c r="FH257" s="85"/>
      <c r="FI257" s="85"/>
      <c r="FJ257" s="85"/>
      <c r="FK257" s="85"/>
      <c r="FL257" s="85"/>
      <c r="FM257" s="85"/>
      <c r="FN257" s="85"/>
      <c r="FO257" s="85"/>
      <c r="FP257" s="85"/>
      <c r="FQ257" s="85"/>
      <c r="FR257" s="85"/>
      <c r="FS257" s="85"/>
      <c r="FT257" s="85"/>
      <c r="FU257" s="85"/>
      <c r="FV257" s="85"/>
      <c r="FW257" s="85"/>
      <c r="FX257" s="85"/>
      <c r="FY257" s="85"/>
      <c r="FZ257" s="85"/>
      <c r="GA257" s="85"/>
      <c r="GB257" s="85"/>
      <c r="GC257" s="85"/>
      <c r="GD257" s="85"/>
      <c r="GE257" s="85"/>
      <c r="GF257" s="85"/>
    </row>
    <row r="258" spans="1:188" s="12" customFormat="1" ht="18" customHeight="1" x14ac:dyDescent="0.3">
      <c r="A258" s="16" t="s">
        <v>1806</v>
      </c>
      <c r="B258" s="17">
        <v>25</v>
      </c>
      <c r="C258" s="17">
        <v>14</v>
      </c>
      <c r="D258" s="17">
        <v>60</v>
      </c>
      <c r="E258" s="55">
        <f t="shared" si="6"/>
        <v>99</v>
      </c>
      <c r="F258" s="41">
        <v>105</v>
      </c>
      <c r="G258" s="56">
        <f t="shared" si="7"/>
        <v>0.94285714285714284</v>
      </c>
      <c r="H258" s="142">
        <v>1</v>
      </c>
      <c r="I258" s="73" t="s">
        <v>18</v>
      </c>
      <c r="J258" s="144" t="s">
        <v>1807</v>
      </c>
      <c r="K258" s="144" t="s">
        <v>37</v>
      </c>
      <c r="L258" s="144" t="s">
        <v>222</v>
      </c>
      <c r="M258" s="144" t="s">
        <v>1763</v>
      </c>
      <c r="N258" s="146">
        <v>6</v>
      </c>
      <c r="O258" s="147" t="s">
        <v>1764</v>
      </c>
      <c r="P258" s="147" t="s">
        <v>531</v>
      </c>
      <c r="Q258" s="147" t="s">
        <v>209</v>
      </c>
      <c r="R258" s="83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5"/>
      <c r="CN258" s="85"/>
      <c r="CO258" s="85"/>
      <c r="CP258" s="85"/>
      <c r="CQ258" s="85"/>
      <c r="CR258" s="85"/>
      <c r="CS258" s="85"/>
      <c r="CT258" s="85"/>
      <c r="CU258" s="85"/>
      <c r="CV258" s="85"/>
      <c r="CW258" s="85"/>
      <c r="CX258" s="85"/>
      <c r="CY258" s="85"/>
      <c r="CZ258" s="85"/>
      <c r="DA258" s="85"/>
      <c r="DB258" s="85"/>
      <c r="DC258" s="85"/>
      <c r="DD258" s="85"/>
      <c r="DE258" s="85"/>
      <c r="DF258" s="85"/>
      <c r="DG258" s="85"/>
      <c r="DH258" s="85"/>
      <c r="DI258" s="85"/>
      <c r="DJ258" s="85"/>
      <c r="DK258" s="85"/>
      <c r="DL258" s="85"/>
      <c r="DM258" s="85"/>
      <c r="DN258" s="85"/>
      <c r="DO258" s="85"/>
      <c r="DP258" s="85"/>
      <c r="DQ258" s="85"/>
      <c r="DR258" s="85"/>
      <c r="DS258" s="85"/>
      <c r="DT258" s="85"/>
      <c r="DU258" s="85"/>
      <c r="DV258" s="85"/>
      <c r="DW258" s="85"/>
      <c r="DX258" s="85"/>
      <c r="DY258" s="85"/>
      <c r="DZ258" s="85"/>
      <c r="EA258" s="85"/>
      <c r="EB258" s="85"/>
      <c r="EC258" s="85"/>
      <c r="ED258" s="85"/>
      <c r="EE258" s="85"/>
      <c r="EF258" s="85"/>
      <c r="EG258" s="85"/>
      <c r="EH258" s="85"/>
      <c r="EI258" s="85"/>
      <c r="EJ258" s="85"/>
      <c r="EK258" s="85"/>
      <c r="EL258" s="85"/>
      <c r="EM258" s="85"/>
      <c r="EN258" s="85"/>
      <c r="EO258" s="85"/>
      <c r="EP258" s="85"/>
      <c r="EQ258" s="85"/>
      <c r="ER258" s="85"/>
      <c r="ES258" s="85"/>
      <c r="ET258" s="85"/>
      <c r="EU258" s="85"/>
      <c r="EV258" s="85"/>
      <c r="EW258" s="85"/>
      <c r="EX258" s="85"/>
      <c r="EY258" s="85"/>
      <c r="EZ258" s="85"/>
      <c r="FA258" s="85"/>
      <c r="FB258" s="85"/>
      <c r="FC258" s="85"/>
      <c r="FD258" s="85"/>
      <c r="FE258" s="85"/>
      <c r="FF258" s="85"/>
      <c r="FG258" s="85"/>
      <c r="FH258" s="85"/>
      <c r="FI258" s="85"/>
      <c r="FJ258" s="85"/>
      <c r="FK258" s="85"/>
      <c r="FL258" s="85"/>
      <c r="FM258" s="85"/>
      <c r="FN258" s="85"/>
      <c r="FO258" s="85"/>
      <c r="FP258" s="85"/>
      <c r="FQ258" s="85"/>
      <c r="FR258" s="85"/>
      <c r="FS258" s="85"/>
      <c r="FT258" s="85"/>
      <c r="FU258" s="85"/>
      <c r="FV258" s="85"/>
      <c r="FW258" s="85"/>
      <c r="FX258" s="85"/>
      <c r="FY258" s="85"/>
      <c r="FZ258" s="85"/>
      <c r="GA258" s="85"/>
      <c r="GB258" s="85"/>
      <c r="GC258" s="85"/>
      <c r="GD258" s="85"/>
      <c r="GE258" s="85"/>
      <c r="GF258" s="85"/>
    </row>
    <row r="259" spans="1:188" s="12" customFormat="1" ht="18" customHeight="1" x14ac:dyDescent="0.3">
      <c r="A259" s="16" t="s">
        <v>610</v>
      </c>
      <c r="B259" s="17">
        <v>25</v>
      </c>
      <c r="C259" s="17">
        <v>16</v>
      </c>
      <c r="D259" s="17">
        <v>52</v>
      </c>
      <c r="E259" s="55">
        <f t="shared" si="6"/>
        <v>93</v>
      </c>
      <c r="F259" s="41">
        <v>105</v>
      </c>
      <c r="G259" s="56">
        <f t="shared" si="7"/>
        <v>0.88571428571428568</v>
      </c>
      <c r="H259" s="142">
        <v>1</v>
      </c>
      <c r="I259" s="73" t="s">
        <v>18</v>
      </c>
      <c r="J259" s="144" t="s">
        <v>1314</v>
      </c>
      <c r="K259" s="144" t="s">
        <v>105</v>
      </c>
      <c r="L259" s="144" t="s">
        <v>34</v>
      </c>
      <c r="M259" s="144" t="s">
        <v>1306</v>
      </c>
      <c r="N259" s="146">
        <v>6</v>
      </c>
      <c r="O259" s="147" t="s">
        <v>1307</v>
      </c>
      <c r="P259" s="147" t="s">
        <v>337</v>
      </c>
      <c r="Q259" s="147" t="s">
        <v>81</v>
      </c>
      <c r="R259" s="83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  <c r="CM259" s="85"/>
      <c r="CN259" s="85"/>
      <c r="CO259" s="85"/>
      <c r="CP259" s="85"/>
      <c r="CQ259" s="85"/>
      <c r="CR259" s="85"/>
      <c r="CS259" s="85"/>
      <c r="CT259" s="85"/>
      <c r="CU259" s="85"/>
      <c r="CV259" s="85"/>
      <c r="CW259" s="85"/>
      <c r="CX259" s="85"/>
      <c r="CY259" s="85"/>
      <c r="CZ259" s="85"/>
      <c r="DA259" s="85"/>
      <c r="DB259" s="85"/>
      <c r="DC259" s="85"/>
      <c r="DD259" s="85"/>
      <c r="DE259" s="85"/>
      <c r="DF259" s="85"/>
      <c r="DG259" s="85"/>
      <c r="DH259" s="85"/>
      <c r="DI259" s="85"/>
      <c r="DJ259" s="85"/>
      <c r="DK259" s="85"/>
      <c r="DL259" s="85"/>
      <c r="DM259" s="85"/>
      <c r="DN259" s="85"/>
      <c r="DO259" s="85"/>
      <c r="DP259" s="85"/>
      <c r="DQ259" s="85"/>
      <c r="DR259" s="85"/>
      <c r="DS259" s="85"/>
      <c r="DT259" s="85"/>
      <c r="DU259" s="85"/>
      <c r="DV259" s="85"/>
      <c r="DW259" s="85"/>
      <c r="DX259" s="85"/>
      <c r="DY259" s="85"/>
      <c r="DZ259" s="85"/>
      <c r="EA259" s="85"/>
      <c r="EB259" s="85"/>
      <c r="EC259" s="85"/>
      <c r="ED259" s="85"/>
      <c r="EE259" s="85"/>
      <c r="EF259" s="85"/>
      <c r="EG259" s="85"/>
      <c r="EH259" s="85"/>
      <c r="EI259" s="85"/>
      <c r="EJ259" s="85"/>
      <c r="EK259" s="85"/>
      <c r="EL259" s="85"/>
      <c r="EM259" s="85"/>
      <c r="EN259" s="85"/>
      <c r="EO259" s="85"/>
      <c r="EP259" s="85"/>
      <c r="EQ259" s="85"/>
      <c r="ER259" s="85"/>
      <c r="ES259" s="85"/>
      <c r="ET259" s="85"/>
      <c r="EU259" s="85"/>
      <c r="EV259" s="85"/>
      <c r="EW259" s="85"/>
      <c r="EX259" s="85"/>
      <c r="EY259" s="85"/>
      <c r="EZ259" s="85"/>
      <c r="FA259" s="85"/>
      <c r="FB259" s="85"/>
      <c r="FC259" s="85"/>
      <c r="FD259" s="85"/>
      <c r="FE259" s="85"/>
      <c r="FF259" s="85"/>
      <c r="FG259" s="85"/>
      <c r="FH259" s="85"/>
      <c r="FI259" s="85"/>
      <c r="FJ259" s="85"/>
      <c r="FK259" s="85"/>
      <c r="FL259" s="85"/>
      <c r="FM259" s="85"/>
      <c r="FN259" s="85"/>
      <c r="FO259" s="85"/>
      <c r="FP259" s="85"/>
      <c r="FQ259" s="85"/>
      <c r="FR259" s="85"/>
      <c r="FS259" s="85"/>
      <c r="FT259" s="85"/>
      <c r="FU259" s="85"/>
      <c r="FV259" s="85"/>
      <c r="FW259" s="85"/>
      <c r="FX259" s="85"/>
      <c r="FY259" s="85"/>
      <c r="FZ259" s="85"/>
      <c r="GA259" s="85"/>
      <c r="GB259" s="85"/>
      <c r="GC259" s="85"/>
      <c r="GD259" s="85"/>
      <c r="GE259" s="85"/>
      <c r="GF259" s="85"/>
    </row>
    <row r="260" spans="1:188" s="12" customFormat="1" ht="18" customHeight="1" x14ac:dyDescent="0.3">
      <c r="A260" s="16" t="s">
        <v>1315</v>
      </c>
      <c r="B260" s="17">
        <v>25</v>
      </c>
      <c r="C260" s="17">
        <v>10</v>
      </c>
      <c r="D260" s="17">
        <v>56</v>
      </c>
      <c r="E260" s="55">
        <f t="shared" si="6"/>
        <v>91</v>
      </c>
      <c r="F260" s="41">
        <v>105</v>
      </c>
      <c r="G260" s="56">
        <f t="shared" si="7"/>
        <v>0.8666666666666667</v>
      </c>
      <c r="H260" s="142">
        <v>2</v>
      </c>
      <c r="I260" s="73" t="s">
        <v>27</v>
      </c>
      <c r="J260" s="144" t="s">
        <v>1316</v>
      </c>
      <c r="K260" s="144" t="s">
        <v>65</v>
      </c>
      <c r="L260" s="144" t="s">
        <v>1317</v>
      </c>
      <c r="M260" s="144" t="s">
        <v>1306</v>
      </c>
      <c r="N260" s="146">
        <v>6</v>
      </c>
      <c r="O260" s="147" t="s">
        <v>1307</v>
      </c>
      <c r="P260" s="147" t="s">
        <v>337</v>
      </c>
      <c r="Q260" s="147" t="s">
        <v>81</v>
      </c>
      <c r="R260" s="83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5"/>
      <c r="CO260" s="85"/>
      <c r="CP260" s="85"/>
      <c r="CQ260" s="85"/>
      <c r="CR260" s="85"/>
      <c r="CS260" s="85"/>
      <c r="CT260" s="85"/>
      <c r="CU260" s="85"/>
      <c r="CV260" s="85"/>
      <c r="CW260" s="85"/>
      <c r="CX260" s="85"/>
      <c r="CY260" s="85"/>
      <c r="CZ260" s="85"/>
      <c r="DA260" s="85"/>
      <c r="DB260" s="85"/>
      <c r="DC260" s="85"/>
      <c r="DD260" s="85"/>
      <c r="DE260" s="85"/>
      <c r="DF260" s="85"/>
      <c r="DG260" s="85"/>
      <c r="DH260" s="85"/>
      <c r="DI260" s="85"/>
      <c r="DJ260" s="85"/>
      <c r="DK260" s="85"/>
      <c r="DL260" s="85"/>
      <c r="DM260" s="85"/>
      <c r="DN260" s="85"/>
      <c r="DO260" s="85"/>
      <c r="DP260" s="85"/>
      <c r="DQ260" s="85"/>
      <c r="DR260" s="85"/>
      <c r="DS260" s="85"/>
      <c r="DT260" s="85"/>
      <c r="DU260" s="85"/>
      <c r="DV260" s="85"/>
      <c r="DW260" s="85"/>
      <c r="DX260" s="85"/>
      <c r="DY260" s="85"/>
      <c r="DZ260" s="85"/>
      <c r="EA260" s="85"/>
      <c r="EB260" s="85"/>
      <c r="EC260" s="85"/>
      <c r="ED260" s="85"/>
      <c r="EE260" s="85"/>
      <c r="EF260" s="85"/>
      <c r="EG260" s="85"/>
      <c r="EH260" s="85"/>
      <c r="EI260" s="85"/>
      <c r="EJ260" s="85"/>
      <c r="EK260" s="85"/>
      <c r="EL260" s="85"/>
      <c r="EM260" s="85"/>
      <c r="EN260" s="85"/>
      <c r="EO260" s="85"/>
      <c r="EP260" s="85"/>
      <c r="EQ260" s="85"/>
      <c r="ER260" s="85"/>
      <c r="ES260" s="85"/>
      <c r="ET260" s="85"/>
      <c r="EU260" s="85"/>
      <c r="EV260" s="85"/>
      <c r="EW260" s="85"/>
      <c r="EX260" s="85"/>
      <c r="EY260" s="85"/>
      <c r="EZ260" s="85"/>
      <c r="FA260" s="85"/>
      <c r="FB260" s="85"/>
      <c r="FC260" s="85"/>
      <c r="FD260" s="85"/>
      <c r="FE260" s="85"/>
      <c r="FF260" s="85"/>
      <c r="FG260" s="85"/>
      <c r="FH260" s="85"/>
      <c r="FI260" s="85"/>
      <c r="FJ260" s="85"/>
      <c r="FK260" s="85"/>
      <c r="FL260" s="85"/>
      <c r="FM260" s="85"/>
      <c r="FN260" s="85"/>
      <c r="FO260" s="85"/>
      <c r="FP260" s="85"/>
      <c r="FQ260" s="85"/>
      <c r="FR260" s="85"/>
      <c r="FS260" s="85"/>
      <c r="FT260" s="85"/>
      <c r="FU260" s="85"/>
      <c r="FV260" s="85"/>
      <c r="FW260" s="85"/>
      <c r="FX260" s="85"/>
      <c r="FY260" s="85"/>
      <c r="FZ260" s="85"/>
      <c r="GA260" s="85"/>
      <c r="GB260" s="85"/>
      <c r="GC260" s="85"/>
      <c r="GD260" s="85"/>
      <c r="GE260" s="85"/>
      <c r="GF260" s="85"/>
    </row>
    <row r="261" spans="1:188" s="12" customFormat="1" ht="18" customHeight="1" x14ac:dyDescent="0.3">
      <c r="A261" s="16" t="s">
        <v>1808</v>
      </c>
      <c r="B261" s="17">
        <v>20</v>
      </c>
      <c r="C261" s="17">
        <v>14</v>
      </c>
      <c r="D261" s="17">
        <v>56</v>
      </c>
      <c r="E261" s="55">
        <f t="shared" si="6"/>
        <v>90</v>
      </c>
      <c r="F261" s="41">
        <v>105</v>
      </c>
      <c r="G261" s="56">
        <f t="shared" si="7"/>
        <v>0.8571428571428571</v>
      </c>
      <c r="H261" s="142">
        <v>2</v>
      </c>
      <c r="I261" s="73" t="s">
        <v>27</v>
      </c>
      <c r="J261" s="144" t="s">
        <v>1809</v>
      </c>
      <c r="K261" s="144" t="s">
        <v>124</v>
      </c>
      <c r="L261" s="144" t="s">
        <v>1480</v>
      </c>
      <c r="M261" s="144" t="s">
        <v>1763</v>
      </c>
      <c r="N261" s="146">
        <v>6</v>
      </c>
      <c r="O261" s="147" t="s">
        <v>1764</v>
      </c>
      <c r="P261" s="147" t="s">
        <v>531</v>
      </c>
      <c r="Q261" s="147" t="s">
        <v>209</v>
      </c>
      <c r="R261" s="83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5"/>
      <c r="CO261" s="85"/>
      <c r="CP261" s="85"/>
      <c r="CQ261" s="85"/>
      <c r="CR261" s="85"/>
      <c r="CS261" s="85"/>
      <c r="CT261" s="85"/>
      <c r="CU261" s="85"/>
      <c r="CV261" s="85"/>
      <c r="CW261" s="85"/>
      <c r="CX261" s="85"/>
      <c r="CY261" s="85"/>
      <c r="CZ261" s="85"/>
      <c r="DA261" s="85"/>
      <c r="DB261" s="85"/>
      <c r="DC261" s="85"/>
      <c r="DD261" s="85"/>
      <c r="DE261" s="85"/>
      <c r="DF261" s="85"/>
      <c r="DG261" s="85"/>
      <c r="DH261" s="85"/>
      <c r="DI261" s="85"/>
      <c r="DJ261" s="85"/>
      <c r="DK261" s="85"/>
      <c r="DL261" s="85"/>
      <c r="DM261" s="85"/>
      <c r="DN261" s="85"/>
      <c r="DO261" s="85"/>
      <c r="DP261" s="85"/>
      <c r="DQ261" s="85"/>
      <c r="DR261" s="85"/>
      <c r="DS261" s="85"/>
      <c r="DT261" s="85"/>
      <c r="DU261" s="85"/>
      <c r="DV261" s="85"/>
      <c r="DW261" s="85"/>
      <c r="DX261" s="85"/>
      <c r="DY261" s="85"/>
      <c r="DZ261" s="85"/>
      <c r="EA261" s="85"/>
      <c r="EB261" s="85"/>
      <c r="EC261" s="85"/>
      <c r="ED261" s="85"/>
      <c r="EE261" s="85"/>
      <c r="EF261" s="85"/>
      <c r="EG261" s="85"/>
      <c r="EH261" s="85"/>
      <c r="EI261" s="85"/>
      <c r="EJ261" s="85"/>
      <c r="EK261" s="85"/>
      <c r="EL261" s="85"/>
      <c r="EM261" s="85"/>
      <c r="EN261" s="85"/>
      <c r="EO261" s="85"/>
      <c r="EP261" s="85"/>
      <c r="EQ261" s="85"/>
      <c r="ER261" s="85"/>
      <c r="ES261" s="85"/>
      <c r="ET261" s="85"/>
      <c r="EU261" s="85"/>
      <c r="EV261" s="85"/>
      <c r="EW261" s="85"/>
      <c r="EX261" s="85"/>
      <c r="EY261" s="85"/>
      <c r="EZ261" s="85"/>
      <c r="FA261" s="85"/>
      <c r="FB261" s="85"/>
      <c r="FC261" s="85"/>
      <c r="FD261" s="85"/>
      <c r="FE261" s="85"/>
      <c r="FF261" s="85"/>
      <c r="FG261" s="85"/>
      <c r="FH261" s="85"/>
      <c r="FI261" s="85"/>
      <c r="FJ261" s="85"/>
      <c r="FK261" s="85"/>
      <c r="FL261" s="85"/>
      <c r="FM261" s="85"/>
      <c r="FN261" s="85"/>
      <c r="FO261" s="85"/>
      <c r="FP261" s="85"/>
      <c r="FQ261" s="85"/>
      <c r="FR261" s="85"/>
      <c r="FS261" s="85"/>
      <c r="FT261" s="85"/>
      <c r="FU261" s="85"/>
      <c r="FV261" s="85"/>
      <c r="FW261" s="85"/>
      <c r="FX261" s="85"/>
      <c r="FY261" s="85"/>
      <c r="FZ261" s="85"/>
      <c r="GA261" s="85"/>
      <c r="GB261" s="85"/>
      <c r="GC261" s="85"/>
      <c r="GD261" s="85"/>
      <c r="GE261" s="85"/>
      <c r="GF261" s="85"/>
    </row>
    <row r="262" spans="1:188" s="12" customFormat="1" ht="18" customHeight="1" x14ac:dyDescent="0.3">
      <c r="A262" s="16" t="s">
        <v>1318</v>
      </c>
      <c r="B262" s="17">
        <v>25</v>
      </c>
      <c r="C262" s="17">
        <v>14</v>
      </c>
      <c r="D262" s="17">
        <v>50</v>
      </c>
      <c r="E262" s="55">
        <f t="shared" si="6"/>
        <v>89</v>
      </c>
      <c r="F262" s="41">
        <v>105</v>
      </c>
      <c r="G262" s="56">
        <f t="shared" si="7"/>
        <v>0.84761904761904761</v>
      </c>
      <c r="H262" s="142">
        <v>3</v>
      </c>
      <c r="I262" s="73" t="s">
        <v>40</v>
      </c>
      <c r="J262" s="144" t="s">
        <v>1319</v>
      </c>
      <c r="K262" s="144" t="s">
        <v>120</v>
      </c>
      <c r="L262" s="144" t="s">
        <v>1320</v>
      </c>
      <c r="M262" s="144" t="s">
        <v>1306</v>
      </c>
      <c r="N262" s="146">
        <v>6</v>
      </c>
      <c r="O262" s="147" t="s">
        <v>1307</v>
      </c>
      <c r="P262" s="147" t="s">
        <v>337</v>
      </c>
      <c r="Q262" s="147" t="s">
        <v>81</v>
      </c>
      <c r="R262" s="83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5"/>
      <c r="CO262" s="85"/>
      <c r="CP262" s="85"/>
      <c r="CQ262" s="85"/>
      <c r="CR262" s="85"/>
      <c r="CS262" s="85"/>
      <c r="CT262" s="85"/>
      <c r="CU262" s="85"/>
      <c r="CV262" s="85"/>
      <c r="CW262" s="85"/>
      <c r="CX262" s="85"/>
      <c r="CY262" s="85"/>
      <c r="CZ262" s="85"/>
      <c r="DA262" s="85"/>
      <c r="DB262" s="85"/>
      <c r="DC262" s="85"/>
      <c r="DD262" s="85"/>
      <c r="DE262" s="85"/>
      <c r="DF262" s="85"/>
      <c r="DG262" s="85"/>
      <c r="DH262" s="85"/>
      <c r="DI262" s="85"/>
      <c r="DJ262" s="85"/>
      <c r="DK262" s="85"/>
      <c r="DL262" s="85"/>
      <c r="DM262" s="85"/>
      <c r="DN262" s="85"/>
      <c r="DO262" s="85"/>
      <c r="DP262" s="85"/>
      <c r="DQ262" s="85"/>
      <c r="DR262" s="85"/>
      <c r="DS262" s="85"/>
      <c r="DT262" s="85"/>
      <c r="DU262" s="85"/>
      <c r="DV262" s="85"/>
      <c r="DW262" s="85"/>
      <c r="DX262" s="85"/>
      <c r="DY262" s="85"/>
      <c r="DZ262" s="85"/>
      <c r="EA262" s="85"/>
      <c r="EB262" s="85"/>
      <c r="EC262" s="85"/>
      <c r="ED262" s="85"/>
      <c r="EE262" s="85"/>
      <c r="EF262" s="85"/>
      <c r="EG262" s="85"/>
      <c r="EH262" s="85"/>
      <c r="EI262" s="85"/>
      <c r="EJ262" s="85"/>
      <c r="EK262" s="85"/>
      <c r="EL262" s="85"/>
      <c r="EM262" s="85"/>
      <c r="EN262" s="85"/>
      <c r="EO262" s="85"/>
      <c r="EP262" s="85"/>
      <c r="EQ262" s="85"/>
      <c r="ER262" s="85"/>
      <c r="ES262" s="85"/>
      <c r="ET262" s="85"/>
      <c r="EU262" s="85"/>
      <c r="EV262" s="85"/>
      <c r="EW262" s="85"/>
      <c r="EX262" s="85"/>
      <c r="EY262" s="85"/>
      <c r="EZ262" s="85"/>
      <c r="FA262" s="85"/>
      <c r="FB262" s="85"/>
      <c r="FC262" s="85"/>
      <c r="FD262" s="85"/>
      <c r="FE262" s="85"/>
      <c r="FF262" s="85"/>
      <c r="FG262" s="85"/>
      <c r="FH262" s="85"/>
      <c r="FI262" s="85"/>
      <c r="FJ262" s="85"/>
      <c r="FK262" s="85"/>
      <c r="FL262" s="85"/>
      <c r="FM262" s="85"/>
      <c r="FN262" s="85"/>
      <c r="FO262" s="85"/>
      <c r="FP262" s="85"/>
      <c r="FQ262" s="85"/>
      <c r="FR262" s="85"/>
      <c r="FS262" s="85"/>
      <c r="FT262" s="85"/>
      <c r="FU262" s="85"/>
      <c r="FV262" s="85"/>
      <c r="FW262" s="85"/>
      <c r="FX262" s="85"/>
      <c r="FY262" s="85"/>
      <c r="FZ262" s="85"/>
      <c r="GA262" s="85"/>
      <c r="GB262" s="85"/>
      <c r="GC262" s="85"/>
      <c r="GD262" s="85"/>
      <c r="GE262" s="85"/>
      <c r="GF262" s="85"/>
    </row>
    <row r="263" spans="1:188" s="12" customFormat="1" ht="18" customHeight="1" x14ac:dyDescent="0.3">
      <c r="A263" s="40" t="s">
        <v>733</v>
      </c>
      <c r="B263" s="17">
        <v>14</v>
      </c>
      <c r="C263" s="17">
        <v>12</v>
      </c>
      <c r="D263" s="17">
        <v>60</v>
      </c>
      <c r="E263" s="55">
        <f t="shared" ref="E263:E326" si="8">SUM(B263:D263)</f>
        <v>86</v>
      </c>
      <c r="F263" s="41">
        <v>105</v>
      </c>
      <c r="G263" s="56">
        <f t="shared" ref="G263:G326" si="9">E263/F263</f>
        <v>0.81904761904761902</v>
      </c>
      <c r="H263" s="142">
        <v>1</v>
      </c>
      <c r="I263" s="73" t="s">
        <v>18</v>
      </c>
      <c r="J263" s="144" t="s">
        <v>734</v>
      </c>
      <c r="K263" s="144" t="s">
        <v>735</v>
      </c>
      <c r="L263" s="144" t="s">
        <v>59</v>
      </c>
      <c r="M263" s="144" t="s">
        <v>736</v>
      </c>
      <c r="N263" s="146">
        <v>6</v>
      </c>
      <c r="O263" s="147" t="s">
        <v>737</v>
      </c>
      <c r="P263" s="147" t="s">
        <v>531</v>
      </c>
      <c r="Q263" s="147" t="s">
        <v>121</v>
      </c>
      <c r="R263" s="83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  <c r="CM263" s="85"/>
      <c r="CN263" s="85"/>
      <c r="CO263" s="85"/>
      <c r="CP263" s="85"/>
      <c r="CQ263" s="85"/>
      <c r="CR263" s="85"/>
      <c r="CS263" s="85"/>
      <c r="CT263" s="85"/>
      <c r="CU263" s="85"/>
      <c r="CV263" s="85"/>
      <c r="CW263" s="85"/>
      <c r="CX263" s="85"/>
      <c r="CY263" s="85"/>
      <c r="CZ263" s="85"/>
      <c r="DA263" s="85"/>
      <c r="DB263" s="85"/>
      <c r="DC263" s="85"/>
      <c r="DD263" s="85"/>
      <c r="DE263" s="85"/>
      <c r="DF263" s="85"/>
      <c r="DG263" s="85"/>
      <c r="DH263" s="85"/>
      <c r="DI263" s="85"/>
      <c r="DJ263" s="85"/>
      <c r="DK263" s="85"/>
      <c r="DL263" s="85"/>
      <c r="DM263" s="85"/>
      <c r="DN263" s="85"/>
      <c r="DO263" s="85"/>
      <c r="DP263" s="85"/>
      <c r="DQ263" s="85"/>
      <c r="DR263" s="85"/>
      <c r="DS263" s="85"/>
      <c r="DT263" s="85"/>
      <c r="DU263" s="85"/>
      <c r="DV263" s="85"/>
      <c r="DW263" s="85"/>
      <c r="DX263" s="85"/>
      <c r="DY263" s="85"/>
      <c r="DZ263" s="85"/>
      <c r="EA263" s="85"/>
      <c r="EB263" s="85"/>
      <c r="EC263" s="85"/>
      <c r="ED263" s="85"/>
      <c r="EE263" s="85"/>
      <c r="EF263" s="85"/>
      <c r="EG263" s="85"/>
      <c r="EH263" s="85"/>
      <c r="EI263" s="85"/>
      <c r="EJ263" s="85"/>
      <c r="EK263" s="85"/>
      <c r="EL263" s="85"/>
      <c r="EM263" s="85"/>
      <c r="EN263" s="85"/>
      <c r="EO263" s="85"/>
      <c r="EP263" s="85"/>
      <c r="EQ263" s="85"/>
      <c r="ER263" s="85"/>
      <c r="ES263" s="85"/>
      <c r="ET263" s="85"/>
      <c r="EU263" s="85"/>
      <c r="EV263" s="85"/>
      <c r="EW263" s="85"/>
      <c r="EX263" s="85"/>
      <c r="EY263" s="85"/>
      <c r="EZ263" s="85"/>
      <c r="FA263" s="85"/>
      <c r="FB263" s="85"/>
      <c r="FC263" s="85"/>
      <c r="FD263" s="85"/>
      <c r="FE263" s="85"/>
      <c r="FF263" s="85"/>
      <c r="FG263" s="85"/>
      <c r="FH263" s="85"/>
      <c r="FI263" s="85"/>
      <c r="FJ263" s="85"/>
      <c r="FK263" s="85"/>
      <c r="FL263" s="85"/>
      <c r="FM263" s="85"/>
      <c r="FN263" s="85"/>
      <c r="FO263" s="85"/>
      <c r="FP263" s="85"/>
      <c r="FQ263" s="85"/>
      <c r="FR263" s="85"/>
      <c r="FS263" s="85"/>
      <c r="FT263" s="85"/>
      <c r="FU263" s="85"/>
      <c r="FV263" s="85"/>
      <c r="FW263" s="85"/>
      <c r="FX263" s="85"/>
      <c r="FY263" s="85"/>
      <c r="FZ263" s="85"/>
      <c r="GA263" s="85"/>
      <c r="GB263" s="85"/>
      <c r="GC263" s="85"/>
      <c r="GD263" s="85"/>
      <c r="GE263" s="85"/>
      <c r="GF263" s="85"/>
    </row>
    <row r="264" spans="1:188" s="12" customFormat="1" ht="18" customHeight="1" x14ac:dyDescent="0.3">
      <c r="A264" s="13" t="s">
        <v>606</v>
      </c>
      <c r="B264" s="14">
        <v>12</v>
      </c>
      <c r="C264" s="14">
        <v>18</v>
      </c>
      <c r="D264" s="14">
        <v>56</v>
      </c>
      <c r="E264" s="55">
        <f t="shared" si="8"/>
        <v>86</v>
      </c>
      <c r="F264" s="42">
        <v>105</v>
      </c>
      <c r="G264" s="56">
        <f t="shared" si="9"/>
        <v>0.81904761904761902</v>
      </c>
      <c r="H264" s="138">
        <v>1</v>
      </c>
      <c r="I264" s="80" t="s">
        <v>18</v>
      </c>
      <c r="J264" s="139" t="s">
        <v>607</v>
      </c>
      <c r="K264" s="139" t="s">
        <v>289</v>
      </c>
      <c r="L264" s="139" t="s">
        <v>38</v>
      </c>
      <c r="M264" s="139" t="s">
        <v>608</v>
      </c>
      <c r="N264" s="140">
        <v>6</v>
      </c>
      <c r="O264" s="141" t="s">
        <v>609</v>
      </c>
      <c r="P264" s="141" t="s">
        <v>149</v>
      </c>
      <c r="Q264" s="141" t="s">
        <v>81</v>
      </c>
      <c r="R264" s="83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5"/>
      <c r="CN264" s="85"/>
      <c r="CO264" s="85"/>
      <c r="CP264" s="85"/>
      <c r="CQ264" s="85"/>
      <c r="CR264" s="85"/>
      <c r="CS264" s="85"/>
      <c r="CT264" s="85"/>
      <c r="CU264" s="85"/>
      <c r="CV264" s="85"/>
      <c r="CW264" s="85"/>
      <c r="CX264" s="85"/>
      <c r="CY264" s="85"/>
      <c r="CZ264" s="85"/>
      <c r="DA264" s="85"/>
      <c r="DB264" s="85"/>
      <c r="DC264" s="85"/>
      <c r="DD264" s="85"/>
      <c r="DE264" s="85"/>
      <c r="DF264" s="85"/>
      <c r="DG264" s="85"/>
      <c r="DH264" s="85"/>
      <c r="DI264" s="85"/>
      <c r="DJ264" s="85"/>
      <c r="DK264" s="85"/>
      <c r="DL264" s="85"/>
      <c r="DM264" s="85"/>
      <c r="DN264" s="85"/>
      <c r="DO264" s="85"/>
      <c r="DP264" s="85"/>
      <c r="DQ264" s="85"/>
      <c r="DR264" s="85"/>
      <c r="DS264" s="85"/>
      <c r="DT264" s="85"/>
      <c r="DU264" s="85"/>
      <c r="DV264" s="85"/>
      <c r="DW264" s="85"/>
      <c r="DX264" s="85"/>
      <c r="DY264" s="85"/>
      <c r="DZ264" s="85"/>
      <c r="EA264" s="85"/>
      <c r="EB264" s="85"/>
      <c r="EC264" s="85"/>
      <c r="ED264" s="85"/>
      <c r="EE264" s="85"/>
      <c r="EF264" s="85"/>
      <c r="EG264" s="85"/>
      <c r="EH264" s="85"/>
      <c r="EI264" s="85"/>
      <c r="EJ264" s="85"/>
      <c r="EK264" s="85"/>
      <c r="EL264" s="85"/>
      <c r="EM264" s="85"/>
      <c r="EN264" s="85"/>
      <c r="EO264" s="85"/>
      <c r="EP264" s="85"/>
      <c r="EQ264" s="85"/>
      <c r="ER264" s="85"/>
      <c r="ES264" s="85"/>
      <c r="ET264" s="85"/>
      <c r="EU264" s="85"/>
      <c r="EV264" s="85"/>
      <c r="EW264" s="85"/>
      <c r="EX264" s="85"/>
      <c r="EY264" s="85"/>
      <c r="EZ264" s="85"/>
      <c r="FA264" s="85"/>
      <c r="FB264" s="85"/>
      <c r="FC264" s="85"/>
      <c r="FD264" s="85"/>
      <c r="FE264" s="85"/>
      <c r="FF264" s="85"/>
      <c r="FG264" s="85"/>
      <c r="FH264" s="85"/>
      <c r="FI264" s="85"/>
      <c r="FJ264" s="85"/>
      <c r="FK264" s="85"/>
      <c r="FL264" s="85"/>
      <c r="FM264" s="85"/>
      <c r="FN264" s="85"/>
      <c r="FO264" s="85"/>
      <c r="FP264" s="85"/>
      <c r="FQ264" s="85"/>
      <c r="FR264" s="85"/>
      <c r="FS264" s="85"/>
      <c r="FT264" s="85"/>
      <c r="FU264" s="85"/>
      <c r="FV264" s="85"/>
      <c r="FW264" s="85"/>
      <c r="FX264" s="85"/>
      <c r="FY264" s="85"/>
      <c r="FZ264" s="85"/>
      <c r="GA264" s="85"/>
      <c r="GB264" s="85"/>
      <c r="GC264" s="85"/>
      <c r="GD264" s="85"/>
      <c r="GE264" s="85"/>
      <c r="GF264" s="85"/>
    </row>
    <row r="265" spans="1:188" s="12" customFormat="1" ht="18" customHeight="1" x14ac:dyDescent="0.3">
      <c r="A265" s="16" t="s">
        <v>287</v>
      </c>
      <c r="B265" s="17">
        <v>11</v>
      </c>
      <c r="C265" s="17">
        <v>18</v>
      </c>
      <c r="D265" s="17">
        <v>56</v>
      </c>
      <c r="E265" s="55">
        <f t="shared" si="8"/>
        <v>85</v>
      </c>
      <c r="F265" s="41">
        <v>105</v>
      </c>
      <c r="G265" s="56">
        <f t="shared" si="9"/>
        <v>0.80952380952380953</v>
      </c>
      <c r="H265" s="142">
        <v>1</v>
      </c>
      <c r="I265" s="73" t="s">
        <v>18</v>
      </c>
      <c r="J265" s="143" t="s">
        <v>288</v>
      </c>
      <c r="K265" s="143" t="s">
        <v>289</v>
      </c>
      <c r="L265" s="143" t="s">
        <v>38</v>
      </c>
      <c r="M265" s="144" t="s">
        <v>262</v>
      </c>
      <c r="N265" s="146">
        <v>6</v>
      </c>
      <c r="O265" s="147" t="s">
        <v>290</v>
      </c>
      <c r="P265" s="147" t="s">
        <v>291</v>
      </c>
      <c r="Q265" s="147" t="s">
        <v>59</v>
      </c>
      <c r="R265" s="83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  <c r="CM265" s="85"/>
      <c r="CN265" s="85"/>
      <c r="CO265" s="85"/>
      <c r="CP265" s="85"/>
      <c r="CQ265" s="85"/>
      <c r="CR265" s="85"/>
      <c r="CS265" s="85"/>
      <c r="CT265" s="85"/>
      <c r="CU265" s="85"/>
      <c r="CV265" s="85"/>
      <c r="CW265" s="85"/>
      <c r="CX265" s="85"/>
      <c r="CY265" s="85"/>
      <c r="CZ265" s="85"/>
      <c r="DA265" s="85"/>
      <c r="DB265" s="85"/>
      <c r="DC265" s="85"/>
      <c r="DD265" s="85"/>
      <c r="DE265" s="85"/>
      <c r="DF265" s="85"/>
      <c r="DG265" s="85"/>
      <c r="DH265" s="85"/>
      <c r="DI265" s="85"/>
      <c r="DJ265" s="85"/>
      <c r="DK265" s="85"/>
      <c r="DL265" s="85"/>
      <c r="DM265" s="85"/>
      <c r="DN265" s="85"/>
      <c r="DO265" s="85"/>
      <c r="DP265" s="85"/>
      <c r="DQ265" s="85"/>
      <c r="DR265" s="85"/>
      <c r="DS265" s="85"/>
      <c r="DT265" s="85"/>
      <c r="DU265" s="85"/>
      <c r="DV265" s="85"/>
      <c r="DW265" s="85"/>
      <c r="DX265" s="85"/>
      <c r="DY265" s="85"/>
      <c r="DZ265" s="85"/>
      <c r="EA265" s="85"/>
      <c r="EB265" s="85"/>
      <c r="EC265" s="85"/>
      <c r="ED265" s="85"/>
      <c r="EE265" s="85"/>
      <c r="EF265" s="85"/>
      <c r="EG265" s="85"/>
      <c r="EH265" s="85"/>
      <c r="EI265" s="85"/>
      <c r="EJ265" s="85"/>
      <c r="EK265" s="85"/>
      <c r="EL265" s="85"/>
      <c r="EM265" s="85"/>
      <c r="EN265" s="85"/>
      <c r="EO265" s="85"/>
      <c r="EP265" s="85"/>
      <c r="EQ265" s="85"/>
      <c r="ER265" s="85"/>
      <c r="ES265" s="85"/>
      <c r="ET265" s="85"/>
      <c r="EU265" s="85"/>
      <c r="EV265" s="85"/>
      <c r="EW265" s="85"/>
      <c r="EX265" s="85"/>
      <c r="EY265" s="85"/>
      <c r="EZ265" s="85"/>
      <c r="FA265" s="85"/>
      <c r="FB265" s="85"/>
      <c r="FC265" s="85"/>
      <c r="FD265" s="85"/>
      <c r="FE265" s="85"/>
      <c r="FF265" s="85"/>
      <c r="FG265" s="85"/>
      <c r="FH265" s="85"/>
      <c r="FI265" s="85"/>
      <c r="FJ265" s="85"/>
      <c r="FK265" s="85"/>
      <c r="FL265" s="85"/>
      <c r="FM265" s="85"/>
      <c r="FN265" s="85"/>
      <c r="FO265" s="85"/>
      <c r="FP265" s="85"/>
      <c r="FQ265" s="85"/>
      <c r="FR265" s="85"/>
      <c r="FS265" s="85"/>
      <c r="FT265" s="85"/>
      <c r="FU265" s="85"/>
      <c r="FV265" s="85"/>
      <c r="FW265" s="85"/>
      <c r="FX265" s="85"/>
      <c r="FY265" s="85"/>
      <c r="FZ265" s="85"/>
      <c r="GA265" s="85"/>
      <c r="GB265" s="85"/>
      <c r="GC265" s="85"/>
      <c r="GD265" s="85"/>
      <c r="GE265" s="85"/>
      <c r="GF265" s="85"/>
    </row>
    <row r="266" spans="1:188" s="12" customFormat="1" ht="18" customHeight="1" x14ac:dyDescent="0.3">
      <c r="A266" s="16" t="s">
        <v>606</v>
      </c>
      <c r="B266" s="17">
        <v>15</v>
      </c>
      <c r="C266" s="17">
        <v>14</v>
      </c>
      <c r="D266" s="17">
        <v>56</v>
      </c>
      <c r="E266" s="55">
        <f t="shared" si="8"/>
        <v>85</v>
      </c>
      <c r="F266" s="41">
        <v>105</v>
      </c>
      <c r="G266" s="56">
        <f t="shared" si="9"/>
        <v>0.80952380952380953</v>
      </c>
      <c r="H266" s="142">
        <v>3</v>
      </c>
      <c r="I266" s="73" t="s">
        <v>27</v>
      </c>
      <c r="J266" s="144" t="s">
        <v>1810</v>
      </c>
      <c r="K266" s="144" t="s">
        <v>1811</v>
      </c>
      <c r="L266" s="144" t="s">
        <v>184</v>
      </c>
      <c r="M266" s="144" t="s">
        <v>1763</v>
      </c>
      <c r="N266" s="146">
        <v>6</v>
      </c>
      <c r="O266" s="147" t="s">
        <v>1764</v>
      </c>
      <c r="P266" s="147" t="s">
        <v>531</v>
      </c>
      <c r="Q266" s="147" t="s">
        <v>209</v>
      </c>
      <c r="R266" s="83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  <c r="CM266" s="85"/>
      <c r="CN266" s="85"/>
      <c r="CO266" s="85"/>
      <c r="CP266" s="85"/>
      <c r="CQ266" s="85"/>
      <c r="CR266" s="85"/>
      <c r="CS266" s="85"/>
      <c r="CT266" s="85"/>
      <c r="CU266" s="85"/>
      <c r="CV266" s="85"/>
      <c r="CW266" s="85"/>
      <c r="CX266" s="85"/>
      <c r="CY266" s="85"/>
      <c r="CZ266" s="85"/>
      <c r="DA266" s="85"/>
      <c r="DB266" s="85"/>
      <c r="DC266" s="85"/>
      <c r="DD266" s="85"/>
      <c r="DE266" s="85"/>
      <c r="DF266" s="85"/>
      <c r="DG266" s="85"/>
      <c r="DH266" s="85"/>
      <c r="DI266" s="85"/>
      <c r="DJ266" s="85"/>
      <c r="DK266" s="85"/>
      <c r="DL266" s="85"/>
      <c r="DM266" s="85"/>
      <c r="DN266" s="85"/>
      <c r="DO266" s="85"/>
      <c r="DP266" s="85"/>
      <c r="DQ266" s="85"/>
      <c r="DR266" s="85"/>
      <c r="DS266" s="85"/>
      <c r="DT266" s="85"/>
      <c r="DU266" s="85"/>
      <c r="DV266" s="85"/>
      <c r="DW266" s="85"/>
      <c r="DX266" s="85"/>
      <c r="DY266" s="85"/>
      <c r="DZ266" s="85"/>
      <c r="EA266" s="85"/>
      <c r="EB266" s="85"/>
      <c r="EC266" s="85"/>
      <c r="ED266" s="85"/>
      <c r="EE266" s="85"/>
      <c r="EF266" s="85"/>
      <c r="EG266" s="85"/>
      <c r="EH266" s="85"/>
      <c r="EI266" s="85"/>
      <c r="EJ266" s="85"/>
      <c r="EK266" s="85"/>
      <c r="EL266" s="85"/>
      <c r="EM266" s="85"/>
      <c r="EN266" s="85"/>
      <c r="EO266" s="85"/>
      <c r="EP266" s="85"/>
      <c r="EQ266" s="85"/>
      <c r="ER266" s="85"/>
      <c r="ES266" s="85"/>
      <c r="ET266" s="85"/>
      <c r="EU266" s="85"/>
      <c r="EV266" s="85"/>
      <c r="EW266" s="85"/>
      <c r="EX266" s="85"/>
      <c r="EY266" s="85"/>
      <c r="EZ266" s="85"/>
      <c r="FA266" s="85"/>
      <c r="FB266" s="85"/>
      <c r="FC266" s="85"/>
      <c r="FD266" s="85"/>
      <c r="FE266" s="85"/>
      <c r="FF266" s="85"/>
      <c r="FG266" s="85"/>
      <c r="FH266" s="85"/>
      <c r="FI266" s="85"/>
      <c r="FJ266" s="85"/>
      <c r="FK266" s="85"/>
      <c r="FL266" s="85"/>
      <c r="FM266" s="85"/>
      <c r="FN266" s="85"/>
      <c r="FO266" s="85"/>
      <c r="FP266" s="85"/>
      <c r="FQ266" s="85"/>
      <c r="FR266" s="85"/>
      <c r="FS266" s="85"/>
      <c r="FT266" s="85"/>
      <c r="FU266" s="85"/>
      <c r="FV266" s="85"/>
      <c r="FW266" s="85"/>
      <c r="FX266" s="85"/>
      <c r="FY266" s="85"/>
      <c r="FZ266" s="85"/>
      <c r="GA266" s="85"/>
      <c r="GB266" s="85"/>
      <c r="GC266" s="85"/>
      <c r="GD266" s="85"/>
      <c r="GE266" s="85"/>
      <c r="GF266" s="85"/>
    </row>
    <row r="267" spans="1:188" s="12" customFormat="1" ht="18" customHeight="1" x14ac:dyDescent="0.3">
      <c r="A267" s="16" t="s">
        <v>2485</v>
      </c>
      <c r="B267" s="17">
        <v>16</v>
      </c>
      <c r="C267" s="17">
        <v>18</v>
      </c>
      <c r="D267" s="17">
        <v>51</v>
      </c>
      <c r="E267" s="55">
        <f t="shared" si="8"/>
        <v>85</v>
      </c>
      <c r="F267" s="41">
        <v>105</v>
      </c>
      <c r="G267" s="56">
        <f t="shared" si="9"/>
        <v>0.80952380952380953</v>
      </c>
      <c r="H267" s="142">
        <v>1</v>
      </c>
      <c r="I267" s="73" t="s">
        <v>18</v>
      </c>
      <c r="J267" s="151" t="s">
        <v>2486</v>
      </c>
      <c r="K267" s="151" t="s">
        <v>162</v>
      </c>
      <c r="L267" s="151" t="s">
        <v>81</v>
      </c>
      <c r="M267" s="152" t="s">
        <v>2450</v>
      </c>
      <c r="N267" s="146">
        <v>6</v>
      </c>
      <c r="O267" s="147" t="s">
        <v>2451</v>
      </c>
      <c r="P267" s="147" t="s">
        <v>2452</v>
      </c>
      <c r="Q267" s="147" t="s">
        <v>2453</v>
      </c>
      <c r="R267" s="83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5"/>
      <c r="CN267" s="85"/>
      <c r="CO267" s="85"/>
      <c r="CP267" s="85"/>
      <c r="CQ267" s="85"/>
      <c r="CR267" s="85"/>
      <c r="CS267" s="85"/>
      <c r="CT267" s="85"/>
      <c r="CU267" s="85"/>
      <c r="CV267" s="85"/>
      <c r="CW267" s="85"/>
      <c r="CX267" s="85"/>
      <c r="CY267" s="85"/>
      <c r="CZ267" s="85"/>
      <c r="DA267" s="85"/>
      <c r="DB267" s="85"/>
      <c r="DC267" s="85"/>
      <c r="DD267" s="85"/>
      <c r="DE267" s="85"/>
      <c r="DF267" s="85"/>
      <c r="DG267" s="85"/>
      <c r="DH267" s="85"/>
      <c r="DI267" s="85"/>
      <c r="DJ267" s="85"/>
      <c r="DK267" s="85"/>
      <c r="DL267" s="85"/>
      <c r="DM267" s="85"/>
      <c r="DN267" s="85"/>
      <c r="DO267" s="85"/>
      <c r="DP267" s="85"/>
      <c r="DQ267" s="85"/>
      <c r="DR267" s="85"/>
      <c r="DS267" s="85"/>
      <c r="DT267" s="85"/>
      <c r="DU267" s="85"/>
      <c r="DV267" s="85"/>
      <c r="DW267" s="85"/>
      <c r="DX267" s="85"/>
      <c r="DY267" s="85"/>
      <c r="DZ267" s="85"/>
      <c r="EA267" s="85"/>
      <c r="EB267" s="85"/>
      <c r="EC267" s="85"/>
      <c r="ED267" s="85"/>
      <c r="EE267" s="85"/>
      <c r="EF267" s="85"/>
      <c r="EG267" s="85"/>
      <c r="EH267" s="85"/>
      <c r="EI267" s="85"/>
      <c r="EJ267" s="85"/>
      <c r="EK267" s="85"/>
      <c r="EL267" s="85"/>
      <c r="EM267" s="85"/>
      <c r="EN267" s="85"/>
      <c r="EO267" s="85"/>
      <c r="EP267" s="85"/>
      <c r="EQ267" s="85"/>
      <c r="ER267" s="85"/>
      <c r="ES267" s="85"/>
      <c r="ET267" s="85"/>
      <c r="EU267" s="85"/>
      <c r="EV267" s="85"/>
      <c r="EW267" s="85"/>
      <c r="EX267" s="85"/>
      <c r="EY267" s="85"/>
      <c r="EZ267" s="85"/>
      <c r="FA267" s="85"/>
      <c r="FB267" s="85"/>
      <c r="FC267" s="85"/>
      <c r="FD267" s="85"/>
      <c r="FE267" s="85"/>
      <c r="FF267" s="85"/>
      <c r="FG267" s="85"/>
      <c r="FH267" s="85"/>
      <c r="FI267" s="85"/>
      <c r="FJ267" s="85"/>
      <c r="FK267" s="85"/>
      <c r="FL267" s="85"/>
      <c r="FM267" s="85"/>
      <c r="FN267" s="85"/>
      <c r="FO267" s="85"/>
      <c r="FP267" s="85"/>
      <c r="FQ267" s="85"/>
      <c r="FR267" s="85"/>
      <c r="FS267" s="85"/>
      <c r="FT267" s="85"/>
      <c r="FU267" s="85"/>
      <c r="FV267" s="85"/>
      <c r="FW267" s="85"/>
      <c r="FX267" s="85"/>
      <c r="FY267" s="85"/>
      <c r="FZ267" s="85"/>
      <c r="GA267" s="85"/>
      <c r="GB267" s="85"/>
      <c r="GC267" s="85"/>
      <c r="GD267" s="85"/>
      <c r="GE267" s="85"/>
      <c r="GF267" s="85"/>
    </row>
    <row r="268" spans="1:188" s="12" customFormat="1" ht="18" customHeight="1" x14ac:dyDescent="0.3">
      <c r="A268" s="13" t="s">
        <v>1321</v>
      </c>
      <c r="B268" s="14">
        <v>25</v>
      </c>
      <c r="C268" s="14">
        <v>14</v>
      </c>
      <c r="D268" s="14">
        <v>46</v>
      </c>
      <c r="E268" s="55">
        <f t="shared" si="8"/>
        <v>85</v>
      </c>
      <c r="F268" s="42">
        <v>105</v>
      </c>
      <c r="G268" s="56">
        <f t="shared" si="9"/>
        <v>0.80952380952380953</v>
      </c>
      <c r="H268" s="138">
        <v>4</v>
      </c>
      <c r="I268" s="80" t="s">
        <v>40</v>
      </c>
      <c r="J268" s="139" t="s">
        <v>1322</v>
      </c>
      <c r="K268" s="139" t="s">
        <v>58</v>
      </c>
      <c r="L268" s="139" t="s">
        <v>1323</v>
      </c>
      <c r="M268" s="139" t="s">
        <v>1306</v>
      </c>
      <c r="N268" s="140">
        <v>6</v>
      </c>
      <c r="O268" s="141" t="s">
        <v>1307</v>
      </c>
      <c r="P268" s="141" t="s">
        <v>337</v>
      </c>
      <c r="Q268" s="141" t="s">
        <v>81</v>
      </c>
      <c r="R268" s="83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  <c r="CT268" s="85"/>
      <c r="CU268" s="85"/>
      <c r="CV268" s="85"/>
      <c r="CW268" s="85"/>
      <c r="CX268" s="85"/>
      <c r="CY268" s="85"/>
      <c r="CZ268" s="85"/>
      <c r="DA268" s="85"/>
      <c r="DB268" s="85"/>
      <c r="DC268" s="85"/>
      <c r="DD268" s="85"/>
      <c r="DE268" s="85"/>
      <c r="DF268" s="85"/>
      <c r="DG268" s="85"/>
      <c r="DH268" s="85"/>
      <c r="DI268" s="85"/>
      <c r="DJ268" s="85"/>
      <c r="DK268" s="85"/>
      <c r="DL268" s="85"/>
      <c r="DM268" s="85"/>
      <c r="DN268" s="85"/>
      <c r="DO268" s="85"/>
      <c r="DP268" s="85"/>
      <c r="DQ268" s="85"/>
      <c r="DR268" s="85"/>
      <c r="DS268" s="85"/>
      <c r="DT268" s="85"/>
      <c r="DU268" s="85"/>
      <c r="DV268" s="85"/>
      <c r="DW268" s="85"/>
      <c r="DX268" s="85"/>
      <c r="DY268" s="85"/>
      <c r="DZ268" s="85"/>
      <c r="EA268" s="85"/>
      <c r="EB268" s="85"/>
      <c r="EC268" s="85"/>
      <c r="ED268" s="85"/>
      <c r="EE268" s="85"/>
      <c r="EF268" s="85"/>
      <c r="EG268" s="85"/>
      <c r="EH268" s="85"/>
      <c r="EI268" s="85"/>
      <c r="EJ268" s="85"/>
      <c r="EK268" s="85"/>
      <c r="EL268" s="85"/>
      <c r="EM268" s="85"/>
      <c r="EN268" s="85"/>
      <c r="EO268" s="85"/>
      <c r="EP268" s="85"/>
      <c r="EQ268" s="85"/>
      <c r="ER268" s="85"/>
      <c r="ES268" s="85"/>
      <c r="ET268" s="85"/>
      <c r="EU268" s="85"/>
      <c r="EV268" s="85"/>
      <c r="EW268" s="85"/>
      <c r="EX268" s="85"/>
      <c r="EY268" s="85"/>
      <c r="EZ268" s="85"/>
      <c r="FA268" s="85"/>
      <c r="FB268" s="85"/>
      <c r="FC268" s="85"/>
      <c r="FD268" s="85"/>
      <c r="FE268" s="85"/>
      <c r="FF268" s="85"/>
      <c r="FG268" s="85"/>
      <c r="FH268" s="85"/>
      <c r="FI268" s="85"/>
      <c r="FJ268" s="85"/>
      <c r="FK268" s="85"/>
      <c r="FL268" s="85"/>
      <c r="FM268" s="85"/>
      <c r="FN268" s="85"/>
      <c r="FO268" s="85"/>
      <c r="FP268" s="85"/>
      <c r="FQ268" s="85"/>
      <c r="FR268" s="85"/>
      <c r="FS268" s="85"/>
      <c r="FT268" s="85"/>
      <c r="FU268" s="85"/>
      <c r="FV268" s="85"/>
      <c r="FW268" s="85"/>
      <c r="FX268" s="85"/>
      <c r="FY268" s="85"/>
      <c r="FZ268" s="85"/>
      <c r="GA268" s="85"/>
      <c r="GB268" s="85"/>
      <c r="GC268" s="85"/>
      <c r="GD268" s="85"/>
      <c r="GE268" s="85"/>
      <c r="GF268" s="85"/>
    </row>
    <row r="269" spans="1:188" s="12" customFormat="1" ht="18" customHeight="1" x14ac:dyDescent="0.3">
      <c r="A269" s="16" t="s">
        <v>1321</v>
      </c>
      <c r="B269" s="17">
        <v>14</v>
      </c>
      <c r="C269" s="17">
        <v>12</v>
      </c>
      <c r="D269" s="17">
        <v>56</v>
      </c>
      <c r="E269" s="55">
        <f t="shared" si="8"/>
        <v>82</v>
      </c>
      <c r="F269" s="41">
        <v>105</v>
      </c>
      <c r="G269" s="56">
        <f t="shared" si="9"/>
        <v>0.78095238095238095</v>
      </c>
      <c r="H269" s="142">
        <v>2</v>
      </c>
      <c r="I269" s="73" t="s">
        <v>27</v>
      </c>
      <c r="J269" s="151" t="s">
        <v>2487</v>
      </c>
      <c r="K269" s="151" t="s">
        <v>99</v>
      </c>
      <c r="L269" s="151" t="s">
        <v>862</v>
      </c>
      <c r="M269" s="152" t="s">
        <v>2450</v>
      </c>
      <c r="N269" s="146">
        <v>6</v>
      </c>
      <c r="O269" s="147" t="s">
        <v>2451</v>
      </c>
      <c r="P269" s="147" t="s">
        <v>2452</v>
      </c>
      <c r="Q269" s="147" t="s">
        <v>2453</v>
      </c>
      <c r="R269" s="83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5"/>
      <c r="CN269" s="85"/>
      <c r="CO269" s="85"/>
      <c r="CP269" s="85"/>
      <c r="CQ269" s="85"/>
      <c r="CR269" s="85"/>
      <c r="CS269" s="85"/>
      <c r="CT269" s="85"/>
      <c r="CU269" s="85"/>
      <c r="CV269" s="85"/>
      <c r="CW269" s="85"/>
      <c r="CX269" s="85"/>
      <c r="CY269" s="85"/>
      <c r="CZ269" s="85"/>
      <c r="DA269" s="85"/>
      <c r="DB269" s="85"/>
      <c r="DC269" s="85"/>
      <c r="DD269" s="85"/>
      <c r="DE269" s="85"/>
      <c r="DF269" s="85"/>
      <c r="DG269" s="85"/>
      <c r="DH269" s="85"/>
      <c r="DI269" s="85"/>
      <c r="DJ269" s="85"/>
      <c r="DK269" s="85"/>
      <c r="DL269" s="85"/>
      <c r="DM269" s="85"/>
      <c r="DN269" s="85"/>
      <c r="DO269" s="85"/>
      <c r="DP269" s="85"/>
      <c r="DQ269" s="85"/>
      <c r="DR269" s="85"/>
      <c r="DS269" s="85"/>
      <c r="DT269" s="85"/>
      <c r="DU269" s="85"/>
      <c r="DV269" s="85"/>
      <c r="DW269" s="85"/>
      <c r="DX269" s="85"/>
      <c r="DY269" s="85"/>
      <c r="DZ269" s="85"/>
      <c r="EA269" s="85"/>
      <c r="EB269" s="85"/>
      <c r="EC269" s="85"/>
      <c r="ED269" s="85"/>
      <c r="EE269" s="85"/>
      <c r="EF269" s="85"/>
      <c r="EG269" s="85"/>
      <c r="EH269" s="85"/>
      <c r="EI269" s="85"/>
      <c r="EJ269" s="85"/>
      <c r="EK269" s="85"/>
      <c r="EL269" s="85"/>
      <c r="EM269" s="85"/>
      <c r="EN269" s="85"/>
      <c r="EO269" s="85"/>
      <c r="EP269" s="85"/>
      <c r="EQ269" s="85"/>
      <c r="ER269" s="85"/>
      <c r="ES269" s="85"/>
      <c r="ET269" s="85"/>
      <c r="EU269" s="85"/>
      <c r="EV269" s="85"/>
      <c r="EW269" s="85"/>
      <c r="EX269" s="85"/>
      <c r="EY269" s="85"/>
      <c r="EZ269" s="85"/>
      <c r="FA269" s="85"/>
      <c r="FB269" s="85"/>
      <c r="FC269" s="85"/>
      <c r="FD269" s="85"/>
      <c r="FE269" s="85"/>
      <c r="FF269" s="85"/>
      <c r="FG269" s="85"/>
      <c r="FH269" s="85"/>
      <c r="FI269" s="85"/>
      <c r="FJ269" s="85"/>
      <c r="FK269" s="85"/>
      <c r="FL269" s="85"/>
      <c r="FM269" s="85"/>
      <c r="FN269" s="85"/>
      <c r="FO269" s="85"/>
      <c r="FP269" s="85"/>
      <c r="FQ269" s="85"/>
      <c r="FR269" s="85"/>
      <c r="FS269" s="85"/>
      <c r="FT269" s="85"/>
      <c r="FU269" s="85"/>
      <c r="FV269" s="85"/>
      <c r="FW269" s="85"/>
      <c r="FX269" s="85"/>
      <c r="FY269" s="85"/>
      <c r="FZ269" s="85"/>
      <c r="GA269" s="85"/>
      <c r="GB269" s="85"/>
      <c r="GC269" s="85"/>
      <c r="GD269" s="85"/>
      <c r="GE269" s="85"/>
      <c r="GF269" s="85"/>
    </row>
    <row r="270" spans="1:188" s="12" customFormat="1" ht="18" customHeight="1" x14ac:dyDescent="0.3">
      <c r="A270" s="16" t="s">
        <v>87</v>
      </c>
      <c r="B270" s="17">
        <v>12</v>
      </c>
      <c r="C270" s="17">
        <v>20</v>
      </c>
      <c r="D270" s="17">
        <v>50</v>
      </c>
      <c r="E270" s="55">
        <f t="shared" si="8"/>
        <v>82</v>
      </c>
      <c r="F270" s="41">
        <v>105</v>
      </c>
      <c r="G270" s="56">
        <f t="shared" si="9"/>
        <v>0.78095238095238095</v>
      </c>
      <c r="H270" s="142">
        <v>1</v>
      </c>
      <c r="I270" s="73" t="s">
        <v>18</v>
      </c>
      <c r="J270" s="144" t="s">
        <v>88</v>
      </c>
      <c r="K270" s="144" t="s">
        <v>42</v>
      </c>
      <c r="L270" s="144" t="s">
        <v>89</v>
      </c>
      <c r="M270" s="144" t="s">
        <v>90</v>
      </c>
      <c r="N270" s="146">
        <v>6</v>
      </c>
      <c r="O270" s="147" t="s">
        <v>91</v>
      </c>
      <c r="P270" s="147" t="s">
        <v>92</v>
      </c>
      <c r="Q270" s="147" t="s">
        <v>25</v>
      </c>
      <c r="R270" s="83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  <c r="CM270" s="85"/>
      <c r="CN270" s="85"/>
      <c r="CO270" s="85"/>
      <c r="CP270" s="85"/>
      <c r="CQ270" s="85"/>
      <c r="CR270" s="85"/>
      <c r="CS270" s="85"/>
      <c r="CT270" s="85"/>
      <c r="CU270" s="85"/>
      <c r="CV270" s="85"/>
      <c r="CW270" s="85"/>
      <c r="CX270" s="85"/>
      <c r="CY270" s="85"/>
      <c r="CZ270" s="85"/>
      <c r="DA270" s="85"/>
      <c r="DB270" s="85"/>
      <c r="DC270" s="85"/>
      <c r="DD270" s="85"/>
      <c r="DE270" s="85"/>
      <c r="DF270" s="85"/>
      <c r="DG270" s="85"/>
      <c r="DH270" s="85"/>
      <c r="DI270" s="85"/>
      <c r="DJ270" s="85"/>
      <c r="DK270" s="85"/>
      <c r="DL270" s="85"/>
      <c r="DM270" s="85"/>
      <c r="DN270" s="85"/>
      <c r="DO270" s="85"/>
      <c r="DP270" s="85"/>
      <c r="DQ270" s="85"/>
      <c r="DR270" s="85"/>
      <c r="DS270" s="85"/>
      <c r="DT270" s="85"/>
      <c r="DU270" s="85"/>
      <c r="DV270" s="85"/>
      <c r="DW270" s="85"/>
      <c r="DX270" s="85"/>
      <c r="DY270" s="85"/>
      <c r="DZ270" s="85"/>
      <c r="EA270" s="85"/>
      <c r="EB270" s="85"/>
      <c r="EC270" s="85"/>
      <c r="ED270" s="85"/>
      <c r="EE270" s="85"/>
      <c r="EF270" s="85"/>
      <c r="EG270" s="85"/>
      <c r="EH270" s="85"/>
      <c r="EI270" s="85"/>
      <c r="EJ270" s="85"/>
      <c r="EK270" s="85"/>
      <c r="EL270" s="85"/>
      <c r="EM270" s="85"/>
      <c r="EN270" s="85"/>
      <c r="EO270" s="85"/>
      <c r="EP270" s="85"/>
      <c r="EQ270" s="85"/>
      <c r="ER270" s="85"/>
      <c r="ES270" s="85"/>
      <c r="ET270" s="85"/>
      <c r="EU270" s="85"/>
      <c r="EV270" s="85"/>
      <c r="EW270" s="85"/>
      <c r="EX270" s="85"/>
      <c r="EY270" s="85"/>
      <c r="EZ270" s="85"/>
      <c r="FA270" s="85"/>
      <c r="FB270" s="85"/>
      <c r="FC270" s="85"/>
      <c r="FD270" s="85"/>
      <c r="FE270" s="85"/>
      <c r="FF270" s="85"/>
      <c r="FG270" s="85"/>
      <c r="FH270" s="85"/>
      <c r="FI270" s="85"/>
      <c r="FJ270" s="85"/>
      <c r="FK270" s="85"/>
      <c r="FL270" s="85"/>
      <c r="FM270" s="85"/>
      <c r="FN270" s="85"/>
      <c r="FO270" s="85"/>
      <c r="FP270" s="85"/>
      <c r="FQ270" s="85"/>
      <c r="FR270" s="85"/>
      <c r="FS270" s="85"/>
      <c r="FT270" s="85"/>
      <c r="FU270" s="85"/>
      <c r="FV270" s="85"/>
      <c r="FW270" s="85"/>
      <c r="FX270" s="85"/>
      <c r="FY270" s="85"/>
      <c r="FZ270" s="85"/>
      <c r="GA270" s="85"/>
      <c r="GB270" s="85"/>
      <c r="GC270" s="85"/>
      <c r="GD270" s="85"/>
      <c r="GE270" s="85"/>
      <c r="GF270" s="85"/>
    </row>
    <row r="271" spans="1:188" s="12" customFormat="1" ht="18" customHeight="1" x14ac:dyDescent="0.3">
      <c r="A271" s="16" t="s">
        <v>738</v>
      </c>
      <c r="B271" s="17">
        <v>11</v>
      </c>
      <c r="C271" s="17">
        <v>10</v>
      </c>
      <c r="D271" s="17">
        <v>60</v>
      </c>
      <c r="E271" s="55">
        <f t="shared" si="8"/>
        <v>81</v>
      </c>
      <c r="F271" s="41">
        <v>105</v>
      </c>
      <c r="G271" s="56">
        <f t="shared" si="9"/>
        <v>0.77142857142857146</v>
      </c>
      <c r="H271" s="142">
        <v>2</v>
      </c>
      <c r="I271" s="73" t="s">
        <v>27</v>
      </c>
      <c r="J271" s="144" t="s">
        <v>739</v>
      </c>
      <c r="K271" s="144" t="s">
        <v>289</v>
      </c>
      <c r="L271" s="144" t="s">
        <v>740</v>
      </c>
      <c r="M271" s="144" t="s">
        <v>736</v>
      </c>
      <c r="N271" s="146">
        <v>6</v>
      </c>
      <c r="O271" s="147" t="s">
        <v>737</v>
      </c>
      <c r="P271" s="147" t="s">
        <v>531</v>
      </c>
      <c r="Q271" s="147" t="s">
        <v>121</v>
      </c>
      <c r="R271" s="83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  <c r="CM271" s="85"/>
      <c r="CN271" s="85"/>
      <c r="CO271" s="85"/>
      <c r="CP271" s="85"/>
      <c r="CQ271" s="85"/>
      <c r="CR271" s="85"/>
      <c r="CS271" s="85"/>
      <c r="CT271" s="85"/>
      <c r="CU271" s="85"/>
      <c r="CV271" s="85"/>
      <c r="CW271" s="85"/>
      <c r="CX271" s="85"/>
      <c r="CY271" s="85"/>
      <c r="CZ271" s="85"/>
      <c r="DA271" s="85"/>
      <c r="DB271" s="85"/>
      <c r="DC271" s="85"/>
      <c r="DD271" s="85"/>
      <c r="DE271" s="85"/>
      <c r="DF271" s="85"/>
      <c r="DG271" s="85"/>
      <c r="DH271" s="85"/>
      <c r="DI271" s="85"/>
      <c r="DJ271" s="85"/>
      <c r="DK271" s="85"/>
      <c r="DL271" s="85"/>
      <c r="DM271" s="85"/>
      <c r="DN271" s="85"/>
      <c r="DO271" s="85"/>
      <c r="DP271" s="85"/>
      <c r="DQ271" s="85"/>
      <c r="DR271" s="85"/>
      <c r="DS271" s="85"/>
      <c r="DT271" s="85"/>
      <c r="DU271" s="85"/>
      <c r="DV271" s="85"/>
      <c r="DW271" s="85"/>
      <c r="DX271" s="85"/>
      <c r="DY271" s="85"/>
      <c r="DZ271" s="85"/>
      <c r="EA271" s="85"/>
      <c r="EB271" s="85"/>
      <c r="EC271" s="85"/>
      <c r="ED271" s="85"/>
      <c r="EE271" s="85"/>
      <c r="EF271" s="85"/>
      <c r="EG271" s="85"/>
      <c r="EH271" s="85"/>
      <c r="EI271" s="85"/>
      <c r="EJ271" s="85"/>
      <c r="EK271" s="85"/>
      <c r="EL271" s="85"/>
      <c r="EM271" s="85"/>
      <c r="EN271" s="85"/>
      <c r="EO271" s="85"/>
      <c r="EP271" s="85"/>
      <c r="EQ271" s="85"/>
      <c r="ER271" s="85"/>
      <c r="ES271" s="85"/>
      <c r="ET271" s="85"/>
      <c r="EU271" s="85"/>
      <c r="EV271" s="85"/>
      <c r="EW271" s="85"/>
      <c r="EX271" s="85"/>
      <c r="EY271" s="85"/>
      <c r="EZ271" s="85"/>
      <c r="FA271" s="85"/>
      <c r="FB271" s="85"/>
      <c r="FC271" s="85"/>
      <c r="FD271" s="85"/>
      <c r="FE271" s="85"/>
      <c r="FF271" s="85"/>
      <c r="FG271" s="85"/>
      <c r="FH271" s="85"/>
      <c r="FI271" s="85"/>
      <c r="FJ271" s="85"/>
      <c r="FK271" s="85"/>
      <c r="FL271" s="85"/>
      <c r="FM271" s="85"/>
      <c r="FN271" s="85"/>
      <c r="FO271" s="85"/>
      <c r="FP271" s="85"/>
      <c r="FQ271" s="85"/>
      <c r="FR271" s="85"/>
      <c r="FS271" s="85"/>
      <c r="FT271" s="85"/>
      <c r="FU271" s="85"/>
      <c r="FV271" s="85"/>
      <c r="FW271" s="85"/>
      <c r="FX271" s="85"/>
      <c r="FY271" s="85"/>
      <c r="FZ271" s="85"/>
      <c r="GA271" s="85"/>
      <c r="GB271" s="85"/>
      <c r="GC271" s="85"/>
      <c r="GD271" s="85"/>
      <c r="GE271" s="85"/>
      <c r="GF271" s="85"/>
    </row>
    <row r="272" spans="1:188" s="12" customFormat="1" ht="18" customHeight="1" x14ac:dyDescent="0.3">
      <c r="A272" s="16" t="s">
        <v>2488</v>
      </c>
      <c r="B272" s="17">
        <v>16</v>
      </c>
      <c r="C272" s="17">
        <v>11</v>
      </c>
      <c r="D272" s="17">
        <v>54</v>
      </c>
      <c r="E272" s="55">
        <f t="shared" si="8"/>
        <v>81</v>
      </c>
      <c r="F272" s="41">
        <v>105</v>
      </c>
      <c r="G272" s="56">
        <f t="shared" si="9"/>
        <v>0.77142857142857146</v>
      </c>
      <c r="H272" s="142">
        <v>3</v>
      </c>
      <c r="I272" s="73" t="s">
        <v>27</v>
      </c>
      <c r="J272" s="151" t="s">
        <v>737</v>
      </c>
      <c r="K272" s="151" t="s">
        <v>517</v>
      </c>
      <c r="L272" s="151" t="s">
        <v>1883</v>
      </c>
      <c r="M272" s="152" t="s">
        <v>2450</v>
      </c>
      <c r="N272" s="146">
        <v>6</v>
      </c>
      <c r="O272" s="147" t="s">
        <v>2451</v>
      </c>
      <c r="P272" s="147" t="s">
        <v>2452</v>
      </c>
      <c r="Q272" s="147" t="s">
        <v>2453</v>
      </c>
      <c r="R272" s="83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  <c r="CM272" s="85"/>
      <c r="CN272" s="85"/>
      <c r="CO272" s="85"/>
      <c r="CP272" s="85"/>
      <c r="CQ272" s="85"/>
      <c r="CR272" s="85"/>
      <c r="CS272" s="85"/>
      <c r="CT272" s="85"/>
      <c r="CU272" s="85"/>
      <c r="CV272" s="85"/>
      <c r="CW272" s="85"/>
      <c r="CX272" s="85"/>
      <c r="CY272" s="85"/>
      <c r="CZ272" s="85"/>
      <c r="DA272" s="85"/>
      <c r="DB272" s="85"/>
      <c r="DC272" s="85"/>
      <c r="DD272" s="85"/>
      <c r="DE272" s="85"/>
      <c r="DF272" s="85"/>
      <c r="DG272" s="85"/>
      <c r="DH272" s="85"/>
      <c r="DI272" s="85"/>
      <c r="DJ272" s="85"/>
      <c r="DK272" s="85"/>
      <c r="DL272" s="85"/>
      <c r="DM272" s="85"/>
      <c r="DN272" s="85"/>
      <c r="DO272" s="85"/>
      <c r="DP272" s="85"/>
      <c r="DQ272" s="85"/>
      <c r="DR272" s="85"/>
      <c r="DS272" s="85"/>
      <c r="DT272" s="85"/>
      <c r="DU272" s="85"/>
      <c r="DV272" s="85"/>
      <c r="DW272" s="85"/>
      <c r="DX272" s="85"/>
      <c r="DY272" s="85"/>
      <c r="DZ272" s="85"/>
      <c r="EA272" s="85"/>
      <c r="EB272" s="85"/>
      <c r="EC272" s="85"/>
      <c r="ED272" s="85"/>
      <c r="EE272" s="85"/>
      <c r="EF272" s="85"/>
      <c r="EG272" s="85"/>
      <c r="EH272" s="85"/>
      <c r="EI272" s="85"/>
      <c r="EJ272" s="85"/>
      <c r="EK272" s="85"/>
      <c r="EL272" s="85"/>
      <c r="EM272" s="85"/>
      <c r="EN272" s="85"/>
      <c r="EO272" s="85"/>
      <c r="EP272" s="85"/>
      <c r="EQ272" s="85"/>
      <c r="ER272" s="85"/>
      <c r="ES272" s="85"/>
      <c r="ET272" s="85"/>
      <c r="EU272" s="85"/>
      <c r="EV272" s="85"/>
      <c r="EW272" s="85"/>
      <c r="EX272" s="85"/>
      <c r="EY272" s="85"/>
      <c r="EZ272" s="85"/>
      <c r="FA272" s="85"/>
      <c r="FB272" s="85"/>
      <c r="FC272" s="85"/>
      <c r="FD272" s="85"/>
      <c r="FE272" s="85"/>
      <c r="FF272" s="85"/>
      <c r="FG272" s="85"/>
      <c r="FH272" s="85"/>
      <c r="FI272" s="85"/>
      <c r="FJ272" s="85"/>
      <c r="FK272" s="85"/>
      <c r="FL272" s="85"/>
      <c r="FM272" s="85"/>
      <c r="FN272" s="85"/>
      <c r="FO272" s="85"/>
      <c r="FP272" s="85"/>
      <c r="FQ272" s="85"/>
      <c r="FR272" s="85"/>
      <c r="FS272" s="85"/>
      <c r="FT272" s="85"/>
      <c r="FU272" s="85"/>
      <c r="FV272" s="85"/>
      <c r="FW272" s="85"/>
      <c r="FX272" s="85"/>
      <c r="FY272" s="85"/>
      <c r="FZ272" s="85"/>
      <c r="GA272" s="85"/>
      <c r="GB272" s="85"/>
      <c r="GC272" s="85"/>
      <c r="GD272" s="85"/>
      <c r="GE272" s="85"/>
      <c r="GF272" s="85"/>
    </row>
    <row r="273" spans="1:188" s="12" customFormat="1" ht="18" customHeight="1" x14ac:dyDescent="0.3">
      <c r="A273" s="16" t="s">
        <v>2489</v>
      </c>
      <c r="B273" s="17">
        <v>15</v>
      </c>
      <c r="C273" s="17">
        <v>9</v>
      </c>
      <c r="D273" s="17">
        <v>56</v>
      </c>
      <c r="E273" s="55">
        <f t="shared" si="8"/>
        <v>80</v>
      </c>
      <c r="F273" s="41">
        <v>105</v>
      </c>
      <c r="G273" s="56">
        <f t="shared" si="9"/>
        <v>0.76190476190476186</v>
      </c>
      <c r="H273" s="142">
        <v>4</v>
      </c>
      <c r="I273" s="73" t="s">
        <v>27</v>
      </c>
      <c r="J273" s="151" t="s">
        <v>2490</v>
      </c>
      <c r="K273" s="151" t="s">
        <v>306</v>
      </c>
      <c r="L273" s="151" t="s">
        <v>43</v>
      </c>
      <c r="M273" s="152" t="s">
        <v>2450</v>
      </c>
      <c r="N273" s="146">
        <v>6</v>
      </c>
      <c r="O273" s="147" t="s">
        <v>2451</v>
      </c>
      <c r="P273" s="147" t="s">
        <v>2452</v>
      </c>
      <c r="Q273" s="147" t="s">
        <v>2453</v>
      </c>
      <c r="R273" s="83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85"/>
      <c r="CP273" s="85"/>
      <c r="CQ273" s="85"/>
      <c r="CR273" s="85"/>
      <c r="CS273" s="85"/>
      <c r="CT273" s="85"/>
      <c r="CU273" s="85"/>
      <c r="CV273" s="85"/>
      <c r="CW273" s="85"/>
      <c r="CX273" s="85"/>
      <c r="CY273" s="85"/>
      <c r="CZ273" s="85"/>
      <c r="DA273" s="85"/>
      <c r="DB273" s="85"/>
      <c r="DC273" s="85"/>
      <c r="DD273" s="85"/>
      <c r="DE273" s="85"/>
      <c r="DF273" s="85"/>
      <c r="DG273" s="85"/>
      <c r="DH273" s="85"/>
      <c r="DI273" s="85"/>
      <c r="DJ273" s="85"/>
      <c r="DK273" s="85"/>
      <c r="DL273" s="85"/>
      <c r="DM273" s="85"/>
      <c r="DN273" s="85"/>
      <c r="DO273" s="85"/>
      <c r="DP273" s="85"/>
      <c r="DQ273" s="85"/>
      <c r="DR273" s="85"/>
      <c r="DS273" s="85"/>
      <c r="DT273" s="85"/>
      <c r="DU273" s="85"/>
      <c r="DV273" s="85"/>
      <c r="DW273" s="85"/>
      <c r="DX273" s="85"/>
      <c r="DY273" s="85"/>
      <c r="DZ273" s="85"/>
      <c r="EA273" s="85"/>
      <c r="EB273" s="85"/>
      <c r="EC273" s="85"/>
      <c r="ED273" s="85"/>
      <c r="EE273" s="85"/>
      <c r="EF273" s="85"/>
      <c r="EG273" s="85"/>
      <c r="EH273" s="85"/>
      <c r="EI273" s="85"/>
      <c r="EJ273" s="85"/>
      <c r="EK273" s="85"/>
      <c r="EL273" s="85"/>
      <c r="EM273" s="85"/>
      <c r="EN273" s="85"/>
      <c r="EO273" s="85"/>
      <c r="EP273" s="85"/>
      <c r="EQ273" s="85"/>
      <c r="ER273" s="85"/>
      <c r="ES273" s="85"/>
      <c r="ET273" s="85"/>
      <c r="EU273" s="85"/>
      <c r="EV273" s="85"/>
      <c r="EW273" s="85"/>
      <c r="EX273" s="85"/>
      <c r="EY273" s="85"/>
      <c r="EZ273" s="85"/>
      <c r="FA273" s="85"/>
      <c r="FB273" s="85"/>
      <c r="FC273" s="85"/>
      <c r="FD273" s="85"/>
      <c r="FE273" s="85"/>
      <c r="FF273" s="85"/>
      <c r="FG273" s="85"/>
      <c r="FH273" s="85"/>
      <c r="FI273" s="85"/>
      <c r="FJ273" s="85"/>
      <c r="FK273" s="85"/>
      <c r="FL273" s="85"/>
      <c r="FM273" s="85"/>
      <c r="FN273" s="85"/>
      <c r="FO273" s="85"/>
      <c r="FP273" s="85"/>
      <c r="FQ273" s="85"/>
      <c r="FR273" s="85"/>
      <c r="FS273" s="85"/>
      <c r="FT273" s="85"/>
      <c r="FU273" s="85"/>
      <c r="FV273" s="85"/>
      <c r="FW273" s="85"/>
      <c r="FX273" s="85"/>
      <c r="FY273" s="85"/>
      <c r="FZ273" s="85"/>
      <c r="GA273" s="85"/>
      <c r="GB273" s="85"/>
      <c r="GC273" s="85"/>
      <c r="GD273" s="85"/>
      <c r="GE273" s="85"/>
      <c r="GF273" s="85"/>
    </row>
    <row r="274" spans="1:188" s="12" customFormat="1" ht="18" customHeight="1" x14ac:dyDescent="0.3">
      <c r="A274" s="36" t="s">
        <v>17</v>
      </c>
      <c r="B274" s="37">
        <v>12</v>
      </c>
      <c r="C274" s="37">
        <v>18</v>
      </c>
      <c r="D274" s="37">
        <v>50</v>
      </c>
      <c r="E274" s="55">
        <f t="shared" si="8"/>
        <v>80</v>
      </c>
      <c r="F274" s="41">
        <v>105</v>
      </c>
      <c r="G274" s="56">
        <f t="shared" si="9"/>
        <v>0.76190476190476186</v>
      </c>
      <c r="H274" s="142">
        <v>1</v>
      </c>
      <c r="I274" s="73" t="s">
        <v>18</v>
      </c>
      <c r="J274" s="144" t="s">
        <v>19</v>
      </c>
      <c r="K274" s="144" t="s">
        <v>20</v>
      </c>
      <c r="L274" s="144" t="s">
        <v>21</v>
      </c>
      <c r="M274" s="144" t="s">
        <v>22</v>
      </c>
      <c r="N274" s="146">
        <v>6</v>
      </c>
      <c r="O274" s="147" t="s">
        <v>23</v>
      </c>
      <c r="P274" s="147" t="s">
        <v>24</v>
      </c>
      <c r="Q274" s="147" t="s">
        <v>25</v>
      </c>
      <c r="R274" s="83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85"/>
      <c r="CP274" s="85"/>
      <c r="CQ274" s="85"/>
      <c r="CR274" s="85"/>
      <c r="CS274" s="85"/>
      <c r="CT274" s="85"/>
      <c r="CU274" s="85"/>
      <c r="CV274" s="85"/>
      <c r="CW274" s="85"/>
      <c r="CX274" s="85"/>
      <c r="CY274" s="85"/>
      <c r="CZ274" s="85"/>
      <c r="DA274" s="85"/>
      <c r="DB274" s="85"/>
      <c r="DC274" s="85"/>
      <c r="DD274" s="85"/>
      <c r="DE274" s="85"/>
      <c r="DF274" s="85"/>
      <c r="DG274" s="85"/>
      <c r="DH274" s="85"/>
      <c r="DI274" s="85"/>
      <c r="DJ274" s="85"/>
      <c r="DK274" s="85"/>
      <c r="DL274" s="85"/>
      <c r="DM274" s="85"/>
      <c r="DN274" s="85"/>
      <c r="DO274" s="85"/>
      <c r="DP274" s="85"/>
      <c r="DQ274" s="85"/>
      <c r="DR274" s="85"/>
      <c r="DS274" s="85"/>
      <c r="DT274" s="85"/>
      <c r="DU274" s="85"/>
      <c r="DV274" s="85"/>
      <c r="DW274" s="85"/>
      <c r="DX274" s="85"/>
      <c r="DY274" s="85"/>
      <c r="DZ274" s="85"/>
      <c r="EA274" s="85"/>
      <c r="EB274" s="85"/>
      <c r="EC274" s="85"/>
      <c r="ED274" s="85"/>
      <c r="EE274" s="85"/>
      <c r="EF274" s="85"/>
      <c r="EG274" s="85"/>
      <c r="EH274" s="85"/>
      <c r="EI274" s="85"/>
      <c r="EJ274" s="85"/>
      <c r="EK274" s="85"/>
      <c r="EL274" s="85"/>
      <c r="EM274" s="85"/>
      <c r="EN274" s="85"/>
      <c r="EO274" s="85"/>
      <c r="EP274" s="85"/>
      <c r="EQ274" s="85"/>
      <c r="ER274" s="85"/>
      <c r="ES274" s="85"/>
      <c r="ET274" s="85"/>
      <c r="EU274" s="85"/>
      <c r="EV274" s="85"/>
      <c r="EW274" s="85"/>
      <c r="EX274" s="85"/>
      <c r="EY274" s="85"/>
      <c r="EZ274" s="85"/>
      <c r="FA274" s="85"/>
      <c r="FB274" s="85"/>
      <c r="FC274" s="85"/>
      <c r="FD274" s="85"/>
      <c r="FE274" s="85"/>
      <c r="FF274" s="85"/>
      <c r="FG274" s="85"/>
      <c r="FH274" s="85"/>
      <c r="FI274" s="85"/>
      <c r="FJ274" s="85"/>
      <c r="FK274" s="85"/>
      <c r="FL274" s="85"/>
      <c r="FM274" s="85"/>
      <c r="FN274" s="85"/>
      <c r="FO274" s="85"/>
      <c r="FP274" s="85"/>
      <c r="FQ274" s="85"/>
      <c r="FR274" s="85"/>
      <c r="FS274" s="85"/>
      <c r="FT274" s="85"/>
      <c r="FU274" s="85"/>
      <c r="FV274" s="85"/>
      <c r="FW274" s="85"/>
      <c r="FX274" s="85"/>
      <c r="FY274" s="85"/>
      <c r="FZ274" s="85"/>
      <c r="GA274" s="85"/>
      <c r="GB274" s="85"/>
      <c r="GC274" s="85"/>
      <c r="GD274" s="85"/>
      <c r="GE274" s="85"/>
      <c r="GF274" s="85"/>
    </row>
    <row r="275" spans="1:188" s="12" customFormat="1" ht="18" customHeight="1" x14ac:dyDescent="0.3">
      <c r="A275" s="16" t="s">
        <v>741</v>
      </c>
      <c r="B275" s="17">
        <v>10</v>
      </c>
      <c r="C275" s="17">
        <v>9</v>
      </c>
      <c r="D275" s="17">
        <v>60</v>
      </c>
      <c r="E275" s="55">
        <f t="shared" si="8"/>
        <v>79</v>
      </c>
      <c r="F275" s="41">
        <v>105</v>
      </c>
      <c r="G275" s="56">
        <f t="shared" si="9"/>
        <v>0.75238095238095237</v>
      </c>
      <c r="H275" s="142">
        <v>3</v>
      </c>
      <c r="I275" s="73" t="s">
        <v>40</v>
      </c>
      <c r="J275" s="144" t="s">
        <v>742</v>
      </c>
      <c r="K275" s="144" t="s">
        <v>534</v>
      </c>
      <c r="L275" s="144" t="s">
        <v>81</v>
      </c>
      <c r="M275" s="144" t="s">
        <v>736</v>
      </c>
      <c r="N275" s="146">
        <v>6</v>
      </c>
      <c r="O275" s="147" t="s">
        <v>737</v>
      </c>
      <c r="P275" s="147" t="s">
        <v>531</v>
      </c>
      <c r="Q275" s="147" t="s">
        <v>121</v>
      </c>
      <c r="R275" s="83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  <c r="CM275" s="85"/>
      <c r="CN275" s="85"/>
      <c r="CO275" s="85"/>
      <c r="CP275" s="85"/>
      <c r="CQ275" s="85"/>
      <c r="CR275" s="85"/>
      <c r="CS275" s="85"/>
      <c r="CT275" s="85"/>
      <c r="CU275" s="85"/>
      <c r="CV275" s="85"/>
      <c r="CW275" s="85"/>
      <c r="CX275" s="85"/>
      <c r="CY275" s="85"/>
      <c r="CZ275" s="85"/>
      <c r="DA275" s="85"/>
      <c r="DB275" s="85"/>
      <c r="DC275" s="85"/>
      <c r="DD275" s="85"/>
      <c r="DE275" s="85"/>
      <c r="DF275" s="85"/>
      <c r="DG275" s="85"/>
      <c r="DH275" s="85"/>
      <c r="DI275" s="85"/>
      <c r="DJ275" s="85"/>
      <c r="DK275" s="85"/>
      <c r="DL275" s="85"/>
      <c r="DM275" s="85"/>
      <c r="DN275" s="85"/>
      <c r="DO275" s="85"/>
      <c r="DP275" s="85"/>
      <c r="DQ275" s="85"/>
      <c r="DR275" s="85"/>
      <c r="DS275" s="85"/>
      <c r="DT275" s="85"/>
      <c r="DU275" s="85"/>
      <c r="DV275" s="85"/>
      <c r="DW275" s="85"/>
      <c r="DX275" s="85"/>
      <c r="DY275" s="85"/>
      <c r="DZ275" s="85"/>
      <c r="EA275" s="85"/>
      <c r="EB275" s="85"/>
      <c r="EC275" s="85"/>
      <c r="ED275" s="85"/>
      <c r="EE275" s="85"/>
      <c r="EF275" s="85"/>
      <c r="EG275" s="85"/>
      <c r="EH275" s="85"/>
      <c r="EI275" s="85"/>
      <c r="EJ275" s="85"/>
      <c r="EK275" s="85"/>
      <c r="EL275" s="85"/>
      <c r="EM275" s="85"/>
      <c r="EN275" s="85"/>
      <c r="EO275" s="85"/>
      <c r="EP275" s="85"/>
      <c r="EQ275" s="85"/>
      <c r="ER275" s="85"/>
      <c r="ES275" s="85"/>
      <c r="ET275" s="85"/>
      <c r="EU275" s="85"/>
      <c r="EV275" s="85"/>
      <c r="EW275" s="85"/>
      <c r="EX275" s="85"/>
      <c r="EY275" s="85"/>
      <c r="EZ275" s="85"/>
      <c r="FA275" s="85"/>
      <c r="FB275" s="85"/>
      <c r="FC275" s="85"/>
      <c r="FD275" s="85"/>
      <c r="FE275" s="85"/>
      <c r="FF275" s="85"/>
      <c r="FG275" s="85"/>
      <c r="FH275" s="85"/>
      <c r="FI275" s="85"/>
      <c r="FJ275" s="85"/>
      <c r="FK275" s="85"/>
      <c r="FL275" s="85"/>
      <c r="FM275" s="85"/>
      <c r="FN275" s="85"/>
      <c r="FO275" s="85"/>
      <c r="FP275" s="85"/>
      <c r="FQ275" s="85"/>
      <c r="FR275" s="85"/>
      <c r="FS275" s="85"/>
      <c r="FT275" s="85"/>
      <c r="FU275" s="85"/>
      <c r="FV275" s="85"/>
      <c r="FW275" s="85"/>
      <c r="FX275" s="85"/>
      <c r="FY275" s="85"/>
      <c r="FZ275" s="85"/>
      <c r="GA275" s="85"/>
      <c r="GB275" s="85"/>
      <c r="GC275" s="85"/>
      <c r="GD275" s="85"/>
      <c r="GE275" s="85"/>
      <c r="GF275" s="85"/>
    </row>
    <row r="276" spans="1:188" s="12" customFormat="1" ht="18" customHeight="1" x14ac:dyDescent="0.3">
      <c r="A276" s="16" t="s">
        <v>2491</v>
      </c>
      <c r="B276" s="17">
        <v>14</v>
      </c>
      <c r="C276" s="17">
        <v>10</v>
      </c>
      <c r="D276" s="17">
        <v>54</v>
      </c>
      <c r="E276" s="55">
        <f t="shared" si="8"/>
        <v>78</v>
      </c>
      <c r="F276" s="41">
        <v>105</v>
      </c>
      <c r="G276" s="56">
        <f t="shared" si="9"/>
        <v>0.74285714285714288</v>
      </c>
      <c r="H276" s="142">
        <v>5</v>
      </c>
      <c r="I276" s="73" t="s">
        <v>27</v>
      </c>
      <c r="J276" s="151" t="s">
        <v>2492</v>
      </c>
      <c r="K276" s="151" t="s">
        <v>29</v>
      </c>
      <c r="L276" s="151" t="s">
        <v>21</v>
      </c>
      <c r="M276" s="152" t="s">
        <v>2450</v>
      </c>
      <c r="N276" s="146">
        <v>6</v>
      </c>
      <c r="O276" s="147" t="s">
        <v>2451</v>
      </c>
      <c r="P276" s="147" t="s">
        <v>2452</v>
      </c>
      <c r="Q276" s="147" t="s">
        <v>2453</v>
      </c>
      <c r="R276" s="83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85"/>
      <c r="CP276" s="85"/>
      <c r="CQ276" s="85"/>
      <c r="CR276" s="85"/>
      <c r="CS276" s="85"/>
      <c r="CT276" s="85"/>
      <c r="CU276" s="85"/>
      <c r="CV276" s="85"/>
      <c r="CW276" s="85"/>
      <c r="CX276" s="85"/>
      <c r="CY276" s="85"/>
      <c r="CZ276" s="85"/>
      <c r="DA276" s="85"/>
      <c r="DB276" s="85"/>
      <c r="DC276" s="85"/>
      <c r="DD276" s="85"/>
      <c r="DE276" s="85"/>
      <c r="DF276" s="85"/>
      <c r="DG276" s="85"/>
      <c r="DH276" s="85"/>
      <c r="DI276" s="85"/>
      <c r="DJ276" s="85"/>
      <c r="DK276" s="85"/>
      <c r="DL276" s="85"/>
      <c r="DM276" s="85"/>
      <c r="DN276" s="85"/>
      <c r="DO276" s="85"/>
      <c r="DP276" s="85"/>
      <c r="DQ276" s="85"/>
      <c r="DR276" s="85"/>
      <c r="DS276" s="85"/>
      <c r="DT276" s="85"/>
      <c r="DU276" s="85"/>
      <c r="DV276" s="85"/>
      <c r="DW276" s="85"/>
      <c r="DX276" s="85"/>
      <c r="DY276" s="85"/>
      <c r="DZ276" s="85"/>
      <c r="EA276" s="85"/>
      <c r="EB276" s="85"/>
      <c r="EC276" s="85"/>
      <c r="ED276" s="85"/>
      <c r="EE276" s="85"/>
      <c r="EF276" s="85"/>
      <c r="EG276" s="85"/>
      <c r="EH276" s="85"/>
      <c r="EI276" s="85"/>
      <c r="EJ276" s="85"/>
      <c r="EK276" s="85"/>
      <c r="EL276" s="85"/>
      <c r="EM276" s="85"/>
      <c r="EN276" s="85"/>
      <c r="EO276" s="85"/>
      <c r="EP276" s="85"/>
      <c r="EQ276" s="85"/>
      <c r="ER276" s="85"/>
      <c r="ES276" s="85"/>
      <c r="ET276" s="85"/>
      <c r="EU276" s="85"/>
      <c r="EV276" s="85"/>
      <c r="EW276" s="85"/>
      <c r="EX276" s="85"/>
      <c r="EY276" s="85"/>
      <c r="EZ276" s="85"/>
      <c r="FA276" s="85"/>
      <c r="FB276" s="85"/>
      <c r="FC276" s="85"/>
      <c r="FD276" s="85"/>
      <c r="FE276" s="85"/>
      <c r="FF276" s="85"/>
      <c r="FG276" s="85"/>
      <c r="FH276" s="85"/>
      <c r="FI276" s="85"/>
      <c r="FJ276" s="85"/>
      <c r="FK276" s="85"/>
      <c r="FL276" s="85"/>
      <c r="FM276" s="85"/>
      <c r="FN276" s="85"/>
      <c r="FO276" s="85"/>
      <c r="FP276" s="85"/>
      <c r="FQ276" s="85"/>
      <c r="FR276" s="85"/>
      <c r="FS276" s="85"/>
      <c r="FT276" s="85"/>
      <c r="FU276" s="85"/>
      <c r="FV276" s="85"/>
      <c r="FW276" s="85"/>
      <c r="FX276" s="85"/>
      <c r="FY276" s="85"/>
      <c r="FZ276" s="85"/>
      <c r="GA276" s="85"/>
      <c r="GB276" s="85"/>
      <c r="GC276" s="85"/>
      <c r="GD276" s="85"/>
      <c r="GE276" s="85"/>
      <c r="GF276" s="85"/>
    </row>
    <row r="277" spans="1:188" s="12" customFormat="1" ht="18" customHeight="1" x14ac:dyDescent="0.3">
      <c r="A277" s="16" t="s">
        <v>1315</v>
      </c>
      <c r="B277" s="17">
        <v>17</v>
      </c>
      <c r="C277" s="17">
        <v>13</v>
      </c>
      <c r="D277" s="17">
        <v>47</v>
      </c>
      <c r="E277" s="55">
        <f t="shared" si="8"/>
        <v>77</v>
      </c>
      <c r="F277" s="41">
        <v>105</v>
      </c>
      <c r="G277" s="56">
        <f t="shared" si="9"/>
        <v>0.73333333333333328</v>
      </c>
      <c r="H277" s="142">
        <v>6</v>
      </c>
      <c r="I277" s="73" t="s">
        <v>27</v>
      </c>
      <c r="J277" s="151" t="s">
        <v>2493</v>
      </c>
      <c r="K277" s="151" t="s">
        <v>92</v>
      </c>
      <c r="L277" s="151" t="s">
        <v>81</v>
      </c>
      <c r="M277" s="152" t="s">
        <v>2450</v>
      </c>
      <c r="N277" s="146">
        <v>6</v>
      </c>
      <c r="O277" s="147" t="s">
        <v>2451</v>
      </c>
      <c r="P277" s="147" t="s">
        <v>2452</v>
      </c>
      <c r="Q277" s="147" t="s">
        <v>2453</v>
      </c>
      <c r="R277" s="83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  <c r="CM277" s="85"/>
      <c r="CN277" s="85"/>
      <c r="CO277" s="85"/>
      <c r="CP277" s="85"/>
      <c r="CQ277" s="85"/>
      <c r="CR277" s="85"/>
      <c r="CS277" s="85"/>
      <c r="CT277" s="85"/>
      <c r="CU277" s="85"/>
      <c r="CV277" s="85"/>
      <c r="CW277" s="85"/>
      <c r="CX277" s="85"/>
      <c r="CY277" s="85"/>
      <c r="CZ277" s="85"/>
      <c r="DA277" s="85"/>
      <c r="DB277" s="85"/>
      <c r="DC277" s="85"/>
      <c r="DD277" s="85"/>
      <c r="DE277" s="85"/>
      <c r="DF277" s="85"/>
      <c r="DG277" s="85"/>
      <c r="DH277" s="85"/>
      <c r="DI277" s="85"/>
      <c r="DJ277" s="85"/>
      <c r="DK277" s="85"/>
      <c r="DL277" s="85"/>
      <c r="DM277" s="85"/>
      <c r="DN277" s="85"/>
      <c r="DO277" s="85"/>
      <c r="DP277" s="85"/>
      <c r="DQ277" s="85"/>
      <c r="DR277" s="85"/>
      <c r="DS277" s="85"/>
      <c r="DT277" s="85"/>
      <c r="DU277" s="85"/>
      <c r="DV277" s="85"/>
      <c r="DW277" s="85"/>
      <c r="DX277" s="85"/>
      <c r="DY277" s="85"/>
      <c r="DZ277" s="85"/>
      <c r="EA277" s="85"/>
      <c r="EB277" s="85"/>
      <c r="EC277" s="85"/>
      <c r="ED277" s="85"/>
      <c r="EE277" s="85"/>
      <c r="EF277" s="85"/>
      <c r="EG277" s="85"/>
      <c r="EH277" s="85"/>
      <c r="EI277" s="85"/>
      <c r="EJ277" s="85"/>
      <c r="EK277" s="85"/>
      <c r="EL277" s="85"/>
      <c r="EM277" s="85"/>
      <c r="EN277" s="85"/>
      <c r="EO277" s="85"/>
      <c r="EP277" s="85"/>
      <c r="EQ277" s="85"/>
      <c r="ER277" s="85"/>
      <c r="ES277" s="85"/>
      <c r="ET277" s="85"/>
      <c r="EU277" s="85"/>
      <c r="EV277" s="85"/>
      <c r="EW277" s="85"/>
      <c r="EX277" s="85"/>
      <c r="EY277" s="85"/>
      <c r="EZ277" s="85"/>
      <c r="FA277" s="85"/>
      <c r="FB277" s="85"/>
      <c r="FC277" s="85"/>
      <c r="FD277" s="85"/>
      <c r="FE277" s="85"/>
      <c r="FF277" s="85"/>
      <c r="FG277" s="85"/>
      <c r="FH277" s="85"/>
      <c r="FI277" s="85"/>
      <c r="FJ277" s="85"/>
      <c r="FK277" s="85"/>
      <c r="FL277" s="85"/>
      <c r="FM277" s="85"/>
      <c r="FN277" s="85"/>
      <c r="FO277" s="85"/>
      <c r="FP277" s="85"/>
      <c r="FQ277" s="85"/>
      <c r="FR277" s="85"/>
      <c r="FS277" s="85"/>
      <c r="FT277" s="85"/>
      <c r="FU277" s="85"/>
      <c r="FV277" s="85"/>
      <c r="FW277" s="85"/>
      <c r="FX277" s="85"/>
      <c r="FY277" s="85"/>
      <c r="FZ277" s="85"/>
      <c r="GA277" s="85"/>
      <c r="GB277" s="85"/>
      <c r="GC277" s="85"/>
      <c r="GD277" s="85"/>
      <c r="GE277" s="85"/>
      <c r="GF277" s="85"/>
    </row>
    <row r="278" spans="1:188" s="12" customFormat="1" ht="18" customHeight="1" x14ac:dyDescent="0.3">
      <c r="A278" s="16" t="s">
        <v>1819</v>
      </c>
      <c r="B278" s="17">
        <v>14</v>
      </c>
      <c r="C278" s="20">
        <v>20</v>
      </c>
      <c r="D278" s="17">
        <v>40</v>
      </c>
      <c r="E278" s="64">
        <f t="shared" si="8"/>
        <v>74</v>
      </c>
      <c r="F278" s="41">
        <v>105</v>
      </c>
      <c r="G278" s="56">
        <f t="shared" si="9"/>
        <v>0.70476190476190481</v>
      </c>
      <c r="H278" s="142">
        <v>7</v>
      </c>
      <c r="I278" s="73" t="s">
        <v>40</v>
      </c>
      <c r="J278" s="151" t="s">
        <v>2494</v>
      </c>
      <c r="K278" s="151" t="s">
        <v>92</v>
      </c>
      <c r="L278" s="151" t="s">
        <v>34</v>
      </c>
      <c r="M278" s="152" t="s">
        <v>2450</v>
      </c>
      <c r="N278" s="146">
        <v>6</v>
      </c>
      <c r="O278" s="147" t="s">
        <v>2451</v>
      </c>
      <c r="P278" s="147" t="s">
        <v>2452</v>
      </c>
      <c r="Q278" s="147" t="s">
        <v>2453</v>
      </c>
      <c r="R278" s="83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  <c r="CM278" s="85"/>
      <c r="CN278" s="85"/>
      <c r="CO278" s="85"/>
      <c r="CP278" s="85"/>
      <c r="CQ278" s="85"/>
      <c r="CR278" s="85"/>
      <c r="CS278" s="85"/>
      <c r="CT278" s="85"/>
      <c r="CU278" s="85"/>
      <c r="CV278" s="85"/>
      <c r="CW278" s="85"/>
      <c r="CX278" s="85"/>
      <c r="CY278" s="85"/>
      <c r="CZ278" s="85"/>
      <c r="DA278" s="85"/>
      <c r="DB278" s="85"/>
      <c r="DC278" s="85"/>
      <c r="DD278" s="85"/>
      <c r="DE278" s="85"/>
      <c r="DF278" s="85"/>
      <c r="DG278" s="85"/>
      <c r="DH278" s="85"/>
      <c r="DI278" s="85"/>
      <c r="DJ278" s="85"/>
      <c r="DK278" s="85"/>
      <c r="DL278" s="85"/>
      <c r="DM278" s="85"/>
      <c r="DN278" s="85"/>
      <c r="DO278" s="85"/>
      <c r="DP278" s="85"/>
      <c r="DQ278" s="85"/>
      <c r="DR278" s="85"/>
      <c r="DS278" s="85"/>
      <c r="DT278" s="85"/>
      <c r="DU278" s="85"/>
      <c r="DV278" s="85"/>
      <c r="DW278" s="85"/>
      <c r="DX278" s="85"/>
      <c r="DY278" s="85"/>
      <c r="DZ278" s="85"/>
      <c r="EA278" s="85"/>
      <c r="EB278" s="85"/>
      <c r="EC278" s="85"/>
      <c r="ED278" s="85"/>
      <c r="EE278" s="85"/>
      <c r="EF278" s="85"/>
      <c r="EG278" s="85"/>
      <c r="EH278" s="85"/>
      <c r="EI278" s="85"/>
      <c r="EJ278" s="85"/>
      <c r="EK278" s="85"/>
      <c r="EL278" s="85"/>
      <c r="EM278" s="85"/>
      <c r="EN278" s="85"/>
      <c r="EO278" s="85"/>
      <c r="EP278" s="85"/>
      <c r="EQ278" s="85"/>
      <c r="ER278" s="85"/>
      <c r="ES278" s="85"/>
      <c r="ET278" s="85"/>
      <c r="EU278" s="85"/>
      <c r="EV278" s="85"/>
      <c r="EW278" s="85"/>
      <c r="EX278" s="85"/>
      <c r="EY278" s="85"/>
      <c r="EZ278" s="85"/>
      <c r="FA278" s="85"/>
      <c r="FB278" s="85"/>
      <c r="FC278" s="85"/>
      <c r="FD278" s="85"/>
      <c r="FE278" s="85"/>
      <c r="FF278" s="85"/>
      <c r="FG278" s="85"/>
      <c r="FH278" s="85"/>
      <c r="FI278" s="85"/>
      <c r="FJ278" s="85"/>
      <c r="FK278" s="85"/>
      <c r="FL278" s="85"/>
      <c r="FM278" s="85"/>
      <c r="FN278" s="85"/>
      <c r="FO278" s="85"/>
      <c r="FP278" s="85"/>
      <c r="FQ278" s="85"/>
      <c r="FR278" s="85"/>
      <c r="FS278" s="85"/>
      <c r="FT278" s="85"/>
      <c r="FU278" s="85"/>
      <c r="FV278" s="85"/>
      <c r="FW278" s="85"/>
      <c r="FX278" s="85"/>
      <c r="FY278" s="85"/>
      <c r="FZ278" s="85"/>
      <c r="GA278" s="85"/>
      <c r="GB278" s="85"/>
      <c r="GC278" s="85"/>
      <c r="GD278" s="85"/>
      <c r="GE278" s="85"/>
      <c r="GF278" s="85"/>
    </row>
    <row r="279" spans="1:188" s="12" customFormat="1" ht="18" customHeight="1" x14ac:dyDescent="0.3">
      <c r="A279" s="16" t="s">
        <v>1817</v>
      </c>
      <c r="B279" s="17">
        <v>16</v>
      </c>
      <c r="C279" s="17">
        <v>8</v>
      </c>
      <c r="D279" s="17">
        <v>50</v>
      </c>
      <c r="E279" s="55">
        <f t="shared" si="8"/>
        <v>74</v>
      </c>
      <c r="F279" s="41">
        <v>105</v>
      </c>
      <c r="G279" s="56">
        <f t="shared" si="9"/>
        <v>0.70476190476190481</v>
      </c>
      <c r="H279" s="142">
        <v>7</v>
      </c>
      <c r="I279" s="73" t="s">
        <v>40</v>
      </c>
      <c r="J279" s="151" t="s">
        <v>2495</v>
      </c>
      <c r="K279" s="151" t="s">
        <v>205</v>
      </c>
      <c r="L279" s="151" t="s">
        <v>81</v>
      </c>
      <c r="M279" s="152" t="s">
        <v>2450</v>
      </c>
      <c r="N279" s="146">
        <v>6</v>
      </c>
      <c r="O279" s="147" t="s">
        <v>2451</v>
      </c>
      <c r="P279" s="147" t="s">
        <v>2452</v>
      </c>
      <c r="Q279" s="147" t="s">
        <v>2453</v>
      </c>
      <c r="R279" s="83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  <c r="CM279" s="85"/>
      <c r="CN279" s="85"/>
      <c r="CO279" s="85"/>
      <c r="CP279" s="85"/>
      <c r="CQ279" s="85"/>
      <c r="CR279" s="85"/>
      <c r="CS279" s="85"/>
      <c r="CT279" s="85"/>
      <c r="CU279" s="85"/>
      <c r="CV279" s="85"/>
      <c r="CW279" s="85"/>
      <c r="CX279" s="85"/>
      <c r="CY279" s="85"/>
      <c r="CZ279" s="85"/>
      <c r="DA279" s="85"/>
      <c r="DB279" s="85"/>
      <c r="DC279" s="85"/>
      <c r="DD279" s="85"/>
      <c r="DE279" s="85"/>
      <c r="DF279" s="85"/>
      <c r="DG279" s="85"/>
      <c r="DH279" s="85"/>
      <c r="DI279" s="85"/>
      <c r="DJ279" s="85"/>
      <c r="DK279" s="85"/>
      <c r="DL279" s="85"/>
      <c r="DM279" s="85"/>
      <c r="DN279" s="85"/>
      <c r="DO279" s="85"/>
      <c r="DP279" s="85"/>
      <c r="DQ279" s="85"/>
      <c r="DR279" s="85"/>
      <c r="DS279" s="85"/>
      <c r="DT279" s="85"/>
      <c r="DU279" s="85"/>
      <c r="DV279" s="85"/>
      <c r="DW279" s="85"/>
      <c r="DX279" s="85"/>
      <c r="DY279" s="85"/>
      <c r="DZ279" s="85"/>
      <c r="EA279" s="85"/>
      <c r="EB279" s="85"/>
      <c r="EC279" s="85"/>
      <c r="ED279" s="85"/>
      <c r="EE279" s="85"/>
      <c r="EF279" s="85"/>
      <c r="EG279" s="85"/>
      <c r="EH279" s="85"/>
      <c r="EI279" s="85"/>
      <c r="EJ279" s="85"/>
      <c r="EK279" s="85"/>
      <c r="EL279" s="85"/>
      <c r="EM279" s="85"/>
      <c r="EN279" s="85"/>
      <c r="EO279" s="85"/>
      <c r="EP279" s="85"/>
      <c r="EQ279" s="85"/>
      <c r="ER279" s="85"/>
      <c r="ES279" s="85"/>
      <c r="ET279" s="85"/>
      <c r="EU279" s="85"/>
      <c r="EV279" s="85"/>
      <c r="EW279" s="85"/>
      <c r="EX279" s="85"/>
      <c r="EY279" s="85"/>
      <c r="EZ279" s="85"/>
      <c r="FA279" s="85"/>
      <c r="FB279" s="85"/>
      <c r="FC279" s="85"/>
      <c r="FD279" s="85"/>
      <c r="FE279" s="85"/>
      <c r="FF279" s="85"/>
      <c r="FG279" s="85"/>
      <c r="FH279" s="85"/>
      <c r="FI279" s="85"/>
      <c r="FJ279" s="85"/>
      <c r="FK279" s="85"/>
      <c r="FL279" s="85"/>
      <c r="FM279" s="85"/>
      <c r="FN279" s="85"/>
      <c r="FO279" s="85"/>
      <c r="FP279" s="85"/>
      <c r="FQ279" s="85"/>
      <c r="FR279" s="85"/>
      <c r="FS279" s="85"/>
      <c r="FT279" s="85"/>
      <c r="FU279" s="85"/>
      <c r="FV279" s="85"/>
      <c r="FW279" s="85"/>
      <c r="FX279" s="85"/>
      <c r="FY279" s="85"/>
      <c r="FZ279" s="85"/>
      <c r="GA279" s="85"/>
      <c r="GB279" s="85"/>
      <c r="GC279" s="85"/>
      <c r="GD279" s="85"/>
      <c r="GE279" s="85"/>
      <c r="GF279" s="85"/>
    </row>
    <row r="280" spans="1:188" s="12" customFormat="1" ht="18" customHeight="1" x14ac:dyDescent="0.3">
      <c r="A280" s="16" t="s">
        <v>1812</v>
      </c>
      <c r="B280" s="17">
        <v>15</v>
      </c>
      <c r="C280" s="17">
        <v>11</v>
      </c>
      <c r="D280" s="17">
        <v>48</v>
      </c>
      <c r="E280" s="55">
        <f t="shared" si="8"/>
        <v>74</v>
      </c>
      <c r="F280" s="41">
        <v>105</v>
      </c>
      <c r="G280" s="56">
        <f t="shared" si="9"/>
        <v>0.70476190476190481</v>
      </c>
      <c r="H280" s="142">
        <v>4</v>
      </c>
      <c r="I280" s="73" t="s">
        <v>40</v>
      </c>
      <c r="J280" s="144" t="s">
        <v>1813</v>
      </c>
      <c r="K280" s="144" t="s">
        <v>617</v>
      </c>
      <c r="L280" s="144" t="s">
        <v>623</v>
      </c>
      <c r="M280" s="144" t="s">
        <v>1763</v>
      </c>
      <c r="N280" s="146">
        <v>6</v>
      </c>
      <c r="O280" s="147" t="s">
        <v>1764</v>
      </c>
      <c r="P280" s="147" t="s">
        <v>531</v>
      </c>
      <c r="Q280" s="147" t="s">
        <v>209</v>
      </c>
      <c r="R280" s="83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  <c r="CM280" s="85"/>
      <c r="CN280" s="85"/>
      <c r="CO280" s="85"/>
      <c r="CP280" s="85"/>
      <c r="CQ280" s="85"/>
      <c r="CR280" s="85"/>
      <c r="CS280" s="85"/>
      <c r="CT280" s="85"/>
      <c r="CU280" s="85"/>
      <c r="CV280" s="85"/>
      <c r="CW280" s="85"/>
      <c r="CX280" s="85"/>
      <c r="CY280" s="85"/>
      <c r="CZ280" s="85"/>
      <c r="DA280" s="85"/>
      <c r="DB280" s="85"/>
      <c r="DC280" s="85"/>
      <c r="DD280" s="85"/>
      <c r="DE280" s="85"/>
      <c r="DF280" s="85"/>
      <c r="DG280" s="85"/>
      <c r="DH280" s="85"/>
      <c r="DI280" s="85"/>
      <c r="DJ280" s="85"/>
      <c r="DK280" s="85"/>
      <c r="DL280" s="85"/>
      <c r="DM280" s="85"/>
      <c r="DN280" s="85"/>
      <c r="DO280" s="85"/>
      <c r="DP280" s="85"/>
      <c r="DQ280" s="85"/>
      <c r="DR280" s="85"/>
      <c r="DS280" s="85"/>
      <c r="DT280" s="85"/>
      <c r="DU280" s="85"/>
      <c r="DV280" s="85"/>
      <c r="DW280" s="85"/>
      <c r="DX280" s="85"/>
      <c r="DY280" s="85"/>
      <c r="DZ280" s="85"/>
      <c r="EA280" s="85"/>
      <c r="EB280" s="85"/>
      <c r="EC280" s="85"/>
      <c r="ED280" s="85"/>
      <c r="EE280" s="85"/>
      <c r="EF280" s="85"/>
      <c r="EG280" s="85"/>
      <c r="EH280" s="85"/>
      <c r="EI280" s="85"/>
      <c r="EJ280" s="85"/>
      <c r="EK280" s="85"/>
      <c r="EL280" s="85"/>
      <c r="EM280" s="85"/>
      <c r="EN280" s="85"/>
      <c r="EO280" s="85"/>
      <c r="EP280" s="85"/>
      <c r="EQ280" s="85"/>
      <c r="ER280" s="85"/>
      <c r="ES280" s="85"/>
      <c r="ET280" s="85"/>
      <c r="EU280" s="85"/>
      <c r="EV280" s="85"/>
      <c r="EW280" s="85"/>
      <c r="EX280" s="85"/>
      <c r="EY280" s="85"/>
      <c r="EZ280" s="85"/>
      <c r="FA280" s="85"/>
      <c r="FB280" s="85"/>
      <c r="FC280" s="85"/>
      <c r="FD280" s="85"/>
      <c r="FE280" s="85"/>
      <c r="FF280" s="85"/>
      <c r="FG280" s="85"/>
      <c r="FH280" s="85"/>
      <c r="FI280" s="85"/>
      <c r="FJ280" s="85"/>
      <c r="FK280" s="85"/>
      <c r="FL280" s="85"/>
      <c r="FM280" s="85"/>
      <c r="FN280" s="85"/>
      <c r="FO280" s="85"/>
      <c r="FP280" s="85"/>
      <c r="FQ280" s="85"/>
      <c r="FR280" s="85"/>
      <c r="FS280" s="85"/>
      <c r="FT280" s="85"/>
      <c r="FU280" s="85"/>
      <c r="FV280" s="85"/>
      <c r="FW280" s="85"/>
      <c r="FX280" s="85"/>
      <c r="FY280" s="85"/>
      <c r="FZ280" s="85"/>
      <c r="GA280" s="85"/>
      <c r="GB280" s="85"/>
      <c r="GC280" s="85"/>
      <c r="GD280" s="85"/>
      <c r="GE280" s="85"/>
      <c r="GF280" s="85"/>
    </row>
    <row r="281" spans="1:188" s="12" customFormat="1" ht="18" customHeight="1" x14ac:dyDescent="0.3">
      <c r="A281" s="16" t="s">
        <v>2496</v>
      </c>
      <c r="B281" s="17">
        <v>14</v>
      </c>
      <c r="C281" s="17">
        <v>9</v>
      </c>
      <c r="D281" s="17">
        <v>49</v>
      </c>
      <c r="E281" s="55">
        <f t="shared" si="8"/>
        <v>72</v>
      </c>
      <c r="F281" s="41">
        <v>105</v>
      </c>
      <c r="G281" s="56">
        <f t="shared" si="9"/>
        <v>0.68571428571428572</v>
      </c>
      <c r="H281" s="142">
        <v>8</v>
      </c>
      <c r="I281" s="73" t="s">
        <v>40</v>
      </c>
      <c r="J281" s="151" t="s">
        <v>2497</v>
      </c>
      <c r="K281" s="151" t="s">
        <v>268</v>
      </c>
      <c r="L281" s="151" t="s">
        <v>34</v>
      </c>
      <c r="M281" s="152" t="s">
        <v>2450</v>
      </c>
      <c r="N281" s="146">
        <v>6</v>
      </c>
      <c r="O281" s="147" t="s">
        <v>2451</v>
      </c>
      <c r="P281" s="147" t="s">
        <v>2452</v>
      </c>
      <c r="Q281" s="147" t="s">
        <v>2453</v>
      </c>
      <c r="R281" s="83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85"/>
      <c r="CP281" s="85"/>
      <c r="CQ281" s="85"/>
      <c r="CR281" s="85"/>
      <c r="CS281" s="85"/>
      <c r="CT281" s="85"/>
      <c r="CU281" s="85"/>
      <c r="CV281" s="85"/>
      <c r="CW281" s="85"/>
      <c r="CX281" s="85"/>
      <c r="CY281" s="85"/>
      <c r="CZ281" s="85"/>
      <c r="DA281" s="85"/>
      <c r="DB281" s="85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85"/>
      <c r="DP281" s="85"/>
      <c r="DQ281" s="85"/>
      <c r="DR281" s="85"/>
      <c r="DS281" s="85"/>
      <c r="DT281" s="85"/>
      <c r="DU281" s="85"/>
      <c r="DV281" s="85"/>
      <c r="DW281" s="85"/>
      <c r="DX281" s="85"/>
      <c r="DY281" s="85"/>
      <c r="DZ281" s="85"/>
      <c r="EA281" s="85"/>
      <c r="EB281" s="85"/>
      <c r="EC281" s="85"/>
      <c r="ED281" s="85"/>
      <c r="EE281" s="85"/>
      <c r="EF281" s="85"/>
      <c r="EG281" s="85"/>
      <c r="EH281" s="85"/>
      <c r="EI281" s="85"/>
      <c r="EJ281" s="85"/>
      <c r="EK281" s="85"/>
      <c r="EL281" s="85"/>
      <c r="EM281" s="85"/>
      <c r="EN281" s="85"/>
      <c r="EO281" s="85"/>
      <c r="EP281" s="85"/>
      <c r="EQ281" s="85"/>
      <c r="ER281" s="85"/>
      <c r="ES281" s="85"/>
      <c r="ET281" s="85"/>
      <c r="EU281" s="85"/>
      <c r="EV281" s="85"/>
      <c r="EW281" s="85"/>
      <c r="EX281" s="85"/>
      <c r="EY281" s="85"/>
      <c r="EZ281" s="85"/>
      <c r="FA281" s="85"/>
      <c r="FB281" s="85"/>
      <c r="FC281" s="85"/>
      <c r="FD281" s="85"/>
      <c r="FE281" s="85"/>
      <c r="FF281" s="85"/>
      <c r="FG281" s="85"/>
      <c r="FH281" s="85"/>
      <c r="FI281" s="85"/>
      <c r="FJ281" s="85"/>
      <c r="FK281" s="85"/>
      <c r="FL281" s="85"/>
      <c r="FM281" s="85"/>
      <c r="FN281" s="85"/>
      <c r="FO281" s="85"/>
      <c r="FP281" s="85"/>
      <c r="FQ281" s="85"/>
      <c r="FR281" s="85"/>
      <c r="FS281" s="85"/>
      <c r="FT281" s="85"/>
      <c r="FU281" s="85"/>
      <c r="FV281" s="85"/>
      <c r="FW281" s="85"/>
      <c r="FX281" s="85"/>
      <c r="FY281" s="85"/>
      <c r="FZ281" s="85"/>
      <c r="GA281" s="85"/>
      <c r="GB281" s="85"/>
      <c r="GC281" s="85"/>
      <c r="GD281" s="85"/>
      <c r="GE281" s="85"/>
      <c r="GF281" s="85"/>
    </row>
    <row r="282" spans="1:188" s="12" customFormat="1" ht="18" customHeight="1" x14ac:dyDescent="0.3">
      <c r="A282" s="16" t="s">
        <v>670</v>
      </c>
      <c r="B282" s="17">
        <v>16</v>
      </c>
      <c r="C282" s="17">
        <v>19</v>
      </c>
      <c r="D282" s="17">
        <v>36</v>
      </c>
      <c r="E282" s="55">
        <f t="shared" si="8"/>
        <v>71</v>
      </c>
      <c r="F282" s="41">
        <v>105</v>
      </c>
      <c r="G282" s="56">
        <f t="shared" si="9"/>
        <v>0.67619047619047623</v>
      </c>
      <c r="H282" s="142">
        <v>1</v>
      </c>
      <c r="I282" s="73" t="s">
        <v>18</v>
      </c>
      <c r="J282" s="143" t="s">
        <v>671</v>
      </c>
      <c r="K282" s="143" t="s">
        <v>326</v>
      </c>
      <c r="L282" s="143" t="s">
        <v>222</v>
      </c>
      <c r="M282" s="144" t="s">
        <v>644</v>
      </c>
      <c r="N282" s="145">
        <v>6</v>
      </c>
      <c r="O282" s="147" t="s">
        <v>645</v>
      </c>
      <c r="P282" s="147" t="s">
        <v>77</v>
      </c>
      <c r="Q282" s="147" t="s">
        <v>429</v>
      </c>
      <c r="R282" s="83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85"/>
      <c r="CP282" s="85"/>
      <c r="CQ282" s="85"/>
      <c r="CR282" s="85"/>
      <c r="CS282" s="85"/>
      <c r="CT282" s="85"/>
      <c r="CU282" s="85"/>
      <c r="CV282" s="85"/>
      <c r="CW282" s="85"/>
      <c r="CX282" s="85"/>
      <c r="CY282" s="85"/>
      <c r="CZ282" s="85"/>
      <c r="DA282" s="85"/>
      <c r="DB282" s="85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85"/>
      <c r="DP282" s="85"/>
      <c r="DQ282" s="85"/>
      <c r="DR282" s="85"/>
      <c r="DS282" s="85"/>
      <c r="DT282" s="85"/>
      <c r="DU282" s="85"/>
      <c r="DV282" s="85"/>
      <c r="DW282" s="85"/>
      <c r="DX282" s="85"/>
      <c r="DY282" s="85"/>
      <c r="DZ282" s="85"/>
      <c r="EA282" s="85"/>
      <c r="EB282" s="85"/>
      <c r="EC282" s="85"/>
      <c r="ED282" s="85"/>
      <c r="EE282" s="85"/>
      <c r="EF282" s="85"/>
      <c r="EG282" s="85"/>
      <c r="EH282" s="85"/>
      <c r="EI282" s="85"/>
      <c r="EJ282" s="85"/>
      <c r="EK282" s="85"/>
      <c r="EL282" s="85"/>
      <c r="EM282" s="85"/>
      <c r="EN282" s="85"/>
      <c r="EO282" s="85"/>
      <c r="EP282" s="85"/>
      <c r="EQ282" s="85"/>
      <c r="ER282" s="85"/>
      <c r="ES282" s="85"/>
      <c r="ET282" s="85"/>
      <c r="EU282" s="85"/>
      <c r="EV282" s="85"/>
      <c r="EW282" s="85"/>
      <c r="EX282" s="85"/>
      <c r="EY282" s="85"/>
      <c r="EZ282" s="85"/>
      <c r="FA282" s="85"/>
      <c r="FB282" s="85"/>
      <c r="FC282" s="85"/>
      <c r="FD282" s="85"/>
      <c r="FE282" s="85"/>
      <c r="FF282" s="85"/>
      <c r="FG282" s="85"/>
      <c r="FH282" s="85"/>
      <c r="FI282" s="85"/>
      <c r="FJ282" s="85"/>
      <c r="FK282" s="85"/>
      <c r="FL282" s="85"/>
      <c r="FM282" s="85"/>
      <c r="FN282" s="85"/>
      <c r="FO282" s="85"/>
      <c r="FP282" s="85"/>
      <c r="FQ282" s="85"/>
      <c r="FR282" s="85"/>
      <c r="FS282" s="85"/>
      <c r="FT282" s="85"/>
      <c r="FU282" s="85"/>
      <c r="FV282" s="85"/>
      <c r="FW282" s="85"/>
      <c r="FX282" s="85"/>
      <c r="FY282" s="85"/>
      <c r="FZ282" s="85"/>
      <c r="GA282" s="85"/>
      <c r="GB282" s="85"/>
      <c r="GC282" s="85"/>
      <c r="GD282" s="85"/>
      <c r="GE282" s="85"/>
      <c r="GF282" s="85"/>
    </row>
    <row r="283" spans="1:188" s="12" customFormat="1" ht="18" customHeight="1" x14ac:dyDescent="0.3">
      <c r="A283" s="16" t="s">
        <v>2498</v>
      </c>
      <c r="B283" s="17">
        <v>17</v>
      </c>
      <c r="C283" s="17">
        <v>7</v>
      </c>
      <c r="D283" s="17">
        <v>44</v>
      </c>
      <c r="E283" s="55">
        <f t="shared" si="8"/>
        <v>68</v>
      </c>
      <c r="F283" s="41">
        <v>105</v>
      </c>
      <c r="G283" s="56">
        <f t="shared" si="9"/>
        <v>0.64761904761904765</v>
      </c>
      <c r="H283" s="142">
        <v>9</v>
      </c>
      <c r="I283" s="73" t="s">
        <v>40</v>
      </c>
      <c r="J283" s="151" t="s">
        <v>2499</v>
      </c>
      <c r="K283" s="151" t="s">
        <v>77</v>
      </c>
      <c r="L283" s="151" t="s">
        <v>109</v>
      </c>
      <c r="M283" s="152" t="s">
        <v>2450</v>
      </c>
      <c r="N283" s="146">
        <v>6</v>
      </c>
      <c r="O283" s="147" t="s">
        <v>2451</v>
      </c>
      <c r="P283" s="147" t="s">
        <v>2452</v>
      </c>
      <c r="Q283" s="147" t="s">
        <v>2453</v>
      </c>
      <c r="R283" s="83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85"/>
      <c r="BM283" s="85"/>
      <c r="BN283" s="85"/>
      <c r="BO283" s="85"/>
      <c r="BP283" s="85"/>
      <c r="BQ283" s="85"/>
      <c r="BR283" s="85"/>
      <c r="BS283" s="85"/>
      <c r="BT283" s="85"/>
      <c r="BU283" s="85"/>
      <c r="BV283" s="85"/>
      <c r="BW283" s="85"/>
      <c r="BX283" s="85"/>
      <c r="BY283" s="85"/>
      <c r="BZ283" s="85"/>
      <c r="CA283" s="85"/>
      <c r="CB283" s="85"/>
      <c r="CC283" s="85"/>
      <c r="CD283" s="85"/>
      <c r="CE283" s="85"/>
      <c r="CF283" s="85"/>
      <c r="CG283" s="85"/>
      <c r="CH283" s="85"/>
      <c r="CI283" s="85"/>
      <c r="CJ283" s="85"/>
      <c r="CK283" s="85"/>
      <c r="CL283" s="85"/>
      <c r="CM283" s="85"/>
      <c r="CN283" s="85"/>
      <c r="CO283" s="85"/>
      <c r="CP283" s="85"/>
      <c r="CQ283" s="85"/>
      <c r="CR283" s="85"/>
      <c r="CS283" s="85"/>
      <c r="CT283" s="85"/>
      <c r="CU283" s="85"/>
      <c r="CV283" s="85"/>
      <c r="CW283" s="85"/>
      <c r="CX283" s="85"/>
      <c r="CY283" s="85"/>
      <c r="CZ283" s="85"/>
      <c r="DA283" s="85"/>
      <c r="DB283" s="85"/>
      <c r="DC283" s="85"/>
      <c r="DD283" s="85"/>
      <c r="DE283" s="85"/>
      <c r="DF283" s="85"/>
      <c r="DG283" s="85"/>
      <c r="DH283" s="85"/>
      <c r="DI283" s="85"/>
      <c r="DJ283" s="85"/>
      <c r="DK283" s="85"/>
      <c r="DL283" s="85"/>
      <c r="DM283" s="85"/>
      <c r="DN283" s="85"/>
      <c r="DO283" s="85"/>
      <c r="DP283" s="85"/>
      <c r="DQ283" s="85"/>
      <c r="DR283" s="85"/>
      <c r="DS283" s="85"/>
      <c r="DT283" s="85"/>
      <c r="DU283" s="85"/>
      <c r="DV283" s="85"/>
      <c r="DW283" s="85"/>
      <c r="DX283" s="85"/>
      <c r="DY283" s="85"/>
      <c r="DZ283" s="85"/>
      <c r="EA283" s="85"/>
      <c r="EB283" s="85"/>
      <c r="EC283" s="85"/>
      <c r="ED283" s="85"/>
      <c r="EE283" s="85"/>
      <c r="EF283" s="85"/>
      <c r="EG283" s="85"/>
      <c r="EH283" s="85"/>
      <c r="EI283" s="85"/>
      <c r="EJ283" s="85"/>
      <c r="EK283" s="85"/>
      <c r="EL283" s="85"/>
      <c r="EM283" s="85"/>
      <c r="EN283" s="85"/>
      <c r="EO283" s="85"/>
      <c r="EP283" s="85"/>
      <c r="EQ283" s="85"/>
      <c r="ER283" s="85"/>
      <c r="ES283" s="85"/>
      <c r="ET283" s="85"/>
      <c r="EU283" s="85"/>
      <c r="EV283" s="85"/>
      <c r="EW283" s="85"/>
      <c r="EX283" s="85"/>
      <c r="EY283" s="85"/>
      <c r="EZ283" s="85"/>
      <c r="FA283" s="85"/>
      <c r="FB283" s="85"/>
      <c r="FC283" s="85"/>
      <c r="FD283" s="85"/>
      <c r="FE283" s="85"/>
      <c r="FF283" s="85"/>
      <c r="FG283" s="85"/>
      <c r="FH283" s="85"/>
      <c r="FI283" s="85"/>
      <c r="FJ283" s="85"/>
      <c r="FK283" s="85"/>
      <c r="FL283" s="85"/>
      <c r="FM283" s="85"/>
      <c r="FN283" s="85"/>
      <c r="FO283" s="85"/>
      <c r="FP283" s="85"/>
      <c r="FQ283" s="85"/>
      <c r="FR283" s="85"/>
      <c r="FS283" s="85"/>
      <c r="FT283" s="85"/>
      <c r="FU283" s="85"/>
      <c r="FV283" s="85"/>
      <c r="FW283" s="85"/>
      <c r="FX283" s="85"/>
      <c r="FY283" s="85"/>
      <c r="FZ283" s="85"/>
      <c r="GA283" s="85"/>
      <c r="GB283" s="85"/>
      <c r="GC283" s="85"/>
      <c r="GD283" s="85"/>
      <c r="GE283" s="85"/>
      <c r="GF283" s="85"/>
    </row>
    <row r="284" spans="1:188" s="12" customFormat="1" ht="18" customHeight="1" x14ac:dyDescent="0.3">
      <c r="A284" s="16" t="s">
        <v>610</v>
      </c>
      <c r="B284" s="17">
        <v>14</v>
      </c>
      <c r="C284" s="17">
        <v>7</v>
      </c>
      <c r="D284" s="17">
        <v>46</v>
      </c>
      <c r="E284" s="55">
        <f t="shared" si="8"/>
        <v>67</v>
      </c>
      <c r="F284" s="41">
        <v>105</v>
      </c>
      <c r="G284" s="56">
        <f t="shared" si="9"/>
        <v>0.63809523809523805</v>
      </c>
      <c r="H284" s="142">
        <v>2</v>
      </c>
      <c r="I284" s="73" t="s">
        <v>27</v>
      </c>
      <c r="J284" s="144" t="s">
        <v>545</v>
      </c>
      <c r="K284" s="144" t="s">
        <v>92</v>
      </c>
      <c r="L284" s="144" t="s">
        <v>81</v>
      </c>
      <c r="M284" s="144" t="s">
        <v>608</v>
      </c>
      <c r="N284" s="146">
        <v>6</v>
      </c>
      <c r="O284" s="147" t="s">
        <v>609</v>
      </c>
      <c r="P284" s="147" t="s">
        <v>149</v>
      </c>
      <c r="Q284" s="147" t="s">
        <v>81</v>
      </c>
      <c r="R284" s="83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  <c r="CM284" s="85"/>
      <c r="CN284" s="85"/>
      <c r="CO284" s="85"/>
      <c r="CP284" s="85"/>
      <c r="CQ284" s="85"/>
      <c r="CR284" s="85"/>
      <c r="CS284" s="85"/>
      <c r="CT284" s="85"/>
      <c r="CU284" s="85"/>
      <c r="CV284" s="85"/>
      <c r="CW284" s="85"/>
      <c r="CX284" s="85"/>
      <c r="CY284" s="85"/>
      <c r="CZ284" s="85"/>
      <c r="DA284" s="85"/>
      <c r="DB284" s="85"/>
      <c r="DC284" s="85"/>
      <c r="DD284" s="85"/>
      <c r="DE284" s="85"/>
      <c r="DF284" s="85"/>
      <c r="DG284" s="85"/>
      <c r="DH284" s="85"/>
      <c r="DI284" s="85"/>
      <c r="DJ284" s="85"/>
      <c r="DK284" s="85"/>
      <c r="DL284" s="85"/>
      <c r="DM284" s="85"/>
      <c r="DN284" s="85"/>
      <c r="DO284" s="85"/>
      <c r="DP284" s="85"/>
      <c r="DQ284" s="85"/>
      <c r="DR284" s="85"/>
      <c r="DS284" s="85"/>
      <c r="DT284" s="85"/>
      <c r="DU284" s="85"/>
      <c r="DV284" s="85"/>
      <c r="DW284" s="85"/>
      <c r="DX284" s="85"/>
      <c r="DY284" s="85"/>
      <c r="DZ284" s="85"/>
      <c r="EA284" s="85"/>
      <c r="EB284" s="85"/>
      <c r="EC284" s="85"/>
      <c r="ED284" s="85"/>
      <c r="EE284" s="85"/>
      <c r="EF284" s="85"/>
      <c r="EG284" s="85"/>
      <c r="EH284" s="85"/>
      <c r="EI284" s="85"/>
      <c r="EJ284" s="85"/>
      <c r="EK284" s="85"/>
      <c r="EL284" s="85"/>
      <c r="EM284" s="85"/>
      <c r="EN284" s="85"/>
      <c r="EO284" s="85"/>
      <c r="EP284" s="85"/>
      <c r="EQ284" s="85"/>
      <c r="ER284" s="85"/>
      <c r="ES284" s="85"/>
      <c r="ET284" s="85"/>
      <c r="EU284" s="85"/>
      <c r="EV284" s="85"/>
      <c r="EW284" s="85"/>
      <c r="EX284" s="85"/>
      <c r="EY284" s="85"/>
      <c r="EZ284" s="85"/>
      <c r="FA284" s="85"/>
      <c r="FB284" s="85"/>
      <c r="FC284" s="85"/>
      <c r="FD284" s="85"/>
      <c r="FE284" s="85"/>
      <c r="FF284" s="85"/>
      <c r="FG284" s="85"/>
      <c r="FH284" s="85"/>
      <c r="FI284" s="85"/>
      <c r="FJ284" s="85"/>
      <c r="FK284" s="85"/>
      <c r="FL284" s="85"/>
      <c r="FM284" s="85"/>
      <c r="FN284" s="85"/>
      <c r="FO284" s="85"/>
      <c r="FP284" s="85"/>
      <c r="FQ284" s="85"/>
      <c r="FR284" s="85"/>
      <c r="FS284" s="85"/>
      <c r="FT284" s="85"/>
      <c r="FU284" s="85"/>
      <c r="FV284" s="85"/>
      <c r="FW284" s="85"/>
      <c r="FX284" s="85"/>
      <c r="FY284" s="85"/>
      <c r="FZ284" s="85"/>
      <c r="GA284" s="85"/>
      <c r="GB284" s="85"/>
      <c r="GC284" s="85"/>
      <c r="GD284" s="85"/>
      <c r="GE284" s="85"/>
      <c r="GF284" s="85"/>
    </row>
    <row r="285" spans="1:188" s="12" customFormat="1" ht="18" customHeight="1" x14ac:dyDescent="0.3">
      <c r="A285" s="25" t="s">
        <v>1354</v>
      </c>
      <c r="B285" s="17">
        <v>11</v>
      </c>
      <c r="C285" s="17">
        <v>12</v>
      </c>
      <c r="D285" s="17">
        <v>43</v>
      </c>
      <c r="E285" s="55">
        <f t="shared" si="8"/>
        <v>66</v>
      </c>
      <c r="F285" s="41">
        <v>105</v>
      </c>
      <c r="G285" s="56">
        <f t="shared" si="9"/>
        <v>0.62857142857142856</v>
      </c>
      <c r="H285" s="142">
        <v>1</v>
      </c>
      <c r="I285" s="73" t="s">
        <v>18</v>
      </c>
      <c r="J285" s="143" t="s">
        <v>2105</v>
      </c>
      <c r="K285" s="143" t="s">
        <v>131</v>
      </c>
      <c r="L285" s="143" t="s">
        <v>25</v>
      </c>
      <c r="M285" s="144" t="s">
        <v>2399</v>
      </c>
      <c r="N285" s="146">
        <v>6</v>
      </c>
      <c r="O285" s="147" t="s">
        <v>2400</v>
      </c>
      <c r="P285" s="147" t="s">
        <v>77</v>
      </c>
      <c r="Q285" s="147" t="s">
        <v>81</v>
      </c>
      <c r="R285" s="83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  <c r="CM285" s="85"/>
      <c r="CN285" s="85"/>
      <c r="CO285" s="85"/>
      <c r="CP285" s="85"/>
      <c r="CQ285" s="85"/>
      <c r="CR285" s="85"/>
      <c r="CS285" s="85"/>
      <c r="CT285" s="85"/>
      <c r="CU285" s="85"/>
      <c r="CV285" s="85"/>
      <c r="CW285" s="85"/>
      <c r="CX285" s="85"/>
      <c r="CY285" s="85"/>
      <c r="CZ285" s="85"/>
      <c r="DA285" s="85"/>
      <c r="DB285" s="85"/>
      <c r="DC285" s="85"/>
      <c r="DD285" s="85"/>
      <c r="DE285" s="85"/>
      <c r="DF285" s="85"/>
      <c r="DG285" s="85"/>
      <c r="DH285" s="85"/>
      <c r="DI285" s="85"/>
      <c r="DJ285" s="85"/>
      <c r="DK285" s="85"/>
      <c r="DL285" s="85"/>
      <c r="DM285" s="85"/>
      <c r="DN285" s="85"/>
      <c r="DO285" s="85"/>
      <c r="DP285" s="85"/>
      <c r="DQ285" s="85"/>
      <c r="DR285" s="85"/>
      <c r="DS285" s="85"/>
      <c r="DT285" s="85"/>
      <c r="DU285" s="85"/>
      <c r="DV285" s="85"/>
      <c r="DW285" s="85"/>
      <c r="DX285" s="85"/>
      <c r="DY285" s="85"/>
      <c r="DZ285" s="85"/>
      <c r="EA285" s="85"/>
      <c r="EB285" s="85"/>
      <c r="EC285" s="85"/>
      <c r="ED285" s="85"/>
      <c r="EE285" s="85"/>
      <c r="EF285" s="85"/>
      <c r="EG285" s="85"/>
      <c r="EH285" s="85"/>
      <c r="EI285" s="85"/>
      <c r="EJ285" s="85"/>
      <c r="EK285" s="85"/>
      <c r="EL285" s="85"/>
      <c r="EM285" s="85"/>
      <c r="EN285" s="85"/>
      <c r="EO285" s="85"/>
      <c r="EP285" s="85"/>
      <c r="EQ285" s="85"/>
      <c r="ER285" s="85"/>
      <c r="ES285" s="85"/>
      <c r="ET285" s="85"/>
      <c r="EU285" s="85"/>
      <c r="EV285" s="85"/>
      <c r="EW285" s="85"/>
      <c r="EX285" s="85"/>
      <c r="EY285" s="85"/>
      <c r="EZ285" s="85"/>
      <c r="FA285" s="85"/>
      <c r="FB285" s="85"/>
      <c r="FC285" s="85"/>
      <c r="FD285" s="85"/>
      <c r="FE285" s="85"/>
      <c r="FF285" s="85"/>
      <c r="FG285" s="85"/>
      <c r="FH285" s="85"/>
      <c r="FI285" s="85"/>
      <c r="FJ285" s="85"/>
      <c r="FK285" s="85"/>
      <c r="FL285" s="85"/>
      <c r="FM285" s="85"/>
      <c r="FN285" s="85"/>
      <c r="FO285" s="85"/>
      <c r="FP285" s="85"/>
      <c r="FQ285" s="85"/>
      <c r="FR285" s="85"/>
      <c r="FS285" s="85"/>
      <c r="FT285" s="85"/>
      <c r="FU285" s="85"/>
      <c r="FV285" s="85"/>
      <c r="FW285" s="85"/>
      <c r="FX285" s="85"/>
      <c r="FY285" s="85"/>
      <c r="FZ285" s="85"/>
      <c r="GA285" s="85"/>
      <c r="GB285" s="85"/>
      <c r="GC285" s="85"/>
      <c r="GD285" s="85"/>
      <c r="GE285" s="85"/>
      <c r="GF285" s="85"/>
    </row>
    <row r="286" spans="1:188" s="12" customFormat="1" ht="18" customHeight="1" x14ac:dyDescent="0.3">
      <c r="A286" s="16" t="s">
        <v>1315</v>
      </c>
      <c r="B286" s="17">
        <v>15</v>
      </c>
      <c r="C286" s="17">
        <v>13</v>
      </c>
      <c r="D286" s="17">
        <v>38</v>
      </c>
      <c r="E286" s="55">
        <f t="shared" si="8"/>
        <v>66</v>
      </c>
      <c r="F286" s="41">
        <v>105</v>
      </c>
      <c r="G286" s="56">
        <f t="shared" si="9"/>
        <v>0.62857142857142856</v>
      </c>
      <c r="H286" s="142">
        <v>5</v>
      </c>
      <c r="I286" s="73" t="s">
        <v>40</v>
      </c>
      <c r="J286" s="144" t="s">
        <v>1814</v>
      </c>
      <c r="K286" s="144" t="s">
        <v>517</v>
      </c>
      <c r="L286" s="144" t="s">
        <v>461</v>
      </c>
      <c r="M286" s="144" t="s">
        <v>1763</v>
      </c>
      <c r="N286" s="146">
        <v>6</v>
      </c>
      <c r="O286" s="147" t="s">
        <v>1764</v>
      </c>
      <c r="P286" s="147" t="s">
        <v>531</v>
      </c>
      <c r="Q286" s="147" t="s">
        <v>209</v>
      </c>
      <c r="R286" s="83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  <c r="CM286" s="85"/>
      <c r="CN286" s="85"/>
      <c r="CO286" s="85"/>
      <c r="CP286" s="85"/>
      <c r="CQ286" s="85"/>
      <c r="CR286" s="85"/>
      <c r="CS286" s="85"/>
      <c r="CT286" s="85"/>
      <c r="CU286" s="85"/>
      <c r="CV286" s="85"/>
      <c r="CW286" s="85"/>
      <c r="CX286" s="85"/>
      <c r="CY286" s="85"/>
      <c r="CZ286" s="85"/>
      <c r="DA286" s="85"/>
      <c r="DB286" s="85"/>
      <c r="DC286" s="85"/>
      <c r="DD286" s="85"/>
      <c r="DE286" s="85"/>
      <c r="DF286" s="85"/>
      <c r="DG286" s="85"/>
      <c r="DH286" s="85"/>
      <c r="DI286" s="85"/>
      <c r="DJ286" s="85"/>
      <c r="DK286" s="85"/>
      <c r="DL286" s="85"/>
      <c r="DM286" s="85"/>
      <c r="DN286" s="85"/>
      <c r="DO286" s="85"/>
      <c r="DP286" s="85"/>
      <c r="DQ286" s="85"/>
      <c r="DR286" s="85"/>
      <c r="DS286" s="85"/>
      <c r="DT286" s="85"/>
      <c r="DU286" s="85"/>
      <c r="DV286" s="85"/>
      <c r="DW286" s="85"/>
      <c r="DX286" s="85"/>
      <c r="DY286" s="85"/>
      <c r="DZ286" s="85"/>
      <c r="EA286" s="85"/>
      <c r="EB286" s="85"/>
      <c r="EC286" s="85"/>
      <c r="ED286" s="85"/>
      <c r="EE286" s="85"/>
      <c r="EF286" s="85"/>
      <c r="EG286" s="85"/>
      <c r="EH286" s="85"/>
      <c r="EI286" s="85"/>
      <c r="EJ286" s="85"/>
      <c r="EK286" s="85"/>
      <c r="EL286" s="85"/>
      <c r="EM286" s="85"/>
      <c r="EN286" s="85"/>
      <c r="EO286" s="85"/>
      <c r="EP286" s="85"/>
      <c r="EQ286" s="85"/>
      <c r="ER286" s="85"/>
      <c r="ES286" s="85"/>
      <c r="ET286" s="85"/>
      <c r="EU286" s="85"/>
      <c r="EV286" s="85"/>
      <c r="EW286" s="85"/>
      <c r="EX286" s="85"/>
      <c r="EY286" s="85"/>
      <c r="EZ286" s="85"/>
      <c r="FA286" s="85"/>
      <c r="FB286" s="85"/>
      <c r="FC286" s="85"/>
      <c r="FD286" s="85"/>
      <c r="FE286" s="85"/>
      <c r="FF286" s="85"/>
      <c r="FG286" s="85"/>
      <c r="FH286" s="85"/>
      <c r="FI286" s="85"/>
      <c r="FJ286" s="85"/>
      <c r="FK286" s="85"/>
      <c r="FL286" s="85"/>
      <c r="FM286" s="85"/>
      <c r="FN286" s="85"/>
      <c r="FO286" s="85"/>
      <c r="FP286" s="85"/>
      <c r="FQ286" s="85"/>
      <c r="FR286" s="85"/>
      <c r="FS286" s="85"/>
      <c r="FT286" s="85"/>
      <c r="FU286" s="85"/>
      <c r="FV286" s="85"/>
      <c r="FW286" s="85"/>
      <c r="FX286" s="85"/>
      <c r="FY286" s="85"/>
      <c r="FZ286" s="85"/>
      <c r="GA286" s="85"/>
      <c r="GB286" s="85"/>
      <c r="GC286" s="85"/>
      <c r="GD286" s="85"/>
      <c r="GE286" s="85"/>
      <c r="GF286" s="85"/>
    </row>
    <row r="287" spans="1:188" s="12" customFormat="1" ht="18" customHeight="1" x14ac:dyDescent="0.3">
      <c r="A287" s="16" t="s">
        <v>1884</v>
      </c>
      <c r="B287" s="17">
        <v>16</v>
      </c>
      <c r="C287" s="17">
        <v>20</v>
      </c>
      <c r="D287" s="17">
        <v>30</v>
      </c>
      <c r="E287" s="64">
        <f t="shared" si="8"/>
        <v>66</v>
      </c>
      <c r="F287" s="41">
        <v>105</v>
      </c>
      <c r="G287" s="56">
        <f t="shared" si="9"/>
        <v>0.62857142857142856</v>
      </c>
      <c r="H287" s="142">
        <v>1</v>
      </c>
      <c r="I287" s="73" t="s">
        <v>18</v>
      </c>
      <c r="J287" s="144" t="s">
        <v>1885</v>
      </c>
      <c r="K287" s="144" t="s">
        <v>520</v>
      </c>
      <c r="L287" s="144" t="s">
        <v>74</v>
      </c>
      <c r="M287" s="144" t="s">
        <v>1886</v>
      </c>
      <c r="N287" s="146">
        <v>6</v>
      </c>
      <c r="O287" s="147" t="s">
        <v>1484</v>
      </c>
      <c r="P287" s="147" t="s">
        <v>77</v>
      </c>
      <c r="Q287" s="147" t="s">
        <v>43</v>
      </c>
      <c r="R287" s="83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  <c r="CM287" s="85"/>
      <c r="CN287" s="85"/>
      <c r="CO287" s="85"/>
      <c r="CP287" s="85"/>
      <c r="CQ287" s="85"/>
      <c r="CR287" s="85"/>
      <c r="CS287" s="85"/>
      <c r="CT287" s="85"/>
      <c r="CU287" s="85"/>
      <c r="CV287" s="85"/>
      <c r="CW287" s="85"/>
      <c r="CX287" s="85"/>
      <c r="CY287" s="85"/>
      <c r="CZ287" s="85"/>
      <c r="DA287" s="85"/>
      <c r="DB287" s="85"/>
      <c r="DC287" s="85"/>
      <c r="DD287" s="85"/>
      <c r="DE287" s="85"/>
      <c r="DF287" s="85"/>
      <c r="DG287" s="85"/>
      <c r="DH287" s="85"/>
      <c r="DI287" s="85"/>
      <c r="DJ287" s="85"/>
      <c r="DK287" s="85"/>
      <c r="DL287" s="85"/>
      <c r="DM287" s="85"/>
      <c r="DN287" s="85"/>
      <c r="DO287" s="85"/>
      <c r="DP287" s="85"/>
      <c r="DQ287" s="85"/>
      <c r="DR287" s="85"/>
      <c r="DS287" s="85"/>
      <c r="DT287" s="85"/>
      <c r="DU287" s="85"/>
      <c r="DV287" s="85"/>
      <c r="DW287" s="85"/>
      <c r="DX287" s="85"/>
      <c r="DY287" s="85"/>
      <c r="DZ287" s="85"/>
      <c r="EA287" s="85"/>
      <c r="EB287" s="85"/>
      <c r="EC287" s="85"/>
      <c r="ED287" s="85"/>
      <c r="EE287" s="85"/>
      <c r="EF287" s="85"/>
      <c r="EG287" s="85"/>
      <c r="EH287" s="85"/>
      <c r="EI287" s="85"/>
      <c r="EJ287" s="85"/>
      <c r="EK287" s="85"/>
      <c r="EL287" s="85"/>
      <c r="EM287" s="85"/>
      <c r="EN287" s="85"/>
      <c r="EO287" s="85"/>
      <c r="EP287" s="85"/>
      <c r="EQ287" s="85"/>
      <c r="ER287" s="85"/>
      <c r="ES287" s="85"/>
      <c r="ET287" s="85"/>
      <c r="EU287" s="85"/>
      <c r="EV287" s="85"/>
      <c r="EW287" s="85"/>
      <c r="EX287" s="85"/>
      <c r="EY287" s="85"/>
      <c r="EZ287" s="85"/>
      <c r="FA287" s="85"/>
      <c r="FB287" s="85"/>
      <c r="FC287" s="85"/>
      <c r="FD287" s="85"/>
      <c r="FE287" s="85"/>
      <c r="FF287" s="85"/>
      <c r="FG287" s="85"/>
      <c r="FH287" s="85"/>
      <c r="FI287" s="85"/>
      <c r="FJ287" s="85"/>
      <c r="FK287" s="85"/>
      <c r="FL287" s="85"/>
      <c r="FM287" s="85"/>
      <c r="FN287" s="85"/>
      <c r="FO287" s="85"/>
      <c r="FP287" s="85"/>
      <c r="FQ287" s="85"/>
      <c r="FR287" s="85"/>
      <c r="FS287" s="85"/>
      <c r="FT287" s="85"/>
      <c r="FU287" s="85"/>
      <c r="FV287" s="85"/>
      <c r="FW287" s="85"/>
      <c r="FX287" s="85"/>
      <c r="FY287" s="85"/>
      <c r="FZ287" s="85"/>
      <c r="GA287" s="85"/>
      <c r="GB287" s="85"/>
      <c r="GC287" s="85"/>
      <c r="GD287" s="85"/>
      <c r="GE287" s="85"/>
      <c r="GF287" s="85"/>
    </row>
    <row r="288" spans="1:188" s="12" customFormat="1" ht="18" customHeight="1" x14ac:dyDescent="0.3">
      <c r="A288" s="16" t="s">
        <v>2500</v>
      </c>
      <c r="B288" s="17">
        <v>13</v>
      </c>
      <c r="C288" s="17">
        <v>11</v>
      </c>
      <c r="D288" s="17">
        <v>42</v>
      </c>
      <c r="E288" s="55">
        <f t="shared" si="8"/>
        <v>66</v>
      </c>
      <c r="F288" s="41">
        <v>105</v>
      </c>
      <c r="G288" s="56">
        <f t="shared" si="9"/>
        <v>0.62857142857142856</v>
      </c>
      <c r="H288" s="142">
        <v>10</v>
      </c>
      <c r="I288" s="73" t="s">
        <v>40</v>
      </c>
      <c r="J288" s="151" t="s">
        <v>2501</v>
      </c>
      <c r="K288" s="151" t="s">
        <v>337</v>
      </c>
      <c r="L288" s="151" t="s">
        <v>200</v>
      </c>
      <c r="M288" s="152" t="s">
        <v>2450</v>
      </c>
      <c r="N288" s="146">
        <v>6</v>
      </c>
      <c r="O288" s="147" t="s">
        <v>2451</v>
      </c>
      <c r="P288" s="147" t="s">
        <v>2452</v>
      </c>
      <c r="Q288" s="147" t="s">
        <v>2453</v>
      </c>
      <c r="R288" s="83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85"/>
      <c r="CP288" s="85"/>
      <c r="CQ288" s="85"/>
      <c r="CR288" s="85"/>
      <c r="CS288" s="85"/>
      <c r="CT288" s="85"/>
      <c r="CU288" s="85"/>
      <c r="CV288" s="85"/>
      <c r="CW288" s="85"/>
      <c r="CX288" s="85"/>
      <c r="CY288" s="85"/>
      <c r="CZ288" s="85"/>
      <c r="DA288" s="85"/>
      <c r="DB288" s="85"/>
      <c r="DC288" s="85"/>
      <c r="DD288" s="85"/>
      <c r="DE288" s="85"/>
      <c r="DF288" s="85"/>
      <c r="DG288" s="85"/>
      <c r="DH288" s="85"/>
      <c r="DI288" s="85"/>
      <c r="DJ288" s="85"/>
      <c r="DK288" s="85"/>
      <c r="DL288" s="85"/>
      <c r="DM288" s="85"/>
      <c r="DN288" s="85"/>
      <c r="DO288" s="85"/>
      <c r="DP288" s="85"/>
      <c r="DQ288" s="85"/>
      <c r="DR288" s="85"/>
      <c r="DS288" s="85"/>
      <c r="DT288" s="85"/>
      <c r="DU288" s="85"/>
      <c r="DV288" s="85"/>
      <c r="DW288" s="85"/>
      <c r="DX288" s="85"/>
      <c r="DY288" s="85"/>
      <c r="DZ288" s="85"/>
      <c r="EA288" s="85"/>
      <c r="EB288" s="85"/>
      <c r="EC288" s="85"/>
      <c r="ED288" s="85"/>
      <c r="EE288" s="85"/>
      <c r="EF288" s="85"/>
      <c r="EG288" s="85"/>
      <c r="EH288" s="85"/>
      <c r="EI288" s="85"/>
      <c r="EJ288" s="85"/>
      <c r="EK288" s="85"/>
      <c r="EL288" s="85"/>
      <c r="EM288" s="85"/>
      <c r="EN288" s="85"/>
      <c r="EO288" s="85"/>
      <c r="EP288" s="85"/>
      <c r="EQ288" s="85"/>
      <c r="ER288" s="85"/>
      <c r="ES288" s="85"/>
      <c r="ET288" s="85"/>
      <c r="EU288" s="85"/>
      <c r="EV288" s="85"/>
      <c r="EW288" s="85"/>
      <c r="EX288" s="85"/>
      <c r="EY288" s="85"/>
      <c r="EZ288" s="85"/>
      <c r="FA288" s="85"/>
      <c r="FB288" s="85"/>
      <c r="FC288" s="85"/>
      <c r="FD288" s="85"/>
      <c r="FE288" s="85"/>
      <c r="FF288" s="85"/>
      <c r="FG288" s="85"/>
      <c r="FH288" s="85"/>
      <c r="FI288" s="85"/>
      <c r="FJ288" s="85"/>
      <c r="FK288" s="85"/>
      <c r="FL288" s="85"/>
      <c r="FM288" s="85"/>
      <c r="FN288" s="85"/>
      <c r="FO288" s="85"/>
      <c r="FP288" s="85"/>
      <c r="FQ288" s="85"/>
      <c r="FR288" s="85"/>
      <c r="FS288" s="85"/>
      <c r="FT288" s="85"/>
      <c r="FU288" s="85"/>
      <c r="FV288" s="85"/>
      <c r="FW288" s="85"/>
      <c r="FX288" s="85"/>
      <c r="FY288" s="85"/>
      <c r="FZ288" s="85"/>
      <c r="GA288" s="85"/>
      <c r="GB288" s="85"/>
      <c r="GC288" s="85"/>
      <c r="GD288" s="85"/>
      <c r="GE288" s="85"/>
      <c r="GF288" s="85"/>
    </row>
    <row r="289" spans="1:188" s="12" customFormat="1" ht="18" customHeight="1" x14ac:dyDescent="0.3">
      <c r="A289" s="16" t="s">
        <v>93</v>
      </c>
      <c r="B289" s="17">
        <v>15</v>
      </c>
      <c r="C289" s="17">
        <v>5</v>
      </c>
      <c r="D289" s="17">
        <v>46</v>
      </c>
      <c r="E289" s="55">
        <f t="shared" si="8"/>
        <v>66</v>
      </c>
      <c r="F289" s="41">
        <v>105</v>
      </c>
      <c r="G289" s="56">
        <f t="shared" si="9"/>
        <v>0.62857142857142856</v>
      </c>
      <c r="H289" s="142">
        <v>2</v>
      </c>
      <c r="I289" s="73" t="s">
        <v>27</v>
      </c>
      <c r="J289" s="144" t="s">
        <v>94</v>
      </c>
      <c r="K289" s="144" t="s">
        <v>95</v>
      </c>
      <c r="L289" s="144" t="s">
        <v>96</v>
      </c>
      <c r="M289" s="144" t="s">
        <v>90</v>
      </c>
      <c r="N289" s="146">
        <v>6</v>
      </c>
      <c r="O289" s="147" t="s">
        <v>91</v>
      </c>
      <c r="P289" s="147" t="s">
        <v>92</v>
      </c>
      <c r="Q289" s="147" t="s">
        <v>25</v>
      </c>
      <c r="R289" s="83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  <c r="CM289" s="85"/>
      <c r="CN289" s="85"/>
      <c r="CO289" s="85"/>
      <c r="CP289" s="85"/>
      <c r="CQ289" s="85"/>
      <c r="CR289" s="85"/>
      <c r="CS289" s="85"/>
      <c r="CT289" s="85"/>
      <c r="CU289" s="85"/>
      <c r="CV289" s="85"/>
      <c r="CW289" s="85"/>
      <c r="CX289" s="85"/>
      <c r="CY289" s="85"/>
      <c r="CZ289" s="85"/>
      <c r="DA289" s="85"/>
      <c r="DB289" s="85"/>
      <c r="DC289" s="85"/>
      <c r="DD289" s="85"/>
      <c r="DE289" s="85"/>
      <c r="DF289" s="85"/>
      <c r="DG289" s="85"/>
      <c r="DH289" s="85"/>
      <c r="DI289" s="85"/>
      <c r="DJ289" s="85"/>
      <c r="DK289" s="85"/>
      <c r="DL289" s="85"/>
      <c r="DM289" s="85"/>
      <c r="DN289" s="85"/>
      <c r="DO289" s="85"/>
      <c r="DP289" s="85"/>
      <c r="DQ289" s="85"/>
      <c r="DR289" s="85"/>
      <c r="DS289" s="85"/>
      <c r="DT289" s="85"/>
      <c r="DU289" s="85"/>
      <c r="DV289" s="85"/>
      <c r="DW289" s="85"/>
      <c r="DX289" s="85"/>
      <c r="DY289" s="85"/>
      <c r="DZ289" s="85"/>
      <c r="EA289" s="85"/>
      <c r="EB289" s="85"/>
      <c r="EC289" s="85"/>
      <c r="ED289" s="85"/>
      <c r="EE289" s="85"/>
      <c r="EF289" s="85"/>
      <c r="EG289" s="85"/>
      <c r="EH289" s="85"/>
      <c r="EI289" s="85"/>
      <c r="EJ289" s="85"/>
      <c r="EK289" s="85"/>
      <c r="EL289" s="85"/>
      <c r="EM289" s="85"/>
      <c r="EN289" s="85"/>
      <c r="EO289" s="85"/>
      <c r="EP289" s="85"/>
      <c r="EQ289" s="85"/>
      <c r="ER289" s="85"/>
      <c r="ES289" s="85"/>
      <c r="ET289" s="85"/>
      <c r="EU289" s="85"/>
      <c r="EV289" s="85"/>
      <c r="EW289" s="85"/>
      <c r="EX289" s="85"/>
      <c r="EY289" s="85"/>
      <c r="EZ289" s="85"/>
      <c r="FA289" s="85"/>
      <c r="FB289" s="85"/>
      <c r="FC289" s="85"/>
      <c r="FD289" s="85"/>
      <c r="FE289" s="85"/>
      <c r="FF289" s="85"/>
      <c r="FG289" s="85"/>
      <c r="FH289" s="85"/>
      <c r="FI289" s="85"/>
      <c r="FJ289" s="85"/>
      <c r="FK289" s="85"/>
      <c r="FL289" s="85"/>
      <c r="FM289" s="85"/>
      <c r="FN289" s="85"/>
      <c r="FO289" s="85"/>
      <c r="FP289" s="85"/>
      <c r="FQ289" s="85"/>
      <c r="FR289" s="85"/>
      <c r="FS289" s="85"/>
      <c r="FT289" s="85"/>
      <c r="FU289" s="85"/>
      <c r="FV289" s="85"/>
      <c r="FW289" s="85"/>
      <c r="FX289" s="85"/>
      <c r="FY289" s="85"/>
      <c r="FZ289" s="85"/>
      <c r="GA289" s="85"/>
      <c r="GB289" s="85"/>
      <c r="GC289" s="85"/>
      <c r="GD289" s="85"/>
      <c r="GE289" s="85"/>
      <c r="GF289" s="85"/>
    </row>
    <row r="290" spans="1:188" s="12" customFormat="1" ht="18" customHeight="1" x14ac:dyDescent="0.3">
      <c r="A290" s="16" t="s">
        <v>1911</v>
      </c>
      <c r="B290" s="17">
        <v>15</v>
      </c>
      <c r="C290" s="17">
        <v>5</v>
      </c>
      <c r="D290" s="17">
        <v>44</v>
      </c>
      <c r="E290" s="55">
        <f t="shared" si="8"/>
        <v>64</v>
      </c>
      <c r="F290" s="41">
        <v>105</v>
      </c>
      <c r="G290" s="56">
        <f t="shared" si="9"/>
        <v>0.60952380952380958</v>
      </c>
      <c r="H290" s="142">
        <v>1</v>
      </c>
      <c r="I290" s="73" t="s">
        <v>18</v>
      </c>
      <c r="J290" s="143" t="s">
        <v>356</v>
      </c>
      <c r="K290" s="143" t="s">
        <v>909</v>
      </c>
      <c r="L290" s="143" t="s">
        <v>96</v>
      </c>
      <c r="M290" s="144" t="s">
        <v>1898</v>
      </c>
      <c r="N290" s="146">
        <v>6</v>
      </c>
      <c r="O290" s="147" t="s">
        <v>1899</v>
      </c>
      <c r="P290" s="147" t="s">
        <v>245</v>
      </c>
      <c r="Q290" s="147" t="s">
        <v>38</v>
      </c>
      <c r="R290" s="83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  <c r="CM290" s="85"/>
      <c r="CN290" s="85"/>
      <c r="CO290" s="85"/>
      <c r="CP290" s="85"/>
      <c r="CQ290" s="85"/>
      <c r="CR290" s="85"/>
      <c r="CS290" s="85"/>
      <c r="CT290" s="85"/>
      <c r="CU290" s="85"/>
      <c r="CV290" s="85"/>
      <c r="CW290" s="85"/>
      <c r="CX290" s="85"/>
      <c r="CY290" s="85"/>
      <c r="CZ290" s="85"/>
      <c r="DA290" s="85"/>
      <c r="DB290" s="85"/>
      <c r="DC290" s="85"/>
      <c r="DD290" s="85"/>
      <c r="DE290" s="85"/>
      <c r="DF290" s="85"/>
      <c r="DG290" s="85"/>
      <c r="DH290" s="85"/>
      <c r="DI290" s="85"/>
      <c r="DJ290" s="85"/>
      <c r="DK290" s="85"/>
      <c r="DL290" s="85"/>
      <c r="DM290" s="85"/>
      <c r="DN290" s="85"/>
      <c r="DO290" s="85"/>
      <c r="DP290" s="85"/>
      <c r="DQ290" s="85"/>
      <c r="DR290" s="85"/>
      <c r="DS290" s="85"/>
      <c r="DT290" s="85"/>
      <c r="DU290" s="85"/>
      <c r="DV290" s="85"/>
      <c r="DW290" s="85"/>
      <c r="DX290" s="85"/>
      <c r="DY290" s="85"/>
      <c r="DZ290" s="85"/>
      <c r="EA290" s="85"/>
      <c r="EB290" s="85"/>
      <c r="EC290" s="85"/>
      <c r="ED290" s="85"/>
      <c r="EE290" s="85"/>
      <c r="EF290" s="85"/>
      <c r="EG290" s="85"/>
      <c r="EH290" s="85"/>
      <c r="EI290" s="85"/>
      <c r="EJ290" s="85"/>
      <c r="EK290" s="85"/>
      <c r="EL290" s="85"/>
      <c r="EM290" s="85"/>
      <c r="EN290" s="85"/>
      <c r="EO290" s="85"/>
      <c r="EP290" s="85"/>
      <c r="EQ290" s="85"/>
      <c r="ER290" s="85"/>
      <c r="ES290" s="85"/>
      <c r="ET290" s="85"/>
      <c r="EU290" s="85"/>
      <c r="EV290" s="85"/>
      <c r="EW290" s="85"/>
      <c r="EX290" s="85"/>
      <c r="EY290" s="85"/>
      <c r="EZ290" s="85"/>
      <c r="FA290" s="85"/>
      <c r="FB290" s="85"/>
      <c r="FC290" s="85"/>
      <c r="FD290" s="85"/>
      <c r="FE290" s="85"/>
      <c r="FF290" s="85"/>
      <c r="FG290" s="85"/>
      <c r="FH290" s="85"/>
      <c r="FI290" s="85"/>
      <c r="FJ290" s="85"/>
      <c r="FK290" s="85"/>
      <c r="FL290" s="85"/>
      <c r="FM290" s="85"/>
      <c r="FN290" s="85"/>
      <c r="FO290" s="85"/>
      <c r="FP290" s="85"/>
      <c r="FQ290" s="85"/>
      <c r="FR290" s="85"/>
      <c r="FS290" s="85"/>
      <c r="FT290" s="85"/>
      <c r="FU290" s="85"/>
      <c r="FV290" s="85"/>
      <c r="FW290" s="85"/>
      <c r="FX290" s="85"/>
      <c r="FY290" s="85"/>
      <c r="FZ290" s="85"/>
      <c r="GA290" s="85"/>
      <c r="GB290" s="85"/>
      <c r="GC290" s="85"/>
      <c r="GD290" s="85"/>
      <c r="GE290" s="85"/>
      <c r="GF290" s="85"/>
    </row>
    <row r="291" spans="1:188" s="12" customFormat="1" ht="18" customHeight="1" x14ac:dyDescent="0.3">
      <c r="A291" s="16" t="s">
        <v>2502</v>
      </c>
      <c r="B291" s="17">
        <v>13</v>
      </c>
      <c r="C291" s="17">
        <v>16</v>
      </c>
      <c r="D291" s="17">
        <v>35</v>
      </c>
      <c r="E291" s="55">
        <f t="shared" si="8"/>
        <v>64</v>
      </c>
      <c r="F291" s="41">
        <v>105</v>
      </c>
      <c r="G291" s="56">
        <f t="shared" si="9"/>
        <v>0.60952380952380958</v>
      </c>
      <c r="H291" s="142">
        <v>11</v>
      </c>
      <c r="I291" s="73" t="s">
        <v>40</v>
      </c>
      <c r="J291" s="151" t="s">
        <v>2503</v>
      </c>
      <c r="K291" s="151" t="s">
        <v>779</v>
      </c>
      <c r="L291" s="151" t="s">
        <v>387</v>
      </c>
      <c r="M291" s="152" t="s">
        <v>2450</v>
      </c>
      <c r="N291" s="146">
        <v>6</v>
      </c>
      <c r="O291" s="147" t="s">
        <v>2451</v>
      </c>
      <c r="P291" s="147" t="s">
        <v>2452</v>
      </c>
      <c r="Q291" s="147" t="s">
        <v>2453</v>
      </c>
      <c r="R291" s="83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  <c r="CM291" s="85"/>
      <c r="CN291" s="85"/>
      <c r="CO291" s="85"/>
      <c r="CP291" s="85"/>
      <c r="CQ291" s="85"/>
      <c r="CR291" s="85"/>
      <c r="CS291" s="85"/>
      <c r="CT291" s="85"/>
      <c r="CU291" s="85"/>
      <c r="CV291" s="85"/>
      <c r="CW291" s="85"/>
      <c r="CX291" s="85"/>
      <c r="CY291" s="85"/>
      <c r="CZ291" s="85"/>
      <c r="DA291" s="85"/>
      <c r="DB291" s="85"/>
      <c r="DC291" s="85"/>
      <c r="DD291" s="85"/>
      <c r="DE291" s="85"/>
      <c r="DF291" s="85"/>
      <c r="DG291" s="85"/>
      <c r="DH291" s="85"/>
      <c r="DI291" s="85"/>
      <c r="DJ291" s="85"/>
      <c r="DK291" s="85"/>
      <c r="DL291" s="85"/>
      <c r="DM291" s="85"/>
      <c r="DN291" s="85"/>
      <c r="DO291" s="85"/>
      <c r="DP291" s="85"/>
      <c r="DQ291" s="85"/>
      <c r="DR291" s="85"/>
      <c r="DS291" s="85"/>
      <c r="DT291" s="85"/>
      <c r="DU291" s="85"/>
      <c r="DV291" s="85"/>
      <c r="DW291" s="85"/>
      <c r="DX291" s="85"/>
      <c r="DY291" s="85"/>
      <c r="DZ291" s="85"/>
      <c r="EA291" s="85"/>
      <c r="EB291" s="85"/>
      <c r="EC291" s="85"/>
      <c r="ED291" s="85"/>
      <c r="EE291" s="85"/>
      <c r="EF291" s="85"/>
      <c r="EG291" s="85"/>
      <c r="EH291" s="85"/>
      <c r="EI291" s="85"/>
      <c r="EJ291" s="85"/>
      <c r="EK291" s="85"/>
      <c r="EL291" s="85"/>
      <c r="EM291" s="85"/>
      <c r="EN291" s="85"/>
      <c r="EO291" s="85"/>
      <c r="EP291" s="85"/>
      <c r="EQ291" s="85"/>
      <c r="ER291" s="85"/>
      <c r="ES291" s="85"/>
      <c r="ET291" s="85"/>
      <c r="EU291" s="85"/>
      <c r="EV291" s="85"/>
      <c r="EW291" s="85"/>
      <c r="EX291" s="85"/>
      <c r="EY291" s="85"/>
      <c r="EZ291" s="85"/>
      <c r="FA291" s="85"/>
      <c r="FB291" s="85"/>
      <c r="FC291" s="85"/>
      <c r="FD291" s="85"/>
      <c r="FE291" s="85"/>
      <c r="FF291" s="85"/>
      <c r="FG291" s="85"/>
      <c r="FH291" s="85"/>
      <c r="FI291" s="85"/>
      <c r="FJ291" s="85"/>
      <c r="FK291" s="85"/>
      <c r="FL291" s="85"/>
      <c r="FM291" s="85"/>
      <c r="FN291" s="85"/>
      <c r="FO291" s="85"/>
      <c r="FP291" s="85"/>
      <c r="FQ291" s="85"/>
      <c r="FR291" s="85"/>
      <c r="FS291" s="85"/>
      <c r="FT291" s="85"/>
      <c r="FU291" s="85"/>
      <c r="FV291" s="85"/>
      <c r="FW291" s="85"/>
      <c r="FX291" s="85"/>
      <c r="FY291" s="85"/>
      <c r="FZ291" s="85"/>
      <c r="GA291" s="85"/>
      <c r="GB291" s="85"/>
      <c r="GC291" s="85"/>
      <c r="GD291" s="85"/>
      <c r="GE291" s="85"/>
      <c r="GF291" s="85"/>
    </row>
    <row r="292" spans="1:188" s="12" customFormat="1" ht="18" customHeight="1" x14ac:dyDescent="0.3">
      <c r="A292" s="16" t="s">
        <v>1318</v>
      </c>
      <c r="B292" s="17">
        <v>14</v>
      </c>
      <c r="C292" s="17">
        <v>16</v>
      </c>
      <c r="D292" s="17">
        <v>33</v>
      </c>
      <c r="E292" s="55">
        <f t="shared" si="8"/>
        <v>63</v>
      </c>
      <c r="F292" s="41">
        <v>105</v>
      </c>
      <c r="G292" s="56">
        <f t="shared" si="9"/>
        <v>0.6</v>
      </c>
      <c r="H292" s="142">
        <v>12</v>
      </c>
      <c r="I292" s="73" t="s">
        <v>40</v>
      </c>
      <c r="J292" s="151" t="s">
        <v>2504</v>
      </c>
      <c r="K292" s="151" t="s">
        <v>1274</v>
      </c>
      <c r="L292" s="151" t="s">
        <v>25</v>
      </c>
      <c r="M292" s="152" t="s">
        <v>2450</v>
      </c>
      <c r="N292" s="146">
        <v>6</v>
      </c>
      <c r="O292" s="147" t="s">
        <v>2451</v>
      </c>
      <c r="P292" s="147" t="s">
        <v>2452</v>
      </c>
      <c r="Q292" s="147" t="s">
        <v>2453</v>
      </c>
      <c r="R292" s="83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  <c r="CM292" s="85"/>
      <c r="CN292" s="85"/>
      <c r="CO292" s="85"/>
      <c r="CP292" s="85"/>
      <c r="CQ292" s="85"/>
      <c r="CR292" s="85"/>
      <c r="CS292" s="85"/>
      <c r="CT292" s="85"/>
      <c r="CU292" s="85"/>
      <c r="CV292" s="85"/>
      <c r="CW292" s="85"/>
      <c r="CX292" s="85"/>
      <c r="CY292" s="85"/>
      <c r="CZ292" s="85"/>
      <c r="DA292" s="85"/>
      <c r="DB292" s="85"/>
      <c r="DC292" s="85"/>
      <c r="DD292" s="85"/>
      <c r="DE292" s="85"/>
      <c r="DF292" s="85"/>
      <c r="DG292" s="85"/>
      <c r="DH292" s="85"/>
      <c r="DI292" s="85"/>
      <c r="DJ292" s="85"/>
      <c r="DK292" s="85"/>
      <c r="DL292" s="85"/>
      <c r="DM292" s="85"/>
      <c r="DN292" s="85"/>
      <c r="DO292" s="85"/>
      <c r="DP292" s="85"/>
      <c r="DQ292" s="85"/>
      <c r="DR292" s="85"/>
      <c r="DS292" s="85"/>
      <c r="DT292" s="85"/>
      <c r="DU292" s="85"/>
      <c r="DV292" s="85"/>
      <c r="DW292" s="85"/>
      <c r="DX292" s="85"/>
      <c r="DY292" s="85"/>
      <c r="DZ292" s="85"/>
      <c r="EA292" s="85"/>
      <c r="EB292" s="85"/>
      <c r="EC292" s="85"/>
      <c r="ED292" s="85"/>
      <c r="EE292" s="85"/>
      <c r="EF292" s="85"/>
      <c r="EG292" s="85"/>
      <c r="EH292" s="85"/>
      <c r="EI292" s="85"/>
      <c r="EJ292" s="85"/>
      <c r="EK292" s="85"/>
      <c r="EL292" s="85"/>
      <c r="EM292" s="85"/>
      <c r="EN292" s="85"/>
      <c r="EO292" s="85"/>
      <c r="EP292" s="85"/>
      <c r="EQ292" s="85"/>
      <c r="ER292" s="85"/>
      <c r="ES292" s="85"/>
      <c r="ET292" s="85"/>
      <c r="EU292" s="85"/>
      <c r="EV292" s="85"/>
      <c r="EW292" s="85"/>
      <c r="EX292" s="85"/>
      <c r="EY292" s="85"/>
      <c r="EZ292" s="85"/>
      <c r="FA292" s="85"/>
      <c r="FB292" s="85"/>
      <c r="FC292" s="85"/>
      <c r="FD292" s="85"/>
      <c r="FE292" s="85"/>
      <c r="FF292" s="85"/>
      <c r="FG292" s="85"/>
      <c r="FH292" s="85"/>
      <c r="FI292" s="85"/>
      <c r="FJ292" s="85"/>
      <c r="FK292" s="85"/>
      <c r="FL292" s="85"/>
      <c r="FM292" s="85"/>
      <c r="FN292" s="85"/>
      <c r="FO292" s="85"/>
      <c r="FP292" s="85"/>
      <c r="FQ292" s="85"/>
      <c r="FR292" s="85"/>
      <c r="FS292" s="85"/>
      <c r="FT292" s="85"/>
      <c r="FU292" s="85"/>
      <c r="FV292" s="85"/>
      <c r="FW292" s="85"/>
      <c r="FX292" s="85"/>
      <c r="FY292" s="85"/>
      <c r="FZ292" s="85"/>
      <c r="GA292" s="85"/>
      <c r="GB292" s="85"/>
      <c r="GC292" s="85"/>
      <c r="GD292" s="85"/>
      <c r="GE292" s="85"/>
      <c r="GF292" s="85"/>
    </row>
    <row r="293" spans="1:188" s="12" customFormat="1" ht="18" customHeight="1" x14ac:dyDescent="0.3">
      <c r="A293" s="16" t="s">
        <v>1321</v>
      </c>
      <c r="B293" s="17">
        <v>15</v>
      </c>
      <c r="C293" s="17">
        <v>11</v>
      </c>
      <c r="D293" s="17">
        <v>36</v>
      </c>
      <c r="E293" s="55">
        <f t="shared" si="8"/>
        <v>62</v>
      </c>
      <c r="F293" s="41">
        <v>105</v>
      </c>
      <c r="G293" s="56">
        <f t="shared" si="9"/>
        <v>0.59047619047619049</v>
      </c>
      <c r="H293" s="142">
        <v>6</v>
      </c>
      <c r="I293" s="73" t="s">
        <v>40</v>
      </c>
      <c r="J293" s="144" t="s">
        <v>1815</v>
      </c>
      <c r="K293" s="144" t="s">
        <v>909</v>
      </c>
      <c r="L293" s="144" t="s">
        <v>200</v>
      </c>
      <c r="M293" s="144" t="s">
        <v>1763</v>
      </c>
      <c r="N293" s="146">
        <v>6</v>
      </c>
      <c r="O293" s="147" t="s">
        <v>1764</v>
      </c>
      <c r="P293" s="147" t="s">
        <v>531</v>
      </c>
      <c r="Q293" s="147" t="s">
        <v>209</v>
      </c>
      <c r="R293" s="83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  <c r="CM293" s="85"/>
      <c r="CN293" s="85"/>
      <c r="CO293" s="85"/>
      <c r="CP293" s="85"/>
      <c r="CQ293" s="85"/>
      <c r="CR293" s="85"/>
      <c r="CS293" s="85"/>
      <c r="CT293" s="85"/>
      <c r="CU293" s="85"/>
      <c r="CV293" s="85"/>
      <c r="CW293" s="85"/>
      <c r="CX293" s="85"/>
      <c r="CY293" s="85"/>
      <c r="CZ293" s="85"/>
      <c r="DA293" s="85"/>
      <c r="DB293" s="85"/>
      <c r="DC293" s="85"/>
      <c r="DD293" s="85"/>
      <c r="DE293" s="85"/>
      <c r="DF293" s="85"/>
      <c r="DG293" s="85"/>
      <c r="DH293" s="85"/>
      <c r="DI293" s="85"/>
      <c r="DJ293" s="85"/>
      <c r="DK293" s="85"/>
      <c r="DL293" s="85"/>
      <c r="DM293" s="85"/>
      <c r="DN293" s="85"/>
      <c r="DO293" s="85"/>
      <c r="DP293" s="85"/>
      <c r="DQ293" s="85"/>
      <c r="DR293" s="85"/>
      <c r="DS293" s="85"/>
      <c r="DT293" s="85"/>
      <c r="DU293" s="85"/>
      <c r="DV293" s="85"/>
      <c r="DW293" s="85"/>
      <c r="DX293" s="85"/>
      <c r="DY293" s="85"/>
      <c r="DZ293" s="85"/>
      <c r="EA293" s="85"/>
      <c r="EB293" s="85"/>
      <c r="EC293" s="85"/>
      <c r="ED293" s="85"/>
      <c r="EE293" s="85"/>
      <c r="EF293" s="85"/>
      <c r="EG293" s="85"/>
      <c r="EH293" s="85"/>
      <c r="EI293" s="85"/>
      <c r="EJ293" s="85"/>
      <c r="EK293" s="85"/>
      <c r="EL293" s="85"/>
      <c r="EM293" s="85"/>
      <c r="EN293" s="85"/>
      <c r="EO293" s="85"/>
      <c r="EP293" s="85"/>
      <c r="EQ293" s="85"/>
      <c r="ER293" s="85"/>
      <c r="ES293" s="85"/>
      <c r="ET293" s="85"/>
      <c r="EU293" s="85"/>
      <c r="EV293" s="85"/>
      <c r="EW293" s="85"/>
      <c r="EX293" s="85"/>
      <c r="EY293" s="85"/>
      <c r="EZ293" s="85"/>
      <c r="FA293" s="85"/>
      <c r="FB293" s="85"/>
      <c r="FC293" s="85"/>
      <c r="FD293" s="85"/>
      <c r="FE293" s="85"/>
      <c r="FF293" s="85"/>
      <c r="FG293" s="85"/>
      <c r="FH293" s="85"/>
      <c r="FI293" s="85"/>
      <c r="FJ293" s="85"/>
      <c r="FK293" s="85"/>
      <c r="FL293" s="85"/>
      <c r="FM293" s="85"/>
      <c r="FN293" s="85"/>
      <c r="FO293" s="85"/>
      <c r="FP293" s="85"/>
      <c r="FQ293" s="85"/>
      <c r="FR293" s="85"/>
      <c r="FS293" s="85"/>
      <c r="FT293" s="85"/>
      <c r="FU293" s="85"/>
      <c r="FV293" s="85"/>
      <c r="FW293" s="85"/>
      <c r="FX293" s="85"/>
      <c r="FY293" s="85"/>
      <c r="FZ293" s="85"/>
      <c r="GA293" s="85"/>
      <c r="GB293" s="85"/>
      <c r="GC293" s="85"/>
      <c r="GD293" s="85"/>
      <c r="GE293" s="85"/>
      <c r="GF293" s="85"/>
    </row>
    <row r="294" spans="1:188" s="12" customFormat="1" ht="18" customHeight="1" x14ac:dyDescent="0.3">
      <c r="A294" s="16" t="s">
        <v>2505</v>
      </c>
      <c r="B294" s="17">
        <v>14</v>
      </c>
      <c r="C294" s="17">
        <v>12</v>
      </c>
      <c r="D294" s="17">
        <v>36</v>
      </c>
      <c r="E294" s="55">
        <f t="shared" si="8"/>
        <v>62</v>
      </c>
      <c r="F294" s="41">
        <v>105</v>
      </c>
      <c r="G294" s="56">
        <f t="shared" si="9"/>
        <v>0.59047619047619049</v>
      </c>
      <c r="H294" s="142">
        <v>13</v>
      </c>
      <c r="I294" s="73" t="s">
        <v>40</v>
      </c>
      <c r="J294" s="151" t="s">
        <v>1780</v>
      </c>
      <c r="K294" s="151" t="s">
        <v>162</v>
      </c>
      <c r="L294" s="151" t="s">
        <v>432</v>
      </c>
      <c r="M294" s="152" t="s">
        <v>2450</v>
      </c>
      <c r="N294" s="146">
        <v>6</v>
      </c>
      <c r="O294" s="147" t="s">
        <v>2451</v>
      </c>
      <c r="P294" s="147" t="s">
        <v>2452</v>
      </c>
      <c r="Q294" s="147" t="s">
        <v>2453</v>
      </c>
      <c r="R294" s="83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  <c r="CM294" s="85"/>
      <c r="CN294" s="85"/>
      <c r="CO294" s="85"/>
      <c r="CP294" s="85"/>
      <c r="CQ294" s="85"/>
      <c r="CR294" s="85"/>
      <c r="CS294" s="85"/>
      <c r="CT294" s="85"/>
      <c r="CU294" s="85"/>
      <c r="CV294" s="85"/>
      <c r="CW294" s="85"/>
      <c r="CX294" s="85"/>
      <c r="CY294" s="85"/>
      <c r="CZ294" s="85"/>
      <c r="DA294" s="85"/>
      <c r="DB294" s="85"/>
      <c r="DC294" s="85"/>
      <c r="DD294" s="85"/>
      <c r="DE294" s="85"/>
      <c r="DF294" s="85"/>
      <c r="DG294" s="85"/>
      <c r="DH294" s="85"/>
      <c r="DI294" s="85"/>
      <c r="DJ294" s="85"/>
      <c r="DK294" s="85"/>
      <c r="DL294" s="85"/>
      <c r="DM294" s="85"/>
      <c r="DN294" s="85"/>
      <c r="DO294" s="85"/>
      <c r="DP294" s="85"/>
      <c r="DQ294" s="85"/>
      <c r="DR294" s="85"/>
      <c r="DS294" s="85"/>
      <c r="DT294" s="85"/>
      <c r="DU294" s="85"/>
      <c r="DV294" s="85"/>
      <c r="DW294" s="85"/>
      <c r="DX294" s="85"/>
      <c r="DY294" s="85"/>
      <c r="DZ294" s="85"/>
      <c r="EA294" s="85"/>
      <c r="EB294" s="85"/>
      <c r="EC294" s="85"/>
      <c r="ED294" s="85"/>
      <c r="EE294" s="85"/>
      <c r="EF294" s="85"/>
      <c r="EG294" s="85"/>
      <c r="EH294" s="85"/>
      <c r="EI294" s="85"/>
      <c r="EJ294" s="85"/>
      <c r="EK294" s="85"/>
      <c r="EL294" s="85"/>
      <c r="EM294" s="85"/>
      <c r="EN294" s="85"/>
      <c r="EO294" s="85"/>
      <c r="EP294" s="85"/>
      <c r="EQ294" s="85"/>
      <c r="ER294" s="85"/>
      <c r="ES294" s="85"/>
      <c r="ET294" s="85"/>
      <c r="EU294" s="85"/>
      <c r="EV294" s="85"/>
      <c r="EW294" s="85"/>
      <c r="EX294" s="85"/>
      <c r="EY294" s="85"/>
      <c r="EZ294" s="85"/>
      <c r="FA294" s="85"/>
      <c r="FB294" s="85"/>
      <c r="FC294" s="85"/>
      <c r="FD294" s="85"/>
      <c r="FE294" s="85"/>
      <c r="FF294" s="85"/>
      <c r="FG294" s="85"/>
      <c r="FH294" s="85"/>
      <c r="FI294" s="85"/>
      <c r="FJ294" s="85"/>
      <c r="FK294" s="85"/>
      <c r="FL294" s="85"/>
      <c r="FM294" s="85"/>
      <c r="FN294" s="85"/>
      <c r="FO294" s="85"/>
      <c r="FP294" s="85"/>
      <c r="FQ294" s="85"/>
      <c r="FR294" s="85"/>
      <c r="FS294" s="85"/>
      <c r="FT294" s="85"/>
      <c r="FU294" s="85"/>
      <c r="FV294" s="85"/>
      <c r="FW294" s="85"/>
      <c r="FX294" s="85"/>
      <c r="FY294" s="85"/>
      <c r="FZ294" s="85"/>
      <c r="GA294" s="85"/>
      <c r="GB294" s="85"/>
      <c r="GC294" s="85"/>
      <c r="GD294" s="85"/>
      <c r="GE294" s="85"/>
      <c r="GF294" s="85"/>
    </row>
    <row r="295" spans="1:188" s="12" customFormat="1" ht="18" customHeight="1" x14ac:dyDescent="0.3">
      <c r="A295" s="126" t="s">
        <v>542</v>
      </c>
      <c r="B295" s="17">
        <v>13</v>
      </c>
      <c r="C295" s="17">
        <v>8</v>
      </c>
      <c r="D295" s="17">
        <v>40</v>
      </c>
      <c r="E295" s="55">
        <f t="shared" si="8"/>
        <v>61</v>
      </c>
      <c r="F295" s="41">
        <v>105</v>
      </c>
      <c r="G295" s="56">
        <f t="shared" si="9"/>
        <v>0.580952380952381</v>
      </c>
      <c r="H295" s="142">
        <v>1</v>
      </c>
      <c r="I295" s="73" t="s">
        <v>18</v>
      </c>
      <c r="J295" s="143" t="s">
        <v>543</v>
      </c>
      <c r="K295" s="143" t="s">
        <v>73</v>
      </c>
      <c r="L295" s="143" t="s">
        <v>257</v>
      </c>
      <c r="M295" s="144" t="s">
        <v>518</v>
      </c>
      <c r="N295" s="145">
        <v>6</v>
      </c>
      <c r="O295" s="147" t="s">
        <v>519</v>
      </c>
      <c r="P295" s="147" t="s">
        <v>520</v>
      </c>
      <c r="Q295" s="147" t="s">
        <v>235</v>
      </c>
      <c r="R295" s="83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  <c r="CM295" s="85"/>
      <c r="CN295" s="85"/>
      <c r="CO295" s="85"/>
      <c r="CP295" s="85"/>
      <c r="CQ295" s="85"/>
      <c r="CR295" s="85"/>
      <c r="CS295" s="85"/>
      <c r="CT295" s="85"/>
      <c r="CU295" s="85"/>
      <c r="CV295" s="85"/>
      <c r="CW295" s="85"/>
      <c r="CX295" s="85"/>
      <c r="CY295" s="85"/>
      <c r="CZ295" s="85"/>
      <c r="DA295" s="85"/>
      <c r="DB295" s="85"/>
      <c r="DC295" s="85"/>
      <c r="DD295" s="85"/>
      <c r="DE295" s="85"/>
      <c r="DF295" s="85"/>
      <c r="DG295" s="85"/>
      <c r="DH295" s="85"/>
      <c r="DI295" s="85"/>
      <c r="DJ295" s="85"/>
      <c r="DK295" s="85"/>
      <c r="DL295" s="85"/>
      <c r="DM295" s="85"/>
      <c r="DN295" s="85"/>
      <c r="DO295" s="85"/>
      <c r="DP295" s="85"/>
      <c r="DQ295" s="85"/>
      <c r="DR295" s="85"/>
      <c r="DS295" s="85"/>
      <c r="DT295" s="85"/>
      <c r="DU295" s="85"/>
      <c r="DV295" s="85"/>
      <c r="DW295" s="85"/>
      <c r="DX295" s="85"/>
      <c r="DY295" s="85"/>
      <c r="DZ295" s="85"/>
      <c r="EA295" s="85"/>
      <c r="EB295" s="85"/>
      <c r="EC295" s="85"/>
      <c r="ED295" s="85"/>
      <c r="EE295" s="85"/>
      <c r="EF295" s="85"/>
      <c r="EG295" s="85"/>
      <c r="EH295" s="85"/>
      <c r="EI295" s="85"/>
      <c r="EJ295" s="85"/>
      <c r="EK295" s="85"/>
      <c r="EL295" s="85"/>
      <c r="EM295" s="85"/>
      <c r="EN295" s="85"/>
      <c r="EO295" s="85"/>
      <c r="EP295" s="85"/>
      <c r="EQ295" s="85"/>
      <c r="ER295" s="85"/>
      <c r="ES295" s="85"/>
      <c r="ET295" s="85"/>
      <c r="EU295" s="85"/>
      <c r="EV295" s="85"/>
      <c r="EW295" s="85"/>
      <c r="EX295" s="85"/>
      <c r="EY295" s="85"/>
      <c r="EZ295" s="85"/>
      <c r="FA295" s="85"/>
      <c r="FB295" s="85"/>
      <c r="FC295" s="85"/>
      <c r="FD295" s="85"/>
      <c r="FE295" s="85"/>
      <c r="FF295" s="85"/>
      <c r="FG295" s="85"/>
      <c r="FH295" s="85"/>
      <c r="FI295" s="85"/>
      <c r="FJ295" s="85"/>
      <c r="FK295" s="85"/>
      <c r="FL295" s="85"/>
      <c r="FM295" s="85"/>
      <c r="FN295" s="85"/>
      <c r="FO295" s="85"/>
      <c r="FP295" s="85"/>
      <c r="FQ295" s="85"/>
      <c r="FR295" s="85"/>
      <c r="FS295" s="85"/>
      <c r="FT295" s="85"/>
      <c r="FU295" s="85"/>
      <c r="FV295" s="85"/>
      <c r="FW295" s="85"/>
      <c r="FX295" s="85"/>
      <c r="FY295" s="85"/>
      <c r="FZ295" s="85"/>
      <c r="GA295" s="85"/>
      <c r="GB295" s="85"/>
      <c r="GC295" s="85"/>
      <c r="GD295" s="85"/>
      <c r="GE295" s="85"/>
      <c r="GF295" s="85"/>
    </row>
    <row r="296" spans="1:188" s="12" customFormat="1" ht="18" customHeight="1" x14ac:dyDescent="0.3">
      <c r="A296" s="16" t="s">
        <v>610</v>
      </c>
      <c r="B296" s="17">
        <v>15</v>
      </c>
      <c r="C296" s="17">
        <v>20</v>
      </c>
      <c r="D296" s="17">
        <v>26</v>
      </c>
      <c r="E296" s="55">
        <f t="shared" si="8"/>
        <v>61</v>
      </c>
      <c r="F296" s="41">
        <v>105</v>
      </c>
      <c r="G296" s="56">
        <f t="shared" si="9"/>
        <v>0.580952380952381</v>
      </c>
      <c r="H296" s="142">
        <v>7</v>
      </c>
      <c r="I296" s="73" t="s">
        <v>40</v>
      </c>
      <c r="J296" s="144" t="s">
        <v>1816</v>
      </c>
      <c r="K296" s="144" t="s">
        <v>250</v>
      </c>
      <c r="L296" s="144" t="s">
        <v>435</v>
      </c>
      <c r="M296" s="144" t="s">
        <v>1763</v>
      </c>
      <c r="N296" s="146">
        <v>6</v>
      </c>
      <c r="O296" s="147" t="s">
        <v>1764</v>
      </c>
      <c r="P296" s="147" t="s">
        <v>531</v>
      </c>
      <c r="Q296" s="147" t="s">
        <v>209</v>
      </c>
      <c r="R296" s="83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  <c r="CM296" s="85"/>
      <c r="CN296" s="85"/>
      <c r="CO296" s="85"/>
      <c r="CP296" s="85"/>
      <c r="CQ296" s="85"/>
      <c r="CR296" s="85"/>
      <c r="CS296" s="85"/>
      <c r="CT296" s="85"/>
      <c r="CU296" s="85"/>
      <c r="CV296" s="85"/>
      <c r="CW296" s="85"/>
      <c r="CX296" s="85"/>
      <c r="CY296" s="85"/>
      <c r="CZ296" s="85"/>
      <c r="DA296" s="85"/>
      <c r="DB296" s="85"/>
      <c r="DC296" s="85"/>
      <c r="DD296" s="85"/>
      <c r="DE296" s="85"/>
      <c r="DF296" s="85"/>
      <c r="DG296" s="85"/>
      <c r="DH296" s="85"/>
      <c r="DI296" s="85"/>
      <c r="DJ296" s="85"/>
      <c r="DK296" s="85"/>
      <c r="DL296" s="85"/>
      <c r="DM296" s="85"/>
      <c r="DN296" s="85"/>
      <c r="DO296" s="85"/>
      <c r="DP296" s="85"/>
      <c r="DQ296" s="85"/>
      <c r="DR296" s="85"/>
      <c r="DS296" s="85"/>
      <c r="DT296" s="85"/>
      <c r="DU296" s="85"/>
      <c r="DV296" s="85"/>
      <c r="DW296" s="85"/>
      <c r="DX296" s="85"/>
      <c r="DY296" s="85"/>
      <c r="DZ296" s="85"/>
      <c r="EA296" s="85"/>
      <c r="EB296" s="85"/>
      <c r="EC296" s="85"/>
      <c r="ED296" s="85"/>
      <c r="EE296" s="85"/>
      <c r="EF296" s="85"/>
      <c r="EG296" s="85"/>
      <c r="EH296" s="85"/>
      <c r="EI296" s="85"/>
      <c r="EJ296" s="85"/>
      <c r="EK296" s="85"/>
      <c r="EL296" s="85"/>
      <c r="EM296" s="85"/>
      <c r="EN296" s="85"/>
      <c r="EO296" s="85"/>
      <c r="EP296" s="85"/>
      <c r="EQ296" s="85"/>
      <c r="ER296" s="85"/>
      <c r="ES296" s="85"/>
      <c r="ET296" s="85"/>
      <c r="EU296" s="85"/>
      <c r="EV296" s="85"/>
      <c r="EW296" s="85"/>
      <c r="EX296" s="85"/>
      <c r="EY296" s="85"/>
      <c r="EZ296" s="85"/>
      <c r="FA296" s="85"/>
      <c r="FB296" s="85"/>
      <c r="FC296" s="85"/>
      <c r="FD296" s="85"/>
      <c r="FE296" s="85"/>
      <c r="FF296" s="85"/>
      <c r="FG296" s="85"/>
      <c r="FH296" s="85"/>
      <c r="FI296" s="85"/>
      <c r="FJ296" s="85"/>
      <c r="FK296" s="85"/>
      <c r="FL296" s="85"/>
      <c r="FM296" s="85"/>
      <c r="FN296" s="85"/>
      <c r="FO296" s="85"/>
      <c r="FP296" s="85"/>
      <c r="FQ296" s="85"/>
      <c r="FR296" s="85"/>
      <c r="FS296" s="85"/>
      <c r="FT296" s="85"/>
      <c r="FU296" s="85"/>
      <c r="FV296" s="85"/>
      <c r="FW296" s="85"/>
      <c r="FX296" s="85"/>
      <c r="FY296" s="85"/>
      <c r="FZ296" s="85"/>
      <c r="GA296" s="85"/>
      <c r="GB296" s="85"/>
      <c r="GC296" s="85"/>
      <c r="GD296" s="85"/>
      <c r="GE296" s="85"/>
      <c r="GF296" s="85"/>
    </row>
    <row r="297" spans="1:188" s="12" customFormat="1" ht="18" customHeight="1" x14ac:dyDescent="0.3">
      <c r="A297" s="16" t="s">
        <v>1446</v>
      </c>
      <c r="B297" s="17">
        <v>13</v>
      </c>
      <c r="C297" s="17">
        <v>15</v>
      </c>
      <c r="D297" s="17">
        <v>32</v>
      </c>
      <c r="E297" s="55">
        <f t="shared" si="8"/>
        <v>60</v>
      </c>
      <c r="F297" s="41">
        <v>105</v>
      </c>
      <c r="G297" s="56">
        <f t="shared" si="9"/>
        <v>0.5714285714285714</v>
      </c>
      <c r="H297" s="142">
        <v>1</v>
      </c>
      <c r="I297" s="73" t="s">
        <v>18</v>
      </c>
      <c r="J297" s="144" t="s">
        <v>1447</v>
      </c>
      <c r="K297" s="144" t="s">
        <v>337</v>
      </c>
      <c r="L297" s="144" t="s">
        <v>34</v>
      </c>
      <c r="M297" s="144" t="s">
        <v>1448</v>
      </c>
      <c r="N297" s="146">
        <v>6</v>
      </c>
      <c r="O297" s="147" t="s">
        <v>1449</v>
      </c>
      <c r="P297" s="147" t="s">
        <v>779</v>
      </c>
      <c r="Q297" s="147" t="s">
        <v>34</v>
      </c>
      <c r="R297" s="83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  <c r="CM297" s="85"/>
      <c r="CN297" s="85"/>
      <c r="CO297" s="85"/>
      <c r="CP297" s="85"/>
      <c r="CQ297" s="85"/>
      <c r="CR297" s="85"/>
      <c r="CS297" s="85"/>
      <c r="CT297" s="85"/>
      <c r="CU297" s="85"/>
      <c r="CV297" s="85"/>
      <c r="CW297" s="85"/>
      <c r="CX297" s="85"/>
      <c r="CY297" s="85"/>
      <c r="CZ297" s="85"/>
      <c r="DA297" s="85"/>
      <c r="DB297" s="85"/>
      <c r="DC297" s="85"/>
      <c r="DD297" s="85"/>
      <c r="DE297" s="85"/>
      <c r="DF297" s="85"/>
      <c r="DG297" s="85"/>
      <c r="DH297" s="85"/>
      <c r="DI297" s="85"/>
      <c r="DJ297" s="85"/>
      <c r="DK297" s="85"/>
      <c r="DL297" s="85"/>
      <c r="DM297" s="85"/>
      <c r="DN297" s="85"/>
      <c r="DO297" s="85"/>
      <c r="DP297" s="85"/>
      <c r="DQ297" s="85"/>
      <c r="DR297" s="85"/>
      <c r="DS297" s="85"/>
      <c r="DT297" s="85"/>
      <c r="DU297" s="85"/>
      <c r="DV297" s="85"/>
      <c r="DW297" s="85"/>
      <c r="DX297" s="85"/>
      <c r="DY297" s="85"/>
      <c r="DZ297" s="85"/>
      <c r="EA297" s="85"/>
      <c r="EB297" s="85"/>
      <c r="EC297" s="85"/>
      <c r="ED297" s="85"/>
      <c r="EE297" s="85"/>
      <c r="EF297" s="85"/>
      <c r="EG297" s="85"/>
      <c r="EH297" s="85"/>
      <c r="EI297" s="85"/>
      <c r="EJ297" s="85"/>
      <c r="EK297" s="85"/>
      <c r="EL297" s="85"/>
      <c r="EM297" s="85"/>
      <c r="EN297" s="85"/>
      <c r="EO297" s="85"/>
      <c r="EP297" s="85"/>
      <c r="EQ297" s="85"/>
      <c r="ER297" s="85"/>
      <c r="ES297" s="85"/>
      <c r="ET297" s="85"/>
      <c r="EU297" s="85"/>
      <c r="EV297" s="85"/>
      <c r="EW297" s="85"/>
      <c r="EX297" s="85"/>
      <c r="EY297" s="85"/>
      <c r="EZ297" s="85"/>
      <c r="FA297" s="85"/>
      <c r="FB297" s="85"/>
      <c r="FC297" s="85"/>
      <c r="FD297" s="85"/>
      <c r="FE297" s="85"/>
      <c r="FF297" s="85"/>
      <c r="FG297" s="85"/>
      <c r="FH297" s="85"/>
      <c r="FI297" s="85"/>
      <c r="FJ297" s="85"/>
      <c r="FK297" s="85"/>
      <c r="FL297" s="85"/>
      <c r="FM297" s="85"/>
      <c r="FN297" s="85"/>
      <c r="FO297" s="85"/>
      <c r="FP297" s="85"/>
      <c r="FQ297" s="85"/>
      <c r="FR297" s="85"/>
      <c r="FS297" s="85"/>
      <c r="FT297" s="85"/>
      <c r="FU297" s="85"/>
      <c r="FV297" s="85"/>
      <c r="FW297" s="85"/>
      <c r="FX297" s="85"/>
      <c r="FY297" s="85"/>
      <c r="FZ297" s="85"/>
      <c r="GA297" s="85"/>
      <c r="GB297" s="85"/>
      <c r="GC297" s="85"/>
      <c r="GD297" s="85"/>
      <c r="GE297" s="85"/>
      <c r="GF297" s="85"/>
    </row>
    <row r="298" spans="1:188" s="12" customFormat="1" ht="18" customHeight="1" x14ac:dyDescent="0.3">
      <c r="A298" s="16" t="s">
        <v>743</v>
      </c>
      <c r="B298" s="17">
        <v>14</v>
      </c>
      <c r="C298" s="17">
        <v>6</v>
      </c>
      <c r="D298" s="17">
        <v>40</v>
      </c>
      <c r="E298" s="55">
        <f t="shared" si="8"/>
        <v>60</v>
      </c>
      <c r="F298" s="41">
        <v>105</v>
      </c>
      <c r="G298" s="56">
        <f t="shared" si="9"/>
        <v>0.5714285714285714</v>
      </c>
      <c r="H298" s="142">
        <v>4</v>
      </c>
      <c r="I298" s="73" t="s">
        <v>40</v>
      </c>
      <c r="J298" s="144" t="s">
        <v>744</v>
      </c>
      <c r="K298" s="144" t="s">
        <v>108</v>
      </c>
      <c r="L298" s="144" t="s">
        <v>74</v>
      </c>
      <c r="M298" s="144" t="s">
        <v>736</v>
      </c>
      <c r="N298" s="146">
        <v>6</v>
      </c>
      <c r="O298" s="147" t="s">
        <v>737</v>
      </c>
      <c r="P298" s="147" t="s">
        <v>531</v>
      </c>
      <c r="Q298" s="147" t="s">
        <v>121</v>
      </c>
      <c r="R298" s="83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  <c r="CM298" s="85"/>
      <c r="CN298" s="85"/>
      <c r="CO298" s="85"/>
      <c r="CP298" s="85"/>
      <c r="CQ298" s="85"/>
      <c r="CR298" s="85"/>
      <c r="CS298" s="85"/>
      <c r="CT298" s="85"/>
      <c r="CU298" s="85"/>
      <c r="CV298" s="85"/>
      <c r="CW298" s="85"/>
      <c r="CX298" s="85"/>
      <c r="CY298" s="85"/>
      <c r="CZ298" s="85"/>
      <c r="DA298" s="85"/>
      <c r="DB298" s="85"/>
      <c r="DC298" s="85"/>
      <c r="DD298" s="85"/>
      <c r="DE298" s="85"/>
      <c r="DF298" s="85"/>
      <c r="DG298" s="85"/>
      <c r="DH298" s="85"/>
      <c r="DI298" s="85"/>
      <c r="DJ298" s="85"/>
      <c r="DK298" s="85"/>
      <c r="DL298" s="85"/>
      <c r="DM298" s="85"/>
      <c r="DN298" s="85"/>
      <c r="DO298" s="85"/>
      <c r="DP298" s="85"/>
      <c r="DQ298" s="85"/>
      <c r="DR298" s="85"/>
      <c r="DS298" s="85"/>
      <c r="DT298" s="85"/>
      <c r="DU298" s="85"/>
      <c r="DV298" s="85"/>
      <c r="DW298" s="85"/>
      <c r="DX298" s="85"/>
      <c r="DY298" s="85"/>
      <c r="DZ298" s="85"/>
      <c r="EA298" s="85"/>
      <c r="EB298" s="85"/>
      <c r="EC298" s="85"/>
      <c r="ED298" s="85"/>
      <c r="EE298" s="85"/>
      <c r="EF298" s="85"/>
      <c r="EG298" s="85"/>
      <c r="EH298" s="85"/>
      <c r="EI298" s="85"/>
      <c r="EJ298" s="85"/>
      <c r="EK298" s="85"/>
      <c r="EL298" s="85"/>
      <c r="EM298" s="85"/>
      <c r="EN298" s="85"/>
      <c r="EO298" s="85"/>
      <c r="EP298" s="85"/>
      <c r="EQ298" s="85"/>
      <c r="ER298" s="85"/>
      <c r="ES298" s="85"/>
      <c r="ET298" s="85"/>
      <c r="EU298" s="85"/>
      <c r="EV298" s="85"/>
      <c r="EW298" s="85"/>
      <c r="EX298" s="85"/>
      <c r="EY298" s="85"/>
      <c r="EZ298" s="85"/>
      <c r="FA298" s="85"/>
      <c r="FB298" s="85"/>
      <c r="FC298" s="85"/>
      <c r="FD298" s="85"/>
      <c r="FE298" s="85"/>
      <c r="FF298" s="85"/>
      <c r="FG298" s="85"/>
      <c r="FH298" s="85"/>
      <c r="FI298" s="85"/>
      <c r="FJ298" s="85"/>
      <c r="FK298" s="85"/>
      <c r="FL298" s="85"/>
      <c r="FM298" s="85"/>
      <c r="FN298" s="85"/>
      <c r="FO298" s="85"/>
      <c r="FP298" s="85"/>
      <c r="FQ298" s="85"/>
      <c r="FR298" s="85"/>
      <c r="FS298" s="85"/>
      <c r="FT298" s="85"/>
      <c r="FU298" s="85"/>
      <c r="FV298" s="85"/>
      <c r="FW298" s="85"/>
      <c r="FX298" s="85"/>
      <c r="FY298" s="85"/>
      <c r="FZ298" s="85"/>
      <c r="GA298" s="85"/>
      <c r="GB298" s="85"/>
      <c r="GC298" s="85"/>
      <c r="GD298" s="85"/>
      <c r="GE298" s="85"/>
      <c r="GF298" s="85"/>
    </row>
    <row r="299" spans="1:188" s="12" customFormat="1" ht="18" customHeight="1" x14ac:dyDescent="0.3">
      <c r="A299" s="16" t="s">
        <v>1817</v>
      </c>
      <c r="B299" s="17">
        <v>25</v>
      </c>
      <c r="C299" s="17">
        <v>14</v>
      </c>
      <c r="D299" s="17">
        <v>20</v>
      </c>
      <c r="E299" s="55">
        <f t="shared" si="8"/>
        <v>59</v>
      </c>
      <c r="F299" s="41">
        <v>105</v>
      </c>
      <c r="G299" s="56">
        <f t="shared" si="9"/>
        <v>0.56190476190476191</v>
      </c>
      <c r="H299" s="142">
        <v>8</v>
      </c>
      <c r="I299" s="73" t="s">
        <v>40</v>
      </c>
      <c r="J299" s="144" t="s">
        <v>1818</v>
      </c>
      <c r="K299" s="144" t="s">
        <v>46</v>
      </c>
      <c r="L299" s="144" t="s">
        <v>240</v>
      </c>
      <c r="M299" s="144" t="s">
        <v>1763</v>
      </c>
      <c r="N299" s="146">
        <v>6</v>
      </c>
      <c r="O299" s="147" t="s">
        <v>1764</v>
      </c>
      <c r="P299" s="147" t="s">
        <v>531</v>
      </c>
      <c r="Q299" s="147" t="s">
        <v>209</v>
      </c>
      <c r="R299" s="83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  <c r="CM299" s="85"/>
      <c r="CN299" s="85"/>
      <c r="CO299" s="85"/>
      <c r="CP299" s="85"/>
      <c r="CQ299" s="85"/>
      <c r="CR299" s="85"/>
      <c r="CS299" s="85"/>
      <c r="CT299" s="85"/>
      <c r="CU299" s="85"/>
      <c r="CV299" s="85"/>
      <c r="CW299" s="85"/>
      <c r="CX299" s="85"/>
      <c r="CY299" s="85"/>
      <c r="CZ299" s="85"/>
      <c r="DA299" s="85"/>
      <c r="DB299" s="85"/>
      <c r="DC299" s="85"/>
      <c r="DD299" s="85"/>
      <c r="DE299" s="85"/>
      <c r="DF299" s="85"/>
      <c r="DG299" s="85"/>
      <c r="DH299" s="85"/>
      <c r="DI299" s="85"/>
      <c r="DJ299" s="85"/>
      <c r="DK299" s="85"/>
      <c r="DL299" s="85"/>
      <c r="DM299" s="85"/>
      <c r="DN299" s="85"/>
      <c r="DO299" s="85"/>
      <c r="DP299" s="85"/>
      <c r="DQ299" s="85"/>
      <c r="DR299" s="85"/>
      <c r="DS299" s="85"/>
      <c r="DT299" s="85"/>
      <c r="DU299" s="85"/>
      <c r="DV299" s="85"/>
      <c r="DW299" s="85"/>
      <c r="DX299" s="85"/>
      <c r="DY299" s="85"/>
      <c r="DZ299" s="85"/>
      <c r="EA299" s="85"/>
      <c r="EB299" s="85"/>
      <c r="EC299" s="85"/>
      <c r="ED299" s="85"/>
      <c r="EE299" s="85"/>
      <c r="EF299" s="85"/>
      <c r="EG299" s="85"/>
      <c r="EH299" s="85"/>
      <c r="EI299" s="85"/>
      <c r="EJ299" s="85"/>
      <c r="EK299" s="85"/>
      <c r="EL299" s="85"/>
      <c r="EM299" s="85"/>
      <c r="EN299" s="85"/>
      <c r="EO299" s="85"/>
      <c r="EP299" s="85"/>
      <c r="EQ299" s="85"/>
      <c r="ER299" s="85"/>
      <c r="ES299" s="85"/>
      <c r="ET299" s="85"/>
      <c r="EU299" s="85"/>
      <c r="EV299" s="85"/>
      <c r="EW299" s="85"/>
      <c r="EX299" s="85"/>
      <c r="EY299" s="85"/>
      <c r="EZ299" s="85"/>
      <c r="FA299" s="85"/>
      <c r="FB299" s="85"/>
      <c r="FC299" s="85"/>
      <c r="FD299" s="85"/>
      <c r="FE299" s="85"/>
      <c r="FF299" s="85"/>
      <c r="FG299" s="85"/>
      <c r="FH299" s="85"/>
      <c r="FI299" s="85"/>
      <c r="FJ299" s="85"/>
      <c r="FK299" s="85"/>
      <c r="FL299" s="85"/>
      <c r="FM299" s="85"/>
      <c r="FN299" s="85"/>
      <c r="FO299" s="85"/>
      <c r="FP299" s="85"/>
      <c r="FQ299" s="85"/>
      <c r="FR299" s="85"/>
      <c r="FS299" s="85"/>
      <c r="FT299" s="85"/>
      <c r="FU299" s="85"/>
      <c r="FV299" s="85"/>
      <c r="FW299" s="85"/>
      <c r="FX299" s="85"/>
      <c r="FY299" s="85"/>
      <c r="FZ299" s="85"/>
      <c r="GA299" s="85"/>
      <c r="GB299" s="85"/>
      <c r="GC299" s="85"/>
      <c r="GD299" s="85"/>
      <c r="GE299" s="85"/>
      <c r="GF299" s="85"/>
    </row>
    <row r="300" spans="1:188" s="12" customFormat="1" ht="18" customHeight="1" x14ac:dyDescent="0.3">
      <c r="A300" s="16" t="s">
        <v>2506</v>
      </c>
      <c r="B300" s="17">
        <v>13</v>
      </c>
      <c r="C300" s="17">
        <v>14</v>
      </c>
      <c r="D300" s="17">
        <v>32</v>
      </c>
      <c r="E300" s="55">
        <f t="shared" si="8"/>
        <v>59</v>
      </c>
      <c r="F300" s="41">
        <v>105</v>
      </c>
      <c r="G300" s="56">
        <f t="shared" si="9"/>
        <v>0.56190476190476191</v>
      </c>
      <c r="H300" s="142">
        <v>14</v>
      </c>
      <c r="I300" s="73" t="s">
        <v>40</v>
      </c>
      <c r="J300" s="151" t="s">
        <v>2507</v>
      </c>
      <c r="K300" s="151" t="s">
        <v>268</v>
      </c>
      <c r="L300" s="151" t="s">
        <v>34</v>
      </c>
      <c r="M300" s="152" t="s">
        <v>2450</v>
      </c>
      <c r="N300" s="146">
        <v>6</v>
      </c>
      <c r="O300" s="147" t="s">
        <v>2451</v>
      </c>
      <c r="P300" s="147" t="s">
        <v>2452</v>
      </c>
      <c r="Q300" s="147" t="s">
        <v>2453</v>
      </c>
      <c r="R300" s="83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  <c r="CM300" s="85"/>
      <c r="CN300" s="85"/>
      <c r="CO300" s="85"/>
      <c r="CP300" s="85"/>
      <c r="CQ300" s="85"/>
      <c r="CR300" s="85"/>
      <c r="CS300" s="85"/>
      <c r="CT300" s="85"/>
      <c r="CU300" s="85"/>
      <c r="CV300" s="85"/>
      <c r="CW300" s="85"/>
      <c r="CX300" s="85"/>
      <c r="CY300" s="85"/>
      <c r="CZ300" s="85"/>
      <c r="DA300" s="85"/>
      <c r="DB300" s="85"/>
      <c r="DC300" s="85"/>
      <c r="DD300" s="85"/>
      <c r="DE300" s="85"/>
      <c r="DF300" s="85"/>
      <c r="DG300" s="85"/>
      <c r="DH300" s="85"/>
      <c r="DI300" s="85"/>
      <c r="DJ300" s="85"/>
      <c r="DK300" s="85"/>
      <c r="DL300" s="85"/>
      <c r="DM300" s="85"/>
      <c r="DN300" s="85"/>
      <c r="DO300" s="85"/>
      <c r="DP300" s="85"/>
      <c r="DQ300" s="85"/>
      <c r="DR300" s="85"/>
      <c r="DS300" s="85"/>
      <c r="DT300" s="85"/>
      <c r="DU300" s="85"/>
      <c r="DV300" s="85"/>
      <c r="DW300" s="85"/>
      <c r="DX300" s="85"/>
      <c r="DY300" s="85"/>
      <c r="DZ300" s="85"/>
      <c r="EA300" s="85"/>
      <c r="EB300" s="85"/>
      <c r="EC300" s="85"/>
      <c r="ED300" s="85"/>
      <c r="EE300" s="85"/>
      <c r="EF300" s="85"/>
      <c r="EG300" s="85"/>
      <c r="EH300" s="85"/>
      <c r="EI300" s="85"/>
      <c r="EJ300" s="85"/>
      <c r="EK300" s="85"/>
      <c r="EL300" s="85"/>
      <c r="EM300" s="85"/>
      <c r="EN300" s="85"/>
      <c r="EO300" s="85"/>
      <c r="EP300" s="85"/>
      <c r="EQ300" s="85"/>
      <c r="ER300" s="85"/>
      <c r="ES300" s="85"/>
      <c r="ET300" s="85"/>
      <c r="EU300" s="85"/>
      <c r="EV300" s="85"/>
      <c r="EW300" s="85"/>
      <c r="EX300" s="85"/>
      <c r="EY300" s="85"/>
      <c r="EZ300" s="85"/>
      <c r="FA300" s="85"/>
      <c r="FB300" s="85"/>
      <c r="FC300" s="85"/>
      <c r="FD300" s="85"/>
      <c r="FE300" s="85"/>
      <c r="FF300" s="85"/>
      <c r="FG300" s="85"/>
      <c r="FH300" s="85"/>
      <c r="FI300" s="85"/>
      <c r="FJ300" s="85"/>
      <c r="FK300" s="85"/>
      <c r="FL300" s="85"/>
      <c r="FM300" s="85"/>
      <c r="FN300" s="85"/>
      <c r="FO300" s="85"/>
      <c r="FP300" s="85"/>
      <c r="FQ300" s="85"/>
      <c r="FR300" s="85"/>
      <c r="FS300" s="85"/>
      <c r="FT300" s="85"/>
      <c r="FU300" s="85"/>
      <c r="FV300" s="85"/>
      <c r="FW300" s="85"/>
      <c r="FX300" s="85"/>
      <c r="FY300" s="85"/>
      <c r="FZ300" s="85"/>
      <c r="GA300" s="85"/>
      <c r="GB300" s="85"/>
      <c r="GC300" s="85"/>
      <c r="GD300" s="85"/>
      <c r="GE300" s="85"/>
      <c r="GF300" s="85"/>
    </row>
    <row r="301" spans="1:188" s="12" customFormat="1" ht="18" customHeight="1" x14ac:dyDescent="0.3">
      <c r="A301" s="36" t="s">
        <v>26</v>
      </c>
      <c r="B301" s="37">
        <v>13</v>
      </c>
      <c r="C301" s="37">
        <v>20</v>
      </c>
      <c r="D301" s="37">
        <v>25</v>
      </c>
      <c r="E301" s="55">
        <f t="shared" si="8"/>
        <v>58</v>
      </c>
      <c r="F301" s="41">
        <v>105</v>
      </c>
      <c r="G301" s="56">
        <f t="shared" si="9"/>
        <v>0.55238095238095242</v>
      </c>
      <c r="H301" s="142">
        <v>2</v>
      </c>
      <c r="I301" s="73" t="s">
        <v>27</v>
      </c>
      <c r="J301" s="144" t="s">
        <v>28</v>
      </c>
      <c r="K301" s="144" t="s">
        <v>29</v>
      </c>
      <c r="L301" s="144" t="s">
        <v>30</v>
      </c>
      <c r="M301" s="144" t="s">
        <v>22</v>
      </c>
      <c r="N301" s="146">
        <v>6</v>
      </c>
      <c r="O301" s="147" t="s">
        <v>23</v>
      </c>
      <c r="P301" s="147" t="s">
        <v>24</v>
      </c>
      <c r="Q301" s="147" t="s">
        <v>25</v>
      </c>
      <c r="R301" s="83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85"/>
      <c r="CP301" s="85"/>
      <c r="CQ301" s="85"/>
      <c r="CR301" s="85"/>
      <c r="CS301" s="85"/>
      <c r="CT301" s="85"/>
      <c r="CU301" s="85"/>
      <c r="CV301" s="85"/>
      <c r="CW301" s="85"/>
      <c r="CX301" s="85"/>
      <c r="CY301" s="85"/>
      <c r="CZ301" s="85"/>
      <c r="DA301" s="85"/>
      <c r="DB301" s="85"/>
      <c r="DC301" s="85"/>
      <c r="DD301" s="85"/>
      <c r="DE301" s="85"/>
      <c r="DF301" s="85"/>
      <c r="DG301" s="85"/>
      <c r="DH301" s="85"/>
      <c r="DI301" s="85"/>
      <c r="DJ301" s="85"/>
      <c r="DK301" s="85"/>
      <c r="DL301" s="85"/>
      <c r="DM301" s="85"/>
      <c r="DN301" s="85"/>
      <c r="DO301" s="85"/>
      <c r="DP301" s="85"/>
      <c r="DQ301" s="85"/>
      <c r="DR301" s="85"/>
      <c r="DS301" s="85"/>
      <c r="DT301" s="85"/>
      <c r="DU301" s="85"/>
      <c r="DV301" s="85"/>
      <c r="DW301" s="85"/>
      <c r="DX301" s="85"/>
      <c r="DY301" s="85"/>
      <c r="DZ301" s="85"/>
      <c r="EA301" s="85"/>
      <c r="EB301" s="85"/>
      <c r="EC301" s="85"/>
      <c r="ED301" s="85"/>
      <c r="EE301" s="85"/>
      <c r="EF301" s="85"/>
      <c r="EG301" s="85"/>
      <c r="EH301" s="85"/>
      <c r="EI301" s="85"/>
      <c r="EJ301" s="85"/>
      <c r="EK301" s="85"/>
      <c r="EL301" s="85"/>
      <c r="EM301" s="85"/>
      <c r="EN301" s="85"/>
      <c r="EO301" s="85"/>
      <c r="EP301" s="85"/>
      <c r="EQ301" s="85"/>
      <c r="ER301" s="85"/>
      <c r="ES301" s="85"/>
      <c r="ET301" s="85"/>
      <c r="EU301" s="85"/>
      <c r="EV301" s="85"/>
      <c r="EW301" s="85"/>
      <c r="EX301" s="85"/>
      <c r="EY301" s="85"/>
      <c r="EZ301" s="85"/>
      <c r="FA301" s="85"/>
      <c r="FB301" s="85"/>
      <c r="FC301" s="85"/>
      <c r="FD301" s="85"/>
      <c r="FE301" s="85"/>
      <c r="FF301" s="85"/>
      <c r="FG301" s="85"/>
      <c r="FH301" s="85"/>
      <c r="FI301" s="85"/>
      <c r="FJ301" s="85"/>
      <c r="FK301" s="85"/>
      <c r="FL301" s="85"/>
      <c r="FM301" s="85"/>
      <c r="FN301" s="85"/>
      <c r="FO301" s="85"/>
      <c r="FP301" s="85"/>
      <c r="FQ301" s="85"/>
      <c r="FR301" s="85"/>
      <c r="FS301" s="85"/>
      <c r="FT301" s="85"/>
      <c r="FU301" s="85"/>
      <c r="FV301" s="85"/>
      <c r="FW301" s="85"/>
      <c r="FX301" s="85"/>
      <c r="FY301" s="85"/>
      <c r="FZ301" s="85"/>
      <c r="GA301" s="85"/>
      <c r="GB301" s="85"/>
      <c r="GC301" s="85"/>
      <c r="GD301" s="85"/>
      <c r="GE301" s="85"/>
      <c r="GF301" s="85"/>
    </row>
    <row r="302" spans="1:188" s="12" customFormat="1" ht="18" customHeight="1" x14ac:dyDescent="0.3">
      <c r="A302" s="16" t="s">
        <v>1354</v>
      </c>
      <c r="B302" s="17">
        <v>14</v>
      </c>
      <c r="C302" s="17">
        <v>11</v>
      </c>
      <c r="D302" s="17">
        <v>32</v>
      </c>
      <c r="E302" s="55">
        <f t="shared" si="8"/>
        <v>57</v>
      </c>
      <c r="F302" s="41">
        <v>105</v>
      </c>
      <c r="G302" s="56">
        <f t="shared" si="9"/>
        <v>0.54285714285714282</v>
      </c>
      <c r="H302" s="142">
        <v>1</v>
      </c>
      <c r="I302" s="73" t="s">
        <v>18</v>
      </c>
      <c r="J302" s="144" t="s">
        <v>1355</v>
      </c>
      <c r="K302" s="144" t="s">
        <v>137</v>
      </c>
      <c r="L302" s="144" t="s">
        <v>81</v>
      </c>
      <c r="M302" s="144" t="s">
        <v>1356</v>
      </c>
      <c r="N302" s="146">
        <v>6</v>
      </c>
      <c r="O302" s="147" t="s">
        <v>1357</v>
      </c>
      <c r="P302" s="147" t="s">
        <v>779</v>
      </c>
      <c r="Q302" s="147" t="s">
        <v>429</v>
      </c>
      <c r="R302" s="83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  <c r="CM302" s="85"/>
      <c r="CN302" s="85"/>
      <c r="CO302" s="85"/>
      <c r="CP302" s="85"/>
      <c r="CQ302" s="85"/>
      <c r="CR302" s="85"/>
      <c r="CS302" s="85"/>
      <c r="CT302" s="85"/>
      <c r="CU302" s="85"/>
      <c r="CV302" s="85"/>
      <c r="CW302" s="85"/>
      <c r="CX302" s="85"/>
      <c r="CY302" s="85"/>
      <c r="CZ302" s="85"/>
      <c r="DA302" s="85"/>
      <c r="DB302" s="85"/>
      <c r="DC302" s="85"/>
      <c r="DD302" s="85"/>
      <c r="DE302" s="85"/>
      <c r="DF302" s="85"/>
      <c r="DG302" s="85"/>
      <c r="DH302" s="85"/>
      <c r="DI302" s="85"/>
      <c r="DJ302" s="85"/>
      <c r="DK302" s="85"/>
      <c r="DL302" s="85"/>
      <c r="DM302" s="85"/>
      <c r="DN302" s="85"/>
      <c r="DO302" s="85"/>
      <c r="DP302" s="85"/>
      <c r="DQ302" s="85"/>
      <c r="DR302" s="85"/>
      <c r="DS302" s="85"/>
      <c r="DT302" s="85"/>
      <c r="DU302" s="85"/>
      <c r="DV302" s="85"/>
      <c r="DW302" s="85"/>
      <c r="DX302" s="85"/>
      <c r="DY302" s="85"/>
      <c r="DZ302" s="85"/>
      <c r="EA302" s="85"/>
      <c r="EB302" s="85"/>
      <c r="EC302" s="85"/>
      <c r="ED302" s="85"/>
      <c r="EE302" s="85"/>
      <c r="EF302" s="85"/>
      <c r="EG302" s="85"/>
      <c r="EH302" s="85"/>
      <c r="EI302" s="85"/>
      <c r="EJ302" s="85"/>
      <c r="EK302" s="85"/>
      <c r="EL302" s="85"/>
      <c r="EM302" s="85"/>
      <c r="EN302" s="85"/>
      <c r="EO302" s="85"/>
      <c r="EP302" s="85"/>
      <c r="EQ302" s="85"/>
      <c r="ER302" s="85"/>
      <c r="ES302" s="85"/>
      <c r="ET302" s="85"/>
      <c r="EU302" s="85"/>
      <c r="EV302" s="85"/>
      <c r="EW302" s="85"/>
      <c r="EX302" s="85"/>
      <c r="EY302" s="85"/>
      <c r="EZ302" s="85"/>
      <c r="FA302" s="85"/>
      <c r="FB302" s="85"/>
      <c r="FC302" s="85"/>
      <c r="FD302" s="85"/>
      <c r="FE302" s="85"/>
      <c r="FF302" s="85"/>
      <c r="FG302" s="85"/>
      <c r="FH302" s="85"/>
      <c r="FI302" s="85"/>
      <c r="FJ302" s="85"/>
      <c r="FK302" s="85"/>
      <c r="FL302" s="85"/>
      <c r="FM302" s="85"/>
      <c r="FN302" s="85"/>
      <c r="FO302" s="85"/>
      <c r="FP302" s="85"/>
      <c r="FQ302" s="85"/>
      <c r="FR302" s="85"/>
      <c r="FS302" s="85"/>
      <c r="FT302" s="85"/>
      <c r="FU302" s="85"/>
      <c r="FV302" s="85"/>
      <c r="FW302" s="85"/>
      <c r="FX302" s="85"/>
      <c r="FY302" s="85"/>
      <c r="FZ302" s="85"/>
      <c r="GA302" s="85"/>
      <c r="GB302" s="85"/>
      <c r="GC302" s="85"/>
      <c r="GD302" s="85"/>
      <c r="GE302" s="85"/>
      <c r="GF302" s="85"/>
    </row>
    <row r="303" spans="1:188" s="12" customFormat="1" ht="18" customHeight="1" x14ac:dyDescent="0.3">
      <c r="A303" s="16" t="s">
        <v>606</v>
      </c>
      <c r="B303" s="17">
        <v>14</v>
      </c>
      <c r="C303" s="17">
        <v>10</v>
      </c>
      <c r="D303" s="17">
        <v>32</v>
      </c>
      <c r="E303" s="55">
        <f t="shared" si="8"/>
        <v>56</v>
      </c>
      <c r="F303" s="41">
        <v>105</v>
      </c>
      <c r="G303" s="56">
        <f t="shared" si="9"/>
        <v>0.53333333333333333</v>
      </c>
      <c r="H303" s="142">
        <v>15</v>
      </c>
      <c r="I303" s="73" t="s">
        <v>40</v>
      </c>
      <c r="J303" s="151" t="s">
        <v>2508</v>
      </c>
      <c r="K303" s="151" t="s">
        <v>306</v>
      </c>
      <c r="L303" s="151" t="s">
        <v>81</v>
      </c>
      <c r="M303" s="152" t="s">
        <v>2450</v>
      </c>
      <c r="N303" s="146">
        <v>6</v>
      </c>
      <c r="O303" s="147" t="s">
        <v>2451</v>
      </c>
      <c r="P303" s="147" t="s">
        <v>2452</v>
      </c>
      <c r="Q303" s="147" t="s">
        <v>2453</v>
      </c>
      <c r="R303" s="83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  <c r="CM303" s="85"/>
      <c r="CN303" s="85"/>
      <c r="CO303" s="85"/>
      <c r="CP303" s="85"/>
      <c r="CQ303" s="85"/>
      <c r="CR303" s="85"/>
      <c r="CS303" s="85"/>
      <c r="CT303" s="85"/>
      <c r="CU303" s="85"/>
      <c r="CV303" s="85"/>
      <c r="CW303" s="85"/>
      <c r="CX303" s="85"/>
      <c r="CY303" s="85"/>
      <c r="CZ303" s="85"/>
      <c r="DA303" s="85"/>
      <c r="DB303" s="85"/>
      <c r="DC303" s="85"/>
      <c r="DD303" s="85"/>
      <c r="DE303" s="85"/>
      <c r="DF303" s="85"/>
      <c r="DG303" s="85"/>
      <c r="DH303" s="85"/>
      <c r="DI303" s="85"/>
      <c r="DJ303" s="85"/>
      <c r="DK303" s="85"/>
      <c r="DL303" s="85"/>
      <c r="DM303" s="85"/>
      <c r="DN303" s="85"/>
      <c r="DO303" s="85"/>
      <c r="DP303" s="85"/>
      <c r="DQ303" s="85"/>
      <c r="DR303" s="85"/>
      <c r="DS303" s="85"/>
      <c r="DT303" s="85"/>
      <c r="DU303" s="85"/>
      <c r="DV303" s="85"/>
      <c r="DW303" s="85"/>
      <c r="DX303" s="85"/>
      <c r="DY303" s="85"/>
      <c r="DZ303" s="85"/>
      <c r="EA303" s="85"/>
      <c r="EB303" s="85"/>
      <c r="EC303" s="85"/>
      <c r="ED303" s="85"/>
      <c r="EE303" s="85"/>
      <c r="EF303" s="85"/>
      <c r="EG303" s="85"/>
      <c r="EH303" s="85"/>
      <c r="EI303" s="85"/>
      <c r="EJ303" s="85"/>
      <c r="EK303" s="85"/>
      <c r="EL303" s="85"/>
      <c r="EM303" s="85"/>
      <c r="EN303" s="85"/>
      <c r="EO303" s="85"/>
      <c r="EP303" s="85"/>
      <c r="EQ303" s="85"/>
      <c r="ER303" s="85"/>
      <c r="ES303" s="85"/>
      <c r="ET303" s="85"/>
      <c r="EU303" s="85"/>
      <c r="EV303" s="85"/>
      <c r="EW303" s="85"/>
      <c r="EX303" s="85"/>
      <c r="EY303" s="85"/>
      <c r="EZ303" s="85"/>
      <c r="FA303" s="85"/>
      <c r="FB303" s="85"/>
      <c r="FC303" s="85"/>
      <c r="FD303" s="85"/>
      <c r="FE303" s="85"/>
      <c r="FF303" s="85"/>
      <c r="FG303" s="85"/>
      <c r="FH303" s="85"/>
      <c r="FI303" s="85"/>
      <c r="FJ303" s="85"/>
      <c r="FK303" s="85"/>
      <c r="FL303" s="85"/>
      <c r="FM303" s="85"/>
      <c r="FN303" s="85"/>
      <c r="FO303" s="85"/>
      <c r="FP303" s="85"/>
      <c r="FQ303" s="85"/>
      <c r="FR303" s="85"/>
      <c r="FS303" s="85"/>
      <c r="FT303" s="85"/>
      <c r="FU303" s="85"/>
      <c r="FV303" s="85"/>
      <c r="FW303" s="85"/>
      <c r="FX303" s="85"/>
      <c r="FY303" s="85"/>
      <c r="FZ303" s="85"/>
      <c r="GA303" s="85"/>
      <c r="GB303" s="85"/>
      <c r="GC303" s="85"/>
      <c r="GD303" s="85"/>
      <c r="GE303" s="85"/>
      <c r="GF303" s="85"/>
    </row>
    <row r="304" spans="1:188" s="12" customFormat="1" ht="18" customHeight="1" x14ac:dyDescent="0.3">
      <c r="A304" s="16" t="s">
        <v>1450</v>
      </c>
      <c r="B304" s="17">
        <v>14</v>
      </c>
      <c r="C304" s="17">
        <v>10</v>
      </c>
      <c r="D304" s="17">
        <v>32</v>
      </c>
      <c r="E304" s="55">
        <f t="shared" si="8"/>
        <v>56</v>
      </c>
      <c r="F304" s="41">
        <v>105</v>
      </c>
      <c r="G304" s="56">
        <f t="shared" si="9"/>
        <v>0.53333333333333333</v>
      </c>
      <c r="H304" s="142">
        <v>2</v>
      </c>
      <c r="I304" s="73" t="s">
        <v>27</v>
      </c>
      <c r="J304" s="144" t="s">
        <v>1451</v>
      </c>
      <c r="K304" s="144" t="s">
        <v>603</v>
      </c>
      <c r="L304" s="144" t="s">
        <v>66</v>
      </c>
      <c r="M304" s="144" t="s">
        <v>1448</v>
      </c>
      <c r="N304" s="146">
        <v>6</v>
      </c>
      <c r="O304" s="147" t="s">
        <v>1449</v>
      </c>
      <c r="P304" s="147" t="s">
        <v>779</v>
      </c>
      <c r="Q304" s="147" t="s">
        <v>34</v>
      </c>
      <c r="R304" s="83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  <c r="CM304" s="85"/>
      <c r="CN304" s="85"/>
      <c r="CO304" s="85"/>
      <c r="CP304" s="85"/>
      <c r="CQ304" s="85"/>
      <c r="CR304" s="85"/>
      <c r="CS304" s="85"/>
      <c r="CT304" s="85"/>
      <c r="CU304" s="85"/>
      <c r="CV304" s="85"/>
      <c r="CW304" s="85"/>
      <c r="CX304" s="85"/>
      <c r="CY304" s="85"/>
      <c r="CZ304" s="85"/>
      <c r="DA304" s="85"/>
      <c r="DB304" s="85"/>
      <c r="DC304" s="85"/>
      <c r="DD304" s="85"/>
      <c r="DE304" s="85"/>
      <c r="DF304" s="85"/>
      <c r="DG304" s="85"/>
      <c r="DH304" s="85"/>
      <c r="DI304" s="85"/>
      <c r="DJ304" s="85"/>
      <c r="DK304" s="85"/>
      <c r="DL304" s="85"/>
      <c r="DM304" s="85"/>
      <c r="DN304" s="85"/>
      <c r="DO304" s="85"/>
      <c r="DP304" s="85"/>
      <c r="DQ304" s="85"/>
      <c r="DR304" s="85"/>
      <c r="DS304" s="85"/>
      <c r="DT304" s="85"/>
      <c r="DU304" s="85"/>
      <c r="DV304" s="85"/>
      <c r="DW304" s="85"/>
      <c r="DX304" s="85"/>
      <c r="DY304" s="85"/>
      <c r="DZ304" s="85"/>
      <c r="EA304" s="85"/>
      <c r="EB304" s="85"/>
      <c r="EC304" s="85"/>
      <c r="ED304" s="85"/>
      <c r="EE304" s="85"/>
      <c r="EF304" s="85"/>
      <c r="EG304" s="85"/>
      <c r="EH304" s="85"/>
      <c r="EI304" s="85"/>
      <c r="EJ304" s="85"/>
      <c r="EK304" s="85"/>
      <c r="EL304" s="85"/>
      <c r="EM304" s="85"/>
      <c r="EN304" s="85"/>
      <c r="EO304" s="85"/>
      <c r="EP304" s="85"/>
      <c r="EQ304" s="85"/>
      <c r="ER304" s="85"/>
      <c r="ES304" s="85"/>
      <c r="ET304" s="85"/>
      <c r="EU304" s="85"/>
      <c r="EV304" s="85"/>
      <c r="EW304" s="85"/>
      <c r="EX304" s="85"/>
      <c r="EY304" s="85"/>
      <c r="EZ304" s="85"/>
      <c r="FA304" s="85"/>
      <c r="FB304" s="85"/>
      <c r="FC304" s="85"/>
      <c r="FD304" s="85"/>
      <c r="FE304" s="85"/>
      <c r="FF304" s="85"/>
      <c r="FG304" s="85"/>
      <c r="FH304" s="85"/>
      <c r="FI304" s="85"/>
      <c r="FJ304" s="85"/>
      <c r="FK304" s="85"/>
      <c r="FL304" s="85"/>
      <c r="FM304" s="85"/>
      <c r="FN304" s="85"/>
      <c r="FO304" s="85"/>
      <c r="FP304" s="85"/>
      <c r="FQ304" s="85"/>
      <c r="FR304" s="85"/>
      <c r="FS304" s="85"/>
      <c r="FT304" s="85"/>
      <c r="FU304" s="85"/>
      <c r="FV304" s="85"/>
      <c r="FW304" s="85"/>
      <c r="FX304" s="85"/>
      <c r="FY304" s="85"/>
      <c r="FZ304" s="85"/>
      <c r="GA304" s="85"/>
      <c r="GB304" s="85"/>
      <c r="GC304" s="85"/>
      <c r="GD304" s="85"/>
      <c r="GE304" s="85"/>
      <c r="GF304" s="85"/>
    </row>
    <row r="305" spans="1:188" s="12" customFormat="1" ht="18" customHeight="1" x14ac:dyDescent="0.3">
      <c r="A305" s="126" t="s">
        <v>544</v>
      </c>
      <c r="B305" s="17">
        <v>16</v>
      </c>
      <c r="C305" s="17">
        <v>7</v>
      </c>
      <c r="D305" s="17">
        <v>32</v>
      </c>
      <c r="E305" s="55">
        <f t="shared" si="8"/>
        <v>55</v>
      </c>
      <c r="F305" s="41">
        <v>105</v>
      </c>
      <c r="G305" s="56">
        <f t="shared" si="9"/>
        <v>0.52380952380952384</v>
      </c>
      <c r="H305" s="142">
        <v>2</v>
      </c>
      <c r="I305" s="73" t="s">
        <v>27</v>
      </c>
      <c r="J305" s="143" t="s">
        <v>545</v>
      </c>
      <c r="K305" s="143" t="s">
        <v>309</v>
      </c>
      <c r="L305" s="143" t="s">
        <v>146</v>
      </c>
      <c r="M305" s="144" t="s">
        <v>518</v>
      </c>
      <c r="N305" s="145">
        <v>6</v>
      </c>
      <c r="O305" s="147" t="s">
        <v>519</v>
      </c>
      <c r="P305" s="147" t="s">
        <v>520</v>
      </c>
      <c r="Q305" s="147" t="s">
        <v>235</v>
      </c>
      <c r="R305" s="83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  <c r="CM305" s="85"/>
      <c r="CN305" s="85"/>
      <c r="CO305" s="85"/>
      <c r="CP305" s="85"/>
      <c r="CQ305" s="85"/>
      <c r="CR305" s="85"/>
      <c r="CS305" s="85"/>
      <c r="CT305" s="85"/>
      <c r="CU305" s="85"/>
      <c r="CV305" s="85"/>
      <c r="CW305" s="85"/>
      <c r="CX305" s="85"/>
      <c r="CY305" s="85"/>
      <c r="CZ305" s="85"/>
      <c r="DA305" s="85"/>
      <c r="DB305" s="85"/>
      <c r="DC305" s="85"/>
      <c r="DD305" s="85"/>
      <c r="DE305" s="85"/>
      <c r="DF305" s="85"/>
      <c r="DG305" s="85"/>
      <c r="DH305" s="85"/>
      <c r="DI305" s="85"/>
      <c r="DJ305" s="85"/>
      <c r="DK305" s="85"/>
      <c r="DL305" s="85"/>
      <c r="DM305" s="85"/>
      <c r="DN305" s="85"/>
      <c r="DO305" s="85"/>
      <c r="DP305" s="85"/>
      <c r="DQ305" s="85"/>
      <c r="DR305" s="85"/>
      <c r="DS305" s="85"/>
      <c r="DT305" s="85"/>
      <c r="DU305" s="85"/>
      <c r="DV305" s="85"/>
      <c r="DW305" s="85"/>
      <c r="DX305" s="85"/>
      <c r="DY305" s="85"/>
      <c r="DZ305" s="85"/>
      <c r="EA305" s="85"/>
      <c r="EB305" s="85"/>
      <c r="EC305" s="85"/>
      <c r="ED305" s="85"/>
      <c r="EE305" s="85"/>
      <c r="EF305" s="85"/>
      <c r="EG305" s="85"/>
      <c r="EH305" s="85"/>
      <c r="EI305" s="85"/>
      <c r="EJ305" s="85"/>
      <c r="EK305" s="85"/>
      <c r="EL305" s="85"/>
      <c r="EM305" s="85"/>
      <c r="EN305" s="85"/>
      <c r="EO305" s="85"/>
      <c r="EP305" s="85"/>
      <c r="EQ305" s="85"/>
      <c r="ER305" s="85"/>
      <c r="ES305" s="85"/>
      <c r="ET305" s="85"/>
      <c r="EU305" s="85"/>
      <c r="EV305" s="85"/>
      <c r="EW305" s="85"/>
      <c r="EX305" s="85"/>
      <c r="EY305" s="85"/>
      <c r="EZ305" s="85"/>
      <c r="FA305" s="85"/>
      <c r="FB305" s="85"/>
      <c r="FC305" s="85"/>
      <c r="FD305" s="85"/>
      <c r="FE305" s="85"/>
      <c r="FF305" s="85"/>
      <c r="FG305" s="85"/>
      <c r="FH305" s="85"/>
      <c r="FI305" s="85"/>
      <c r="FJ305" s="85"/>
      <c r="FK305" s="85"/>
      <c r="FL305" s="85"/>
      <c r="FM305" s="85"/>
      <c r="FN305" s="85"/>
      <c r="FO305" s="85"/>
      <c r="FP305" s="85"/>
      <c r="FQ305" s="85"/>
      <c r="FR305" s="85"/>
      <c r="FS305" s="85"/>
      <c r="FT305" s="85"/>
      <c r="FU305" s="85"/>
      <c r="FV305" s="85"/>
      <c r="FW305" s="85"/>
      <c r="FX305" s="85"/>
      <c r="FY305" s="85"/>
      <c r="FZ305" s="85"/>
      <c r="GA305" s="85"/>
      <c r="GB305" s="85"/>
      <c r="GC305" s="85"/>
      <c r="GD305" s="85"/>
      <c r="GE305" s="85"/>
      <c r="GF305" s="85"/>
    </row>
    <row r="306" spans="1:188" s="12" customFormat="1" ht="18" customHeight="1" x14ac:dyDescent="0.3">
      <c r="A306" s="16" t="s">
        <v>542</v>
      </c>
      <c r="B306" s="17">
        <v>16</v>
      </c>
      <c r="C306" s="17">
        <v>14</v>
      </c>
      <c r="D306" s="17">
        <v>24</v>
      </c>
      <c r="E306" s="55">
        <f t="shared" si="8"/>
        <v>54</v>
      </c>
      <c r="F306" s="41">
        <v>105</v>
      </c>
      <c r="G306" s="56">
        <f t="shared" si="9"/>
        <v>0.51428571428571423</v>
      </c>
      <c r="H306" s="142">
        <v>1</v>
      </c>
      <c r="I306" s="73" t="s">
        <v>1034</v>
      </c>
      <c r="J306" s="144" t="s">
        <v>1035</v>
      </c>
      <c r="K306" s="144" t="s">
        <v>1036</v>
      </c>
      <c r="L306" s="144" t="s">
        <v>575</v>
      </c>
      <c r="M306" s="144" t="s">
        <v>1037</v>
      </c>
      <c r="N306" s="146">
        <v>6</v>
      </c>
      <c r="O306" s="147" t="s">
        <v>2755</v>
      </c>
      <c r="P306" s="147" t="s">
        <v>218</v>
      </c>
      <c r="Q306" s="147" t="s">
        <v>218</v>
      </c>
      <c r="R306" s="83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  <c r="CM306" s="85"/>
      <c r="CN306" s="85"/>
      <c r="CO306" s="85"/>
      <c r="CP306" s="85"/>
      <c r="CQ306" s="85"/>
      <c r="CR306" s="85"/>
      <c r="CS306" s="85"/>
      <c r="CT306" s="85"/>
      <c r="CU306" s="85"/>
      <c r="CV306" s="85"/>
      <c r="CW306" s="85"/>
      <c r="CX306" s="85"/>
      <c r="CY306" s="85"/>
      <c r="CZ306" s="85"/>
      <c r="DA306" s="85"/>
      <c r="DB306" s="85"/>
      <c r="DC306" s="85"/>
      <c r="DD306" s="85"/>
      <c r="DE306" s="85"/>
      <c r="DF306" s="85"/>
      <c r="DG306" s="85"/>
      <c r="DH306" s="85"/>
      <c r="DI306" s="85"/>
      <c r="DJ306" s="85"/>
      <c r="DK306" s="85"/>
      <c r="DL306" s="85"/>
      <c r="DM306" s="85"/>
      <c r="DN306" s="85"/>
      <c r="DO306" s="85"/>
      <c r="DP306" s="85"/>
      <c r="DQ306" s="85"/>
      <c r="DR306" s="85"/>
      <c r="DS306" s="85"/>
      <c r="DT306" s="85"/>
      <c r="DU306" s="85"/>
      <c r="DV306" s="85"/>
      <c r="DW306" s="85"/>
      <c r="DX306" s="85"/>
      <c r="DY306" s="85"/>
      <c r="DZ306" s="85"/>
      <c r="EA306" s="85"/>
      <c r="EB306" s="85"/>
      <c r="EC306" s="85"/>
      <c r="ED306" s="85"/>
      <c r="EE306" s="85"/>
      <c r="EF306" s="85"/>
      <c r="EG306" s="85"/>
      <c r="EH306" s="85"/>
      <c r="EI306" s="85"/>
      <c r="EJ306" s="85"/>
      <c r="EK306" s="85"/>
      <c r="EL306" s="85"/>
      <c r="EM306" s="85"/>
      <c r="EN306" s="85"/>
      <c r="EO306" s="85"/>
      <c r="EP306" s="85"/>
      <c r="EQ306" s="85"/>
      <c r="ER306" s="85"/>
      <c r="ES306" s="85"/>
      <c r="ET306" s="85"/>
      <c r="EU306" s="85"/>
      <c r="EV306" s="85"/>
      <c r="EW306" s="85"/>
      <c r="EX306" s="85"/>
      <c r="EY306" s="85"/>
      <c r="EZ306" s="85"/>
      <c r="FA306" s="85"/>
      <c r="FB306" s="85"/>
      <c r="FC306" s="85"/>
      <c r="FD306" s="85"/>
      <c r="FE306" s="85"/>
      <c r="FF306" s="85"/>
      <c r="FG306" s="85"/>
      <c r="FH306" s="85"/>
      <c r="FI306" s="85"/>
      <c r="FJ306" s="85"/>
      <c r="FK306" s="85"/>
      <c r="FL306" s="85"/>
      <c r="FM306" s="85"/>
      <c r="FN306" s="85"/>
      <c r="FO306" s="85"/>
      <c r="FP306" s="85"/>
      <c r="FQ306" s="85"/>
      <c r="FR306" s="85"/>
      <c r="FS306" s="85"/>
      <c r="FT306" s="85"/>
      <c r="FU306" s="85"/>
      <c r="FV306" s="85"/>
      <c r="FW306" s="85"/>
      <c r="FX306" s="85"/>
      <c r="FY306" s="85"/>
      <c r="FZ306" s="85"/>
      <c r="GA306" s="85"/>
      <c r="GB306" s="85"/>
      <c r="GC306" s="85"/>
      <c r="GD306" s="85"/>
      <c r="GE306" s="85"/>
      <c r="GF306" s="85"/>
    </row>
    <row r="307" spans="1:188" s="12" customFormat="1" ht="18" customHeight="1" x14ac:dyDescent="0.3">
      <c r="A307" s="16" t="s">
        <v>2509</v>
      </c>
      <c r="B307" s="17">
        <v>18</v>
      </c>
      <c r="C307" s="17">
        <v>4</v>
      </c>
      <c r="D307" s="17">
        <v>32</v>
      </c>
      <c r="E307" s="55">
        <f t="shared" si="8"/>
        <v>54</v>
      </c>
      <c r="F307" s="41">
        <v>105</v>
      </c>
      <c r="G307" s="56">
        <f t="shared" si="9"/>
        <v>0.51428571428571423</v>
      </c>
      <c r="H307" s="142">
        <v>16</v>
      </c>
      <c r="I307" s="73" t="s">
        <v>40</v>
      </c>
      <c r="J307" s="151" t="s">
        <v>2510</v>
      </c>
      <c r="K307" s="151" t="s">
        <v>528</v>
      </c>
      <c r="L307" s="151" t="s">
        <v>81</v>
      </c>
      <c r="M307" s="152" t="s">
        <v>2450</v>
      </c>
      <c r="N307" s="146">
        <v>6</v>
      </c>
      <c r="O307" s="147" t="s">
        <v>2451</v>
      </c>
      <c r="P307" s="147" t="s">
        <v>2452</v>
      </c>
      <c r="Q307" s="147" t="s">
        <v>2453</v>
      </c>
      <c r="R307" s="83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5"/>
      <c r="CS307" s="85"/>
      <c r="CT307" s="85"/>
      <c r="CU307" s="85"/>
      <c r="CV307" s="85"/>
      <c r="CW307" s="85"/>
      <c r="CX307" s="85"/>
      <c r="CY307" s="85"/>
      <c r="CZ307" s="85"/>
      <c r="DA307" s="85"/>
      <c r="DB307" s="85"/>
      <c r="DC307" s="85"/>
      <c r="DD307" s="85"/>
      <c r="DE307" s="85"/>
      <c r="DF307" s="85"/>
      <c r="DG307" s="85"/>
      <c r="DH307" s="85"/>
      <c r="DI307" s="85"/>
      <c r="DJ307" s="85"/>
      <c r="DK307" s="85"/>
      <c r="DL307" s="85"/>
      <c r="DM307" s="85"/>
      <c r="DN307" s="85"/>
      <c r="DO307" s="85"/>
      <c r="DP307" s="85"/>
      <c r="DQ307" s="85"/>
      <c r="DR307" s="85"/>
      <c r="DS307" s="85"/>
      <c r="DT307" s="85"/>
      <c r="DU307" s="85"/>
      <c r="DV307" s="85"/>
      <c r="DW307" s="85"/>
      <c r="DX307" s="85"/>
      <c r="DY307" s="85"/>
      <c r="DZ307" s="85"/>
      <c r="EA307" s="85"/>
      <c r="EB307" s="85"/>
      <c r="EC307" s="85"/>
      <c r="ED307" s="85"/>
      <c r="EE307" s="85"/>
      <c r="EF307" s="85"/>
      <c r="EG307" s="85"/>
      <c r="EH307" s="85"/>
      <c r="EI307" s="85"/>
      <c r="EJ307" s="85"/>
      <c r="EK307" s="85"/>
      <c r="EL307" s="85"/>
      <c r="EM307" s="85"/>
      <c r="EN307" s="85"/>
      <c r="EO307" s="85"/>
      <c r="EP307" s="85"/>
      <c r="EQ307" s="85"/>
      <c r="ER307" s="85"/>
      <c r="ES307" s="85"/>
      <c r="ET307" s="85"/>
      <c r="EU307" s="85"/>
      <c r="EV307" s="85"/>
      <c r="EW307" s="85"/>
      <c r="EX307" s="85"/>
      <c r="EY307" s="85"/>
      <c r="EZ307" s="85"/>
      <c r="FA307" s="85"/>
      <c r="FB307" s="85"/>
      <c r="FC307" s="85"/>
      <c r="FD307" s="85"/>
      <c r="FE307" s="85"/>
      <c r="FF307" s="85"/>
      <c r="FG307" s="85"/>
      <c r="FH307" s="85"/>
      <c r="FI307" s="85"/>
      <c r="FJ307" s="85"/>
      <c r="FK307" s="85"/>
      <c r="FL307" s="85"/>
      <c r="FM307" s="85"/>
      <c r="FN307" s="85"/>
      <c r="FO307" s="85"/>
      <c r="FP307" s="85"/>
      <c r="FQ307" s="85"/>
      <c r="FR307" s="85"/>
      <c r="FS307" s="85"/>
      <c r="FT307" s="85"/>
      <c r="FU307" s="85"/>
      <c r="FV307" s="85"/>
      <c r="FW307" s="85"/>
      <c r="FX307" s="85"/>
      <c r="FY307" s="85"/>
      <c r="FZ307" s="85"/>
      <c r="GA307" s="85"/>
      <c r="GB307" s="85"/>
      <c r="GC307" s="85"/>
      <c r="GD307" s="85"/>
      <c r="GE307" s="85"/>
      <c r="GF307" s="85"/>
    </row>
    <row r="308" spans="1:188" s="12" customFormat="1" ht="18" customHeight="1" x14ac:dyDescent="0.3">
      <c r="A308" s="16" t="s">
        <v>1812</v>
      </c>
      <c r="B308" s="17">
        <v>16</v>
      </c>
      <c r="C308" s="17">
        <v>15</v>
      </c>
      <c r="D308" s="17">
        <v>21</v>
      </c>
      <c r="E308" s="55">
        <f t="shared" si="8"/>
        <v>52</v>
      </c>
      <c r="F308" s="41">
        <v>105</v>
      </c>
      <c r="G308" s="56">
        <f t="shared" si="9"/>
        <v>0.49523809523809526</v>
      </c>
      <c r="H308" s="142">
        <v>17</v>
      </c>
      <c r="I308" s="73" t="s">
        <v>40</v>
      </c>
      <c r="J308" s="151" t="s">
        <v>2511</v>
      </c>
      <c r="K308" s="151" t="s">
        <v>187</v>
      </c>
      <c r="L308" s="151" t="s">
        <v>235</v>
      </c>
      <c r="M308" s="152" t="s">
        <v>2450</v>
      </c>
      <c r="N308" s="146">
        <v>6</v>
      </c>
      <c r="O308" s="147" t="s">
        <v>2451</v>
      </c>
      <c r="P308" s="147" t="s">
        <v>2452</v>
      </c>
      <c r="Q308" s="147" t="s">
        <v>2453</v>
      </c>
      <c r="R308" s="83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5"/>
      <c r="CN308" s="85"/>
      <c r="CO308" s="85"/>
      <c r="CP308" s="85"/>
      <c r="CQ308" s="85"/>
      <c r="CR308" s="85"/>
      <c r="CS308" s="85"/>
      <c r="CT308" s="85"/>
      <c r="CU308" s="85"/>
      <c r="CV308" s="85"/>
      <c r="CW308" s="85"/>
      <c r="CX308" s="85"/>
      <c r="CY308" s="85"/>
      <c r="CZ308" s="85"/>
      <c r="DA308" s="85"/>
      <c r="DB308" s="85"/>
      <c r="DC308" s="85"/>
      <c r="DD308" s="85"/>
      <c r="DE308" s="85"/>
      <c r="DF308" s="85"/>
      <c r="DG308" s="85"/>
      <c r="DH308" s="85"/>
      <c r="DI308" s="85"/>
      <c r="DJ308" s="85"/>
      <c r="DK308" s="85"/>
      <c r="DL308" s="85"/>
      <c r="DM308" s="85"/>
      <c r="DN308" s="85"/>
      <c r="DO308" s="85"/>
      <c r="DP308" s="85"/>
      <c r="DQ308" s="85"/>
      <c r="DR308" s="85"/>
      <c r="DS308" s="85"/>
      <c r="DT308" s="85"/>
      <c r="DU308" s="85"/>
      <c r="DV308" s="85"/>
      <c r="DW308" s="85"/>
      <c r="DX308" s="85"/>
      <c r="DY308" s="85"/>
      <c r="DZ308" s="85"/>
      <c r="EA308" s="85"/>
      <c r="EB308" s="85"/>
      <c r="EC308" s="85"/>
      <c r="ED308" s="85"/>
      <c r="EE308" s="85"/>
      <c r="EF308" s="85"/>
      <c r="EG308" s="85"/>
      <c r="EH308" s="85"/>
      <c r="EI308" s="85"/>
      <c r="EJ308" s="85"/>
      <c r="EK308" s="85"/>
      <c r="EL308" s="85"/>
      <c r="EM308" s="85"/>
      <c r="EN308" s="85"/>
      <c r="EO308" s="85"/>
      <c r="EP308" s="85"/>
      <c r="EQ308" s="85"/>
      <c r="ER308" s="85"/>
      <c r="ES308" s="85"/>
      <c r="ET308" s="85"/>
      <c r="EU308" s="85"/>
      <c r="EV308" s="85"/>
      <c r="EW308" s="85"/>
      <c r="EX308" s="85"/>
      <c r="EY308" s="85"/>
      <c r="EZ308" s="85"/>
      <c r="FA308" s="85"/>
      <c r="FB308" s="85"/>
      <c r="FC308" s="85"/>
      <c r="FD308" s="85"/>
      <c r="FE308" s="85"/>
      <c r="FF308" s="85"/>
      <c r="FG308" s="85"/>
      <c r="FH308" s="85"/>
      <c r="FI308" s="85"/>
      <c r="FJ308" s="85"/>
      <c r="FK308" s="85"/>
      <c r="FL308" s="85"/>
      <c r="FM308" s="85"/>
      <c r="FN308" s="85"/>
      <c r="FO308" s="85"/>
      <c r="FP308" s="85"/>
      <c r="FQ308" s="85"/>
      <c r="FR308" s="85"/>
      <c r="FS308" s="85"/>
      <c r="FT308" s="85"/>
      <c r="FU308" s="85"/>
      <c r="FV308" s="85"/>
      <c r="FW308" s="85"/>
      <c r="FX308" s="85"/>
      <c r="FY308" s="85"/>
      <c r="FZ308" s="85"/>
      <c r="GA308" s="85"/>
      <c r="GB308" s="85"/>
      <c r="GC308" s="85"/>
      <c r="GD308" s="85"/>
      <c r="GE308" s="85"/>
      <c r="GF308" s="85"/>
    </row>
    <row r="309" spans="1:188" s="12" customFormat="1" ht="18" customHeight="1" x14ac:dyDescent="0.3">
      <c r="A309" s="16" t="s">
        <v>1358</v>
      </c>
      <c r="B309" s="17">
        <v>11</v>
      </c>
      <c r="C309" s="17">
        <v>13</v>
      </c>
      <c r="D309" s="17">
        <v>28</v>
      </c>
      <c r="E309" s="55">
        <f t="shared" si="8"/>
        <v>52</v>
      </c>
      <c r="F309" s="41">
        <v>105</v>
      </c>
      <c r="G309" s="56">
        <f t="shared" si="9"/>
        <v>0.49523809523809526</v>
      </c>
      <c r="H309" s="142">
        <v>2</v>
      </c>
      <c r="I309" s="73" t="s">
        <v>40</v>
      </c>
      <c r="J309" s="144" t="s">
        <v>1359</v>
      </c>
      <c r="K309" s="144" t="s">
        <v>131</v>
      </c>
      <c r="L309" s="144" t="s">
        <v>1360</v>
      </c>
      <c r="M309" s="144" t="s">
        <v>1356</v>
      </c>
      <c r="N309" s="146">
        <v>6</v>
      </c>
      <c r="O309" s="147" t="s">
        <v>1357</v>
      </c>
      <c r="P309" s="147" t="s">
        <v>779</v>
      </c>
      <c r="Q309" s="147" t="s">
        <v>429</v>
      </c>
      <c r="R309" s="83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  <c r="CM309" s="85"/>
      <c r="CN309" s="85"/>
      <c r="CO309" s="85"/>
      <c r="CP309" s="85"/>
      <c r="CQ309" s="85"/>
      <c r="CR309" s="85"/>
      <c r="CS309" s="85"/>
      <c r="CT309" s="85"/>
      <c r="CU309" s="85"/>
      <c r="CV309" s="85"/>
      <c r="CW309" s="85"/>
      <c r="CX309" s="85"/>
      <c r="CY309" s="85"/>
      <c r="CZ309" s="85"/>
      <c r="DA309" s="85"/>
      <c r="DB309" s="85"/>
      <c r="DC309" s="85"/>
      <c r="DD309" s="85"/>
      <c r="DE309" s="85"/>
      <c r="DF309" s="85"/>
      <c r="DG309" s="85"/>
      <c r="DH309" s="85"/>
      <c r="DI309" s="85"/>
      <c r="DJ309" s="85"/>
      <c r="DK309" s="85"/>
      <c r="DL309" s="85"/>
      <c r="DM309" s="85"/>
      <c r="DN309" s="85"/>
      <c r="DO309" s="85"/>
      <c r="DP309" s="85"/>
      <c r="DQ309" s="85"/>
      <c r="DR309" s="85"/>
      <c r="DS309" s="85"/>
      <c r="DT309" s="85"/>
      <c r="DU309" s="85"/>
      <c r="DV309" s="85"/>
      <c r="DW309" s="85"/>
      <c r="DX309" s="85"/>
      <c r="DY309" s="85"/>
      <c r="DZ309" s="85"/>
      <c r="EA309" s="85"/>
      <c r="EB309" s="85"/>
      <c r="EC309" s="85"/>
      <c r="ED309" s="85"/>
      <c r="EE309" s="85"/>
      <c r="EF309" s="85"/>
      <c r="EG309" s="85"/>
      <c r="EH309" s="85"/>
      <c r="EI309" s="85"/>
      <c r="EJ309" s="85"/>
      <c r="EK309" s="85"/>
      <c r="EL309" s="85"/>
      <c r="EM309" s="85"/>
      <c r="EN309" s="85"/>
      <c r="EO309" s="85"/>
      <c r="EP309" s="85"/>
      <c r="EQ309" s="85"/>
      <c r="ER309" s="85"/>
      <c r="ES309" s="85"/>
      <c r="ET309" s="85"/>
      <c r="EU309" s="85"/>
      <c r="EV309" s="85"/>
      <c r="EW309" s="85"/>
      <c r="EX309" s="85"/>
      <c r="EY309" s="85"/>
      <c r="EZ309" s="85"/>
      <c r="FA309" s="85"/>
      <c r="FB309" s="85"/>
      <c r="FC309" s="85"/>
      <c r="FD309" s="85"/>
      <c r="FE309" s="85"/>
      <c r="FF309" s="85"/>
      <c r="FG309" s="85"/>
      <c r="FH309" s="85"/>
      <c r="FI309" s="85"/>
      <c r="FJ309" s="85"/>
      <c r="FK309" s="85"/>
      <c r="FL309" s="85"/>
      <c r="FM309" s="85"/>
      <c r="FN309" s="85"/>
      <c r="FO309" s="85"/>
      <c r="FP309" s="85"/>
      <c r="FQ309" s="85"/>
      <c r="FR309" s="85"/>
      <c r="FS309" s="85"/>
      <c r="FT309" s="85"/>
      <c r="FU309" s="85"/>
      <c r="FV309" s="85"/>
      <c r="FW309" s="85"/>
      <c r="FX309" s="85"/>
      <c r="FY309" s="85"/>
      <c r="FZ309" s="85"/>
      <c r="GA309" s="85"/>
      <c r="GB309" s="85"/>
      <c r="GC309" s="85"/>
      <c r="GD309" s="85"/>
      <c r="GE309" s="85"/>
      <c r="GF309" s="85"/>
    </row>
    <row r="310" spans="1:188" s="12" customFormat="1" ht="18" customHeight="1" x14ac:dyDescent="0.3">
      <c r="A310" s="16" t="s">
        <v>1819</v>
      </c>
      <c r="B310" s="17">
        <v>15</v>
      </c>
      <c r="C310" s="17">
        <v>9</v>
      </c>
      <c r="D310" s="17">
        <v>26</v>
      </c>
      <c r="E310" s="55">
        <f t="shared" si="8"/>
        <v>50</v>
      </c>
      <c r="F310" s="41">
        <v>105</v>
      </c>
      <c r="G310" s="56">
        <f t="shared" si="9"/>
        <v>0.47619047619047616</v>
      </c>
      <c r="H310" s="142">
        <v>9</v>
      </c>
      <c r="I310" s="73" t="s">
        <v>40</v>
      </c>
      <c r="J310" s="144" t="s">
        <v>1820</v>
      </c>
      <c r="K310" s="144" t="s">
        <v>95</v>
      </c>
      <c r="L310" s="144" t="s">
        <v>387</v>
      </c>
      <c r="M310" s="144" t="s">
        <v>1763</v>
      </c>
      <c r="N310" s="146">
        <v>6</v>
      </c>
      <c r="O310" s="147" t="s">
        <v>1764</v>
      </c>
      <c r="P310" s="147" t="s">
        <v>531</v>
      </c>
      <c r="Q310" s="147" t="s">
        <v>209</v>
      </c>
      <c r="R310" s="83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  <c r="CM310" s="85"/>
      <c r="CN310" s="85"/>
      <c r="CO310" s="85"/>
      <c r="CP310" s="85"/>
      <c r="CQ310" s="85"/>
      <c r="CR310" s="85"/>
      <c r="CS310" s="85"/>
      <c r="CT310" s="85"/>
      <c r="CU310" s="85"/>
      <c r="CV310" s="85"/>
      <c r="CW310" s="85"/>
      <c r="CX310" s="85"/>
      <c r="CY310" s="85"/>
      <c r="CZ310" s="85"/>
      <c r="DA310" s="85"/>
      <c r="DB310" s="85"/>
      <c r="DC310" s="85"/>
      <c r="DD310" s="85"/>
      <c r="DE310" s="85"/>
      <c r="DF310" s="85"/>
      <c r="DG310" s="85"/>
      <c r="DH310" s="85"/>
      <c r="DI310" s="85"/>
      <c r="DJ310" s="85"/>
      <c r="DK310" s="85"/>
      <c r="DL310" s="85"/>
      <c r="DM310" s="85"/>
      <c r="DN310" s="85"/>
      <c r="DO310" s="85"/>
      <c r="DP310" s="85"/>
      <c r="DQ310" s="85"/>
      <c r="DR310" s="85"/>
      <c r="DS310" s="85"/>
      <c r="DT310" s="85"/>
      <c r="DU310" s="85"/>
      <c r="DV310" s="85"/>
      <c r="DW310" s="85"/>
      <c r="DX310" s="85"/>
      <c r="DY310" s="85"/>
      <c r="DZ310" s="85"/>
      <c r="EA310" s="85"/>
      <c r="EB310" s="85"/>
      <c r="EC310" s="85"/>
      <c r="ED310" s="85"/>
      <c r="EE310" s="85"/>
      <c r="EF310" s="85"/>
      <c r="EG310" s="85"/>
      <c r="EH310" s="85"/>
      <c r="EI310" s="85"/>
      <c r="EJ310" s="85"/>
      <c r="EK310" s="85"/>
      <c r="EL310" s="85"/>
      <c r="EM310" s="85"/>
      <c r="EN310" s="85"/>
      <c r="EO310" s="85"/>
      <c r="EP310" s="85"/>
      <c r="EQ310" s="85"/>
      <c r="ER310" s="85"/>
      <c r="ES310" s="85"/>
      <c r="ET310" s="85"/>
      <c r="EU310" s="85"/>
      <c r="EV310" s="85"/>
      <c r="EW310" s="85"/>
      <c r="EX310" s="85"/>
      <c r="EY310" s="85"/>
      <c r="EZ310" s="85"/>
      <c r="FA310" s="85"/>
      <c r="FB310" s="85"/>
      <c r="FC310" s="85"/>
      <c r="FD310" s="85"/>
      <c r="FE310" s="85"/>
      <c r="FF310" s="85"/>
      <c r="FG310" s="85"/>
      <c r="FH310" s="85"/>
      <c r="FI310" s="85"/>
      <c r="FJ310" s="85"/>
      <c r="FK310" s="85"/>
      <c r="FL310" s="85"/>
      <c r="FM310" s="85"/>
      <c r="FN310" s="85"/>
      <c r="FO310" s="85"/>
      <c r="FP310" s="85"/>
      <c r="FQ310" s="85"/>
      <c r="FR310" s="85"/>
      <c r="FS310" s="85"/>
      <c r="FT310" s="85"/>
      <c r="FU310" s="85"/>
      <c r="FV310" s="85"/>
      <c r="FW310" s="85"/>
      <c r="FX310" s="85"/>
      <c r="FY310" s="85"/>
      <c r="FZ310" s="85"/>
      <c r="GA310" s="85"/>
      <c r="GB310" s="85"/>
      <c r="GC310" s="85"/>
      <c r="GD310" s="85"/>
      <c r="GE310" s="85"/>
      <c r="GF310" s="85"/>
    </row>
    <row r="311" spans="1:188" s="12" customFormat="1" ht="18" customHeight="1" x14ac:dyDescent="0.3">
      <c r="A311" s="16" t="s">
        <v>610</v>
      </c>
      <c r="B311" s="17">
        <v>12</v>
      </c>
      <c r="C311" s="17">
        <v>4</v>
      </c>
      <c r="D311" s="17">
        <v>33</v>
      </c>
      <c r="E311" s="55">
        <f t="shared" si="8"/>
        <v>49</v>
      </c>
      <c r="F311" s="41">
        <v>105</v>
      </c>
      <c r="G311" s="56">
        <f t="shared" si="9"/>
        <v>0.46666666666666667</v>
      </c>
      <c r="H311" s="142">
        <v>18</v>
      </c>
      <c r="I311" s="73" t="s">
        <v>40</v>
      </c>
      <c r="J311" s="151" t="s">
        <v>2512</v>
      </c>
      <c r="K311" s="151" t="s">
        <v>2513</v>
      </c>
      <c r="L311" s="151" t="s">
        <v>81</v>
      </c>
      <c r="M311" s="152" t="s">
        <v>2450</v>
      </c>
      <c r="N311" s="146">
        <v>6</v>
      </c>
      <c r="O311" s="147" t="s">
        <v>2451</v>
      </c>
      <c r="P311" s="147" t="s">
        <v>2452</v>
      </c>
      <c r="Q311" s="147" t="s">
        <v>2453</v>
      </c>
      <c r="R311" s="83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  <c r="CM311" s="85"/>
      <c r="CN311" s="85"/>
      <c r="CO311" s="85"/>
      <c r="CP311" s="85"/>
      <c r="CQ311" s="85"/>
      <c r="CR311" s="85"/>
      <c r="CS311" s="85"/>
      <c r="CT311" s="85"/>
      <c r="CU311" s="85"/>
      <c r="CV311" s="85"/>
      <c r="CW311" s="85"/>
      <c r="CX311" s="85"/>
      <c r="CY311" s="85"/>
      <c r="CZ311" s="85"/>
      <c r="DA311" s="85"/>
      <c r="DB311" s="85"/>
      <c r="DC311" s="85"/>
      <c r="DD311" s="85"/>
      <c r="DE311" s="85"/>
      <c r="DF311" s="85"/>
      <c r="DG311" s="85"/>
      <c r="DH311" s="85"/>
      <c r="DI311" s="85"/>
      <c r="DJ311" s="85"/>
      <c r="DK311" s="85"/>
      <c r="DL311" s="85"/>
      <c r="DM311" s="85"/>
      <c r="DN311" s="85"/>
      <c r="DO311" s="85"/>
      <c r="DP311" s="85"/>
      <c r="DQ311" s="85"/>
      <c r="DR311" s="85"/>
      <c r="DS311" s="85"/>
      <c r="DT311" s="85"/>
      <c r="DU311" s="85"/>
      <c r="DV311" s="85"/>
      <c r="DW311" s="85"/>
      <c r="DX311" s="85"/>
      <c r="DY311" s="85"/>
      <c r="DZ311" s="85"/>
      <c r="EA311" s="85"/>
      <c r="EB311" s="85"/>
      <c r="EC311" s="85"/>
      <c r="ED311" s="85"/>
      <c r="EE311" s="85"/>
      <c r="EF311" s="85"/>
      <c r="EG311" s="85"/>
      <c r="EH311" s="85"/>
      <c r="EI311" s="85"/>
      <c r="EJ311" s="85"/>
      <c r="EK311" s="85"/>
      <c r="EL311" s="85"/>
      <c r="EM311" s="85"/>
      <c r="EN311" s="85"/>
      <c r="EO311" s="85"/>
      <c r="EP311" s="85"/>
      <c r="EQ311" s="85"/>
      <c r="ER311" s="85"/>
      <c r="ES311" s="85"/>
      <c r="ET311" s="85"/>
      <c r="EU311" s="85"/>
      <c r="EV311" s="85"/>
      <c r="EW311" s="85"/>
      <c r="EX311" s="85"/>
      <c r="EY311" s="85"/>
      <c r="EZ311" s="85"/>
      <c r="FA311" s="85"/>
      <c r="FB311" s="85"/>
      <c r="FC311" s="85"/>
      <c r="FD311" s="85"/>
      <c r="FE311" s="85"/>
      <c r="FF311" s="85"/>
      <c r="FG311" s="85"/>
      <c r="FH311" s="85"/>
      <c r="FI311" s="85"/>
      <c r="FJ311" s="85"/>
      <c r="FK311" s="85"/>
      <c r="FL311" s="85"/>
      <c r="FM311" s="85"/>
      <c r="FN311" s="85"/>
      <c r="FO311" s="85"/>
      <c r="FP311" s="85"/>
      <c r="FQ311" s="85"/>
      <c r="FR311" s="85"/>
      <c r="FS311" s="85"/>
      <c r="FT311" s="85"/>
      <c r="FU311" s="85"/>
      <c r="FV311" s="85"/>
      <c r="FW311" s="85"/>
      <c r="FX311" s="85"/>
      <c r="FY311" s="85"/>
      <c r="FZ311" s="85"/>
      <c r="GA311" s="85"/>
      <c r="GB311" s="85"/>
      <c r="GC311" s="85"/>
      <c r="GD311" s="85"/>
      <c r="GE311" s="85"/>
      <c r="GF311" s="85"/>
    </row>
    <row r="312" spans="1:188" s="12" customFormat="1" ht="18" customHeight="1" x14ac:dyDescent="0.3">
      <c r="A312" s="16" t="s">
        <v>1231</v>
      </c>
      <c r="B312" s="17">
        <v>14</v>
      </c>
      <c r="C312" s="17">
        <v>15</v>
      </c>
      <c r="D312" s="17">
        <v>20</v>
      </c>
      <c r="E312" s="55">
        <f t="shared" si="8"/>
        <v>49</v>
      </c>
      <c r="F312" s="41">
        <v>105</v>
      </c>
      <c r="G312" s="56">
        <f t="shared" si="9"/>
        <v>0.46666666666666667</v>
      </c>
      <c r="H312" s="142">
        <v>1</v>
      </c>
      <c r="I312" s="73" t="s">
        <v>27</v>
      </c>
      <c r="J312" s="144" t="s">
        <v>716</v>
      </c>
      <c r="K312" s="152" t="s">
        <v>205</v>
      </c>
      <c r="L312" s="143" t="s">
        <v>74</v>
      </c>
      <c r="M312" s="144" t="s">
        <v>1224</v>
      </c>
      <c r="N312" s="146">
        <v>6</v>
      </c>
      <c r="O312" s="147" t="s">
        <v>1225</v>
      </c>
      <c r="P312" s="147" t="s">
        <v>337</v>
      </c>
      <c r="Q312" s="147" t="s">
        <v>121</v>
      </c>
      <c r="R312" s="83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  <c r="CM312" s="85"/>
      <c r="CN312" s="85"/>
      <c r="CO312" s="85"/>
      <c r="CP312" s="85"/>
      <c r="CQ312" s="85"/>
      <c r="CR312" s="85"/>
      <c r="CS312" s="85"/>
      <c r="CT312" s="85"/>
      <c r="CU312" s="85"/>
      <c r="CV312" s="85"/>
      <c r="CW312" s="85"/>
      <c r="CX312" s="85"/>
      <c r="CY312" s="85"/>
      <c r="CZ312" s="85"/>
      <c r="DA312" s="85"/>
      <c r="DB312" s="85"/>
      <c r="DC312" s="85"/>
      <c r="DD312" s="85"/>
      <c r="DE312" s="85"/>
      <c r="DF312" s="85"/>
      <c r="DG312" s="85"/>
      <c r="DH312" s="85"/>
      <c r="DI312" s="85"/>
      <c r="DJ312" s="85"/>
      <c r="DK312" s="85"/>
      <c r="DL312" s="85"/>
      <c r="DM312" s="85"/>
      <c r="DN312" s="85"/>
      <c r="DO312" s="85"/>
      <c r="DP312" s="85"/>
      <c r="DQ312" s="85"/>
      <c r="DR312" s="85"/>
      <c r="DS312" s="85"/>
      <c r="DT312" s="85"/>
      <c r="DU312" s="85"/>
      <c r="DV312" s="85"/>
      <c r="DW312" s="85"/>
      <c r="DX312" s="85"/>
      <c r="DY312" s="85"/>
      <c r="DZ312" s="85"/>
      <c r="EA312" s="85"/>
      <c r="EB312" s="85"/>
      <c r="EC312" s="85"/>
      <c r="ED312" s="85"/>
      <c r="EE312" s="85"/>
      <c r="EF312" s="85"/>
      <c r="EG312" s="85"/>
      <c r="EH312" s="85"/>
      <c r="EI312" s="85"/>
      <c r="EJ312" s="85"/>
      <c r="EK312" s="85"/>
      <c r="EL312" s="85"/>
      <c r="EM312" s="85"/>
      <c r="EN312" s="85"/>
      <c r="EO312" s="85"/>
      <c r="EP312" s="85"/>
      <c r="EQ312" s="85"/>
      <c r="ER312" s="85"/>
      <c r="ES312" s="85"/>
      <c r="ET312" s="85"/>
      <c r="EU312" s="85"/>
      <c r="EV312" s="85"/>
      <c r="EW312" s="85"/>
      <c r="EX312" s="85"/>
      <c r="EY312" s="85"/>
      <c r="EZ312" s="85"/>
      <c r="FA312" s="85"/>
      <c r="FB312" s="85"/>
      <c r="FC312" s="85"/>
      <c r="FD312" s="85"/>
      <c r="FE312" s="85"/>
      <c r="FF312" s="85"/>
      <c r="FG312" s="85"/>
      <c r="FH312" s="85"/>
      <c r="FI312" s="85"/>
      <c r="FJ312" s="85"/>
      <c r="FK312" s="85"/>
      <c r="FL312" s="85"/>
      <c r="FM312" s="85"/>
      <c r="FN312" s="85"/>
      <c r="FO312" s="85"/>
      <c r="FP312" s="85"/>
      <c r="FQ312" s="85"/>
      <c r="FR312" s="85"/>
      <c r="FS312" s="85"/>
      <c r="FT312" s="85"/>
      <c r="FU312" s="85"/>
      <c r="FV312" s="85"/>
      <c r="FW312" s="85"/>
      <c r="FX312" s="85"/>
      <c r="FY312" s="85"/>
      <c r="FZ312" s="85"/>
      <c r="GA312" s="85"/>
      <c r="GB312" s="85"/>
      <c r="GC312" s="85"/>
      <c r="GD312" s="85"/>
      <c r="GE312" s="85"/>
      <c r="GF312" s="85"/>
    </row>
    <row r="313" spans="1:188" s="12" customFormat="1" ht="18" customHeight="1" x14ac:dyDescent="0.3">
      <c r="A313" s="16" t="s">
        <v>1226</v>
      </c>
      <c r="B313" s="17">
        <v>0</v>
      </c>
      <c r="C313" s="17">
        <v>8</v>
      </c>
      <c r="D313" s="17">
        <v>40</v>
      </c>
      <c r="E313" s="55">
        <f t="shared" si="8"/>
        <v>48</v>
      </c>
      <c r="F313" s="41">
        <v>105</v>
      </c>
      <c r="G313" s="56">
        <f t="shared" si="9"/>
        <v>0.45714285714285713</v>
      </c>
      <c r="H313" s="142">
        <v>2</v>
      </c>
      <c r="I313" s="73" t="s">
        <v>40</v>
      </c>
      <c r="J313" s="144" t="s">
        <v>1227</v>
      </c>
      <c r="K313" s="144" t="s">
        <v>1228</v>
      </c>
      <c r="L313" s="144" t="s">
        <v>967</v>
      </c>
      <c r="M313" s="144" t="s">
        <v>1224</v>
      </c>
      <c r="N313" s="146">
        <v>6</v>
      </c>
      <c r="O313" s="147" t="s">
        <v>1225</v>
      </c>
      <c r="P313" s="147" t="s">
        <v>337</v>
      </c>
      <c r="Q313" s="147" t="s">
        <v>121</v>
      </c>
      <c r="R313" s="83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  <c r="CM313" s="85"/>
      <c r="CN313" s="85"/>
      <c r="CO313" s="85"/>
      <c r="CP313" s="85"/>
      <c r="CQ313" s="85"/>
      <c r="CR313" s="85"/>
      <c r="CS313" s="85"/>
      <c r="CT313" s="85"/>
      <c r="CU313" s="85"/>
      <c r="CV313" s="85"/>
      <c r="CW313" s="85"/>
      <c r="CX313" s="85"/>
      <c r="CY313" s="85"/>
      <c r="CZ313" s="85"/>
      <c r="DA313" s="85"/>
      <c r="DB313" s="85"/>
      <c r="DC313" s="85"/>
      <c r="DD313" s="85"/>
      <c r="DE313" s="85"/>
      <c r="DF313" s="85"/>
      <c r="DG313" s="85"/>
      <c r="DH313" s="85"/>
      <c r="DI313" s="85"/>
      <c r="DJ313" s="85"/>
      <c r="DK313" s="85"/>
      <c r="DL313" s="85"/>
      <c r="DM313" s="85"/>
      <c r="DN313" s="85"/>
      <c r="DO313" s="85"/>
      <c r="DP313" s="85"/>
      <c r="DQ313" s="85"/>
      <c r="DR313" s="85"/>
      <c r="DS313" s="85"/>
      <c r="DT313" s="85"/>
      <c r="DU313" s="85"/>
      <c r="DV313" s="85"/>
      <c r="DW313" s="85"/>
      <c r="DX313" s="85"/>
      <c r="DY313" s="85"/>
      <c r="DZ313" s="85"/>
      <c r="EA313" s="85"/>
      <c r="EB313" s="85"/>
      <c r="EC313" s="85"/>
      <c r="ED313" s="85"/>
      <c r="EE313" s="85"/>
      <c r="EF313" s="85"/>
      <c r="EG313" s="85"/>
      <c r="EH313" s="85"/>
      <c r="EI313" s="85"/>
      <c r="EJ313" s="85"/>
      <c r="EK313" s="85"/>
      <c r="EL313" s="85"/>
      <c r="EM313" s="85"/>
      <c r="EN313" s="85"/>
      <c r="EO313" s="85"/>
      <c r="EP313" s="85"/>
      <c r="EQ313" s="85"/>
      <c r="ER313" s="85"/>
      <c r="ES313" s="85"/>
      <c r="ET313" s="85"/>
      <c r="EU313" s="85"/>
      <c r="EV313" s="85"/>
      <c r="EW313" s="85"/>
      <c r="EX313" s="85"/>
      <c r="EY313" s="85"/>
      <c r="EZ313" s="85"/>
      <c r="FA313" s="85"/>
      <c r="FB313" s="85"/>
      <c r="FC313" s="85"/>
      <c r="FD313" s="85"/>
      <c r="FE313" s="85"/>
      <c r="FF313" s="85"/>
      <c r="FG313" s="85"/>
      <c r="FH313" s="85"/>
      <c r="FI313" s="85"/>
      <c r="FJ313" s="85"/>
      <c r="FK313" s="85"/>
      <c r="FL313" s="85"/>
      <c r="FM313" s="85"/>
      <c r="FN313" s="85"/>
      <c r="FO313" s="85"/>
      <c r="FP313" s="85"/>
      <c r="FQ313" s="85"/>
      <c r="FR313" s="85"/>
      <c r="FS313" s="85"/>
      <c r="FT313" s="85"/>
      <c r="FU313" s="85"/>
      <c r="FV313" s="85"/>
      <c r="FW313" s="85"/>
      <c r="FX313" s="85"/>
      <c r="FY313" s="85"/>
      <c r="FZ313" s="85"/>
      <c r="GA313" s="85"/>
      <c r="GB313" s="85"/>
      <c r="GC313" s="85"/>
      <c r="GD313" s="85"/>
      <c r="GE313" s="85"/>
      <c r="GF313" s="85"/>
    </row>
    <row r="314" spans="1:188" s="12" customFormat="1" ht="18" customHeight="1" x14ac:dyDescent="0.3">
      <c r="A314" s="16" t="s">
        <v>1806</v>
      </c>
      <c r="B314" s="17">
        <v>11</v>
      </c>
      <c r="C314" s="17">
        <v>13</v>
      </c>
      <c r="D314" s="17">
        <v>23</v>
      </c>
      <c r="E314" s="55">
        <f t="shared" si="8"/>
        <v>47</v>
      </c>
      <c r="F314" s="41">
        <v>105</v>
      </c>
      <c r="G314" s="56">
        <f t="shared" si="9"/>
        <v>0.44761904761904764</v>
      </c>
      <c r="H314" s="142">
        <v>19</v>
      </c>
      <c r="I314" s="73" t="s">
        <v>40</v>
      </c>
      <c r="J314" s="151" t="s">
        <v>2514</v>
      </c>
      <c r="K314" s="151" t="s">
        <v>306</v>
      </c>
      <c r="L314" s="151" t="s">
        <v>21</v>
      </c>
      <c r="M314" s="152" t="s">
        <v>2450</v>
      </c>
      <c r="N314" s="146">
        <v>6</v>
      </c>
      <c r="O314" s="147" t="s">
        <v>2451</v>
      </c>
      <c r="P314" s="147" t="s">
        <v>2452</v>
      </c>
      <c r="Q314" s="147" t="s">
        <v>2453</v>
      </c>
      <c r="R314" s="83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85"/>
      <c r="CP314" s="85"/>
      <c r="CQ314" s="85"/>
      <c r="CR314" s="85"/>
      <c r="CS314" s="85"/>
      <c r="CT314" s="85"/>
      <c r="CU314" s="85"/>
      <c r="CV314" s="85"/>
      <c r="CW314" s="85"/>
      <c r="CX314" s="85"/>
      <c r="CY314" s="85"/>
      <c r="CZ314" s="85"/>
      <c r="DA314" s="85"/>
      <c r="DB314" s="85"/>
      <c r="DC314" s="85"/>
      <c r="DD314" s="85"/>
      <c r="DE314" s="85"/>
      <c r="DF314" s="85"/>
      <c r="DG314" s="85"/>
      <c r="DH314" s="85"/>
      <c r="DI314" s="85"/>
      <c r="DJ314" s="85"/>
      <c r="DK314" s="85"/>
      <c r="DL314" s="85"/>
      <c r="DM314" s="85"/>
      <c r="DN314" s="85"/>
      <c r="DO314" s="85"/>
      <c r="DP314" s="85"/>
      <c r="DQ314" s="85"/>
      <c r="DR314" s="85"/>
      <c r="DS314" s="85"/>
      <c r="DT314" s="85"/>
      <c r="DU314" s="85"/>
      <c r="DV314" s="85"/>
      <c r="DW314" s="85"/>
      <c r="DX314" s="85"/>
      <c r="DY314" s="85"/>
      <c r="DZ314" s="85"/>
      <c r="EA314" s="85"/>
      <c r="EB314" s="85"/>
      <c r="EC314" s="85"/>
      <c r="ED314" s="85"/>
      <c r="EE314" s="85"/>
      <c r="EF314" s="85"/>
      <c r="EG314" s="85"/>
      <c r="EH314" s="85"/>
      <c r="EI314" s="85"/>
      <c r="EJ314" s="85"/>
      <c r="EK314" s="85"/>
      <c r="EL314" s="85"/>
      <c r="EM314" s="85"/>
      <c r="EN314" s="85"/>
      <c r="EO314" s="85"/>
      <c r="EP314" s="85"/>
      <c r="EQ314" s="85"/>
      <c r="ER314" s="85"/>
      <c r="ES314" s="85"/>
      <c r="ET314" s="85"/>
      <c r="EU314" s="85"/>
      <c r="EV314" s="85"/>
      <c r="EW314" s="85"/>
      <c r="EX314" s="85"/>
      <c r="EY314" s="85"/>
      <c r="EZ314" s="85"/>
      <c r="FA314" s="85"/>
      <c r="FB314" s="85"/>
      <c r="FC314" s="85"/>
      <c r="FD314" s="85"/>
      <c r="FE314" s="85"/>
      <c r="FF314" s="85"/>
      <c r="FG314" s="85"/>
      <c r="FH314" s="85"/>
      <c r="FI314" s="85"/>
      <c r="FJ314" s="85"/>
      <c r="FK314" s="85"/>
      <c r="FL314" s="85"/>
      <c r="FM314" s="85"/>
      <c r="FN314" s="85"/>
      <c r="FO314" s="85"/>
      <c r="FP314" s="85"/>
      <c r="FQ314" s="85"/>
      <c r="FR314" s="85"/>
      <c r="FS314" s="85"/>
      <c r="FT314" s="85"/>
      <c r="FU314" s="85"/>
      <c r="FV314" s="85"/>
      <c r="FW314" s="85"/>
      <c r="FX314" s="85"/>
      <c r="FY314" s="85"/>
      <c r="FZ314" s="85"/>
      <c r="GA314" s="85"/>
      <c r="GB314" s="85"/>
      <c r="GC314" s="85"/>
      <c r="GD314" s="85"/>
      <c r="GE314" s="85"/>
      <c r="GF314" s="85"/>
    </row>
    <row r="315" spans="1:188" s="12" customFormat="1" ht="18" customHeight="1" x14ac:dyDescent="0.3">
      <c r="A315" s="16" t="s">
        <v>544</v>
      </c>
      <c r="B315" s="17">
        <v>17</v>
      </c>
      <c r="C315" s="17">
        <v>5</v>
      </c>
      <c r="D315" s="17">
        <v>24</v>
      </c>
      <c r="E315" s="55">
        <f t="shared" si="8"/>
        <v>46</v>
      </c>
      <c r="F315" s="41">
        <v>105</v>
      </c>
      <c r="G315" s="56">
        <f t="shared" si="9"/>
        <v>0.43809523809523809</v>
      </c>
      <c r="H315" s="142">
        <v>2</v>
      </c>
      <c r="I315" s="73" t="s">
        <v>1038</v>
      </c>
      <c r="J315" s="144" t="s">
        <v>1039</v>
      </c>
      <c r="K315" s="144" t="s">
        <v>1040</v>
      </c>
      <c r="L315" s="144" t="s">
        <v>1041</v>
      </c>
      <c r="M315" s="144" t="s">
        <v>1037</v>
      </c>
      <c r="N315" s="146">
        <v>6</v>
      </c>
      <c r="O315" s="147" t="s">
        <v>2755</v>
      </c>
      <c r="P315" s="147" t="s">
        <v>218</v>
      </c>
      <c r="Q315" s="147" t="s">
        <v>218</v>
      </c>
      <c r="R315" s="83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  <c r="CM315" s="85"/>
      <c r="CN315" s="85"/>
      <c r="CO315" s="85"/>
      <c r="CP315" s="85"/>
      <c r="CQ315" s="85"/>
      <c r="CR315" s="85"/>
      <c r="CS315" s="85"/>
      <c r="CT315" s="85"/>
      <c r="CU315" s="85"/>
      <c r="CV315" s="85"/>
      <c r="CW315" s="85"/>
      <c r="CX315" s="85"/>
      <c r="CY315" s="85"/>
      <c r="CZ315" s="85"/>
      <c r="DA315" s="85"/>
      <c r="DB315" s="85"/>
      <c r="DC315" s="85"/>
      <c r="DD315" s="85"/>
      <c r="DE315" s="85"/>
      <c r="DF315" s="85"/>
      <c r="DG315" s="85"/>
      <c r="DH315" s="85"/>
      <c r="DI315" s="85"/>
      <c r="DJ315" s="85"/>
      <c r="DK315" s="85"/>
      <c r="DL315" s="85"/>
      <c r="DM315" s="85"/>
      <c r="DN315" s="85"/>
      <c r="DO315" s="85"/>
      <c r="DP315" s="85"/>
      <c r="DQ315" s="85"/>
      <c r="DR315" s="85"/>
      <c r="DS315" s="85"/>
      <c r="DT315" s="85"/>
      <c r="DU315" s="85"/>
      <c r="DV315" s="85"/>
      <c r="DW315" s="85"/>
      <c r="DX315" s="85"/>
      <c r="DY315" s="85"/>
      <c r="DZ315" s="85"/>
      <c r="EA315" s="85"/>
      <c r="EB315" s="85"/>
      <c r="EC315" s="85"/>
      <c r="ED315" s="85"/>
      <c r="EE315" s="85"/>
      <c r="EF315" s="85"/>
      <c r="EG315" s="85"/>
      <c r="EH315" s="85"/>
      <c r="EI315" s="85"/>
      <c r="EJ315" s="85"/>
      <c r="EK315" s="85"/>
      <c r="EL315" s="85"/>
      <c r="EM315" s="85"/>
      <c r="EN315" s="85"/>
      <c r="EO315" s="85"/>
      <c r="EP315" s="85"/>
      <c r="EQ315" s="85"/>
      <c r="ER315" s="85"/>
      <c r="ES315" s="85"/>
      <c r="ET315" s="85"/>
      <c r="EU315" s="85"/>
      <c r="EV315" s="85"/>
      <c r="EW315" s="85"/>
      <c r="EX315" s="85"/>
      <c r="EY315" s="85"/>
      <c r="EZ315" s="85"/>
      <c r="FA315" s="85"/>
      <c r="FB315" s="85"/>
      <c r="FC315" s="85"/>
      <c r="FD315" s="85"/>
      <c r="FE315" s="85"/>
      <c r="FF315" s="85"/>
      <c r="FG315" s="85"/>
      <c r="FH315" s="85"/>
      <c r="FI315" s="85"/>
      <c r="FJ315" s="85"/>
      <c r="FK315" s="85"/>
      <c r="FL315" s="85"/>
      <c r="FM315" s="85"/>
      <c r="FN315" s="85"/>
      <c r="FO315" s="85"/>
      <c r="FP315" s="85"/>
      <c r="FQ315" s="85"/>
      <c r="FR315" s="85"/>
      <c r="FS315" s="85"/>
      <c r="FT315" s="85"/>
      <c r="FU315" s="85"/>
      <c r="FV315" s="85"/>
      <c r="FW315" s="85"/>
      <c r="FX315" s="85"/>
      <c r="FY315" s="85"/>
      <c r="FZ315" s="85"/>
      <c r="GA315" s="85"/>
      <c r="GB315" s="85"/>
      <c r="GC315" s="85"/>
      <c r="GD315" s="85"/>
      <c r="GE315" s="85"/>
      <c r="GF315" s="85"/>
    </row>
    <row r="316" spans="1:188" s="12" customFormat="1" ht="18" customHeight="1" x14ac:dyDescent="0.3">
      <c r="A316" s="16" t="s">
        <v>1042</v>
      </c>
      <c r="B316" s="17">
        <v>20</v>
      </c>
      <c r="C316" s="17">
        <v>20</v>
      </c>
      <c r="D316" s="17">
        <v>4</v>
      </c>
      <c r="E316" s="55">
        <f t="shared" si="8"/>
        <v>44</v>
      </c>
      <c r="F316" s="41">
        <v>105</v>
      </c>
      <c r="G316" s="56">
        <f t="shared" si="9"/>
        <v>0.41904761904761906</v>
      </c>
      <c r="H316" s="142">
        <v>3</v>
      </c>
      <c r="I316" s="73" t="s">
        <v>1038</v>
      </c>
      <c r="J316" s="144" t="s">
        <v>1043</v>
      </c>
      <c r="K316" s="144" t="s">
        <v>874</v>
      </c>
      <c r="L316" s="144" t="s">
        <v>70</v>
      </c>
      <c r="M316" s="144" t="s">
        <v>1037</v>
      </c>
      <c r="N316" s="146">
        <v>6</v>
      </c>
      <c r="O316" s="147" t="s">
        <v>2755</v>
      </c>
      <c r="P316" s="147" t="s">
        <v>218</v>
      </c>
      <c r="Q316" s="147" t="s">
        <v>218</v>
      </c>
      <c r="R316" s="83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  <c r="CM316" s="85"/>
      <c r="CN316" s="85"/>
      <c r="CO316" s="85"/>
      <c r="CP316" s="85"/>
      <c r="CQ316" s="85"/>
      <c r="CR316" s="85"/>
      <c r="CS316" s="85"/>
      <c r="CT316" s="85"/>
      <c r="CU316" s="85"/>
      <c r="CV316" s="85"/>
      <c r="CW316" s="85"/>
      <c r="CX316" s="85"/>
      <c r="CY316" s="85"/>
      <c r="CZ316" s="85"/>
      <c r="DA316" s="85"/>
      <c r="DB316" s="85"/>
      <c r="DC316" s="85"/>
      <c r="DD316" s="85"/>
      <c r="DE316" s="85"/>
      <c r="DF316" s="85"/>
      <c r="DG316" s="85"/>
      <c r="DH316" s="85"/>
      <c r="DI316" s="85"/>
      <c r="DJ316" s="85"/>
      <c r="DK316" s="85"/>
      <c r="DL316" s="85"/>
      <c r="DM316" s="85"/>
      <c r="DN316" s="85"/>
      <c r="DO316" s="85"/>
      <c r="DP316" s="85"/>
      <c r="DQ316" s="85"/>
      <c r="DR316" s="85"/>
      <c r="DS316" s="85"/>
      <c r="DT316" s="85"/>
      <c r="DU316" s="85"/>
      <c r="DV316" s="85"/>
      <c r="DW316" s="85"/>
      <c r="DX316" s="85"/>
      <c r="DY316" s="85"/>
      <c r="DZ316" s="85"/>
      <c r="EA316" s="85"/>
      <c r="EB316" s="85"/>
      <c r="EC316" s="85"/>
      <c r="ED316" s="85"/>
      <c r="EE316" s="85"/>
      <c r="EF316" s="85"/>
      <c r="EG316" s="85"/>
      <c r="EH316" s="85"/>
      <c r="EI316" s="85"/>
      <c r="EJ316" s="85"/>
      <c r="EK316" s="85"/>
      <c r="EL316" s="85"/>
      <c r="EM316" s="85"/>
      <c r="EN316" s="85"/>
      <c r="EO316" s="85"/>
      <c r="EP316" s="85"/>
      <c r="EQ316" s="85"/>
      <c r="ER316" s="85"/>
      <c r="ES316" s="85"/>
      <c r="ET316" s="85"/>
      <c r="EU316" s="85"/>
      <c r="EV316" s="85"/>
      <c r="EW316" s="85"/>
      <c r="EX316" s="85"/>
      <c r="EY316" s="85"/>
      <c r="EZ316" s="85"/>
      <c r="FA316" s="85"/>
      <c r="FB316" s="85"/>
      <c r="FC316" s="85"/>
      <c r="FD316" s="85"/>
      <c r="FE316" s="85"/>
      <c r="FF316" s="85"/>
      <c r="FG316" s="85"/>
      <c r="FH316" s="85"/>
      <c r="FI316" s="85"/>
      <c r="FJ316" s="85"/>
      <c r="FK316" s="85"/>
      <c r="FL316" s="85"/>
      <c r="FM316" s="85"/>
      <c r="FN316" s="85"/>
      <c r="FO316" s="85"/>
      <c r="FP316" s="85"/>
      <c r="FQ316" s="85"/>
      <c r="FR316" s="85"/>
      <c r="FS316" s="85"/>
      <c r="FT316" s="85"/>
      <c r="FU316" s="85"/>
      <c r="FV316" s="85"/>
      <c r="FW316" s="85"/>
      <c r="FX316" s="85"/>
      <c r="FY316" s="85"/>
      <c r="FZ316" s="85"/>
      <c r="GA316" s="85"/>
      <c r="GB316" s="85"/>
      <c r="GC316" s="85"/>
      <c r="GD316" s="85"/>
      <c r="GE316" s="85"/>
      <c r="GF316" s="85"/>
    </row>
    <row r="317" spans="1:188" s="12" customFormat="1" ht="18" customHeight="1" x14ac:dyDescent="0.3">
      <c r="A317" s="16" t="s">
        <v>2515</v>
      </c>
      <c r="B317" s="17">
        <v>15</v>
      </c>
      <c r="C317" s="17">
        <v>9</v>
      </c>
      <c r="D317" s="17">
        <v>17</v>
      </c>
      <c r="E317" s="55">
        <f t="shared" si="8"/>
        <v>41</v>
      </c>
      <c r="F317" s="41">
        <v>105</v>
      </c>
      <c r="G317" s="56">
        <f t="shared" si="9"/>
        <v>0.39047619047619048</v>
      </c>
      <c r="H317" s="142">
        <v>20</v>
      </c>
      <c r="I317" s="73" t="s">
        <v>40</v>
      </c>
      <c r="J317" s="151" t="s">
        <v>2516</v>
      </c>
      <c r="K317" s="151" t="s">
        <v>306</v>
      </c>
      <c r="L317" s="151" t="s">
        <v>96</v>
      </c>
      <c r="M317" s="152" t="s">
        <v>2450</v>
      </c>
      <c r="N317" s="146">
        <v>6</v>
      </c>
      <c r="O317" s="147" t="s">
        <v>2451</v>
      </c>
      <c r="P317" s="147" t="s">
        <v>2452</v>
      </c>
      <c r="Q317" s="147" t="s">
        <v>2453</v>
      </c>
      <c r="R317" s="83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  <c r="CM317" s="85"/>
      <c r="CN317" s="85"/>
      <c r="CO317" s="85"/>
      <c r="CP317" s="85"/>
      <c r="CQ317" s="85"/>
      <c r="CR317" s="85"/>
      <c r="CS317" s="85"/>
      <c r="CT317" s="85"/>
      <c r="CU317" s="85"/>
      <c r="CV317" s="85"/>
      <c r="CW317" s="85"/>
      <c r="CX317" s="85"/>
      <c r="CY317" s="85"/>
      <c r="CZ317" s="85"/>
      <c r="DA317" s="85"/>
      <c r="DB317" s="85"/>
      <c r="DC317" s="85"/>
      <c r="DD317" s="85"/>
      <c r="DE317" s="85"/>
      <c r="DF317" s="85"/>
      <c r="DG317" s="85"/>
      <c r="DH317" s="85"/>
      <c r="DI317" s="85"/>
      <c r="DJ317" s="85"/>
      <c r="DK317" s="85"/>
      <c r="DL317" s="85"/>
      <c r="DM317" s="85"/>
      <c r="DN317" s="85"/>
      <c r="DO317" s="85"/>
      <c r="DP317" s="85"/>
      <c r="DQ317" s="85"/>
      <c r="DR317" s="85"/>
      <c r="DS317" s="85"/>
      <c r="DT317" s="85"/>
      <c r="DU317" s="85"/>
      <c r="DV317" s="85"/>
      <c r="DW317" s="85"/>
      <c r="DX317" s="85"/>
      <c r="DY317" s="85"/>
      <c r="DZ317" s="85"/>
      <c r="EA317" s="85"/>
      <c r="EB317" s="85"/>
      <c r="EC317" s="85"/>
      <c r="ED317" s="85"/>
      <c r="EE317" s="85"/>
      <c r="EF317" s="85"/>
      <c r="EG317" s="85"/>
      <c r="EH317" s="85"/>
      <c r="EI317" s="85"/>
      <c r="EJ317" s="85"/>
      <c r="EK317" s="85"/>
      <c r="EL317" s="85"/>
      <c r="EM317" s="85"/>
      <c r="EN317" s="85"/>
      <c r="EO317" s="85"/>
      <c r="EP317" s="85"/>
      <c r="EQ317" s="85"/>
      <c r="ER317" s="85"/>
      <c r="ES317" s="85"/>
      <c r="ET317" s="85"/>
      <c r="EU317" s="85"/>
      <c r="EV317" s="85"/>
      <c r="EW317" s="85"/>
      <c r="EX317" s="85"/>
      <c r="EY317" s="85"/>
      <c r="EZ317" s="85"/>
      <c r="FA317" s="85"/>
      <c r="FB317" s="85"/>
      <c r="FC317" s="85"/>
      <c r="FD317" s="85"/>
      <c r="FE317" s="85"/>
      <c r="FF317" s="85"/>
      <c r="FG317" s="85"/>
      <c r="FH317" s="85"/>
      <c r="FI317" s="85"/>
      <c r="FJ317" s="85"/>
      <c r="FK317" s="85"/>
      <c r="FL317" s="85"/>
      <c r="FM317" s="85"/>
      <c r="FN317" s="85"/>
      <c r="FO317" s="85"/>
      <c r="FP317" s="85"/>
      <c r="FQ317" s="85"/>
      <c r="FR317" s="85"/>
      <c r="FS317" s="85"/>
      <c r="FT317" s="85"/>
      <c r="FU317" s="85"/>
      <c r="FV317" s="85"/>
      <c r="FW317" s="85"/>
      <c r="FX317" s="85"/>
      <c r="FY317" s="85"/>
      <c r="FZ317" s="85"/>
      <c r="GA317" s="85"/>
      <c r="GB317" s="85"/>
      <c r="GC317" s="85"/>
      <c r="GD317" s="85"/>
      <c r="GE317" s="85"/>
      <c r="GF317" s="85"/>
    </row>
    <row r="318" spans="1:188" s="12" customFormat="1" ht="18" customHeight="1" x14ac:dyDescent="0.3">
      <c r="A318" s="16" t="s">
        <v>1808</v>
      </c>
      <c r="B318" s="17">
        <v>16</v>
      </c>
      <c r="C318" s="17">
        <v>14</v>
      </c>
      <c r="D318" s="17">
        <v>10</v>
      </c>
      <c r="E318" s="55">
        <f t="shared" si="8"/>
        <v>40</v>
      </c>
      <c r="F318" s="41">
        <v>105</v>
      </c>
      <c r="G318" s="56">
        <f t="shared" si="9"/>
        <v>0.38095238095238093</v>
      </c>
      <c r="H318" s="142">
        <v>21</v>
      </c>
      <c r="I318" s="73" t="s">
        <v>40</v>
      </c>
      <c r="J318" s="151" t="s">
        <v>2517</v>
      </c>
      <c r="K318" s="151" t="s">
        <v>337</v>
      </c>
      <c r="L318" s="151" t="s">
        <v>467</v>
      </c>
      <c r="M318" s="152" t="s">
        <v>2450</v>
      </c>
      <c r="N318" s="146">
        <v>6</v>
      </c>
      <c r="O318" s="147" t="s">
        <v>2451</v>
      </c>
      <c r="P318" s="147" t="s">
        <v>2452</v>
      </c>
      <c r="Q318" s="147" t="s">
        <v>2453</v>
      </c>
      <c r="R318" s="83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  <c r="CM318" s="85"/>
      <c r="CN318" s="85"/>
      <c r="CO318" s="85"/>
      <c r="CP318" s="85"/>
      <c r="CQ318" s="85"/>
      <c r="CR318" s="85"/>
      <c r="CS318" s="85"/>
      <c r="CT318" s="85"/>
      <c r="CU318" s="85"/>
      <c r="CV318" s="85"/>
      <c r="CW318" s="85"/>
      <c r="CX318" s="85"/>
      <c r="CY318" s="85"/>
      <c r="CZ318" s="85"/>
      <c r="DA318" s="85"/>
      <c r="DB318" s="85"/>
      <c r="DC318" s="85"/>
      <c r="DD318" s="85"/>
      <c r="DE318" s="85"/>
      <c r="DF318" s="85"/>
      <c r="DG318" s="85"/>
      <c r="DH318" s="85"/>
      <c r="DI318" s="85"/>
      <c r="DJ318" s="85"/>
      <c r="DK318" s="85"/>
      <c r="DL318" s="85"/>
      <c r="DM318" s="85"/>
      <c r="DN318" s="85"/>
      <c r="DO318" s="85"/>
      <c r="DP318" s="85"/>
      <c r="DQ318" s="85"/>
      <c r="DR318" s="85"/>
      <c r="DS318" s="85"/>
      <c r="DT318" s="85"/>
      <c r="DU318" s="85"/>
      <c r="DV318" s="85"/>
      <c r="DW318" s="85"/>
      <c r="DX318" s="85"/>
      <c r="DY318" s="85"/>
      <c r="DZ318" s="85"/>
      <c r="EA318" s="85"/>
      <c r="EB318" s="85"/>
      <c r="EC318" s="85"/>
      <c r="ED318" s="85"/>
      <c r="EE318" s="85"/>
      <c r="EF318" s="85"/>
      <c r="EG318" s="85"/>
      <c r="EH318" s="85"/>
      <c r="EI318" s="85"/>
      <c r="EJ318" s="85"/>
      <c r="EK318" s="85"/>
      <c r="EL318" s="85"/>
      <c r="EM318" s="85"/>
      <c r="EN318" s="85"/>
      <c r="EO318" s="85"/>
      <c r="EP318" s="85"/>
      <c r="EQ318" s="85"/>
      <c r="ER318" s="85"/>
      <c r="ES318" s="85"/>
      <c r="ET318" s="85"/>
      <c r="EU318" s="85"/>
      <c r="EV318" s="85"/>
      <c r="EW318" s="85"/>
      <c r="EX318" s="85"/>
      <c r="EY318" s="85"/>
      <c r="EZ318" s="85"/>
      <c r="FA318" s="85"/>
      <c r="FB318" s="85"/>
      <c r="FC318" s="85"/>
      <c r="FD318" s="85"/>
      <c r="FE318" s="85"/>
      <c r="FF318" s="85"/>
      <c r="FG318" s="85"/>
      <c r="FH318" s="85"/>
      <c r="FI318" s="85"/>
      <c r="FJ318" s="85"/>
      <c r="FK318" s="85"/>
      <c r="FL318" s="85"/>
      <c r="FM318" s="85"/>
      <c r="FN318" s="85"/>
      <c r="FO318" s="85"/>
      <c r="FP318" s="85"/>
      <c r="FQ318" s="85"/>
      <c r="FR318" s="85"/>
      <c r="FS318" s="85"/>
      <c r="FT318" s="85"/>
      <c r="FU318" s="85"/>
      <c r="FV318" s="85"/>
      <c r="FW318" s="85"/>
      <c r="FX318" s="85"/>
      <c r="FY318" s="85"/>
      <c r="FZ318" s="85"/>
      <c r="GA318" s="85"/>
      <c r="GB318" s="85"/>
      <c r="GC318" s="85"/>
      <c r="GD318" s="85"/>
      <c r="GE318" s="85"/>
      <c r="GF318" s="85"/>
    </row>
    <row r="319" spans="1:188" s="12" customFormat="1" ht="18" customHeight="1" x14ac:dyDescent="0.3">
      <c r="A319" s="16" t="s">
        <v>1229</v>
      </c>
      <c r="B319" s="17">
        <v>0</v>
      </c>
      <c r="C319" s="17">
        <v>16</v>
      </c>
      <c r="D319" s="17">
        <v>22</v>
      </c>
      <c r="E319" s="55">
        <f t="shared" si="8"/>
        <v>38</v>
      </c>
      <c r="F319" s="41">
        <v>105</v>
      </c>
      <c r="G319" s="56">
        <f t="shared" si="9"/>
        <v>0.3619047619047619</v>
      </c>
      <c r="H319" s="142">
        <v>3</v>
      </c>
      <c r="I319" s="73" t="s">
        <v>40</v>
      </c>
      <c r="J319" s="144" t="s">
        <v>1230</v>
      </c>
      <c r="K319" s="143" t="s">
        <v>42</v>
      </c>
      <c r="L319" s="143" t="s">
        <v>448</v>
      </c>
      <c r="M319" s="144" t="s">
        <v>1224</v>
      </c>
      <c r="N319" s="146">
        <v>6</v>
      </c>
      <c r="O319" s="147" t="s">
        <v>1225</v>
      </c>
      <c r="P319" s="147" t="s">
        <v>337</v>
      </c>
      <c r="Q319" s="147" t="s">
        <v>121</v>
      </c>
      <c r="R319" s="83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  <c r="CM319" s="85"/>
      <c r="CN319" s="85"/>
      <c r="CO319" s="85"/>
      <c r="CP319" s="85"/>
      <c r="CQ319" s="85"/>
      <c r="CR319" s="85"/>
      <c r="CS319" s="85"/>
      <c r="CT319" s="85"/>
      <c r="CU319" s="85"/>
      <c r="CV319" s="85"/>
      <c r="CW319" s="85"/>
      <c r="CX319" s="85"/>
      <c r="CY319" s="85"/>
      <c r="CZ319" s="85"/>
      <c r="DA319" s="85"/>
      <c r="DB319" s="85"/>
      <c r="DC319" s="85"/>
      <c r="DD319" s="85"/>
      <c r="DE319" s="85"/>
      <c r="DF319" s="85"/>
      <c r="DG319" s="85"/>
      <c r="DH319" s="85"/>
      <c r="DI319" s="85"/>
      <c r="DJ319" s="85"/>
      <c r="DK319" s="85"/>
      <c r="DL319" s="85"/>
      <c r="DM319" s="85"/>
      <c r="DN319" s="85"/>
      <c r="DO319" s="85"/>
      <c r="DP319" s="85"/>
      <c r="DQ319" s="85"/>
      <c r="DR319" s="85"/>
      <c r="DS319" s="85"/>
      <c r="DT319" s="85"/>
      <c r="DU319" s="85"/>
      <c r="DV319" s="85"/>
      <c r="DW319" s="85"/>
      <c r="DX319" s="85"/>
      <c r="DY319" s="85"/>
      <c r="DZ319" s="85"/>
      <c r="EA319" s="85"/>
      <c r="EB319" s="85"/>
      <c r="EC319" s="85"/>
      <c r="ED319" s="85"/>
      <c r="EE319" s="85"/>
      <c r="EF319" s="85"/>
      <c r="EG319" s="85"/>
      <c r="EH319" s="85"/>
      <c r="EI319" s="85"/>
      <c r="EJ319" s="85"/>
      <c r="EK319" s="85"/>
      <c r="EL319" s="85"/>
      <c r="EM319" s="85"/>
      <c r="EN319" s="85"/>
      <c r="EO319" s="85"/>
      <c r="EP319" s="85"/>
      <c r="EQ319" s="85"/>
      <c r="ER319" s="85"/>
      <c r="ES319" s="85"/>
      <c r="ET319" s="85"/>
      <c r="EU319" s="85"/>
      <c r="EV319" s="85"/>
      <c r="EW319" s="85"/>
      <c r="EX319" s="85"/>
      <c r="EY319" s="85"/>
      <c r="EZ319" s="85"/>
      <c r="FA319" s="85"/>
      <c r="FB319" s="85"/>
      <c r="FC319" s="85"/>
      <c r="FD319" s="85"/>
      <c r="FE319" s="85"/>
      <c r="FF319" s="85"/>
      <c r="FG319" s="85"/>
      <c r="FH319" s="85"/>
      <c r="FI319" s="85"/>
      <c r="FJ319" s="85"/>
      <c r="FK319" s="85"/>
      <c r="FL319" s="85"/>
      <c r="FM319" s="85"/>
      <c r="FN319" s="85"/>
      <c r="FO319" s="85"/>
      <c r="FP319" s="85"/>
      <c r="FQ319" s="85"/>
      <c r="FR319" s="85"/>
      <c r="FS319" s="85"/>
      <c r="FT319" s="85"/>
      <c r="FU319" s="85"/>
      <c r="FV319" s="85"/>
      <c r="FW319" s="85"/>
      <c r="FX319" s="85"/>
      <c r="FY319" s="85"/>
      <c r="FZ319" s="85"/>
      <c r="GA319" s="85"/>
      <c r="GB319" s="85"/>
      <c r="GC319" s="85"/>
      <c r="GD319" s="85"/>
      <c r="GE319" s="85"/>
      <c r="GF319" s="85"/>
    </row>
    <row r="320" spans="1:188" s="12" customFormat="1" ht="18" customHeight="1" x14ac:dyDescent="0.3">
      <c r="A320" s="16" t="s">
        <v>1912</v>
      </c>
      <c r="B320" s="17">
        <v>15</v>
      </c>
      <c r="C320" s="17">
        <v>15</v>
      </c>
      <c r="D320" s="17">
        <v>8</v>
      </c>
      <c r="E320" s="55">
        <f t="shared" si="8"/>
        <v>38</v>
      </c>
      <c r="F320" s="41">
        <v>105</v>
      </c>
      <c r="G320" s="56">
        <f t="shared" si="9"/>
        <v>0.3619047619047619</v>
      </c>
      <c r="H320" s="142">
        <v>2</v>
      </c>
      <c r="I320" s="73" t="s">
        <v>40</v>
      </c>
      <c r="J320" s="143" t="s">
        <v>1913</v>
      </c>
      <c r="K320" s="143" t="s">
        <v>1914</v>
      </c>
      <c r="L320" s="143" t="s">
        <v>74</v>
      </c>
      <c r="M320" s="144" t="s">
        <v>1898</v>
      </c>
      <c r="N320" s="146">
        <v>6</v>
      </c>
      <c r="O320" s="147" t="s">
        <v>1899</v>
      </c>
      <c r="P320" s="147" t="s">
        <v>245</v>
      </c>
      <c r="Q320" s="147" t="s">
        <v>38</v>
      </c>
      <c r="R320" s="83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  <c r="CM320" s="85"/>
      <c r="CN320" s="85"/>
      <c r="CO320" s="85"/>
      <c r="CP320" s="85"/>
      <c r="CQ320" s="85"/>
      <c r="CR320" s="85"/>
      <c r="CS320" s="85"/>
      <c r="CT320" s="85"/>
      <c r="CU320" s="85"/>
      <c r="CV320" s="85"/>
      <c r="CW320" s="85"/>
      <c r="CX320" s="85"/>
      <c r="CY320" s="85"/>
      <c r="CZ320" s="85"/>
      <c r="DA320" s="85"/>
      <c r="DB320" s="85"/>
      <c r="DC320" s="85"/>
      <c r="DD320" s="85"/>
      <c r="DE320" s="85"/>
      <c r="DF320" s="85"/>
      <c r="DG320" s="85"/>
      <c r="DH320" s="85"/>
      <c r="DI320" s="85"/>
      <c r="DJ320" s="85"/>
      <c r="DK320" s="85"/>
      <c r="DL320" s="85"/>
      <c r="DM320" s="85"/>
      <c r="DN320" s="85"/>
      <c r="DO320" s="85"/>
      <c r="DP320" s="85"/>
      <c r="DQ320" s="85"/>
      <c r="DR320" s="85"/>
      <c r="DS320" s="85"/>
      <c r="DT320" s="85"/>
      <c r="DU320" s="85"/>
      <c r="DV320" s="85"/>
      <c r="DW320" s="85"/>
      <c r="DX320" s="85"/>
      <c r="DY320" s="85"/>
      <c r="DZ320" s="85"/>
      <c r="EA320" s="85"/>
      <c r="EB320" s="85"/>
      <c r="EC320" s="85"/>
      <c r="ED320" s="85"/>
      <c r="EE320" s="85"/>
      <c r="EF320" s="85"/>
      <c r="EG320" s="85"/>
      <c r="EH320" s="85"/>
      <c r="EI320" s="85"/>
      <c r="EJ320" s="85"/>
      <c r="EK320" s="85"/>
      <c r="EL320" s="85"/>
      <c r="EM320" s="85"/>
      <c r="EN320" s="85"/>
      <c r="EO320" s="85"/>
      <c r="EP320" s="85"/>
      <c r="EQ320" s="85"/>
      <c r="ER320" s="85"/>
      <c r="ES320" s="85"/>
      <c r="ET320" s="85"/>
      <c r="EU320" s="85"/>
      <c r="EV320" s="85"/>
      <c r="EW320" s="85"/>
      <c r="EX320" s="85"/>
      <c r="EY320" s="85"/>
      <c r="EZ320" s="85"/>
      <c r="FA320" s="85"/>
      <c r="FB320" s="85"/>
      <c r="FC320" s="85"/>
      <c r="FD320" s="85"/>
      <c r="FE320" s="85"/>
      <c r="FF320" s="85"/>
      <c r="FG320" s="85"/>
      <c r="FH320" s="85"/>
      <c r="FI320" s="85"/>
      <c r="FJ320" s="85"/>
      <c r="FK320" s="85"/>
      <c r="FL320" s="85"/>
      <c r="FM320" s="85"/>
      <c r="FN320" s="85"/>
      <c r="FO320" s="85"/>
      <c r="FP320" s="85"/>
      <c r="FQ320" s="85"/>
      <c r="FR320" s="85"/>
      <c r="FS320" s="85"/>
      <c r="FT320" s="85"/>
      <c r="FU320" s="85"/>
      <c r="FV320" s="85"/>
      <c r="FW320" s="85"/>
      <c r="FX320" s="85"/>
      <c r="FY320" s="85"/>
      <c r="FZ320" s="85"/>
      <c r="GA320" s="85"/>
      <c r="GB320" s="85"/>
      <c r="GC320" s="85"/>
      <c r="GD320" s="85"/>
      <c r="GE320" s="85"/>
      <c r="GF320" s="85"/>
    </row>
    <row r="321" spans="1:188" s="12" customFormat="1" ht="18" customHeight="1" x14ac:dyDescent="0.3">
      <c r="A321" s="16" t="s">
        <v>1044</v>
      </c>
      <c r="B321" s="17">
        <v>16</v>
      </c>
      <c r="C321" s="17">
        <v>8</v>
      </c>
      <c r="D321" s="17">
        <v>12</v>
      </c>
      <c r="E321" s="55">
        <f t="shared" si="8"/>
        <v>36</v>
      </c>
      <c r="F321" s="41">
        <v>105</v>
      </c>
      <c r="G321" s="56">
        <f t="shared" si="9"/>
        <v>0.34285714285714286</v>
      </c>
      <c r="H321" s="142">
        <v>4</v>
      </c>
      <c r="I321" s="73" t="s">
        <v>1038</v>
      </c>
      <c r="J321" s="144" t="s">
        <v>1045</v>
      </c>
      <c r="K321" s="144" t="s">
        <v>268</v>
      </c>
      <c r="L321" s="144" t="s">
        <v>476</v>
      </c>
      <c r="M321" s="144" t="s">
        <v>1037</v>
      </c>
      <c r="N321" s="146">
        <v>6</v>
      </c>
      <c r="O321" s="147" t="s">
        <v>2755</v>
      </c>
      <c r="P321" s="147" t="s">
        <v>218</v>
      </c>
      <c r="Q321" s="147" t="s">
        <v>218</v>
      </c>
      <c r="R321" s="83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85"/>
      <c r="CP321" s="85"/>
      <c r="CQ321" s="85"/>
      <c r="CR321" s="85"/>
      <c r="CS321" s="85"/>
      <c r="CT321" s="85"/>
      <c r="CU321" s="85"/>
      <c r="CV321" s="85"/>
      <c r="CW321" s="85"/>
      <c r="CX321" s="85"/>
      <c r="CY321" s="85"/>
      <c r="CZ321" s="85"/>
      <c r="DA321" s="85"/>
      <c r="DB321" s="85"/>
      <c r="DC321" s="85"/>
      <c r="DD321" s="85"/>
      <c r="DE321" s="85"/>
      <c r="DF321" s="85"/>
      <c r="DG321" s="85"/>
      <c r="DH321" s="85"/>
      <c r="DI321" s="85"/>
      <c r="DJ321" s="85"/>
      <c r="DK321" s="85"/>
      <c r="DL321" s="85"/>
      <c r="DM321" s="85"/>
      <c r="DN321" s="85"/>
      <c r="DO321" s="85"/>
      <c r="DP321" s="85"/>
      <c r="DQ321" s="85"/>
      <c r="DR321" s="85"/>
      <c r="DS321" s="85"/>
      <c r="DT321" s="85"/>
      <c r="DU321" s="85"/>
      <c r="DV321" s="85"/>
      <c r="DW321" s="85"/>
      <c r="DX321" s="85"/>
      <c r="DY321" s="85"/>
      <c r="DZ321" s="85"/>
      <c r="EA321" s="85"/>
      <c r="EB321" s="85"/>
      <c r="EC321" s="85"/>
      <c r="ED321" s="85"/>
      <c r="EE321" s="85"/>
      <c r="EF321" s="85"/>
      <c r="EG321" s="85"/>
      <c r="EH321" s="85"/>
      <c r="EI321" s="85"/>
      <c r="EJ321" s="85"/>
      <c r="EK321" s="85"/>
      <c r="EL321" s="85"/>
      <c r="EM321" s="85"/>
      <c r="EN321" s="85"/>
      <c r="EO321" s="85"/>
      <c r="EP321" s="85"/>
      <c r="EQ321" s="85"/>
      <c r="ER321" s="85"/>
      <c r="ES321" s="85"/>
      <c r="ET321" s="85"/>
      <c r="EU321" s="85"/>
      <c r="EV321" s="85"/>
      <c r="EW321" s="85"/>
      <c r="EX321" s="85"/>
      <c r="EY321" s="85"/>
      <c r="EZ321" s="85"/>
      <c r="FA321" s="85"/>
      <c r="FB321" s="85"/>
      <c r="FC321" s="85"/>
      <c r="FD321" s="85"/>
      <c r="FE321" s="85"/>
      <c r="FF321" s="85"/>
      <c r="FG321" s="85"/>
      <c r="FH321" s="85"/>
      <c r="FI321" s="85"/>
      <c r="FJ321" s="85"/>
      <c r="FK321" s="85"/>
      <c r="FL321" s="85"/>
      <c r="FM321" s="85"/>
      <c r="FN321" s="85"/>
      <c r="FO321" s="85"/>
      <c r="FP321" s="85"/>
      <c r="FQ321" s="85"/>
      <c r="FR321" s="85"/>
      <c r="FS321" s="85"/>
      <c r="FT321" s="85"/>
      <c r="FU321" s="85"/>
      <c r="FV321" s="85"/>
      <c r="FW321" s="85"/>
      <c r="FX321" s="85"/>
      <c r="FY321" s="85"/>
      <c r="FZ321" s="85"/>
      <c r="GA321" s="85"/>
      <c r="GB321" s="85"/>
      <c r="GC321" s="85"/>
      <c r="GD321" s="85"/>
      <c r="GE321" s="85"/>
      <c r="GF321" s="85"/>
    </row>
    <row r="322" spans="1:188" s="12" customFormat="1" ht="18" customHeight="1" x14ac:dyDescent="0.3">
      <c r="A322" s="16" t="s">
        <v>1915</v>
      </c>
      <c r="B322" s="17">
        <v>12</v>
      </c>
      <c r="C322" s="17">
        <v>5</v>
      </c>
      <c r="D322" s="17">
        <v>18</v>
      </c>
      <c r="E322" s="55">
        <f t="shared" si="8"/>
        <v>35</v>
      </c>
      <c r="F322" s="41">
        <v>105</v>
      </c>
      <c r="G322" s="56">
        <f t="shared" si="9"/>
        <v>0.33333333333333331</v>
      </c>
      <c r="H322" s="142">
        <v>3</v>
      </c>
      <c r="I322" s="73" t="s">
        <v>40</v>
      </c>
      <c r="J322" s="143" t="s">
        <v>1916</v>
      </c>
      <c r="K322" s="143" t="s">
        <v>536</v>
      </c>
      <c r="L322" s="143" t="s">
        <v>81</v>
      </c>
      <c r="M322" s="144" t="s">
        <v>1898</v>
      </c>
      <c r="N322" s="146">
        <v>6</v>
      </c>
      <c r="O322" s="147" t="s">
        <v>1899</v>
      </c>
      <c r="P322" s="147" t="s">
        <v>245</v>
      </c>
      <c r="Q322" s="147" t="s">
        <v>38</v>
      </c>
      <c r="R322" s="83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  <c r="CM322" s="85"/>
      <c r="CN322" s="85"/>
      <c r="CO322" s="85"/>
      <c r="CP322" s="85"/>
      <c r="CQ322" s="85"/>
      <c r="CR322" s="85"/>
      <c r="CS322" s="85"/>
      <c r="CT322" s="85"/>
      <c r="CU322" s="85"/>
      <c r="CV322" s="85"/>
      <c r="CW322" s="85"/>
      <c r="CX322" s="85"/>
      <c r="CY322" s="85"/>
      <c r="CZ322" s="85"/>
      <c r="DA322" s="85"/>
      <c r="DB322" s="85"/>
      <c r="DC322" s="85"/>
      <c r="DD322" s="85"/>
      <c r="DE322" s="85"/>
      <c r="DF322" s="85"/>
      <c r="DG322" s="85"/>
      <c r="DH322" s="85"/>
      <c r="DI322" s="85"/>
      <c r="DJ322" s="85"/>
      <c r="DK322" s="85"/>
      <c r="DL322" s="85"/>
      <c r="DM322" s="85"/>
      <c r="DN322" s="85"/>
      <c r="DO322" s="85"/>
      <c r="DP322" s="85"/>
      <c r="DQ322" s="85"/>
      <c r="DR322" s="85"/>
      <c r="DS322" s="85"/>
      <c r="DT322" s="85"/>
      <c r="DU322" s="85"/>
      <c r="DV322" s="85"/>
      <c r="DW322" s="85"/>
      <c r="DX322" s="85"/>
      <c r="DY322" s="85"/>
      <c r="DZ322" s="85"/>
      <c r="EA322" s="85"/>
      <c r="EB322" s="85"/>
      <c r="EC322" s="85"/>
      <c r="ED322" s="85"/>
      <c r="EE322" s="85"/>
      <c r="EF322" s="85"/>
      <c r="EG322" s="85"/>
      <c r="EH322" s="85"/>
      <c r="EI322" s="85"/>
      <c r="EJ322" s="85"/>
      <c r="EK322" s="85"/>
      <c r="EL322" s="85"/>
      <c r="EM322" s="85"/>
      <c r="EN322" s="85"/>
      <c r="EO322" s="85"/>
      <c r="EP322" s="85"/>
      <c r="EQ322" s="85"/>
      <c r="ER322" s="85"/>
      <c r="ES322" s="85"/>
      <c r="ET322" s="85"/>
      <c r="EU322" s="85"/>
      <c r="EV322" s="85"/>
      <c r="EW322" s="85"/>
      <c r="EX322" s="85"/>
      <c r="EY322" s="85"/>
      <c r="EZ322" s="85"/>
      <c r="FA322" s="85"/>
      <c r="FB322" s="85"/>
      <c r="FC322" s="85"/>
      <c r="FD322" s="85"/>
      <c r="FE322" s="85"/>
      <c r="FF322" s="85"/>
      <c r="FG322" s="85"/>
      <c r="FH322" s="85"/>
      <c r="FI322" s="85"/>
      <c r="FJ322" s="85"/>
      <c r="FK322" s="85"/>
      <c r="FL322" s="85"/>
      <c r="FM322" s="85"/>
      <c r="FN322" s="85"/>
      <c r="FO322" s="85"/>
      <c r="FP322" s="85"/>
      <c r="FQ322" s="85"/>
      <c r="FR322" s="85"/>
      <c r="FS322" s="85"/>
      <c r="FT322" s="85"/>
      <c r="FU322" s="85"/>
      <c r="FV322" s="85"/>
      <c r="FW322" s="85"/>
      <c r="FX322" s="85"/>
      <c r="FY322" s="85"/>
      <c r="FZ322" s="85"/>
      <c r="GA322" s="85"/>
      <c r="GB322" s="85"/>
      <c r="GC322" s="85"/>
      <c r="GD322" s="85"/>
      <c r="GE322" s="85"/>
      <c r="GF322" s="85"/>
    </row>
    <row r="323" spans="1:188" s="12" customFormat="1" ht="18" customHeight="1" x14ac:dyDescent="0.3">
      <c r="A323" s="126" t="s">
        <v>402</v>
      </c>
      <c r="B323" s="17">
        <v>15</v>
      </c>
      <c r="C323" s="17">
        <v>10</v>
      </c>
      <c r="D323" s="17">
        <v>8</v>
      </c>
      <c r="E323" s="55">
        <f t="shared" si="8"/>
        <v>33</v>
      </c>
      <c r="F323" s="41">
        <v>105</v>
      </c>
      <c r="G323" s="56">
        <f t="shared" si="9"/>
        <v>0.31428571428571428</v>
      </c>
      <c r="H323" s="142">
        <v>1</v>
      </c>
      <c r="I323" s="73" t="s">
        <v>40</v>
      </c>
      <c r="J323" s="143" t="s">
        <v>403</v>
      </c>
      <c r="K323" s="143" t="s">
        <v>141</v>
      </c>
      <c r="L323" s="143" t="s">
        <v>222</v>
      </c>
      <c r="M323" s="144" t="s">
        <v>383</v>
      </c>
      <c r="N323" s="145">
        <v>6</v>
      </c>
      <c r="O323" s="147" t="s">
        <v>404</v>
      </c>
      <c r="P323" s="147" t="s">
        <v>108</v>
      </c>
      <c r="Q323" s="147" t="s">
        <v>34</v>
      </c>
      <c r="R323" s="83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  <c r="CM323" s="85"/>
      <c r="CN323" s="85"/>
      <c r="CO323" s="85"/>
      <c r="CP323" s="85"/>
      <c r="CQ323" s="85"/>
      <c r="CR323" s="85"/>
      <c r="CS323" s="85"/>
      <c r="CT323" s="85"/>
      <c r="CU323" s="85"/>
      <c r="CV323" s="85"/>
      <c r="CW323" s="85"/>
      <c r="CX323" s="85"/>
      <c r="CY323" s="85"/>
      <c r="CZ323" s="85"/>
      <c r="DA323" s="85"/>
      <c r="DB323" s="85"/>
      <c r="DC323" s="85"/>
      <c r="DD323" s="85"/>
      <c r="DE323" s="85"/>
      <c r="DF323" s="85"/>
      <c r="DG323" s="85"/>
      <c r="DH323" s="85"/>
      <c r="DI323" s="85"/>
      <c r="DJ323" s="85"/>
      <c r="DK323" s="85"/>
      <c r="DL323" s="85"/>
      <c r="DM323" s="85"/>
      <c r="DN323" s="85"/>
      <c r="DO323" s="85"/>
      <c r="DP323" s="85"/>
      <c r="DQ323" s="85"/>
      <c r="DR323" s="85"/>
      <c r="DS323" s="85"/>
      <c r="DT323" s="85"/>
      <c r="DU323" s="85"/>
      <c r="DV323" s="85"/>
      <c r="DW323" s="85"/>
      <c r="DX323" s="85"/>
      <c r="DY323" s="85"/>
      <c r="DZ323" s="85"/>
      <c r="EA323" s="85"/>
      <c r="EB323" s="85"/>
      <c r="EC323" s="85"/>
      <c r="ED323" s="85"/>
      <c r="EE323" s="85"/>
      <c r="EF323" s="85"/>
      <c r="EG323" s="85"/>
      <c r="EH323" s="85"/>
      <c r="EI323" s="85"/>
      <c r="EJ323" s="85"/>
      <c r="EK323" s="85"/>
      <c r="EL323" s="85"/>
      <c r="EM323" s="85"/>
      <c r="EN323" s="85"/>
      <c r="EO323" s="85"/>
      <c r="EP323" s="85"/>
      <c r="EQ323" s="85"/>
      <c r="ER323" s="85"/>
      <c r="ES323" s="85"/>
      <c r="ET323" s="85"/>
      <c r="EU323" s="85"/>
      <c r="EV323" s="85"/>
      <c r="EW323" s="85"/>
      <c r="EX323" s="85"/>
      <c r="EY323" s="85"/>
      <c r="EZ323" s="85"/>
      <c r="FA323" s="85"/>
      <c r="FB323" s="85"/>
      <c r="FC323" s="85"/>
      <c r="FD323" s="85"/>
      <c r="FE323" s="85"/>
      <c r="FF323" s="85"/>
      <c r="FG323" s="85"/>
      <c r="FH323" s="85"/>
      <c r="FI323" s="85"/>
      <c r="FJ323" s="85"/>
      <c r="FK323" s="85"/>
      <c r="FL323" s="85"/>
      <c r="FM323" s="85"/>
      <c r="FN323" s="85"/>
      <c r="FO323" s="85"/>
      <c r="FP323" s="85"/>
      <c r="FQ323" s="85"/>
      <c r="FR323" s="85"/>
      <c r="FS323" s="85"/>
      <c r="FT323" s="85"/>
      <c r="FU323" s="85"/>
      <c r="FV323" s="85"/>
      <c r="FW323" s="85"/>
      <c r="FX323" s="85"/>
      <c r="FY323" s="85"/>
      <c r="FZ323" s="85"/>
      <c r="GA323" s="85"/>
      <c r="GB323" s="85"/>
      <c r="GC323" s="85"/>
      <c r="GD323" s="85"/>
      <c r="GE323" s="85"/>
      <c r="GF323" s="85"/>
    </row>
    <row r="324" spans="1:188" s="12" customFormat="1" ht="18" customHeight="1" x14ac:dyDescent="0.3">
      <c r="A324" s="16" t="s">
        <v>1917</v>
      </c>
      <c r="B324" s="17">
        <v>13</v>
      </c>
      <c r="C324" s="17">
        <v>10</v>
      </c>
      <c r="D324" s="17">
        <v>8</v>
      </c>
      <c r="E324" s="55">
        <f t="shared" si="8"/>
        <v>31</v>
      </c>
      <c r="F324" s="41">
        <v>105</v>
      </c>
      <c r="G324" s="56">
        <f t="shared" si="9"/>
        <v>0.29523809523809524</v>
      </c>
      <c r="H324" s="142">
        <v>4</v>
      </c>
      <c r="I324" s="73" t="s">
        <v>40</v>
      </c>
      <c r="J324" s="143" t="s">
        <v>1918</v>
      </c>
      <c r="K324" s="143" t="s">
        <v>337</v>
      </c>
      <c r="L324" s="143" t="s">
        <v>121</v>
      </c>
      <c r="M324" s="144" t="s">
        <v>1898</v>
      </c>
      <c r="N324" s="146">
        <v>6</v>
      </c>
      <c r="O324" s="147" t="s">
        <v>1899</v>
      </c>
      <c r="P324" s="147" t="s">
        <v>245</v>
      </c>
      <c r="Q324" s="147" t="s">
        <v>38</v>
      </c>
      <c r="R324" s="83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5"/>
      <c r="CS324" s="85"/>
      <c r="CT324" s="85"/>
      <c r="CU324" s="85"/>
      <c r="CV324" s="85"/>
      <c r="CW324" s="85"/>
      <c r="CX324" s="85"/>
      <c r="CY324" s="85"/>
      <c r="CZ324" s="85"/>
      <c r="DA324" s="85"/>
      <c r="DB324" s="85"/>
      <c r="DC324" s="85"/>
      <c r="DD324" s="85"/>
      <c r="DE324" s="85"/>
      <c r="DF324" s="85"/>
      <c r="DG324" s="85"/>
      <c r="DH324" s="85"/>
      <c r="DI324" s="85"/>
      <c r="DJ324" s="85"/>
      <c r="DK324" s="85"/>
      <c r="DL324" s="85"/>
      <c r="DM324" s="85"/>
      <c r="DN324" s="85"/>
      <c r="DO324" s="85"/>
      <c r="DP324" s="85"/>
      <c r="DQ324" s="85"/>
      <c r="DR324" s="85"/>
      <c r="DS324" s="85"/>
      <c r="DT324" s="85"/>
      <c r="DU324" s="85"/>
      <c r="DV324" s="85"/>
      <c r="DW324" s="85"/>
      <c r="DX324" s="85"/>
      <c r="DY324" s="85"/>
      <c r="DZ324" s="85"/>
      <c r="EA324" s="85"/>
      <c r="EB324" s="85"/>
      <c r="EC324" s="85"/>
      <c r="ED324" s="85"/>
      <c r="EE324" s="85"/>
      <c r="EF324" s="85"/>
      <c r="EG324" s="85"/>
      <c r="EH324" s="85"/>
      <c r="EI324" s="85"/>
      <c r="EJ324" s="85"/>
      <c r="EK324" s="85"/>
      <c r="EL324" s="85"/>
      <c r="EM324" s="85"/>
      <c r="EN324" s="85"/>
      <c r="EO324" s="85"/>
      <c r="EP324" s="85"/>
      <c r="EQ324" s="85"/>
      <c r="ER324" s="85"/>
      <c r="ES324" s="85"/>
      <c r="ET324" s="85"/>
      <c r="EU324" s="85"/>
      <c r="EV324" s="85"/>
      <c r="EW324" s="85"/>
      <c r="EX324" s="85"/>
      <c r="EY324" s="85"/>
      <c r="EZ324" s="85"/>
      <c r="FA324" s="85"/>
      <c r="FB324" s="85"/>
      <c r="FC324" s="85"/>
      <c r="FD324" s="85"/>
      <c r="FE324" s="85"/>
      <c r="FF324" s="85"/>
      <c r="FG324" s="85"/>
      <c r="FH324" s="85"/>
      <c r="FI324" s="85"/>
      <c r="FJ324" s="85"/>
      <c r="FK324" s="85"/>
      <c r="FL324" s="85"/>
      <c r="FM324" s="85"/>
      <c r="FN324" s="85"/>
      <c r="FO324" s="85"/>
      <c r="FP324" s="85"/>
      <c r="FQ324" s="85"/>
      <c r="FR324" s="85"/>
      <c r="FS324" s="85"/>
      <c r="FT324" s="85"/>
      <c r="FU324" s="85"/>
      <c r="FV324" s="85"/>
      <c r="FW324" s="85"/>
      <c r="FX324" s="85"/>
      <c r="FY324" s="85"/>
      <c r="FZ324" s="85"/>
      <c r="GA324" s="85"/>
      <c r="GB324" s="85"/>
      <c r="GC324" s="85"/>
      <c r="GD324" s="85"/>
      <c r="GE324" s="85"/>
      <c r="GF324" s="85"/>
    </row>
    <row r="325" spans="1:188" s="12" customFormat="1" ht="18" customHeight="1" x14ac:dyDescent="0.3">
      <c r="A325" s="16" t="s">
        <v>2335</v>
      </c>
      <c r="B325" s="17">
        <v>16</v>
      </c>
      <c r="C325" s="17">
        <v>13</v>
      </c>
      <c r="D325" s="17">
        <v>0</v>
      </c>
      <c r="E325" s="55">
        <f t="shared" si="8"/>
        <v>29</v>
      </c>
      <c r="F325" s="41">
        <v>105</v>
      </c>
      <c r="G325" s="56">
        <f t="shared" si="9"/>
        <v>0.27619047619047621</v>
      </c>
      <c r="H325" s="142">
        <v>1</v>
      </c>
      <c r="I325" s="73" t="s">
        <v>40</v>
      </c>
      <c r="J325" s="144" t="s">
        <v>2336</v>
      </c>
      <c r="K325" s="144" t="s">
        <v>1456</v>
      </c>
      <c r="L325" s="144" t="s">
        <v>387</v>
      </c>
      <c r="M325" s="144" t="s">
        <v>2337</v>
      </c>
      <c r="N325" s="146">
        <v>6</v>
      </c>
      <c r="O325" s="147" t="s">
        <v>2338</v>
      </c>
      <c r="P325" s="147" t="s">
        <v>77</v>
      </c>
      <c r="Q325" s="147" t="s">
        <v>43</v>
      </c>
      <c r="R325" s="83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85"/>
      <c r="CP325" s="85"/>
      <c r="CQ325" s="85"/>
      <c r="CR325" s="85"/>
      <c r="CS325" s="85"/>
      <c r="CT325" s="85"/>
      <c r="CU325" s="85"/>
      <c r="CV325" s="85"/>
      <c r="CW325" s="85"/>
      <c r="CX325" s="85"/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5"/>
      <c r="DL325" s="85"/>
      <c r="DM325" s="85"/>
      <c r="DN325" s="85"/>
      <c r="DO325" s="85"/>
      <c r="DP325" s="85"/>
      <c r="DQ325" s="85"/>
      <c r="DR325" s="85"/>
      <c r="DS325" s="85"/>
      <c r="DT325" s="85"/>
      <c r="DU325" s="85"/>
      <c r="DV325" s="85"/>
      <c r="DW325" s="85"/>
      <c r="DX325" s="85"/>
      <c r="DY325" s="85"/>
      <c r="DZ325" s="85"/>
      <c r="EA325" s="85"/>
      <c r="EB325" s="85"/>
      <c r="EC325" s="85"/>
      <c r="ED325" s="85"/>
      <c r="EE325" s="85"/>
      <c r="EF325" s="85"/>
      <c r="EG325" s="85"/>
      <c r="EH325" s="85"/>
      <c r="EI325" s="85"/>
      <c r="EJ325" s="85"/>
      <c r="EK325" s="85"/>
      <c r="EL325" s="85"/>
      <c r="EM325" s="85"/>
      <c r="EN325" s="85"/>
      <c r="EO325" s="85"/>
      <c r="EP325" s="85"/>
      <c r="EQ325" s="85"/>
      <c r="ER325" s="85"/>
      <c r="ES325" s="85"/>
      <c r="ET325" s="85"/>
      <c r="EU325" s="85"/>
      <c r="EV325" s="85"/>
      <c r="EW325" s="85"/>
      <c r="EX325" s="85"/>
      <c r="EY325" s="85"/>
      <c r="EZ325" s="85"/>
      <c r="FA325" s="85"/>
      <c r="FB325" s="85"/>
      <c r="FC325" s="85"/>
      <c r="FD325" s="85"/>
      <c r="FE325" s="85"/>
      <c r="FF325" s="85"/>
      <c r="FG325" s="85"/>
      <c r="FH325" s="85"/>
      <c r="FI325" s="85"/>
      <c r="FJ325" s="85"/>
      <c r="FK325" s="85"/>
      <c r="FL325" s="85"/>
      <c r="FM325" s="85"/>
      <c r="FN325" s="85"/>
      <c r="FO325" s="85"/>
      <c r="FP325" s="85"/>
      <c r="FQ325" s="85"/>
      <c r="FR325" s="85"/>
      <c r="FS325" s="85"/>
      <c r="FT325" s="85"/>
      <c r="FU325" s="85"/>
      <c r="FV325" s="85"/>
      <c r="FW325" s="85"/>
      <c r="FX325" s="85"/>
      <c r="FY325" s="85"/>
      <c r="FZ325" s="85"/>
      <c r="GA325" s="85"/>
      <c r="GB325" s="85"/>
      <c r="GC325" s="85"/>
      <c r="GD325" s="85"/>
      <c r="GE325" s="85"/>
      <c r="GF325" s="85"/>
    </row>
    <row r="326" spans="1:188" s="12" customFormat="1" ht="18" customHeight="1" x14ac:dyDescent="0.3">
      <c r="A326" s="16" t="s">
        <v>227</v>
      </c>
      <c r="B326" s="17">
        <v>11</v>
      </c>
      <c r="C326" s="17">
        <v>18</v>
      </c>
      <c r="D326" s="17">
        <v>0</v>
      </c>
      <c r="E326" s="55">
        <f t="shared" si="8"/>
        <v>29</v>
      </c>
      <c r="F326" s="41">
        <v>105</v>
      </c>
      <c r="G326" s="56">
        <f t="shared" si="9"/>
        <v>0.27619047619047621</v>
      </c>
      <c r="H326" s="142">
        <v>1</v>
      </c>
      <c r="I326" s="73" t="s">
        <v>40</v>
      </c>
      <c r="J326" s="144" t="s">
        <v>228</v>
      </c>
      <c r="K326" s="144" t="s">
        <v>229</v>
      </c>
      <c r="L326" s="144" t="s">
        <v>191</v>
      </c>
      <c r="M326" s="144" t="s">
        <v>217</v>
      </c>
      <c r="N326" s="146">
        <v>6</v>
      </c>
      <c r="O326" s="147" t="s">
        <v>2755</v>
      </c>
      <c r="P326" s="147" t="s">
        <v>218</v>
      </c>
      <c r="Q326" s="147" t="s">
        <v>218</v>
      </c>
      <c r="R326" s="83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5"/>
      <c r="CO326" s="85"/>
      <c r="CP326" s="85"/>
      <c r="CQ326" s="85"/>
      <c r="CR326" s="85"/>
      <c r="CS326" s="85"/>
      <c r="CT326" s="85"/>
      <c r="CU326" s="85"/>
      <c r="CV326" s="85"/>
      <c r="CW326" s="85"/>
      <c r="CX326" s="85"/>
      <c r="CY326" s="85"/>
      <c r="CZ326" s="85"/>
      <c r="DA326" s="85"/>
      <c r="DB326" s="85"/>
      <c r="DC326" s="85"/>
      <c r="DD326" s="85"/>
      <c r="DE326" s="85"/>
      <c r="DF326" s="85"/>
      <c r="DG326" s="85"/>
      <c r="DH326" s="85"/>
      <c r="DI326" s="85"/>
      <c r="DJ326" s="85"/>
      <c r="DK326" s="85"/>
      <c r="DL326" s="85"/>
      <c r="DM326" s="85"/>
      <c r="DN326" s="85"/>
      <c r="DO326" s="85"/>
      <c r="DP326" s="85"/>
      <c r="DQ326" s="85"/>
      <c r="DR326" s="85"/>
      <c r="DS326" s="85"/>
      <c r="DT326" s="85"/>
      <c r="DU326" s="85"/>
      <c r="DV326" s="85"/>
      <c r="DW326" s="85"/>
      <c r="DX326" s="85"/>
      <c r="DY326" s="85"/>
      <c r="DZ326" s="85"/>
      <c r="EA326" s="85"/>
      <c r="EB326" s="85"/>
      <c r="EC326" s="85"/>
      <c r="ED326" s="85"/>
      <c r="EE326" s="85"/>
      <c r="EF326" s="85"/>
      <c r="EG326" s="85"/>
      <c r="EH326" s="85"/>
      <c r="EI326" s="85"/>
      <c r="EJ326" s="85"/>
      <c r="EK326" s="85"/>
      <c r="EL326" s="85"/>
      <c r="EM326" s="85"/>
      <c r="EN326" s="85"/>
      <c r="EO326" s="85"/>
      <c r="EP326" s="85"/>
      <c r="EQ326" s="85"/>
      <c r="ER326" s="85"/>
      <c r="ES326" s="85"/>
      <c r="ET326" s="85"/>
      <c r="EU326" s="85"/>
      <c r="EV326" s="85"/>
      <c r="EW326" s="85"/>
      <c r="EX326" s="85"/>
      <c r="EY326" s="85"/>
      <c r="EZ326" s="85"/>
      <c r="FA326" s="85"/>
      <c r="FB326" s="85"/>
      <c r="FC326" s="85"/>
      <c r="FD326" s="85"/>
      <c r="FE326" s="85"/>
      <c r="FF326" s="85"/>
      <c r="FG326" s="85"/>
      <c r="FH326" s="85"/>
      <c r="FI326" s="85"/>
      <c r="FJ326" s="85"/>
      <c r="FK326" s="85"/>
      <c r="FL326" s="85"/>
      <c r="FM326" s="85"/>
      <c r="FN326" s="85"/>
      <c r="FO326" s="85"/>
      <c r="FP326" s="85"/>
      <c r="FQ326" s="85"/>
      <c r="FR326" s="85"/>
      <c r="FS326" s="85"/>
      <c r="FT326" s="85"/>
      <c r="FU326" s="85"/>
      <c r="FV326" s="85"/>
      <c r="FW326" s="85"/>
      <c r="FX326" s="85"/>
      <c r="FY326" s="85"/>
      <c r="FZ326" s="85"/>
      <c r="GA326" s="85"/>
      <c r="GB326" s="85"/>
      <c r="GC326" s="85"/>
      <c r="GD326" s="85"/>
      <c r="GE326" s="85"/>
      <c r="GF326" s="85"/>
    </row>
    <row r="327" spans="1:188" s="12" customFormat="1" ht="18" customHeight="1" x14ac:dyDescent="0.3">
      <c r="A327" s="16" t="s">
        <v>1042</v>
      </c>
      <c r="B327" s="17">
        <v>12</v>
      </c>
      <c r="C327" s="17">
        <v>15</v>
      </c>
      <c r="D327" s="17">
        <v>0</v>
      </c>
      <c r="E327" s="55">
        <f t="shared" ref="E327:E390" si="10">SUM(B327:D327)</f>
        <v>27</v>
      </c>
      <c r="F327" s="41">
        <v>105</v>
      </c>
      <c r="G327" s="56">
        <f t="shared" ref="G327:G390" si="11">E327/F327</f>
        <v>0.25714285714285712</v>
      </c>
      <c r="H327" s="142">
        <v>1</v>
      </c>
      <c r="I327" s="73" t="s">
        <v>40</v>
      </c>
      <c r="J327" s="144" t="s">
        <v>2069</v>
      </c>
      <c r="K327" s="144" t="s">
        <v>152</v>
      </c>
      <c r="L327" s="144" t="s">
        <v>43</v>
      </c>
      <c r="M327" s="144" t="s">
        <v>2048</v>
      </c>
      <c r="N327" s="146">
        <v>6</v>
      </c>
      <c r="O327" s="147" t="s">
        <v>2755</v>
      </c>
      <c r="P327" s="147" t="s">
        <v>218</v>
      </c>
      <c r="Q327" s="147" t="s">
        <v>218</v>
      </c>
      <c r="R327" s="83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5"/>
      <c r="CO327" s="85"/>
      <c r="CP327" s="85"/>
      <c r="CQ327" s="85"/>
      <c r="CR327" s="85"/>
      <c r="CS327" s="85"/>
      <c r="CT327" s="85"/>
      <c r="CU327" s="85"/>
      <c r="CV327" s="85"/>
      <c r="CW327" s="85"/>
      <c r="CX327" s="85"/>
      <c r="CY327" s="85"/>
      <c r="CZ327" s="85"/>
      <c r="DA327" s="85"/>
      <c r="DB327" s="85"/>
      <c r="DC327" s="85"/>
      <c r="DD327" s="85"/>
      <c r="DE327" s="85"/>
      <c r="DF327" s="85"/>
      <c r="DG327" s="85"/>
      <c r="DH327" s="85"/>
      <c r="DI327" s="85"/>
      <c r="DJ327" s="85"/>
      <c r="DK327" s="85"/>
      <c r="DL327" s="85"/>
      <c r="DM327" s="85"/>
      <c r="DN327" s="85"/>
      <c r="DO327" s="85"/>
      <c r="DP327" s="85"/>
      <c r="DQ327" s="85"/>
      <c r="DR327" s="85"/>
      <c r="DS327" s="85"/>
      <c r="DT327" s="85"/>
      <c r="DU327" s="85"/>
      <c r="DV327" s="85"/>
      <c r="DW327" s="85"/>
      <c r="DX327" s="85"/>
      <c r="DY327" s="85"/>
      <c r="DZ327" s="85"/>
      <c r="EA327" s="85"/>
      <c r="EB327" s="85"/>
      <c r="EC327" s="85"/>
      <c r="ED327" s="85"/>
      <c r="EE327" s="85"/>
      <c r="EF327" s="85"/>
      <c r="EG327" s="85"/>
      <c r="EH327" s="85"/>
      <c r="EI327" s="85"/>
      <c r="EJ327" s="85"/>
      <c r="EK327" s="85"/>
      <c r="EL327" s="85"/>
      <c r="EM327" s="85"/>
      <c r="EN327" s="85"/>
      <c r="EO327" s="85"/>
      <c r="EP327" s="85"/>
      <c r="EQ327" s="85"/>
      <c r="ER327" s="85"/>
      <c r="ES327" s="85"/>
      <c r="ET327" s="85"/>
      <c r="EU327" s="85"/>
      <c r="EV327" s="85"/>
      <c r="EW327" s="85"/>
      <c r="EX327" s="85"/>
      <c r="EY327" s="85"/>
      <c r="EZ327" s="85"/>
      <c r="FA327" s="85"/>
      <c r="FB327" s="85"/>
      <c r="FC327" s="85"/>
      <c r="FD327" s="85"/>
      <c r="FE327" s="85"/>
      <c r="FF327" s="85"/>
      <c r="FG327" s="85"/>
      <c r="FH327" s="85"/>
      <c r="FI327" s="85"/>
      <c r="FJ327" s="85"/>
      <c r="FK327" s="85"/>
      <c r="FL327" s="85"/>
      <c r="FM327" s="85"/>
      <c r="FN327" s="85"/>
      <c r="FO327" s="85"/>
      <c r="FP327" s="85"/>
      <c r="FQ327" s="85"/>
      <c r="FR327" s="85"/>
      <c r="FS327" s="85"/>
      <c r="FT327" s="85"/>
      <c r="FU327" s="85"/>
      <c r="FV327" s="85"/>
      <c r="FW327" s="85"/>
      <c r="FX327" s="85"/>
      <c r="FY327" s="85"/>
      <c r="FZ327" s="85"/>
      <c r="GA327" s="85"/>
      <c r="GB327" s="85"/>
      <c r="GC327" s="85"/>
      <c r="GD327" s="85"/>
      <c r="GE327" s="85"/>
      <c r="GF327" s="85"/>
    </row>
    <row r="328" spans="1:188" s="12" customFormat="1" ht="18" customHeight="1" x14ac:dyDescent="0.3">
      <c r="A328" s="16" t="s">
        <v>1044</v>
      </c>
      <c r="B328" s="17">
        <v>12</v>
      </c>
      <c r="C328" s="17">
        <v>14</v>
      </c>
      <c r="D328" s="17">
        <v>0</v>
      </c>
      <c r="E328" s="55">
        <f t="shared" si="10"/>
        <v>26</v>
      </c>
      <c r="F328" s="41">
        <v>105</v>
      </c>
      <c r="G328" s="56">
        <f t="shared" si="11"/>
        <v>0.24761904761904763</v>
      </c>
      <c r="H328" s="142">
        <v>2</v>
      </c>
      <c r="I328" s="73" t="s">
        <v>40</v>
      </c>
      <c r="J328" s="144" t="s">
        <v>2070</v>
      </c>
      <c r="K328" s="144" t="s">
        <v>69</v>
      </c>
      <c r="L328" s="144" t="s">
        <v>270</v>
      </c>
      <c r="M328" s="144" t="s">
        <v>2048</v>
      </c>
      <c r="N328" s="146">
        <v>6</v>
      </c>
      <c r="O328" s="147" t="s">
        <v>2755</v>
      </c>
      <c r="P328" s="147" t="s">
        <v>218</v>
      </c>
      <c r="Q328" s="147" t="s">
        <v>218</v>
      </c>
      <c r="R328" s="83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85"/>
      <c r="CP328" s="85"/>
      <c r="CQ328" s="85"/>
      <c r="CR328" s="85"/>
      <c r="CS328" s="85"/>
      <c r="CT328" s="85"/>
      <c r="CU328" s="85"/>
      <c r="CV328" s="85"/>
      <c r="CW328" s="85"/>
      <c r="CX328" s="85"/>
      <c r="CY328" s="85"/>
      <c r="CZ328" s="85"/>
      <c r="DA328" s="85"/>
      <c r="DB328" s="85"/>
      <c r="DC328" s="85"/>
      <c r="DD328" s="85"/>
      <c r="DE328" s="85"/>
      <c r="DF328" s="85"/>
      <c r="DG328" s="85"/>
      <c r="DH328" s="85"/>
      <c r="DI328" s="85"/>
      <c r="DJ328" s="85"/>
      <c r="DK328" s="85"/>
      <c r="DL328" s="85"/>
      <c r="DM328" s="85"/>
      <c r="DN328" s="85"/>
      <c r="DO328" s="85"/>
      <c r="DP328" s="85"/>
      <c r="DQ328" s="85"/>
      <c r="DR328" s="85"/>
      <c r="DS328" s="85"/>
      <c r="DT328" s="85"/>
      <c r="DU328" s="85"/>
      <c r="DV328" s="85"/>
      <c r="DW328" s="85"/>
      <c r="DX328" s="85"/>
      <c r="DY328" s="85"/>
      <c r="DZ328" s="85"/>
      <c r="EA328" s="85"/>
      <c r="EB328" s="85"/>
      <c r="EC328" s="85"/>
      <c r="ED328" s="85"/>
      <c r="EE328" s="85"/>
      <c r="EF328" s="85"/>
      <c r="EG328" s="85"/>
      <c r="EH328" s="85"/>
      <c r="EI328" s="85"/>
      <c r="EJ328" s="85"/>
      <c r="EK328" s="85"/>
      <c r="EL328" s="85"/>
      <c r="EM328" s="85"/>
      <c r="EN328" s="85"/>
      <c r="EO328" s="85"/>
      <c r="EP328" s="85"/>
      <c r="EQ328" s="85"/>
      <c r="ER328" s="85"/>
      <c r="ES328" s="85"/>
      <c r="ET328" s="85"/>
      <c r="EU328" s="85"/>
      <c r="EV328" s="85"/>
      <c r="EW328" s="85"/>
      <c r="EX328" s="85"/>
      <c r="EY328" s="85"/>
      <c r="EZ328" s="85"/>
      <c r="FA328" s="85"/>
      <c r="FB328" s="85"/>
      <c r="FC328" s="85"/>
      <c r="FD328" s="85"/>
      <c r="FE328" s="85"/>
      <c r="FF328" s="85"/>
      <c r="FG328" s="85"/>
      <c r="FH328" s="85"/>
      <c r="FI328" s="85"/>
      <c r="FJ328" s="85"/>
      <c r="FK328" s="85"/>
      <c r="FL328" s="85"/>
      <c r="FM328" s="85"/>
      <c r="FN328" s="85"/>
      <c r="FO328" s="85"/>
      <c r="FP328" s="85"/>
      <c r="FQ328" s="85"/>
      <c r="FR328" s="85"/>
      <c r="FS328" s="85"/>
      <c r="FT328" s="85"/>
      <c r="FU328" s="85"/>
      <c r="FV328" s="85"/>
      <c r="FW328" s="85"/>
      <c r="FX328" s="85"/>
      <c r="FY328" s="85"/>
      <c r="FZ328" s="85"/>
      <c r="GA328" s="85"/>
      <c r="GB328" s="85"/>
      <c r="GC328" s="85"/>
      <c r="GD328" s="85"/>
      <c r="GE328" s="85"/>
      <c r="GF328" s="85"/>
    </row>
    <row r="329" spans="1:188" s="12" customFormat="1" ht="18" customHeight="1" x14ac:dyDescent="0.3">
      <c r="A329" s="16" t="s">
        <v>230</v>
      </c>
      <c r="B329" s="17">
        <v>9</v>
      </c>
      <c r="C329" s="17">
        <v>15</v>
      </c>
      <c r="D329" s="17">
        <v>0</v>
      </c>
      <c r="E329" s="55">
        <f t="shared" si="10"/>
        <v>24</v>
      </c>
      <c r="F329" s="41">
        <v>105</v>
      </c>
      <c r="G329" s="56">
        <f t="shared" si="11"/>
        <v>0.22857142857142856</v>
      </c>
      <c r="H329" s="142">
        <v>2</v>
      </c>
      <c r="I329" s="73" t="s">
        <v>40</v>
      </c>
      <c r="J329" s="144" t="s">
        <v>231</v>
      </c>
      <c r="K329" s="144" t="s">
        <v>134</v>
      </c>
      <c r="L329" s="144" t="s">
        <v>232</v>
      </c>
      <c r="M329" s="144" t="s">
        <v>217</v>
      </c>
      <c r="N329" s="146">
        <v>6</v>
      </c>
      <c r="O329" s="147" t="s">
        <v>2755</v>
      </c>
      <c r="P329" s="147" t="s">
        <v>218</v>
      </c>
      <c r="Q329" s="147" t="s">
        <v>218</v>
      </c>
      <c r="R329" s="83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5"/>
      <c r="CO329" s="85"/>
      <c r="CP329" s="85"/>
      <c r="CQ329" s="85"/>
      <c r="CR329" s="85"/>
      <c r="CS329" s="85"/>
      <c r="CT329" s="85"/>
      <c r="CU329" s="85"/>
      <c r="CV329" s="85"/>
      <c r="CW329" s="85"/>
      <c r="CX329" s="85"/>
      <c r="CY329" s="85"/>
      <c r="CZ329" s="85"/>
      <c r="DA329" s="85"/>
      <c r="DB329" s="85"/>
      <c r="DC329" s="85"/>
      <c r="DD329" s="85"/>
      <c r="DE329" s="85"/>
      <c r="DF329" s="85"/>
      <c r="DG329" s="85"/>
      <c r="DH329" s="85"/>
      <c r="DI329" s="85"/>
      <c r="DJ329" s="85"/>
      <c r="DK329" s="85"/>
      <c r="DL329" s="85"/>
      <c r="DM329" s="85"/>
      <c r="DN329" s="85"/>
      <c r="DO329" s="85"/>
      <c r="DP329" s="85"/>
      <c r="DQ329" s="85"/>
      <c r="DR329" s="85"/>
      <c r="DS329" s="85"/>
      <c r="DT329" s="85"/>
      <c r="DU329" s="85"/>
      <c r="DV329" s="85"/>
      <c r="DW329" s="85"/>
      <c r="DX329" s="85"/>
      <c r="DY329" s="85"/>
      <c r="DZ329" s="85"/>
      <c r="EA329" s="85"/>
      <c r="EB329" s="85"/>
      <c r="EC329" s="85"/>
      <c r="ED329" s="85"/>
      <c r="EE329" s="85"/>
      <c r="EF329" s="85"/>
      <c r="EG329" s="85"/>
      <c r="EH329" s="85"/>
      <c r="EI329" s="85"/>
      <c r="EJ329" s="85"/>
      <c r="EK329" s="85"/>
      <c r="EL329" s="85"/>
      <c r="EM329" s="85"/>
      <c r="EN329" s="85"/>
      <c r="EO329" s="85"/>
      <c r="EP329" s="85"/>
      <c r="EQ329" s="85"/>
      <c r="ER329" s="85"/>
      <c r="ES329" s="85"/>
      <c r="ET329" s="85"/>
      <c r="EU329" s="85"/>
      <c r="EV329" s="85"/>
      <c r="EW329" s="85"/>
      <c r="EX329" s="85"/>
      <c r="EY329" s="85"/>
      <c r="EZ329" s="85"/>
      <c r="FA329" s="85"/>
      <c r="FB329" s="85"/>
      <c r="FC329" s="85"/>
      <c r="FD329" s="85"/>
      <c r="FE329" s="85"/>
      <c r="FF329" s="85"/>
      <c r="FG329" s="85"/>
      <c r="FH329" s="85"/>
      <c r="FI329" s="85"/>
      <c r="FJ329" s="85"/>
      <c r="FK329" s="85"/>
      <c r="FL329" s="85"/>
      <c r="FM329" s="85"/>
      <c r="FN329" s="85"/>
      <c r="FO329" s="85"/>
      <c r="FP329" s="85"/>
      <c r="FQ329" s="85"/>
      <c r="FR329" s="85"/>
      <c r="FS329" s="85"/>
      <c r="FT329" s="85"/>
      <c r="FU329" s="85"/>
      <c r="FV329" s="85"/>
      <c r="FW329" s="85"/>
      <c r="FX329" s="85"/>
      <c r="FY329" s="85"/>
      <c r="FZ329" s="85"/>
      <c r="GA329" s="85"/>
      <c r="GB329" s="85"/>
      <c r="GC329" s="85"/>
      <c r="GD329" s="85"/>
      <c r="GE329" s="85"/>
      <c r="GF329" s="85"/>
    </row>
    <row r="330" spans="1:188" s="12" customFormat="1" ht="18" customHeight="1" x14ac:dyDescent="0.3">
      <c r="A330" s="16" t="s">
        <v>733</v>
      </c>
      <c r="B330" s="17">
        <v>12</v>
      </c>
      <c r="C330" s="17">
        <v>11</v>
      </c>
      <c r="D330" s="17">
        <v>0</v>
      </c>
      <c r="E330" s="55">
        <f t="shared" si="10"/>
        <v>23</v>
      </c>
      <c r="F330" s="41">
        <v>105</v>
      </c>
      <c r="G330" s="56">
        <f t="shared" si="11"/>
        <v>0.21904761904761905</v>
      </c>
      <c r="H330" s="142">
        <v>1</v>
      </c>
      <c r="I330" s="73" t="s">
        <v>40</v>
      </c>
      <c r="J330" s="144" t="s">
        <v>1181</v>
      </c>
      <c r="K330" s="144" t="s">
        <v>99</v>
      </c>
      <c r="L330" s="144" t="s">
        <v>467</v>
      </c>
      <c r="M330" s="144" t="s">
        <v>1147</v>
      </c>
      <c r="N330" s="146">
        <v>6</v>
      </c>
      <c r="O330" s="147" t="s">
        <v>1148</v>
      </c>
      <c r="P330" s="147" t="s">
        <v>46</v>
      </c>
      <c r="Q330" s="147" t="s">
        <v>805</v>
      </c>
      <c r="R330" s="83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5"/>
      <c r="CO330" s="85"/>
      <c r="CP330" s="85"/>
      <c r="CQ330" s="85"/>
      <c r="CR330" s="85"/>
      <c r="CS330" s="85"/>
      <c r="CT330" s="85"/>
      <c r="CU330" s="85"/>
      <c r="CV330" s="85"/>
      <c r="CW330" s="85"/>
      <c r="CX330" s="85"/>
      <c r="CY330" s="85"/>
      <c r="CZ330" s="85"/>
      <c r="DA330" s="85"/>
      <c r="DB330" s="85"/>
      <c r="DC330" s="85"/>
      <c r="DD330" s="85"/>
      <c r="DE330" s="85"/>
      <c r="DF330" s="85"/>
      <c r="DG330" s="85"/>
      <c r="DH330" s="85"/>
      <c r="DI330" s="85"/>
      <c r="DJ330" s="85"/>
      <c r="DK330" s="85"/>
      <c r="DL330" s="85"/>
      <c r="DM330" s="85"/>
      <c r="DN330" s="85"/>
      <c r="DO330" s="85"/>
      <c r="DP330" s="85"/>
      <c r="DQ330" s="85"/>
      <c r="DR330" s="85"/>
      <c r="DS330" s="85"/>
      <c r="DT330" s="85"/>
      <c r="DU330" s="85"/>
      <c r="DV330" s="85"/>
      <c r="DW330" s="85"/>
      <c r="DX330" s="85"/>
      <c r="DY330" s="85"/>
      <c r="DZ330" s="85"/>
      <c r="EA330" s="85"/>
      <c r="EB330" s="85"/>
      <c r="EC330" s="85"/>
      <c r="ED330" s="85"/>
      <c r="EE330" s="85"/>
      <c r="EF330" s="85"/>
      <c r="EG330" s="85"/>
      <c r="EH330" s="85"/>
      <c r="EI330" s="85"/>
      <c r="EJ330" s="85"/>
      <c r="EK330" s="85"/>
      <c r="EL330" s="85"/>
      <c r="EM330" s="85"/>
      <c r="EN330" s="85"/>
      <c r="EO330" s="85"/>
      <c r="EP330" s="85"/>
      <c r="EQ330" s="85"/>
      <c r="ER330" s="85"/>
      <c r="ES330" s="85"/>
      <c r="ET330" s="85"/>
      <c r="EU330" s="85"/>
      <c r="EV330" s="85"/>
      <c r="EW330" s="85"/>
      <c r="EX330" s="85"/>
      <c r="EY330" s="85"/>
      <c r="EZ330" s="85"/>
      <c r="FA330" s="85"/>
      <c r="FB330" s="85"/>
      <c r="FC330" s="85"/>
      <c r="FD330" s="85"/>
      <c r="FE330" s="85"/>
      <c r="FF330" s="85"/>
      <c r="FG330" s="85"/>
      <c r="FH330" s="85"/>
      <c r="FI330" s="85"/>
      <c r="FJ330" s="85"/>
      <c r="FK330" s="85"/>
      <c r="FL330" s="85"/>
      <c r="FM330" s="85"/>
      <c r="FN330" s="85"/>
      <c r="FO330" s="85"/>
      <c r="FP330" s="85"/>
      <c r="FQ330" s="85"/>
      <c r="FR330" s="85"/>
      <c r="FS330" s="85"/>
      <c r="FT330" s="85"/>
      <c r="FU330" s="85"/>
      <c r="FV330" s="85"/>
      <c r="FW330" s="85"/>
      <c r="FX330" s="85"/>
      <c r="FY330" s="85"/>
      <c r="FZ330" s="85"/>
      <c r="GA330" s="85"/>
      <c r="GB330" s="85"/>
      <c r="GC330" s="85"/>
      <c r="GD330" s="85"/>
      <c r="GE330" s="85"/>
      <c r="GF330" s="85"/>
    </row>
    <row r="331" spans="1:188" s="12" customFormat="1" ht="18" customHeight="1" x14ac:dyDescent="0.3">
      <c r="A331" s="126" t="s">
        <v>405</v>
      </c>
      <c r="B331" s="17">
        <v>0</v>
      </c>
      <c r="C331" s="17">
        <v>14</v>
      </c>
      <c r="D331" s="17">
        <v>8</v>
      </c>
      <c r="E331" s="55">
        <f t="shared" si="10"/>
        <v>22</v>
      </c>
      <c r="F331" s="41">
        <v>105</v>
      </c>
      <c r="G331" s="56">
        <f t="shared" si="11"/>
        <v>0.20952380952380953</v>
      </c>
      <c r="H331" s="142">
        <v>2</v>
      </c>
      <c r="I331" s="73" t="s">
        <v>40</v>
      </c>
      <c r="J331" s="143" t="s">
        <v>406</v>
      </c>
      <c r="K331" s="143" t="s">
        <v>353</v>
      </c>
      <c r="L331" s="143" t="s">
        <v>407</v>
      </c>
      <c r="M331" s="144" t="s">
        <v>383</v>
      </c>
      <c r="N331" s="145">
        <v>6</v>
      </c>
      <c r="O331" s="147" t="s">
        <v>404</v>
      </c>
      <c r="P331" s="147" t="s">
        <v>108</v>
      </c>
      <c r="Q331" s="147" t="s">
        <v>34</v>
      </c>
      <c r="R331" s="83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  <c r="CM331" s="85"/>
      <c r="CN331" s="85"/>
      <c r="CO331" s="85"/>
      <c r="CP331" s="85"/>
      <c r="CQ331" s="85"/>
      <c r="CR331" s="85"/>
      <c r="CS331" s="85"/>
      <c r="CT331" s="85"/>
      <c r="CU331" s="85"/>
      <c r="CV331" s="85"/>
      <c r="CW331" s="85"/>
      <c r="CX331" s="85"/>
      <c r="CY331" s="85"/>
      <c r="CZ331" s="85"/>
      <c r="DA331" s="85"/>
      <c r="DB331" s="85"/>
      <c r="DC331" s="85"/>
      <c r="DD331" s="85"/>
      <c r="DE331" s="85"/>
      <c r="DF331" s="85"/>
      <c r="DG331" s="85"/>
      <c r="DH331" s="85"/>
      <c r="DI331" s="85"/>
      <c r="DJ331" s="85"/>
      <c r="DK331" s="85"/>
      <c r="DL331" s="85"/>
      <c r="DM331" s="85"/>
      <c r="DN331" s="85"/>
      <c r="DO331" s="85"/>
      <c r="DP331" s="85"/>
      <c r="DQ331" s="85"/>
      <c r="DR331" s="85"/>
      <c r="DS331" s="85"/>
      <c r="DT331" s="85"/>
      <c r="DU331" s="85"/>
      <c r="DV331" s="85"/>
      <c r="DW331" s="85"/>
      <c r="DX331" s="85"/>
      <c r="DY331" s="85"/>
      <c r="DZ331" s="85"/>
      <c r="EA331" s="85"/>
      <c r="EB331" s="85"/>
      <c r="EC331" s="85"/>
      <c r="ED331" s="85"/>
      <c r="EE331" s="85"/>
      <c r="EF331" s="85"/>
      <c r="EG331" s="85"/>
      <c r="EH331" s="85"/>
      <c r="EI331" s="85"/>
      <c r="EJ331" s="85"/>
      <c r="EK331" s="85"/>
      <c r="EL331" s="85"/>
      <c r="EM331" s="85"/>
      <c r="EN331" s="85"/>
      <c r="EO331" s="85"/>
      <c r="EP331" s="85"/>
      <c r="EQ331" s="85"/>
      <c r="ER331" s="85"/>
      <c r="ES331" s="85"/>
      <c r="ET331" s="85"/>
      <c r="EU331" s="85"/>
      <c r="EV331" s="85"/>
      <c r="EW331" s="85"/>
      <c r="EX331" s="85"/>
      <c r="EY331" s="85"/>
      <c r="EZ331" s="85"/>
      <c r="FA331" s="85"/>
      <c r="FB331" s="85"/>
      <c r="FC331" s="85"/>
      <c r="FD331" s="85"/>
      <c r="FE331" s="85"/>
      <c r="FF331" s="85"/>
      <c r="FG331" s="85"/>
      <c r="FH331" s="85"/>
      <c r="FI331" s="85"/>
      <c r="FJ331" s="85"/>
      <c r="FK331" s="85"/>
      <c r="FL331" s="85"/>
      <c r="FM331" s="85"/>
      <c r="FN331" s="85"/>
      <c r="FO331" s="85"/>
      <c r="FP331" s="85"/>
      <c r="FQ331" s="85"/>
      <c r="FR331" s="85"/>
      <c r="FS331" s="85"/>
      <c r="FT331" s="85"/>
      <c r="FU331" s="85"/>
      <c r="FV331" s="85"/>
      <c r="FW331" s="85"/>
      <c r="FX331" s="85"/>
      <c r="FY331" s="85"/>
      <c r="FZ331" s="85"/>
      <c r="GA331" s="85"/>
      <c r="GB331" s="85"/>
      <c r="GC331" s="85"/>
      <c r="GD331" s="85"/>
      <c r="GE331" s="85"/>
      <c r="GF331" s="85"/>
    </row>
    <row r="332" spans="1:188" s="12" customFormat="1" ht="18" customHeight="1" x14ac:dyDescent="0.3">
      <c r="A332" s="16" t="s">
        <v>544</v>
      </c>
      <c r="B332" s="17">
        <v>13</v>
      </c>
      <c r="C332" s="17">
        <v>8</v>
      </c>
      <c r="D332" s="17">
        <v>0</v>
      </c>
      <c r="E332" s="55">
        <f t="shared" si="10"/>
        <v>21</v>
      </c>
      <c r="F332" s="41">
        <v>105</v>
      </c>
      <c r="G332" s="56">
        <f t="shared" si="11"/>
        <v>0.2</v>
      </c>
      <c r="H332" s="142">
        <v>3</v>
      </c>
      <c r="I332" s="73" t="s">
        <v>40</v>
      </c>
      <c r="J332" s="144" t="s">
        <v>838</v>
      </c>
      <c r="K332" s="144" t="s">
        <v>221</v>
      </c>
      <c r="L332" s="144" t="s">
        <v>191</v>
      </c>
      <c r="M332" s="144" t="s">
        <v>2048</v>
      </c>
      <c r="N332" s="146">
        <v>6</v>
      </c>
      <c r="O332" s="147" t="s">
        <v>2755</v>
      </c>
      <c r="P332" s="147" t="s">
        <v>218</v>
      </c>
      <c r="Q332" s="147" t="s">
        <v>218</v>
      </c>
      <c r="R332" s="83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  <c r="CM332" s="85"/>
      <c r="CN332" s="85"/>
      <c r="CO332" s="85"/>
      <c r="CP332" s="85"/>
      <c r="CQ332" s="85"/>
      <c r="CR332" s="85"/>
      <c r="CS332" s="85"/>
      <c r="CT332" s="85"/>
      <c r="CU332" s="85"/>
      <c r="CV332" s="85"/>
      <c r="CW332" s="85"/>
      <c r="CX332" s="85"/>
      <c r="CY332" s="85"/>
      <c r="CZ332" s="85"/>
      <c r="DA332" s="85"/>
      <c r="DB332" s="85"/>
      <c r="DC332" s="85"/>
      <c r="DD332" s="85"/>
      <c r="DE332" s="85"/>
      <c r="DF332" s="85"/>
      <c r="DG332" s="85"/>
      <c r="DH332" s="85"/>
      <c r="DI332" s="85"/>
      <c r="DJ332" s="85"/>
      <c r="DK332" s="85"/>
      <c r="DL332" s="85"/>
      <c r="DM332" s="85"/>
      <c r="DN332" s="85"/>
      <c r="DO332" s="85"/>
      <c r="DP332" s="85"/>
      <c r="DQ332" s="85"/>
      <c r="DR332" s="85"/>
      <c r="DS332" s="85"/>
      <c r="DT332" s="85"/>
      <c r="DU332" s="85"/>
      <c r="DV332" s="85"/>
      <c r="DW332" s="85"/>
      <c r="DX332" s="85"/>
      <c r="DY332" s="85"/>
      <c r="DZ332" s="85"/>
      <c r="EA332" s="85"/>
      <c r="EB332" s="85"/>
      <c r="EC332" s="85"/>
      <c r="ED332" s="85"/>
      <c r="EE332" s="85"/>
      <c r="EF332" s="85"/>
      <c r="EG332" s="85"/>
      <c r="EH332" s="85"/>
      <c r="EI332" s="85"/>
      <c r="EJ332" s="85"/>
      <c r="EK332" s="85"/>
      <c r="EL332" s="85"/>
      <c r="EM332" s="85"/>
      <c r="EN332" s="85"/>
      <c r="EO332" s="85"/>
      <c r="EP332" s="85"/>
      <c r="EQ332" s="85"/>
      <c r="ER332" s="85"/>
      <c r="ES332" s="85"/>
      <c r="ET332" s="85"/>
      <c r="EU332" s="85"/>
      <c r="EV332" s="85"/>
      <c r="EW332" s="85"/>
      <c r="EX332" s="85"/>
      <c r="EY332" s="85"/>
      <c r="EZ332" s="85"/>
      <c r="FA332" s="85"/>
      <c r="FB332" s="85"/>
      <c r="FC332" s="85"/>
      <c r="FD332" s="85"/>
      <c r="FE332" s="85"/>
      <c r="FF332" s="85"/>
      <c r="FG332" s="85"/>
      <c r="FH332" s="85"/>
      <c r="FI332" s="85"/>
      <c r="FJ332" s="85"/>
      <c r="FK332" s="85"/>
      <c r="FL332" s="85"/>
      <c r="FM332" s="85"/>
      <c r="FN332" s="85"/>
      <c r="FO332" s="85"/>
      <c r="FP332" s="85"/>
      <c r="FQ332" s="85"/>
      <c r="FR332" s="85"/>
      <c r="FS332" s="85"/>
      <c r="FT332" s="85"/>
      <c r="FU332" s="85"/>
      <c r="FV332" s="85"/>
      <c r="FW332" s="85"/>
      <c r="FX332" s="85"/>
      <c r="FY332" s="85"/>
      <c r="FZ332" s="85"/>
      <c r="GA332" s="85"/>
      <c r="GB332" s="85"/>
      <c r="GC332" s="85"/>
      <c r="GD332" s="85"/>
      <c r="GE332" s="85"/>
      <c r="GF332" s="85"/>
    </row>
    <row r="333" spans="1:188" s="12" customFormat="1" ht="18" customHeight="1" x14ac:dyDescent="0.3">
      <c r="A333" s="16" t="s">
        <v>1608</v>
      </c>
      <c r="B333" s="17">
        <v>14</v>
      </c>
      <c r="C333" s="17">
        <v>6</v>
      </c>
      <c r="D333" s="17">
        <v>0</v>
      </c>
      <c r="E333" s="55">
        <f t="shared" si="10"/>
        <v>20</v>
      </c>
      <c r="F333" s="41">
        <v>105</v>
      </c>
      <c r="G333" s="56">
        <f t="shared" si="11"/>
        <v>0.19047619047619047</v>
      </c>
      <c r="H333" s="142">
        <v>1</v>
      </c>
      <c r="I333" s="73" t="s">
        <v>40</v>
      </c>
      <c r="J333" s="152" t="s">
        <v>1609</v>
      </c>
      <c r="K333" s="152" t="s">
        <v>317</v>
      </c>
      <c r="L333" s="152" t="s">
        <v>70</v>
      </c>
      <c r="M333" s="144" t="s">
        <v>1496</v>
      </c>
      <c r="N333" s="146">
        <v>6</v>
      </c>
      <c r="O333" s="147" t="s">
        <v>1595</v>
      </c>
      <c r="P333" s="147" t="s">
        <v>531</v>
      </c>
      <c r="Q333" s="147" t="s">
        <v>257</v>
      </c>
      <c r="R333" s="83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  <c r="CM333" s="85"/>
      <c r="CN333" s="85"/>
      <c r="CO333" s="85"/>
      <c r="CP333" s="85"/>
      <c r="CQ333" s="85"/>
      <c r="CR333" s="85"/>
      <c r="CS333" s="85"/>
      <c r="CT333" s="85"/>
      <c r="CU333" s="85"/>
      <c r="CV333" s="85"/>
      <c r="CW333" s="85"/>
      <c r="CX333" s="85"/>
      <c r="CY333" s="85"/>
      <c r="CZ333" s="85"/>
      <c r="DA333" s="85"/>
      <c r="DB333" s="85"/>
      <c r="DC333" s="85"/>
      <c r="DD333" s="85"/>
      <c r="DE333" s="85"/>
      <c r="DF333" s="85"/>
      <c r="DG333" s="85"/>
      <c r="DH333" s="85"/>
      <c r="DI333" s="85"/>
      <c r="DJ333" s="85"/>
      <c r="DK333" s="85"/>
      <c r="DL333" s="85"/>
      <c r="DM333" s="85"/>
      <c r="DN333" s="85"/>
      <c r="DO333" s="85"/>
      <c r="DP333" s="85"/>
      <c r="DQ333" s="85"/>
      <c r="DR333" s="85"/>
      <c r="DS333" s="85"/>
      <c r="DT333" s="85"/>
      <c r="DU333" s="85"/>
      <c r="DV333" s="85"/>
      <c r="DW333" s="85"/>
      <c r="DX333" s="85"/>
      <c r="DY333" s="85"/>
      <c r="DZ333" s="85"/>
      <c r="EA333" s="85"/>
      <c r="EB333" s="85"/>
      <c r="EC333" s="85"/>
      <c r="ED333" s="85"/>
      <c r="EE333" s="85"/>
      <c r="EF333" s="85"/>
      <c r="EG333" s="85"/>
      <c r="EH333" s="85"/>
      <c r="EI333" s="85"/>
      <c r="EJ333" s="85"/>
      <c r="EK333" s="85"/>
      <c r="EL333" s="85"/>
      <c r="EM333" s="85"/>
      <c r="EN333" s="85"/>
      <c r="EO333" s="85"/>
      <c r="EP333" s="85"/>
      <c r="EQ333" s="85"/>
      <c r="ER333" s="85"/>
      <c r="ES333" s="85"/>
      <c r="ET333" s="85"/>
      <c r="EU333" s="85"/>
      <c r="EV333" s="85"/>
      <c r="EW333" s="85"/>
      <c r="EX333" s="85"/>
      <c r="EY333" s="85"/>
      <c r="EZ333" s="85"/>
      <c r="FA333" s="85"/>
      <c r="FB333" s="85"/>
      <c r="FC333" s="85"/>
      <c r="FD333" s="85"/>
      <c r="FE333" s="85"/>
      <c r="FF333" s="85"/>
      <c r="FG333" s="85"/>
      <c r="FH333" s="85"/>
      <c r="FI333" s="85"/>
      <c r="FJ333" s="85"/>
      <c r="FK333" s="85"/>
      <c r="FL333" s="85"/>
      <c r="FM333" s="85"/>
      <c r="FN333" s="85"/>
      <c r="FO333" s="85"/>
      <c r="FP333" s="85"/>
      <c r="FQ333" s="85"/>
      <c r="FR333" s="85"/>
      <c r="FS333" s="85"/>
      <c r="FT333" s="85"/>
      <c r="FU333" s="85"/>
      <c r="FV333" s="85"/>
      <c r="FW333" s="85"/>
      <c r="FX333" s="85"/>
      <c r="FY333" s="85"/>
      <c r="FZ333" s="85"/>
      <c r="GA333" s="85"/>
      <c r="GB333" s="85"/>
      <c r="GC333" s="85"/>
      <c r="GD333" s="85"/>
      <c r="GE333" s="85"/>
      <c r="GF333" s="85"/>
    </row>
    <row r="334" spans="1:188" s="12" customFormat="1" ht="18" customHeight="1" x14ac:dyDescent="0.3">
      <c r="A334" s="16" t="s">
        <v>542</v>
      </c>
      <c r="B334" s="17">
        <v>10</v>
      </c>
      <c r="C334" s="17">
        <v>9</v>
      </c>
      <c r="D334" s="17">
        <v>0</v>
      </c>
      <c r="E334" s="55">
        <f t="shared" si="10"/>
        <v>19</v>
      </c>
      <c r="F334" s="41">
        <v>105</v>
      </c>
      <c r="G334" s="56">
        <f t="shared" si="11"/>
        <v>0.18095238095238095</v>
      </c>
      <c r="H334" s="142">
        <v>4</v>
      </c>
      <c r="I334" s="73" t="s">
        <v>40</v>
      </c>
      <c r="J334" s="144" t="s">
        <v>2071</v>
      </c>
      <c r="K334" s="144" t="s">
        <v>55</v>
      </c>
      <c r="L334" s="144" t="s">
        <v>467</v>
      </c>
      <c r="M334" s="144" t="s">
        <v>2048</v>
      </c>
      <c r="N334" s="146">
        <v>6</v>
      </c>
      <c r="O334" s="147" t="s">
        <v>2755</v>
      </c>
      <c r="P334" s="147" t="s">
        <v>218</v>
      </c>
      <c r="Q334" s="147" t="s">
        <v>218</v>
      </c>
      <c r="R334" s="83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  <c r="CM334" s="85"/>
      <c r="CN334" s="85"/>
      <c r="CO334" s="85"/>
      <c r="CP334" s="85"/>
      <c r="CQ334" s="85"/>
      <c r="CR334" s="85"/>
      <c r="CS334" s="85"/>
      <c r="CT334" s="85"/>
      <c r="CU334" s="85"/>
      <c r="CV334" s="85"/>
      <c r="CW334" s="85"/>
      <c r="CX334" s="85"/>
      <c r="CY334" s="85"/>
      <c r="CZ334" s="85"/>
      <c r="DA334" s="85"/>
      <c r="DB334" s="85"/>
      <c r="DC334" s="85"/>
      <c r="DD334" s="85"/>
      <c r="DE334" s="85"/>
      <c r="DF334" s="85"/>
      <c r="DG334" s="85"/>
      <c r="DH334" s="85"/>
      <c r="DI334" s="85"/>
      <c r="DJ334" s="85"/>
      <c r="DK334" s="85"/>
      <c r="DL334" s="85"/>
      <c r="DM334" s="85"/>
      <c r="DN334" s="85"/>
      <c r="DO334" s="85"/>
      <c r="DP334" s="85"/>
      <c r="DQ334" s="85"/>
      <c r="DR334" s="85"/>
      <c r="DS334" s="85"/>
      <c r="DT334" s="85"/>
      <c r="DU334" s="85"/>
      <c r="DV334" s="85"/>
      <c r="DW334" s="85"/>
      <c r="DX334" s="85"/>
      <c r="DY334" s="85"/>
      <c r="DZ334" s="85"/>
      <c r="EA334" s="85"/>
      <c r="EB334" s="85"/>
      <c r="EC334" s="85"/>
      <c r="ED334" s="85"/>
      <c r="EE334" s="85"/>
      <c r="EF334" s="85"/>
      <c r="EG334" s="85"/>
      <c r="EH334" s="85"/>
      <c r="EI334" s="85"/>
      <c r="EJ334" s="85"/>
      <c r="EK334" s="85"/>
      <c r="EL334" s="85"/>
      <c r="EM334" s="85"/>
      <c r="EN334" s="85"/>
      <c r="EO334" s="85"/>
      <c r="EP334" s="85"/>
      <c r="EQ334" s="85"/>
      <c r="ER334" s="85"/>
      <c r="ES334" s="85"/>
      <c r="ET334" s="85"/>
      <c r="EU334" s="85"/>
      <c r="EV334" s="85"/>
      <c r="EW334" s="85"/>
      <c r="EX334" s="85"/>
      <c r="EY334" s="85"/>
      <c r="EZ334" s="85"/>
      <c r="FA334" s="85"/>
      <c r="FB334" s="85"/>
      <c r="FC334" s="85"/>
      <c r="FD334" s="85"/>
      <c r="FE334" s="85"/>
      <c r="FF334" s="85"/>
      <c r="FG334" s="85"/>
      <c r="FH334" s="85"/>
      <c r="FI334" s="85"/>
      <c r="FJ334" s="85"/>
      <c r="FK334" s="85"/>
      <c r="FL334" s="85"/>
      <c r="FM334" s="85"/>
      <c r="FN334" s="85"/>
      <c r="FO334" s="85"/>
      <c r="FP334" s="85"/>
      <c r="FQ334" s="85"/>
      <c r="FR334" s="85"/>
      <c r="FS334" s="85"/>
      <c r="FT334" s="85"/>
      <c r="FU334" s="85"/>
      <c r="FV334" s="85"/>
      <c r="FW334" s="85"/>
      <c r="FX334" s="85"/>
      <c r="FY334" s="85"/>
      <c r="FZ334" s="85"/>
      <c r="GA334" s="85"/>
      <c r="GB334" s="85"/>
      <c r="GC334" s="85"/>
      <c r="GD334" s="85"/>
      <c r="GE334" s="85"/>
      <c r="GF334" s="85"/>
    </row>
    <row r="335" spans="1:188" s="12" customFormat="1" ht="18" customHeight="1" x14ac:dyDescent="0.3">
      <c r="A335" s="16" t="s">
        <v>2072</v>
      </c>
      <c r="B335" s="17">
        <v>11</v>
      </c>
      <c r="C335" s="17">
        <v>7</v>
      </c>
      <c r="D335" s="17">
        <v>0</v>
      </c>
      <c r="E335" s="55">
        <f t="shared" si="10"/>
        <v>18</v>
      </c>
      <c r="F335" s="41">
        <v>105</v>
      </c>
      <c r="G335" s="56">
        <f t="shared" si="11"/>
        <v>0.17142857142857143</v>
      </c>
      <c r="H335" s="142">
        <v>5</v>
      </c>
      <c r="I335" s="73" t="s">
        <v>40</v>
      </c>
      <c r="J335" s="144" t="s">
        <v>1331</v>
      </c>
      <c r="K335" s="144" t="s">
        <v>2073</v>
      </c>
      <c r="L335" s="144" t="s">
        <v>2074</v>
      </c>
      <c r="M335" s="144" t="s">
        <v>2048</v>
      </c>
      <c r="N335" s="146">
        <v>6</v>
      </c>
      <c r="O335" s="147" t="s">
        <v>2755</v>
      </c>
      <c r="P335" s="147" t="s">
        <v>218</v>
      </c>
      <c r="Q335" s="147" t="s">
        <v>218</v>
      </c>
      <c r="R335" s="83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85"/>
      <c r="CP335" s="85"/>
      <c r="CQ335" s="85"/>
      <c r="CR335" s="85"/>
      <c r="CS335" s="85"/>
      <c r="CT335" s="85"/>
      <c r="CU335" s="85"/>
      <c r="CV335" s="85"/>
      <c r="CW335" s="85"/>
      <c r="CX335" s="85"/>
      <c r="CY335" s="85"/>
      <c r="CZ335" s="85"/>
      <c r="DA335" s="85"/>
      <c r="DB335" s="85"/>
      <c r="DC335" s="85"/>
      <c r="DD335" s="85"/>
      <c r="DE335" s="85"/>
      <c r="DF335" s="85"/>
      <c r="DG335" s="85"/>
      <c r="DH335" s="85"/>
      <c r="DI335" s="85"/>
      <c r="DJ335" s="85"/>
      <c r="DK335" s="85"/>
      <c r="DL335" s="85"/>
      <c r="DM335" s="85"/>
      <c r="DN335" s="85"/>
      <c r="DO335" s="85"/>
      <c r="DP335" s="85"/>
      <c r="DQ335" s="85"/>
      <c r="DR335" s="85"/>
      <c r="DS335" s="85"/>
      <c r="DT335" s="85"/>
      <c r="DU335" s="85"/>
      <c r="DV335" s="85"/>
      <c r="DW335" s="85"/>
      <c r="DX335" s="85"/>
      <c r="DY335" s="85"/>
      <c r="DZ335" s="85"/>
      <c r="EA335" s="85"/>
      <c r="EB335" s="85"/>
      <c r="EC335" s="85"/>
      <c r="ED335" s="85"/>
      <c r="EE335" s="85"/>
      <c r="EF335" s="85"/>
      <c r="EG335" s="85"/>
      <c r="EH335" s="85"/>
      <c r="EI335" s="85"/>
      <c r="EJ335" s="85"/>
      <c r="EK335" s="85"/>
      <c r="EL335" s="85"/>
      <c r="EM335" s="85"/>
      <c r="EN335" s="85"/>
      <c r="EO335" s="85"/>
      <c r="EP335" s="85"/>
      <c r="EQ335" s="85"/>
      <c r="ER335" s="85"/>
      <c r="ES335" s="85"/>
      <c r="ET335" s="85"/>
      <c r="EU335" s="85"/>
      <c r="EV335" s="85"/>
      <c r="EW335" s="85"/>
      <c r="EX335" s="85"/>
      <c r="EY335" s="85"/>
      <c r="EZ335" s="85"/>
      <c r="FA335" s="85"/>
      <c r="FB335" s="85"/>
      <c r="FC335" s="85"/>
      <c r="FD335" s="85"/>
      <c r="FE335" s="85"/>
      <c r="FF335" s="85"/>
      <c r="FG335" s="85"/>
      <c r="FH335" s="85"/>
      <c r="FI335" s="85"/>
      <c r="FJ335" s="85"/>
      <c r="FK335" s="85"/>
      <c r="FL335" s="85"/>
      <c r="FM335" s="85"/>
      <c r="FN335" s="85"/>
      <c r="FO335" s="85"/>
      <c r="FP335" s="85"/>
      <c r="FQ335" s="85"/>
      <c r="FR335" s="85"/>
      <c r="FS335" s="85"/>
      <c r="FT335" s="85"/>
      <c r="FU335" s="85"/>
      <c r="FV335" s="85"/>
      <c r="FW335" s="85"/>
      <c r="FX335" s="85"/>
      <c r="FY335" s="85"/>
      <c r="FZ335" s="85"/>
      <c r="GA335" s="85"/>
      <c r="GB335" s="85"/>
      <c r="GC335" s="85"/>
      <c r="GD335" s="85"/>
      <c r="GE335" s="85"/>
      <c r="GF335" s="85"/>
    </row>
    <row r="336" spans="1:188" s="12" customFormat="1" ht="18" customHeight="1" x14ac:dyDescent="0.3">
      <c r="A336" s="16" t="s">
        <v>1610</v>
      </c>
      <c r="B336" s="17">
        <v>14</v>
      </c>
      <c r="C336" s="17">
        <v>4</v>
      </c>
      <c r="D336" s="17">
        <v>0</v>
      </c>
      <c r="E336" s="55">
        <f t="shared" si="10"/>
        <v>18</v>
      </c>
      <c r="F336" s="41">
        <v>105</v>
      </c>
      <c r="G336" s="56">
        <f t="shared" si="11"/>
        <v>0.17142857142857143</v>
      </c>
      <c r="H336" s="142">
        <v>2</v>
      </c>
      <c r="I336" s="73" t="s">
        <v>40</v>
      </c>
      <c r="J336" s="152" t="s">
        <v>1611</v>
      </c>
      <c r="K336" s="152" t="s">
        <v>617</v>
      </c>
      <c r="L336" s="152" t="s">
        <v>575</v>
      </c>
      <c r="M336" s="144" t="s">
        <v>1496</v>
      </c>
      <c r="N336" s="146">
        <v>6</v>
      </c>
      <c r="O336" s="147" t="s">
        <v>1595</v>
      </c>
      <c r="P336" s="147" t="s">
        <v>531</v>
      </c>
      <c r="Q336" s="147" t="s">
        <v>257</v>
      </c>
      <c r="R336" s="83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  <c r="CM336" s="85"/>
      <c r="CN336" s="85"/>
      <c r="CO336" s="85"/>
      <c r="CP336" s="85"/>
      <c r="CQ336" s="85"/>
      <c r="CR336" s="85"/>
      <c r="CS336" s="85"/>
      <c r="CT336" s="85"/>
      <c r="CU336" s="85"/>
      <c r="CV336" s="85"/>
      <c r="CW336" s="85"/>
      <c r="CX336" s="85"/>
      <c r="CY336" s="85"/>
      <c r="CZ336" s="85"/>
      <c r="DA336" s="85"/>
      <c r="DB336" s="85"/>
      <c r="DC336" s="85"/>
      <c r="DD336" s="85"/>
      <c r="DE336" s="85"/>
      <c r="DF336" s="85"/>
      <c r="DG336" s="85"/>
      <c r="DH336" s="85"/>
      <c r="DI336" s="85"/>
      <c r="DJ336" s="85"/>
      <c r="DK336" s="85"/>
      <c r="DL336" s="85"/>
      <c r="DM336" s="85"/>
      <c r="DN336" s="85"/>
      <c r="DO336" s="85"/>
      <c r="DP336" s="85"/>
      <c r="DQ336" s="85"/>
      <c r="DR336" s="85"/>
      <c r="DS336" s="85"/>
      <c r="DT336" s="85"/>
      <c r="DU336" s="85"/>
      <c r="DV336" s="85"/>
      <c r="DW336" s="85"/>
      <c r="DX336" s="85"/>
      <c r="DY336" s="85"/>
      <c r="DZ336" s="85"/>
      <c r="EA336" s="85"/>
      <c r="EB336" s="85"/>
      <c r="EC336" s="85"/>
      <c r="ED336" s="85"/>
      <c r="EE336" s="85"/>
      <c r="EF336" s="85"/>
      <c r="EG336" s="85"/>
      <c r="EH336" s="85"/>
      <c r="EI336" s="85"/>
      <c r="EJ336" s="85"/>
      <c r="EK336" s="85"/>
      <c r="EL336" s="85"/>
      <c r="EM336" s="85"/>
      <c r="EN336" s="85"/>
      <c r="EO336" s="85"/>
      <c r="EP336" s="85"/>
      <c r="EQ336" s="85"/>
      <c r="ER336" s="85"/>
      <c r="ES336" s="85"/>
      <c r="ET336" s="85"/>
      <c r="EU336" s="85"/>
      <c r="EV336" s="85"/>
      <c r="EW336" s="85"/>
      <c r="EX336" s="85"/>
      <c r="EY336" s="85"/>
      <c r="EZ336" s="85"/>
      <c r="FA336" s="85"/>
      <c r="FB336" s="85"/>
      <c r="FC336" s="85"/>
      <c r="FD336" s="85"/>
      <c r="FE336" s="85"/>
      <c r="FF336" s="85"/>
      <c r="FG336" s="85"/>
      <c r="FH336" s="85"/>
      <c r="FI336" s="85"/>
      <c r="FJ336" s="85"/>
      <c r="FK336" s="85"/>
      <c r="FL336" s="85"/>
      <c r="FM336" s="85"/>
      <c r="FN336" s="85"/>
      <c r="FO336" s="85"/>
      <c r="FP336" s="85"/>
      <c r="FQ336" s="85"/>
      <c r="FR336" s="85"/>
      <c r="FS336" s="85"/>
      <c r="FT336" s="85"/>
      <c r="FU336" s="85"/>
      <c r="FV336" s="85"/>
      <c r="FW336" s="85"/>
      <c r="FX336" s="85"/>
      <c r="FY336" s="85"/>
      <c r="FZ336" s="85"/>
      <c r="GA336" s="85"/>
      <c r="GB336" s="85"/>
      <c r="GC336" s="85"/>
      <c r="GD336" s="85"/>
      <c r="GE336" s="85"/>
      <c r="GF336" s="85"/>
    </row>
    <row r="337" spans="1:188" s="12" customFormat="1" ht="18" customHeight="1" x14ac:dyDescent="0.3">
      <c r="A337" s="16" t="s">
        <v>2075</v>
      </c>
      <c r="B337" s="17">
        <v>10</v>
      </c>
      <c r="C337" s="17">
        <v>6</v>
      </c>
      <c r="D337" s="17">
        <v>0</v>
      </c>
      <c r="E337" s="55">
        <f t="shared" si="10"/>
        <v>16</v>
      </c>
      <c r="F337" s="41">
        <v>105</v>
      </c>
      <c r="G337" s="56">
        <f t="shared" si="11"/>
        <v>0.15238095238095239</v>
      </c>
      <c r="H337" s="142">
        <v>6</v>
      </c>
      <c r="I337" s="73" t="s">
        <v>40</v>
      </c>
      <c r="J337" s="144" t="s">
        <v>2076</v>
      </c>
      <c r="K337" s="144" t="s">
        <v>1640</v>
      </c>
      <c r="L337" s="144" t="s">
        <v>2077</v>
      </c>
      <c r="M337" s="144" t="s">
        <v>2048</v>
      </c>
      <c r="N337" s="146">
        <v>6</v>
      </c>
      <c r="O337" s="147" t="s">
        <v>2755</v>
      </c>
      <c r="P337" s="147" t="s">
        <v>218</v>
      </c>
      <c r="Q337" s="147" t="s">
        <v>218</v>
      </c>
      <c r="R337" s="83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85"/>
      <c r="CP337" s="85"/>
      <c r="CQ337" s="85"/>
      <c r="CR337" s="85"/>
      <c r="CS337" s="85"/>
      <c r="CT337" s="85"/>
      <c r="CU337" s="85"/>
      <c r="CV337" s="85"/>
      <c r="CW337" s="85"/>
      <c r="CX337" s="85"/>
      <c r="CY337" s="85"/>
      <c r="CZ337" s="85"/>
      <c r="DA337" s="85"/>
      <c r="DB337" s="85"/>
      <c r="DC337" s="85"/>
      <c r="DD337" s="85"/>
      <c r="DE337" s="85"/>
      <c r="DF337" s="85"/>
      <c r="DG337" s="85"/>
      <c r="DH337" s="85"/>
      <c r="DI337" s="85"/>
      <c r="DJ337" s="85"/>
      <c r="DK337" s="85"/>
      <c r="DL337" s="85"/>
      <c r="DM337" s="85"/>
      <c r="DN337" s="85"/>
      <c r="DO337" s="85"/>
      <c r="DP337" s="85"/>
      <c r="DQ337" s="85"/>
      <c r="DR337" s="85"/>
      <c r="DS337" s="85"/>
      <c r="DT337" s="85"/>
      <c r="DU337" s="85"/>
      <c r="DV337" s="85"/>
      <c r="DW337" s="85"/>
      <c r="DX337" s="85"/>
      <c r="DY337" s="85"/>
      <c r="DZ337" s="85"/>
      <c r="EA337" s="85"/>
      <c r="EB337" s="85"/>
      <c r="EC337" s="85"/>
      <c r="ED337" s="85"/>
      <c r="EE337" s="85"/>
      <c r="EF337" s="85"/>
      <c r="EG337" s="85"/>
      <c r="EH337" s="85"/>
      <c r="EI337" s="85"/>
      <c r="EJ337" s="85"/>
      <c r="EK337" s="85"/>
      <c r="EL337" s="85"/>
      <c r="EM337" s="85"/>
      <c r="EN337" s="85"/>
      <c r="EO337" s="85"/>
      <c r="EP337" s="85"/>
      <c r="EQ337" s="85"/>
      <c r="ER337" s="85"/>
      <c r="ES337" s="85"/>
      <c r="ET337" s="85"/>
      <c r="EU337" s="85"/>
      <c r="EV337" s="85"/>
      <c r="EW337" s="85"/>
      <c r="EX337" s="85"/>
      <c r="EY337" s="85"/>
      <c r="EZ337" s="85"/>
      <c r="FA337" s="85"/>
      <c r="FB337" s="85"/>
      <c r="FC337" s="85"/>
      <c r="FD337" s="85"/>
      <c r="FE337" s="85"/>
      <c r="FF337" s="85"/>
      <c r="FG337" s="85"/>
      <c r="FH337" s="85"/>
      <c r="FI337" s="85"/>
      <c r="FJ337" s="85"/>
      <c r="FK337" s="85"/>
      <c r="FL337" s="85"/>
      <c r="FM337" s="85"/>
      <c r="FN337" s="85"/>
      <c r="FO337" s="85"/>
      <c r="FP337" s="85"/>
      <c r="FQ337" s="85"/>
      <c r="FR337" s="85"/>
      <c r="FS337" s="85"/>
      <c r="FT337" s="85"/>
      <c r="FU337" s="85"/>
      <c r="FV337" s="85"/>
      <c r="FW337" s="85"/>
      <c r="FX337" s="85"/>
      <c r="FY337" s="85"/>
      <c r="FZ337" s="85"/>
      <c r="GA337" s="85"/>
      <c r="GB337" s="85"/>
      <c r="GC337" s="85"/>
      <c r="GD337" s="85"/>
      <c r="GE337" s="85"/>
      <c r="GF337" s="85"/>
    </row>
    <row r="338" spans="1:188" s="12" customFormat="1" ht="18" customHeight="1" x14ac:dyDescent="0.3">
      <c r="A338" s="16" t="s">
        <v>2078</v>
      </c>
      <c r="B338" s="17">
        <v>12</v>
      </c>
      <c r="C338" s="17">
        <v>2</v>
      </c>
      <c r="D338" s="17">
        <v>0</v>
      </c>
      <c r="E338" s="55">
        <f t="shared" si="10"/>
        <v>14</v>
      </c>
      <c r="F338" s="41">
        <v>105</v>
      </c>
      <c r="G338" s="56">
        <f t="shared" si="11"/>
        <v>0.13333333333333333</v>
      </c>
      <c r="H338" s="142">
        <v>7</v>
      </c>
      <c r="I338" s="73" t="s">
        <v>40</v>
      </c>
      <c r="J338" s="144" t="s">
        <v>2079</v>
      </c>
      <c r="K338" s="144" t="s">
        <v>317</v>
      </c>
      <c r="L338" s="144" t="s">
        <v>146</v>
      </c>
      <c r="M338" s="144" t="s">
        <v>2048</v>
      </c>
      <c r="N338" s="146">
        <v>6</v>
      </c>
      <c r="O338" s="147" t="s">
        <v>2755</v>
      </c>
      <c r="P338" s="147" t="s">
        <v>218</v>
      </c>
      <c r="Q338" s="147" t="s">
        <v>218</v>
      </c>
      <c r="R338" s="83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  <c r="CM338" s="85"/>
      <c r="CN338" s="85"/>
      <c r="CO338" s="85"/>
      <c r="CP338" s="85"/>
      <c r="CQ338" s="85"/>
      <c r="CR338" s="85"/>
      <c r="CS338" s="85"/>
      <c r="CT338" s="85"/>
      <c r="CU338" s="85"/>
      <c r="CV338" s="85"/>
      <c r="CW338" s="85"/>
      <c r="CX338" s="85"/>
      <c r="CY338" s="85"/>
      <c r="CZ338" s="85"/>
      <c r="DA338" s="85"/>
      <c r="DB338" s="85"/>
      <c r="DC338" s="85"/>
      <c r="DD338" s="85"/>
      <c r="DE338" s="85"/>
      <c r="DF338" s="85"/>
      <c r="DG338" s="85"/>
      <c r="DH338" s="85"/>
      <c r="DI338" s="85"/>
      <c r="DJ338" s="85"/>
      <c r="DK338" s="85"/>
      <c r="DL338" s="85"/>
      <c r="DM338" s="85"/>
      <c r="DN338" s="85"/>
      <c r="DO338" s="85"/>
      <c r="DP338" s="85"/>
      <c r="DQ338" s="85"/>
      <c r="DR338" s="85"/>
      <c r="DS338" s="85"/>
      <c r="DT338" s="85"/>
      <c r="DU338" s="85"/>
      <c r="DV338" s="85"/>
      <c r="DW338" s="85"/>
      <c r="DX338" s="85"/>
      <c r="DY338" s="85"/>
      <c r="DZ338" s="85"/>
      <c r="EA338" s="85"/>
      <c r="EB338" s="85"/>
      <c r="EC338" s="85"/>
      <c r="ED338" s="85"/>
      <c r="EE338" s="85"/>
      <c r="EF338" s="85"/>
      <c r="EG338" s="85"/>
      <c r="EH338" s="85"/>
      <c r="EI338" s="85"/>
      <c r="EJ338" s="85"/>
      <c r="EK338" s="85"/>
      <c r="EL338" s="85"/>
      <c r="EM338" s="85"/>
      <c r="EN338" s="85"/>
      <c r="EO338" s="85"/>
      <c r="EP338" s="85"/>
      <c r="EQ338" s="85"/>
      <c r="ER338" s="85"/>
      <c r="ES338" s="85"/>
      <c r="ET338" s="85"/>
      <c r="EU338" s="85"/>
      <c r="EV338" s="85"/>
      <c r="EW338" s="85"/>
      <c r="EX338" s="85"/>
      <c r="EY338" s="85"/>
      <c r="EZ338" s="85"/>
      <c r="FA338" s="85"/>
      <c r="FB338" s="85"/>
      <c r="FC338" s="85"/>
      <c r="FD338" s="85"/>
      <c r="FE338" s="85"/>
      <c r="FF338" s="85"/>
      <c r="FG338" s="85"/>
      <c r="FH338" s="85"/>
      <c r="FI338" s="85"/>
      <c r="FJ338" s="85"/>
      <c r="FK338" s="85"/>
      <c r="FL338" s="85"/>
      <c r="FM338" s="85"/>
      <c r="FN338" s="85"/>
      <c r="FO338" s="85"/>
      <c r="FP338" s="85"/>
      <c r="FQ338" s="85"/>
      <c r="FR338" s="85"/>
      <c r="FS338" s="85"/>
      <c r="FT338" s="85"/>
      <c r="FU338" s="85"/>
      <c r="FV338" s="85"/>
      <c r="FW338" s="85"/>
      <c r="FX338" s="85"/>
      <c r="FY338" s="85"/>
      <c r="FZ338" s="85"/>
      <c r="GA338" s="85"/>
      <c r="GB338" s="85"/>
      <c r="GC338" s="85"/>
      <c r="GD338" s="85"/>
      <c r="GE338" s="85"/>
      <c r="GF338" s="85"/>
    </row>
    <row r="339" spans="1:188" s="12" customFormat="1" ht="18" customHeight="1" x14ac:dyDescent="0.3">
      <c r="A339" s="93" t="s">
        <v>238</v>
      </c>
      <c r="B339" s="94">
        <v>9</v>
      </c>
      <c r="C339" s="94">
        <v>10</v>
      </c>
      <c r="D339" s="94">
        <v>100</v>
      </c>
      <c r="E339" s="55">
        <f t="shared" si="10"/>
        <v>119</v>
      </c>
      <c r="F339" s="90">
        <v>145</v>
      </c>
      <c r="G339" s="56">
        <f t="shared" si="11"/>
        <v>0.82068965517241377</v>
      </c>
      <c r="H339" s="109">
        <v>1</v>
      </c>
      <c r="I339" s="91" t="s">
        <v>18</v>
      </c>
      <c r="J339" s="122" t="s">
        <v>2617</v>
      </c>
      <c r="K339" s="122" t="s">
        <v>46</v>
      </c>
      <c r="L339" s="122" t="s">
        <v>34</v>
      </c>
      <c r="M339" s="122" t="s">
        <v>2618</v>
      </c>
      <c r="N339" s="106">
        <v>7</v>
      </c>
      <c r="O339" s="110" t="s">
        <v>2619</v>
      </c>
      <c r="P339" s="110" t="s">
        <v>779</v>
      </c>
      <c r="Q339" s="110" t="s">
        <v>159</v>
      </c>
      <c r="R339" s="101" t="s">
        <v>2754</v>
      </c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85"/>
      <c r="CP339" s="85"/>
      <c r="CQ339" s="85"/>
      <c r="CR339" s="85"/>
      <c r="CS339" s="85"/>
      <c r="CT339" s="85"/>
      <c r="CU339" s="85"/>
      <c r="CV339" s="85"/>
      <c r="CW339" s="85"/>
      <c r="CX339" s="85"/>
      <c r="CY339" s="85"/>
      <c r="CZ339" s="85"/>
      <c r="DA339" s="85"/>
      <c r="DB339" s="85"/>
      <c r="DC339" s="85"/>
      <c r="DD339" s="85"/>
      <c r="DE339" s="85"/>
      <c r="DF339" s="85"/>
      <c r="DG339" s="85"/>
      <c r="DH339" s="85"/>
      <c r="DI339" s="85"/>
      <c r="DJ339" s="85"/>
      <c r="DK339" s="85"/>
      <c r="DL339" s="85"/>
      <c r="DM339" s="85"/>
      <c r="DN339" s="85"/>
      <c r="DO339" s="85"/>
      <c r="DP339" s="85"/>
      <c r="DQ339" s="85"/>
      <c r="DR339" s="85"/>
      <c r="DS339" s="85"/>
      <c r="DT339" s="85"/>
      <c r="DU339" s="85"/>
      <c r="DV339" s="85"/>
      <c r="DW339" s="85"/>
      <c r="DX339" s="85"/>
      <c r="DY339" s="85"/>
      <c r="DZ339" s="85"/>
      <c r="EA339" s="85"/>
      <c r="EB339" s="85"/>
      <c r="EC339" s="85"/>
      <c r="ED339" s="85"/>
      <c r="EE339" s="85"/>
      <c r="EF339" s="85"/>
      <c r="EG339" s="85"/>
      <c r="EH339" s="85"/>
      <c r="EI339" s="85"/>
      <c r="EJ339" s="85"/>
      <c r="EK339" s="85"/>
      <c r="EL339" s="85"/>
      <c r="EM339" s="85"/>
      <c r="EN339" s="85"/>
      <c r="EO339" s="85"/>
      <c r="EP339" s="85"/>
      <c r="EQ339" s="85"/>
      <c r="ER339" s="85"/>
      <c r="ES339" s="85"/>
      <c r="ET339" s="85"/>
      <c r="EU339" s="85"/>
      <c r="EV339" s="85"/>
      <c r="EW339" s="85"/>
      <c r="EX339" s="85"/>
      <c r="EY339" s="85"/>
      <c r="EZ339" s="85"/>
      <c r="FA339" s="85"/>
      <c r="FB339" s="85"/>
      <c r="FC339" s="85"/>
      <c r="FD339" s="85"/>
      <c r="FE339" s="85"/>
      <c r="FF339" s="85"/>
      <c r="FG339" s="85"/>
      <c r="FH339" s="85"/>
      <c r="FI339" s="85"/>
      <c r="FJ339" s="85"/>
      <c r="FK339" s="85"/>
      <c r="FL339" s="85"/>
      <c r="FM339" s="85"/>
      <c r="FN339" s="85"/>
      <c r="FO339" s="85"/>
      <c r="FP339" s="85"/>
      <c r="FQ339" s="85"/>
      <c r="FR339" s="85"/>
      <c r="FS339" s="85"/>
      <c r="FT339" s="85"/>
      <c r="FU339" s="85"/>
      <c r="FV339" s="85"/>
      <c r="FW339" s="85"/>
      <c r="FX339" s="85"/>
      <c r="FY339" s="85"/>
      <c r="FZ339" s="85"/>
      <c r="GA339" s="85"/>
      <c r="GB339" s="85"/>
      <c r="GC339" s="85"/>
      <c r="GD339" s="85"/>
      <c r="GE339" s="85"/>
      <c r="GF339" s="85"/>
    </row>
    <row r="340" spans="1:188" s="12" customFormat="1" ht="18" customHeight="1" x14ac:dyDescent="0.3">
      <c r="A340" s="93" t="s">
        <v>1428</v>
      </c>
      <c r="B340" s="94">
        <v>13</v>
      </c>
      <c r="C340" s="94">
        <v>6</v>
      </c>
      <c r="D340" s="94">
        <v>100</v>
      </c>
      <c r="E340" s="55">
        <f t="shared" si="10"/>
        <v>119</v>
      </c>
      <c r="F340" s="90">
        <v>145</v>
      </c>
      <c r="G340" s="56">
        <f t="shared" si="11"/>
        <v>0.82068965517241377</v>
      </c>
      <c r="H340" s="109">
        <v>1</v>
      </c>
      <c r="I340" s="91" t="s">
        <v>18</v>
      </c>
      <c r="J340" s="122" t="s">
        <v>1821</v>
      </c>
      <c r="K340" s="122" t="s">
        <v>221</v>
      </c>
      <c r="L340" s="122" t="s">
        <v>191</v>
      </c>
      <c r="M340" s="122" t="s">
        <v>1763</v>
      </c>
      <c r="N340" s="106">
        <v>7</v>
      </c>
      <c r="O340" s="110" t="s">
        <v>1764</v>
      </c>
      <c r="P340" s="110" t="s">
        <v>531</v>
      </c>
      <c r="Q340" s="110" t="s">
        <v>209</v>
      </c>
      <c r="R340" s="101" t="s">
        <v>2754</v>
      </c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  <c r="CM340" s="85"/>
      <c r="CN340" s="85"/>
      <c r="CO340" s="85"/>
      <c r="CP340" s="85"/>
      <c r="CQ340" s="85"/>
      <c r="CR340" s="85"/>
      <c r="CS340" s="85"/>
      <c r="CT340" s="85"/>
      <c r="CU340" s="85"/>
      <c r="CV340" s="85"/>
      <c r="CW340" s="85"/>
      <c r="CX340" s="85"/>
      <c r="CY340" s="85"/>
      <c r="CZ340" s="85"/>
      <c r="DA340" s="85"/>
      <c r="DB340" s="85"/>
      <c r="DC340" s="85"/>
      <c r="DD340" s="85"/>
      <c r="DE340" s="85"/>
      <c r="DF340" s="85"/>
      <c r="DG340" s="85"/>
      <c r="DH340" s="85"/>
      <c r="DI340" s="85"/>
      <c r="DJ340" s="85"/>
      <c r="DK340" s="85"/>
      <c r="DL340" s="85"/>
      <c r="DM340" s="85"/>
      <c r="DN340" s="85"/>
      <c r="DO340" s="85"/>
      <c r="DP340" s="85"/>
      <c r="DQ340" s="85"/>
      <c r="DR340" s="85"/>
      <c r="DS340" s="85"/>
      <c r="DT340" s="85"/>
      <c r="DU340" s="85"/>
      <c r="DV340" s="85"/>
      <c r="DW340" s="85"/>
      <c r="DX340" s="85"/>
      <c r="DY340" s="85"/>
      <c r="DZ340" s="85"/>
      <c r="EA340" s="85"/>
      <c r="EB340" s="85"/>
      <c r="EC340" s="85"/>
      <c r="ED340" s="85"/>
      <c r="EE340" s="85"/>
      <c r="EF340" s="85"/>
      <c r="EG340" s="85"/>
      <c r="EH340" s="85"/>
      <c r="EI340" s="85"/>
      <c r="EJ340" s="85"/>
      <c r="EK340" s="85"/>
      <c r="EL340" s="85"/>
      <c r="EM340" s="85"/>
      <c r="EN340" s="85"/>
      <c r="EO340" s="85"/>
      <c r="EP340" s="85"/>
      <c r="EQ340" s="85"/>
      <c r="ER340" s="85"/>
      <c r="ES340" s="85"/>
      <c r="ET340" s="85"/>
      <c r="EU340" s="85"/>
      <c r="EV340" s="85"/>
      <c r="EW340" s="85"/>
      <c r="EX340" s="85"/>
      <c r="EY340" s="85"/>
      <c r="EZ340" s="85"/>
      <c r="FA340" s="85"/>
      <c r="FB340" s="85"/>
      <c r="FC340" s="85"/>
      <c r="FD340" s="85"/>
      <c r="FE340" s="85"/>
      <c r="FF340" s="85"/>
      <c r="FG340" s="85"/>
      <c r="FH340" s="85"/>
      <c r="FI340" s="85"/>
      <c r="FJ340" s="85"/>
      <c r="FK340" s="85"/>
      <c r="FL340" s="85"/>
      <c r="FM340" s="85"/>
      <c r="FN340" s="85"/>
      <c r="FO340" s="85"/>
      <c r="FP340" s="85"/>
      <c r="FQ340" s="85"/>
      <c r="FR340" s="85"/>
      <c r="FS340" s="85"/>
      <c r="FT340" s="85"/>
      <c r="FU340" s="85"/>
      <c r="FV340" s="85"/>
      <c r="FW340" s="85"/>
      <c r="FX340" s="85"/>
      <c r="FY340" s="85"/>
      <c r="FZ340" s="85"/>
      <c r="GA340" s="85"/>
      <c r="GB340" s="85"/>
      <c r="GC340" s="85"/>
      <c r="GD340" s="85"/>
      <c r="GE340" s="85"/>
      <c r="GF340" s="85"/>
    </row>
    <row r="341" spans="1:188" s="12" customFormat="1" ht="18" customHeight="1" x14ac:dyDescent="0.3">
      <c r="A341" s="93" t="s">
        <v>1324</v>
      </c>
      <c r="B341" s="94">
        <v>11</v>
      </c>
      <c r="C341" s="94">
        <v>7</v>
      </c>
      <c r="D341" s="94">
        <v>100</v>
      </c>
      <c r="E341" s="55">
        <f t="shared" si="10"/>
        <v>118</v>
      </c>
      <c r="F341" s="90">
        <v>145</v>
      </c>
      <c r="G341" s="56">
        <f t="shared" si="11"/>
        <v>0.81379310344827582</v>
      </c>
      <c r="H341" s="109">
        <v>1</v>
      </c>
      <c r="I341" s="91" t="s">
        <v>18</v>
      </c>
      <c r="J341" s="163" t="s">
        <v>1325</v>
      </c>
      <c r="K341" s="163" t="s">
        <v>73</v>
      </c>
      <c r="L341" s="163" t="s">
        <v>387</v>
      </c>
      <c r="M341" s="122" t="s">
        <v>1306</v>
      </c>
      <c r="N341" s="106">
        <v>7</v>
      </c>
      <c r="O341" s="110" t="s">
        <v>1307</v>
      </c>
      <c r="P341" s="110" t="s">
        <v>337</v>
      </c>
      <c r="Q341" s="110" t="s">
        <v>81</v>
      </c>
      <c r="R341" s="101" t="s">
        <v>2754</v>
      </c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5"/>
      <c r="CN341" s="85"/>
      <c r="CO341" s="85"/>
      <c r="CP341" s="85"/>
      <c r="CQ341" s="85"/>
      <c r="CR341" s="85"/>
      <c r="CS341" s="85"/>
      <c r="CT341" s="85"/>
      <c r="CU341" s="85"/>
      <c r="CV341" s="85"/>
      <c r="CW341" s="85"/>
      <c r="CX341" s="85"/>
      <c r="CY341" s="85"/>
      <c r="CZ341" s="85"/>
      <c r="DA341" s="85"/>
      <c r="DB341" s="85"/>
      <c r="DC341" s="85"/>
      <c r="DD341" s="85"/>
      <c r="DE341" s="85"/>
      <c r="DF341" s="85"/>
      <c r="DG341" s="85"/>
      <c r="DH341" s="85"/>
      <c r="DI341" s="85"/>
      <c r="DJ341" s="85"/>
      <c r="DK341" s="85"/>
      <c r="DL341" s="85"/>
      <c r="DM341" s="85"/>
      <c r="DN341" s="85"/>
      <c r="DO341" s="85"/>
      <c r="DP341" s="85"/>
      <c r="DQ341" s="85"/>
      <c r="DR341" s="85"/>
      <c r="DS341" s="85"/>
      <c r="DT341" s="85"/>
      <c r="DU341" s="85"/>
      <c r="DV341" s="85"/>
      <c r="DW341" s="85"/>
      <c r="DX341" s="85"/>
      <c r="DY341" s="85"/>
      <c r="DZ341" s="85"/>
      <c r="EA341" s="85"/>
      <c r="EB341" s="85"/>
      <c r="EC341" s="85"/>
      <c r="ED341" s="85"/>
      <c r="EE341" s="85"/>
      <c r="EF341" s="85"/>
      <c r="EG341" s="85"/>
      <c r="EH341" s="85"/>
      <c r="EI341" s="85"/>
      <c r="EJ341" s="85"/>
      <c r="EK341" s="85"/>
      <c r="EL341" s="85"/>
      <c r="EM341" s="85"/>
      <c r="EN341" s="85"/>
      <c r="EO341" s="85"/>
      <c r="EP341" s="85"/>
      <c r="EQ341" s="85"/>
      <c r="ER341" s="85"/>
      <c r="ES341" s="85"/>
      <c r="ET341" s="85"/>
      <c r="EU341" s="85"/>
      <c r="EV341" s="85"/>
      <c r="EW341" s="85"/>
      <c r="EX341" s="85"/>
      <c r="EY341" s="85"/>
      <c r="EZ341" s="85"/>
      <c r="FA341" s="85"/>
      <c r="FB341" s="85"/>
      <c r="FC341" s="85"/>
      <c r="FD341" s="85"/>
      <c r="FE341" s="85"/>
      <c r="FF341" s="85"/>
      <c r="FG341" s="85"/>
      <c r="FH341" s="85"/>
      <c r="FI341" s="85"/>
      <c r="FJ341" s="85"/>
      <c r="FK341" s="85"/>
      <c r="FL341" s="85"/>
      <c r="FM341" s="85"/>
      <c r="FN341" s="85"/>
      <c r="FO341" s="85"/>
      <c r="FP341" s="85"/>
      <c r="FQ341" s="85"/>
      <c r="FR341" s="85"/>
      <c r="FS341" s="85"/>
      <c r="FT341" s="85"/>
      <c r="FU341" s="85"/>
      <c r="FV341" s="85"/>
      <c r="FW341" s="85"/>
      <c r="FX341" s="85"/>
      <c r="FY341" s="85"/>
      <c r="FZ341" s="85"/>
      <c r="GA341" s="85"/>
      <c r="GB341" s="85"/>
      <c r="GC341" s="85"/>
      <c r="GD341" s="85"/>
      <c r="GE341" s="85"/>
      <c r="GF341" s="85"/>
    </row>
    <row r="342" spans="1:188" s="12" customFormat="1" ht="18" customHeight="1" x14ac:dyDescent="0.3">
      <c r="A342" s="93" t="s">
        <v>1424</v>
      </c>
      <c r="B342" s="94">
        <v>13</v>
      </c>
      <c r="C342" s="94">
        <v>5</v>
      </c>
      <c r="D342" s="94">
        <v>100</v>
      </c>
      <c r="E342" s="55">
        <f t="shared" si="10"/>
        <v>118</v>
      </c>
      <c r="F342" s="90">
        <v>145</v>
      </c>
      <c r="G342" s="56">
        <f t="shared" si="11"/>
        <v>0.81379310344827582</v>
      </c>
      <c r="H342" s="109">
        <v>2</v>
      </c>
      <c r="I342" s="91" t="s">
        <v>27</v>
      </c>
      <c r="J342" s="122" t="s">
        <v>1822</v>
      </c>
      <c r="K342" s="122" t="s">
        <v>1372</v>
      </c>
      <c r="L342" s="122" t="s">
        <v>47</v>
      </c>
      <c r="M342" s="122" t="s">
        <v>1763</v>
      </c>
      <c r="N342" s="106">
        <v>7</v>
      </c>
      <c r="O342" s="110" t="s">
        <v>1764</v>
      </c>
      <c r="P342" s="110" t="s">
        <v>531</v>
      </c>
      <c r="Q342" s="110" t="s">
        <v>209</v>
      </c>
      <c r="R342" s="101" t="s">
        <v>2754</v>
      </c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  <c r="CM342" s="85"/>
      <c r="CN342" s="85"/>
      <c r="CO342" s="85"/>
      <c r="CP342" s="85"/>
      <c r="CQ342" s="85"/>
      <c r="CR342" s="85"/>
      <c r="CS342" s="85"/>
      <c r="CT342" s="85"/>
      <c r="CU342" s="85"/>
      <c r="CV342" s="85"/>
      <c r="CW342" s="85"/>
      <c r="CX342" s="85"/>
      <c r="CY342" s="85"/>
      <c r="CZ342" s="85"/>
      <c r="DA342" s="85"/>
      <c r="DB342" s="85"/>
      <c r="DC342" s="85"/>
      <c r="DD342" s="85"/>
      <c r="DE342" s="85"/>
      <c r="DF342" s="85"/>
      <c r="DG342" s="85"/>
      <c r="DH342" s="85"/>
      <c r="DI342" s="85"/>
      <c r="DJ342" s="85"/>
      <c r="DK342" s="85"/>
      <c r="DL342" s="85"/>
      <c r="DM342" s="85"/>
      <c r="DN342" s="85"/>
      <c r="DO342" s="85"/>
      <c r="DP342" s="85"/>
      <c r="DQ342" s="85"/>
      <c r="DR342" s="85"/>
      <c r="DS342" s="85"/>
      <c r="DT342" s="85"/>
      <c r="DU342" s="85"/>
      <c r="DV342" s="85"/>
      <c r="DW342" s="85"/>
      <c r="DX342" s="85"/>
      <c r="DY342" s="85"/>
      <c r="DZ342" s="85"/>
      <c r="EA342" s="85"/>
      <c r="EB342" s="85"/>
      <c r="EC342" s="85"/>
      <c r="ED342" s="85"/>
      <c r="EE342" s="85"/>
      <c r="EF342" s="85"/>
      <c r="EG342" s="85"/>
      <c r="EH342" s="85"/>
      <c r="EI342" s="85"/>
      <c r="EJ342" s="85"/>
      <c r="EK342" s="85"/>
      <c r="EL342" s="85"/>
      <c r="EM342" s="85"/>
      <c r="EN342" s="85"/>
      <c r="EO342" s="85"/>
      <c r="EP342" s="85"/>
      <c r="EQ342" s="85"/>
      <c r="ER342" s="85"/>
      <c r="ES342" s="85"/>
      <c r="ET342" s="85"/>
      <c r="EU342" s="85"/>
      <c r="EV342" s="85"/>
      <c r="EW342" s="85"/>
      <c r="EX342" s="85"/>
      <c r="EY342" s="85"/>
      <c r="EZ342" s="85"/>
      <c r="FA342" s="85"/>
      <c r="FB342" s="85"/>
      <c r="FC342" s="85"/>
      <c r="FD342" s="85"/>
      <c r="FE342" s="85"/>
      <c r="FF342" s="85"/>
      <c r="FG342" s="85"/>
      <c r="FH342" s="85"/>
      <c r="FI342" s="85"/>
      <c r="FJ342" s="85"/>
      <c r="FK342" s="85"/>
      <c r="FL342" s="85"/>
      <c r="FM342" s="85"/>
      <c r="FN342" s="85"/>
      <c r="FO342" s="85"/>
      <c r="FP342" s="85"/>
      <c r="FQ342" s="85"/>
      <c r="FR342" s="85"/>
      <c r="FS342" s="85"/>
      <c r="FT342" s="85"/>
      <c r="FU342" s="85"/>
      <c r="FV342" s="85"/>
      <c r="FW342" s="85"/>
      <c r="FX342" s="85"/>
      <c r="FY342" s="85"/>
      <c r="FZ342" s="85"/>
      <c r="GA342" s="85"/>
      <c r="GB342" s="85"/>
      <c r="GC342" s="85"/>
      <c r="GD342" s="85"/>
      <c r="GE342" s="85"/>
      <c r="GF342" s="85"/>
    </row>
    <row r="343" spans="1:188" s="12" customFormat="1" ht="18" customHeight="1" x14ac:dyDescent="0.3">
      <c r="A343" s="93" t="s">
        <v>1192</v>
      </c>
      <c r="B343" s="94">
        <v>8</v>
      </c>
      <c r="C343" s="94">
        <v>9</v>
      </c>
      <c r="D343" s="94">
        <v>100</v>
      </c>
      <c r="E343" s="55">
        <f t="shared" si="10"/>
        <v>117</v>
      </c>
      <c r="F343" s="90">
        <v>145</v>
      </c>
      <c r="G343" s="56">
        <f t="shared" si="11"/>
        <v>0.80689655172413788</v>
      </c>
      <c r="H343" s="109">
        <v>2</v>
      </c>
      <c r="I343" s="91" t="s">
        <v>27</v>
      </c>
      <c r="J343" s="122" t="s">
        <v>2620</v>
      </c>
      <c r="K343" s="122" t="s">
        <v>2568</v>
      </c>
      <c r="L343" s="122" t="s">
        <v>81</v>
      </c>
      <c r="M343" s="122" t="s">
        <v>2618</v>
      </c>
      <c r="N343" s="106">
        <v>7</v>
      </c>
      <c r="O343" s="110" t="s">
        <v>2619</v>
      </c>
      <c r="P343" s="110" t="s">
        <v>779</v>
      </c>
      <c r="Q343" s="110" t="s">
        <v>159</v>
      </c>
      <c r="R343" s="101" t="s">
        <v>2754</v>
      </c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5"/>
      <c r="BP343" s="85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  <c r="CM343" s="85"/>
      <c r="CN343" s="85"/>
      <c r="CO343" s="85"/>
      <c r="CP343" s="85"/>
      <c r="CQ343" s="85"/>
      <c r="CR343" s="85"/>
      <c r="CS343" s="85"/>
      <c r="CT343" s="85"/>
      <c r="CU343" s="85"/>
      <c r="CV343" s="85"/>
      <c r="CW343" s="85"/>
      <c r="CX343" s="85"/>
      <c r="CY343" s="85"/>
      <c r="CZ343" s="85"/>
      <c r="DA343" s="85"/>
      <c r="DB343" s="85"/>
      <c r="DC343" s="85"/>
      <c r="DD343" s="85"/>
      <c r="DE343" s="85"/>
      <c r="DF343" s="85"/>
      <c r="DG343" s="85"/>
      <c r="DH343" s="85"/>
      <c r="DI343" s="85"/>
      <c r="DJ343" s="85"/>
      <c r="DK343" s="85"/>
      <c r="DL343" s="85"/>
      <c r="DM343" s="85"/>
      <c r="DN343" s="85"/>
      <c r="DO343" s="85"/>
      <c r="DP343" s="85"/>
      <c r="DQ343" s="85"/>
      <c r="DR343" s="85"/>
      <c r="DS343" s="85"/>
      <c r="DT343" s="85"/>
      <c r="DU343" s="85"/>
      <c r="DV343" s="85"/>
      <c r="DW343" s="85"/>
      <c r="DX343" s="85"/>
      <c r="DY343" s="85"/>
      <c r="DZ343" s="85"/>
      <c r="EA343" s="85"/>
      <c r="EB343" s="85"/>
      <c r="EC343" s="85"/>
      <c r="ED343" s="85"/>
      <c r="EE343" s="85"/>
      <c r="EF343" s="85"/>
      <c r="EG343" s="85"/>
      <c r="EH343" s="85"/>
      <c r="EI343" s="85"/>
      <c r="EJ343" s="85"/>
      <c r="EK343" s="85"/>
      <c r="EL343" s="85"/>
      <c r="EM343" s="85"/>
      <c r="EN343" s="85"/>
      <c r="EO343" s="85"/>
      <c r="EP343" s="85"/>
      <c r="EQ343" s="85"/>
      <c r="ER343" s="85"/>
      <c r="ES343" s="85"/>
      <c r="ET343" s="85"/>
      <c r="EU343" s="85"/>
      <c r="EV343" s="85"/>
      <c r="EW343" s="85"/>
      <c r="EX343" s="85"/>
      <c r="EY343" s="85"/>
      <c r="EZ343" s="85"/>
      <c r="FA343" s="85"/>
      <c r="FB343" s="85"/>
      <c r="FC343" s="85"/>
      <c r="FD343" s="85"/>
      <c r="FE343" s="85"/>
      <c r="FF343" s="85"/>
      <c r="FG343" s="85"/>
      <c r="FH343" s="85"/>
      <c r="FI343" s="85"/>
      <c r="FJ343" s="85"/>
      <c r="FK343" s="85"/>
      <c r="FL343" s="85"/>
      <c r="FM343" s="85"/>
      <c r="FN343" s="85"/>
      <c r="FO343" s="85"/>
      <c r="FP343" s="85"/>
      <c r="FQ343" s="85"/>
      <c r="FR343" s="85"/>
      <c r="FS343" s="85"/>
      <c r="FT343" s="85"/>
      <c r="FU343" s="85"/>
      <c r="FV343" s="85"/>
      <c r="FW343" s="85"/>
      <c r="FX343" s="85"/>
      <c r="FY343" s="85"/>
      <c r="FZ343" s="85"/>
      <c r="GA343" s="85"/>
      <c r="GB343" s="85"/>
      <c r="GC343" s="85"/>
      <c r="GD343" s="85"/>
      <c r="GE343" s="85"/>
      <c r="GF343" s="85"/>
    </row>
    <row r="344" spans="1:188" s="12" customFormat="1" ht="18" customHeight="1" x14ac:dyDescent="0.3">
      <c r="A344" s="93" t="s">
        <v>1823</v>
      </c>
      <c r="B344" s="94">
        <v>11</v>
      </c>
      <c r="C344" s="94">
        <v>5</v>
      </c>
      <c r="D344" s="94">
        <v>100</v>
      </c>
      <c r="E344" s="55">
        <f t="shared" si="10"/>
        <v>116</v>
      </c>
      <c r="F344" s="90">
        <v>145</v>
      </c>
      <c r="G344" s="56">
        <f t="shared" si="11"/>
        <v>0.8</v>
      </c>
      <c r="H344" s="109">
        <v>3</v>
      </c>
      <c r="I344" s="91" t="s">
        <v>27</v>
      </c>
      <c r="J344" s="122" t="s">
        <v>1824</v>
      </c>
      <c r="K344" s="122" t="s">
        <v>114</v>
      </c>
      <c r="L344" s="122" t="s">
        <v>62</v>
      </c>
      <c r="M344" s="122" t="s">
        <v>1763</v>
      </c>
      <c r="N344" s="106">
        <v>7</v>
      </c>
      <c r="O344" s="110" t="s">
        <v>1764</v>
      </c>
      <c r="P344" s="110" t="s">
        <v>531</v>
      </c>
      <c r="Q344" s="110" t="s">
        <v>209</v>
      </c>
      <c r="R344" s="101" t="s">
        <v>2754</v>
      </c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5"/>
      <c r="BP344" s="85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5"/>
      <c r="CT344" s="85"/>
      <c r="CU344" s="85"/>
      <c r="CV344" s="85"/>
      <c r="CW344" s="85"/>
      <c r="CX344" s="85"/>
      <c r="CY344" s="85"/>
      <c r="CZ344" s="85"/>
      <c r="DA344" s="85"/>
      <c r="DB344" s="85"/>
      <c r="DC344" s="85"/>
      <c r="DD344" s="85"/>
      <c r="DE344" s="85"/>
      <c r="DF344" s="85"/>
      <c r="DG344" s="85"/>
      <c r="DH344" s="85"/>
      <c r="DI344" s="85"/>
      <c r="DJ344" s="85"/>
      <c r="DK344" s="85"/>
      <c r="DL344" s="85"/>
      <c r="DM344" s="85"/>
      <c r="DN344" s="85"/>
      <c r="DO344" s="85"/>
      <c r="DP344" s="85"/>
      <c r="DQ344" s="85"/>
      <c r="DR344" s="85"/>
      <c r="DS344" s="85"/>
      <c r="DT344" s="85"/>
      <c r="DU344" s="85"/>
      <c r="DV344" s="85"/>
      <c r="DW344" s="85"/>
      <c r="DX344" s="85"/>
      <c r="DY344" s="85"/>
      <c r="DZ344" s="85"/>
      <c r="EA344" s="85"/>
      <c r="EB344" s="85"/>
      <c r="EC344" s="85"/>
      <c r="ED344" s="85"/>
      <c r="EE344" s="85"/>
      <c r="EF344" s="85"/>
      <c r="EG344" s="85"/>
      <c r="EH344" s="85"/>
      <c r="EI344" s="85"/>
      <c r="EJ344" s="85"/>
      <c r="EK344" s="85"/>
      <c r="EL344" s="85"/>
      <c r="EM344" s="85"/>
      <c r="EN344" s="85"/>
      <c r="EO344" s="85"/>
      <c r="EP344" s="85"/>
      <c r="EQ344" s="85"/>
      <c r="ER344" s="85"/>
      <c r="ES344" s="85"/>
      <c r="ET344" s="85"/>
      <c r="EU344" s="85"/>
      <c r="EV344" s="85"/>
      <c r="EW344" s="85"/>
      <c r="EX344" s="85"/>
      <c r="EY344" s="85"/>
      <c r="EZ344" s="85"/>
      <c r="FA344" s="85"/>
      <c r="FB344" s="85"/>
      <c r="FC344" s="85"/>
      <c r="FD344" s="85"/>
      <c r="FE344" s="85"/>
      <c r="FF344" s="85"/>
      <c r="FG344" s="85"/>
      <c r="FH344" s="85"/>
      <c r="FI344" s="85"/>
      <c r="FJ344" s="85"/>
      <c r="FK344" s="85"/>
      <c r="FL344" s="85"/>
      <c r="FM344" s="85"/>
      <c r="FN344" s="85"/>
      <c r="FO344" s="85"/>
      <c r="FP344" s="85"/>
      <c r="FQ344" s="85"/>
      <c r="FR344" s="85"/>
      <c r="FS344" s="85"/>
      <c r="FT344" s="85"/>
      <c r="FU344" s="85"/>
      <c r="FV344" s="85"/>
      <c r="FW344" s="85"/>
      <c r="FX344" s="85"/>
      <c r="FY344" s="85"/>
      <c r="FZ344" s="85"/>
      <c r="GA344" s="85"/>
      <c r="GB344" s="85"/>
      <c r="GC344" s="85"/>
      <c r="GD344" s="85"/>
      <c r="GE344" s="85"/>
      <c r="GF344" s="85"/>
    </row>
    <row r="345" spans="1:188" s="12" customFormat="1" ht="18" customHeight="1" x14ac:dyDescent="0.3">
      <c r="A345" s="95" t="s">
        <v>31</v>
      </c>
      <c r="B345" s="96">
        <v>13</v>
      </c>
      <c r="C345" s="96">
        <v>6</v>
      </c>
      <c r="D345" s="96">
        <v>95</v>
      </c>
      <c r="E345" s="55">
        <f t="shared" si="10"/>
        <v>114</v>
      </c>
      <c r="F345" s="90">
        <v>145</v>
      </c>
      <c r="G345" s="56">
        <f t="shared" si="11"/>
        <v>0.78620689655172415</v>
      </c>
      <c r="H345" s="109">
        <v>1</v>
      </c>
      <c r="I345" s="91" t="s">
        <v>18</v>
      </c>
      <c r="J345" s="122" t="s">
        <v>32</v>
      </c>
      <c r="K345" s="122" t="s">
        <v>33</v>
      </c>
      <c r="L345" s="122" t="s">
        <v>34</v>
      </c>
      <c r="M345" s="122" t="s">
        <v>22</v>
      </c>
      <c r="N345" s="106">
        <v>7</v>
      </c>
      <c r="O345" s="110" t="s">
        <v>23</v>
      </c>
      <c r="P345" s="110" t="s">
        <v>24</v>
      </c>
      <c r="Q345" s="110" t="s">
        <v>25</v>
      </c>
      <c r="R345" s="101" t="s">
        <v>2754</v>
      </c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  <c r="CM345" s="85"/>
      <c r="CN345" s="85"/>
      <c r="CO345" s="85"/>
      <c r="CP345" s="85"/>
      <c r="CQ345" s="85"/>
      <c r="CR345" s="85"/>
      <c r="CS345" s="85"/>
      <c r="CT345" s="85"/>
      <c r="CU345" s="85"/>
      <c r="CV345" s="85"/>
      <c r="CW345" s="85"/>
      <c r="CX345" s="85"/>
      <c r="CY345" s="85"/>
      <c r="CZ345" s="85"/>
      <c r="DA345" s="85"/>
      <c r="DB345" s="85"/>
      <c r="DC345" s="85"/>
      <c r="DD345" s="85"/>
      <c r="DE345" s="85"/>
      <c r="DF345" s="85"/>
      <c r="DG345" s="85"/>
      <c r="DH345" s="85"/>
      <c r="DI345" s="85"/>
      <c r="DJ345" s="85"/>
      <c r="DK345" s="85"/>
      <c r="DL345" s="85"/>
      <c r="DM345" s="85"/>
      <c r="DN345" s="85"/>
      <c r="DO345" s="85"/>
      <c r="DP345" s="85"/>
      <c r="DQ345" s="85"/>
      <c r="DR345" s="85"/>
      <c r="DS345" s="85"/>
      <c r="DT345" s="85"/>
      <c r="DU345" s="85"/>
      <c r="DV345" s="85"/>
      <c r="DW345" s="85"/>
      <c r="DX345" s="85"/>
      <c r="DY345" s="85"/>
      <c r="DZ345" s="85"/>
      <c r="EA345" s="85"/>
      <c r="EB345" s="85"/>
      <c r="EC345" s="85"/>
      <c r="ED345" s="85"/>
      <c r="EE345" s="85"/>
      <c r="EF345" s="85"/>
      <c r="EG345" s="85"/>
      <c r="EH345" s="85"/>
      <c r="EI345" s="85"/>
      <c r="EJ345" s="85"/>
      <c r="EK345" s="85"/>
      <c r="EL345" s="85"/>
      <c r="EM345" s="85"/>
      <c r="EN345" s="85"/>
      <c r="EO345" s="85"/>
      <c r="EP345" s="85"/>
      <c r="EQ345" s="85"/>
      <c r="ER345" s="85"/>
      <c r="ES345" s="85"/>
      <c r="ET345" s="85"/>
      <c r="EU345" s="85"/>
      <c r="EV345" s="85"/>
      <c r="EW345" s="85"/>
      <c r="EX345" s="85"/>
      <c r="EY345" s="85"/>
      <c r="EZ345" s="85"/>
      <c r="FA345" s="85"/>
      <c r="FB345" s="85"/>
      <c r="FC345" s="85"/>
      <c r="FD345" s="85"/>
      <c r="FE345" s="85"/>
      <c r="FF345" s="85"/>
      <c r="FG345" s="85"/>
      <c r="FH345" s="85"/>
      <c r="FI345" s="85"/>
      <c r="FJ345" s="85"/>
      <c r="FK345" s="85"/>
      <c r="FL345" s="85"/>
      <c r="FM345" s="85"/>
      <c r="FN345" s="85"/>
      <c r="FO345" s="85"/>
      <c r="FP345" s="85"/>
      <c r="FQ345" s="85"/>
      <c r="FR345" s="85"/>
      <c r="FS345" s="85"/>
      <c r="FT345" s="85"/>
      <c r="FU345" s="85"/>
      <c r="FV345" s="85"/>
      <c r="FW345" s="85"/>
      <c r="FX345" s="85"/>
      <c r="FY345" s="85"/>
      <c r="FZ345" s="85"/>
      <c r="GA345" s="85"/>
      <c r="GB345" s="85"/>
      <c r="GC345" s="85"/>
      <c r="GD345" s="85"/>
      <c r="GE345" s="85"/>
      <c r="GF345" s="85"/>
    </row>
    <row r="346" spans="1:188" s="12" customFormat="1" ht="18" customHeight="1" x14ac:dyDescent="0.3">
      <c r="A346" s="93" t="s">
        <v>2518</v>
      </c>
      <c r="B346" s="94">
        <v>10</v>
      </c>
      <c r="C346" s="94">
        <v>9</v>
      </c>
      <c r="D346" s="94">
        <v>95</v>
      </c>
      <c r="E346" s="55">
        <f t="shared" si="10"/>
        <v>114</v>
      </c>
      <c r="F346" s="90">
        <v>145</v>
      </c>
      <c r="G346" s="56">
        <f t="shared" si="11"/>
        <v>0.78620689655172415</v>
      </c>
      <c r="H346" s="109">
        <v>1</v>
      </c>
      <c r="I346" s="91" t="s">
        <v>18</v>
      </c>
      <c r="J346" s="164" t="s">
        <v>2215</v>
      </c>
      <c r="K346" s="164" t="s">
        <v>149</v>
      </c>
      <c r="L346" s="164" t="s">
        <v>1628</v>
      </c>
      <c r="M346" s="165" t="s">
        <v>2450</v>
      </c>
      <c r="N346" s="106">
        <v>7</v>
      </c>
      <c r="O346" s="110" t="s">
        <v>2451</v>
      </c>
      <c r="P346" s="110" t="s">
        <v>2452</v>
      </c>
      <c r="Q346" s="110" t="s">
        <v>2453</v>
      </c>
      <c r="R346" s="101" t="s">
        <v>2754</v>
      </c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5"/>
      <c r="BP346" s="85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  <c r="CM346" s="85"/>
      <c r="CN346" s="85"/>
      <c r="CO346" s="85"/>
      <c r="CP346" s="85"/>
      <c r="CQ346" s="85"/>
      <c r="CR346" s="85"/>
      <c r="CS346" s="85"/>
      <c r="CT346" s="85"/>
      <c r="CU346" s="85"/>
      <c r="CV346" s="85"/>
      <c r="CW346" s="85"/>
      <c r="CX346" s="85"/>
      <c r="CY346" s="85"/>
      <c r="CZ346" s="85"/>
      <c r="DA346" s="85"/>
      <c r="DB346" s="85"/>
      <c r="DC346" s="85"/>
      <c r="DD346" s="85"/>
      <c r="DE346" s="85"/>
      <c r="DF346" s="85"/>
      <c r="DG346" s="85"/>
      <c r="DH346" s="85"/>
      <c r="DI346" s="85"/>
      <c r="DJ346" s="85"/>
      <c r="DK346" s="85"/>
      <c r="DL346" s="85"/>
      <c r="DM346" s="85"/>
      <c r="DN346" s="85"/>
      <c r="DO346" s="85"/>
      <c r="DP346" s="85"/>
      <c r="DQ346" s="85"/>
      <c r="DR346" s="85"/>
      <c r="DS346" s="85"/>
      <c r="DT346" s="85"/>
      <c r="DU346" s="85"/>
      <c r="DV346" s="85"/>
      <c r="DW346" s="85"/>
      <c r="DX346" s="85"/>
      <c r="DY346" s="85"/>
      <c r="DZ346" s="85"/>
      <c r="EA346" s="85"/>
      <c r="EB346" s="85"/>
      <c r="EC346" s="85"/>
      <c r="ED346" s="85"/>
      <c r="EE346" s="85"/>
      <c r="EF346" s="85"/>
      <c r="EG346" s="85"/>
      <c r="EH346" s="85"/>
      <c r="EI346" s="85"/>
      <c r="EJ346" s="85"/>
      <c r="EK346" s="85"/>
      <c r="EL346" s="85"/>
      <c r="EM346" s="85"/>
      <c r="EN346" s="85"/>
      <c r="EO346" s="85"/>
      <c r="EP346" s="85"/>
      <c r="EQ346" s="85"/>
      <c r="ER346" s="85"/>
      <c r="ES346" s="85"/>
      <c r="ET346" s="85"/>
      <c r="EU346" s="85"/>
      <c r="EV346" s="85"/>
      <c r="EW346" s="85"/>
      <c r="EX346" s="85"/>
      <c r="EY346" s="85"/>
      <c r="EZ346" s="85"/>
      <c r="FA346" s="85"/>
      <c r="FB346" s="85"/>
      <c r="FC346" s="85"/>
      <c r="FD346" s="85"/>
      <c r="FE346" s="85"/>
      <c r="FF346" s="85"/>
      <c r="FG346" s="85"/>
      <c r="FH346" s="85"/>
      <c r="FI346" s="85"/>
      <c r="FJ346" s="85"/>
      <c r="FK346" s="85"/>
      <c r="FL346" s="85"/>
      <c r="FM346" s="85"/>
      <c r="FN346" s="85"/>
      <c r="FO346" s="85"/>
      <c r="FP346" s="85"/>
      <c r="FQ346" s="85"/>
      <c r="FR346" s="85"/>
      <c r="FS346" s="85"/>
      <c r="FT346" s="85"/>
      <c r="FU346" s="85"/>
      <c r="FV346" s="85"/>
      <c r="FW346" s="85"/>
      <c r="FX346" s="85"/>
      <c r="FY346" s="85"/>
      <c r="FZ346" s="85"/>
      <c r="GA346" s="85"/>
      <c r="GB346" s="85"/>
      <c r="GC346" s="85"/>
      <c r="GD346" s="85"/>
      <c r="GE346" s="85"/>
      <c r="GF346" s="85"/>
    </row>
    <row r="347" spans="1:188" s="12" customFormat="1" ht="18" customHeight="1" x14ac:dyDescent="0.3">
      <c r="A347" s="93" t="s">
        <v>1422</v>
      </c>
      <c r="B347" s="94">
        <v>14</v>
      </c>
      <c r="C347" s="94">
        <v>10</v>
      </c>
      <c r="D347" s="94">
        <v>90</v>
      </c>
      <c r="E347" s="55">
        <f t="shared" si="10"/>
        <v>114</v>
      </c>
      <c r="F347" s="90">
        <v>145</v>
      </c>
      <c r="G347" s="56">
        <f t="shared" si="11"/>
        <v>0.78620689655172415</v>
      </c>
      <c r="H347" s="109">
        <v>1</v>
      </c>
      <c r="I347" s="91" t="s">
        <v>18</v>
      </c>
      <c r="J347" s="122" t="s">
        <v>1423</v>
      </c>
      <c r="K347" s="122" t="s">
        <v>517</v>
      </c>
      <c r="L347" s="122" t="s">
        <v>81</v>
      </c>
      <c r="M347" s="122" t="s">
        <v>1416</v>
      </c>
      <c r="N347" s="106">
        <v>7</v>
      </c>
      <c r="O347" s="110" t="s">
        <v>1417</v>
      </c>
      <c r="P347" s="110" t="s">
        <v>77</v>
      </c>
      <c r="Q347" s="110" t="s">
        <v>1155</v>
      </c>
      <c r="R347" s="101" t="s">
        <v>2754</v>
      </c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5"/>
      <c r="BP347" s="85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  <c r="CM347" s="85"/>
      <c r="CN347" s="85"/>
      <c r="CO347" s="85"/>
      <c r="CP347" s="85"/>
      <c r="CQ347" s="85"/>
      <c r="CR347" s="85"/>
      <c r="CS347" s="85"/>
      <c r="CT347" s="85"/>
      <c r="CU347" s="85"/>
      <c r="CV347" s="85"/>
      <c r="CW347" s="85"/>
      <c r="CX347" s="85"/>
      <c r="CY347" s="85"/>
      <c r="CZ347" s="85"/>
      <c r="DA347" s="85"/>
      <c r="DB347" s="85"/>
      <c r="DC347" s="85"/>
      <c r="DD347" s="85"/>
      <c r="DE347" s="85"/>
      <c r="DF347" s="85"/>
      <c r="DG347" s="85"/>
      <c r="DH347" s="85"/>
      <c r="DI347" s="85"/>
      <c r="DJ347" s="85"/>
      <c r="DK347" s="85"/>
      <c r="DL347" s="85"/>
      <c r="DM347" s="85"/>
      <c r="DN347" s="85"/>
      <c r="DO347" s="85"/>
      <c r="DP347" s="85"/>
      <c r="DQ347" s="85"/>
      <c r="DR347" s="85"/>
      <c r="DS347" s="85"/>
      <c r="DT347" s="85"/>
      <c r="DU347" s="85"/>
      <c r="DV347" s="85"/>
      <c r="DW347" s="85"/>
      <c r="DX347" s="85"/>
      <c r="DY347" s="85"/>
      <c r="DZ347" s="85"/>
      <c r="EA347" s="85"/>
      <c r="EB347" s="85"/>
      <c r="EC347" s="85"/>
      <c r="ED347" s="85"/>
      <c r="EE347" s="85"/>
      <c r="EF347" s="85"/>
      <c r="EG347" s="85"/>
      <c r="EH347" s="85"/>
      <c r="EI347" s="85"/>
      <c r="EJ347" s="85"/>
      <c r="EK347" s="85"/>
      <c r="EL347" s="85"/>
      <c r="EM347" s="85"/>
      <c r="EN347" s="85"/>
      <c r="EO347" s="85"/>
      <c r="EP347" s="85"/>
      <c r="EQ347" s="85"/>
      <c r="ER347" s="85"/>
      <c r="ES347" s="85"/>
      <c r="ET347" s="85"/>
      <c r="EU347" s="85"/>
      <c r="EV347" s="85"/>
      <c r="EW347" s="85"/>
      <c r="EX347" s="85"/>
      <c r="EY347" s="85"/>
      <c r="EZ347" s="85"/>
      <c r="FA347" s="85"/>
      <c r="FB347" s="85"/>
      <c r="FC347" s="85"/>
      <c r="FD347" s="85"/>
      <c r="FE347" s="85"/>
      <c r="FF347" s="85"/>
      <c r="FG347" s="85"/>
      <c r="FH347" s="85"/>
      <c r="FI347" s="85"/>
      <c r="FJ347" s="85"/>
      <c r="FK347" s="85"/>
      <c r="FL347" s="85"/>
      <c r="FM347" s="85"/>
      <c r="FN347" s="85"/>
      <c r="FO347" s="85"/>
      <c r="FP347" s="85"/>
      <c r="FQ347" s="85"/>
      <c r="FR347" s="85"/>
      <c r="FS347" s="85"/>
      <c r="FT347" s="85"/>
      <c r="FU347" s="85"/>
      <c r="FV347" s="85"/>
      <c r="FW347" s="85"/>
      <c r="FX347" s="85"/>
      <c r="FY347" s="85"/>
      <c r="FZ347" s="85"/>
      <c r="GA347" s="85"/>
      <c r="GB347" s="85"/>
      <c r="GC347" s="85"/>
      <c r="GD347" s="85"/>
      <c r="GE347" s="85"/>
      <c r="GF347" s="85"/>
    </row>
    <row r="348" spans="1:188" s="12" customFormat="1" ht="18" customHeight="1" x14ac:dyDescent="0.3">
      <c r="A348" s="93" t="s">
        <v>626</v>
      </c>
      <c r="B348" s="94">
        <v>8</v>
      </c>
      <c r="C348" s="94">
        <v>13</v>
      </c>
      <c r="D348" s="94">
        <v>90</v>
      </c>
      <c r="E348" s="55">
        <f t="shared" si="10"/>
        <v>111</v>
      </c>
      <c r="F348" s="90">
        <v>145</v>
      </c>
      <c r="G348" s="56">
        <f t="shared" si="11"/>
        <v>0.76551724137931032</v>
      </c>
      <c r="H348" s="109">
        <v>3</v>
      </c>
      <c r="I348" s="91" t="s">
        <v>27</v>
      </c>
      <c r="J348" s="122" t="s">
        <v>2621</v>
      </c>
      <c r="K348" s="122" t="s">
        <v>229</v>
      </c>
      <c r="L348" s="122" t="s">
        <v>435</v>
      </c>
      <c r="M348" s="122" t="s">
        <v>2618</v>
      </c>
      <c r="N348" s="106">
        <v>7</v>
      </c>
      <c r="O348" s="110" t="s">
        <v>2619</v>
      </c>
      <c r="P348" s="110" t="s">
        <v>779</v>
      </c>
      <c r="Q348" s="110" t="s">
        <v>159</v>
      </c>
      <c r="R348" s="101" t="s">
        <v>2754</v>
      </c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5"/>
      <c r="BP348" s="85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  <c r="CM348" s="85"/>
      <c r="CN348" s="85"/>
      <c r="CO348" s="85"/>
      <c r="CP348" s="85"/>
      <c r="CQ348" s="85"/>
      <c r="CR348" s="85"/>
      <c r="CS348" s="85"/>
      <c r="CT348" s="85"/>
      <c r="CU348" s="85"/>
      <c r="CV348" s="85"/>
      <c r="CW348" s="85"/>
      <c r="CX348" s="85"/>
      <c r="CY348" s="85"/>
      <c r="CZ348" s="85"/>
      <c r="DA348" s="85"/>
      <c r="DB348" s="85"/>
      <c r="DC348" s="85"/>
      <c r="DD348" s="85"/>
      <c r="DE348" s="85"/>
      <c r="DF348" s="85"/>
      <c r="DG348" s="85"/>
      <c r="DH348" s="85"/>
      <c r="DI348" s="85"/>
      <c r="DJ348" s="85"/>
      <c r="DK348" s="85"/>
      <c r="DL348" s="85"/>
      <c r="DM348" s="85"/>
      <c r="DN348" s="85"/>
      <c r="DO348" s="85"/>
      <c r="DP348" s="85"/>
      <c r="DQ348" s="85"/>
      <c r="DR348" s="85"/>
      <c r="DS348" s="85"/>
      <c r="DT348" s="85"/>
      <c r="DU348" s="85"/>
      <c r="DV348" s="85"/>
      <c r="DW348" s="85"/>
      <c r="DX348" s="85"/>
      <c r="DY348" s="85"/>
      <c r="DZ348" s="85"/>
      <c r="EA348" s="85"/>
      <c r="EB348" s="85"/>
      <c r="EC348" s="85"/>
      <c r="ED348" s="85"/>
      <c r="EE348" s="85"/>
      <c r="EF348" s="85"/>
      <c r="EG348" s="85"/>
      <c r="EH348" s="85"/>
      <c r="EI348" s="85"/>
      <c r="EJ348" s="85"/>
      <c r="EK348" s="85"/>
      <c r="EL348" s="85"/>
      <c r="EM348" s="85"/>
      <c r="EN348" s="85"/>
      <c r="EO348" s="85"/>
      <c r="EP348" s="85"/>
      <c r="EQ348" s="85"/>
      <c r="ER348" s="85"/>
      <c r="ES348" s="85"/>
      <c r="ET348" s="85"/>
      <c r="EU348" s="85"/>
      <c r="EV348" s="85"/>
      <c r="EW348" s="85"/>
      <c r="EX348" s="85"/>
      <c r="EY348" s="85"/>
      <c r="EZ348" s="85"/>
      <c r="FA348" s="85"/>
      <c r="FB348" s="85"/>
      <c r="FC348" s="85"/>
      <c r="FD348" s="85"/>
      <c r="FE348" s="85"/>
      <c r="FF348" s="85"/>
      <c r="FG348" s="85"/>
      <c r="FH348" s="85"/>
      <c r="FI348" s="85"/>
      <c r="FJ348" s="85"/>
      <c r="FK348" s="85"/>
      <c r="FL348" s="85"/>
      <c r="FM348" s="85"/>
      <c r="FN348" s="85"/>
      <c r="FO348" s="85"/>
      <c r="FP348" s="85"/>
      <c r="FQ348" s="85"/>
      <c r="FR348" s="85"/>
      <c r="FS348" s="85"/>
      <c r="FT348" s="85"/>
      <c r="FU348" s="85"/>
      <c r="FV348" s="85"/>
      <c r="FW348" s="85"/>
      <c r="FX348" s="85"/>
      <c r="FY348" s="85"/>
      <c r="FZ348" s="85"/>
      <c r="GA348" s="85"/>
      <c r="GB348" s="85"/>
      <c r="GC348" s="85"/>
      <c r="GD348" s="85"/>
      <c r="GE348" s="85"/>
      <c r="GF348" s="85"/>
    </row>
    <row r="349" spans="1:188" s="12" customFormat="1" ht="18" customHeight="1" x14ac:dyDescent="0.3">
      <c r="A349" s="93" t="s">
        <v>1188</v>
      </c>
      <c r="B349" s="94">
        <v>9</v>
      </c>
      <c r="C349" s="94">
        <v>12</v>
      </c>
      <c r="D349" s="94">
        <v>90</v>
      </c>
      <c r="E349" s="55">
        <f t="shared" si="10"/>
        <v>111</v>
      </c>
      <c r="F349" s="90">
        <v>145</v>
      </c>
      <c r="G349" s="56">
        <f t="shared" si="11"/>
        <v>0.76551724137931032</v>
      </c>
      <c r="H349" s="109">
        <v>3</v>
      </c>
      <c r="I349" s="91" t="s">
        <v>27</v>
      </c>
      <c r="J349" s="122" t="s">
        <v>1971</v>
      </c>
      <c r="K349" s="122" t="s">
        <v>2622</v>
      </c>
      <c r="L349" s="122" t="s">
        <v>66</v>
      </c>
      <c r="M349" s="122" t="s">
        <v>2618</v>
      </c>
      <c r="N349" s="106">
        <v>7</v>
      </c>
      <c r="O349" s="110" t="s">
        <v>2619</v>
      </c>
      <c r="P349" s="110" t="s">
        <v>779</v>
      </c>
      <c r="Q349" s="110" t="s">
        <v>159</v>
      </c>
      <c r="R349" s="101" t="s">
        <v>2754</v>
      </c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5"/>
      <c r="BP349" s="85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  <c r="CM349" s="85"/>
      <c r="CN349" s="85"/>
      <c r="CO349" s="85"/>
      <c r="CP349" s="85"/>
      <c r="CQ349" s="85"/>
      <c r="CR349" s="85"/>
      <c r="CS349" s="85"/>
      <c r="CT349" s="85"/>
      <c r="CU349" s="85"/>
      <c r="CV349" s="85"/>
      <c r="CW349" s="85"/>
      <c r="CX349" s="85"/>
      <c r="CY349" s="85"/>
      <c r="CZ349" s="85"/>
      <c r="DA349" s="85"/>
      <c r="DB349" s="85"/>
      <c r="DC349" s="85"/>
      <c r="DD349" s="85"/>
      <c r="DE349" s="85"/>
      <c r="DF349" s="85"/>
      <c r="DG349" s="85"/>
      <c r="DH349" s="85"/>
      <c r="DI349" s="85"/>
      <c r="DJ349" s="85"/>
      <c r="DK349" s="85"/>
      <c r="DL349" s="85"/>
      <c r="DM349" s="85"/>
      <c r="DN349" s="85"/>
      <c r="DO349" s="85"/>
      <c r="DP349" s="85"/>
      <c r="DQ349" s="85"/>
      <c r="DR349" s="85"/>
      <c r="DS349" s="85"/>
      <c r="DT349" s="85"/>
      <c r="DU349" s="85"/>
      <c r="DV349" s="85"/>
      <c r="DW349" s="85"/>
      <c r="DX349" s="85"/>
      <c r="DY349" s="85"/>
      <c r="DZ349" s="85"/>
      <c r="EA349" s="85"/>
      <c r="EB349" s="85"/>
      <c r="EC349" s="85"/>
      <c r="ED349" s="85"/>
      <c r="EE349" s="85"/>
      <c r="EF349" s="85"/>
      <c r="EG349" s="85"/>
      <c r="EH349" s="85"/>
      <c r="EI349" s="85"/>
      <c r="EJ349" s="85"/>
      <c r="EK349" s="85"/>
      <c r="EL349" s="85"/>
      <c r="EM349" s="85"/>
      <c r="EN349" s="85"/>
      <c r="EO349" s="85"/>
      <c r="EP349" s="85"/>
      <c r="EQ349" s="85"/>
      <c r="ER349" s="85"/>
      <c r="ES349" s="85"/>
      <c r="ET349" s="85"/>
      <c r="EU349" s="85"/>
      <c r="EV349" s="85"/>
      <c r="EW349" s="85"/>
      <c r="EX349" s="85"/>
      <c r="EY349" s="85"/>
      <c r="EZ349" s="85"/>
      <c r="FA349" s="85"/>
      <c r="FB349" s="85"/>
      <c r="FC349" s="85"/>
      <c r="FD349" s="85"/>
      <c r="FE349" s="85"/>
      <c r="FF349" s="85"/>
      <c r="FG349" s="85"/>
      <c r="FH349" s="85"/>
      <c r="FI349" s="85"/>
      <c r="FJ349" s="85"/>
      <c r="FK349" s="85"/>
      <c r="FL349" s="85"/>
      <c r="FM349" s="85"/>
      <c r="FN349" s="85"/>
      <c r="FO349" s="85"/>
      <c r="FP349" s="85"/>
      <c r="FQ349" s="85"/>
      <c r="FR349" s="85"/>
      <c r="FS349" s="85"/>
      <c r="FT349" s="85"/>
      <c r="FU349" s="85"/>
      <c r="FV349" s="85"/>
      <c r="FW349" s="85"/>
      <c r="FX349" s="85"/>
      <c r="FY349" s="85"/>
      <c r="FZ349" s="85"/>
      <c r="GA349" s="85"/>
      <c r="GB349" s="85"/>
      <c r="GC349" s="85"/>
      <c r="GD349" s="85"/>
      <c r="GE349" s="85"/>
      <c r="GF349" s="85"/>
    </row>
    <row r="350" spans="1:188" s="12" customFormat="1" ht="18" customHeight="1" x14ac:dyDescent="0.3">
      <c r="A350" s="93" t="s">
        <v>2519</v>
      </c>
      <c r="B350" s="94">
        <v>13</v>
      </c>
      <c r="C350" s="94">
        <v>12</v>
      </c>
      <c r="D350" s="94">
        <v>85</v>
      </c>
      <c r="E350" s="55">
        <f t="shared" si="10"/>
        <v>110</v>
      </c>
      <c r="F350" s="90">
        <v>145</v>
      </c>
      <c r="G350" s="56">
        <f t="shared" si="11"/>
        <v>0.75862068965517238</v>
      </c>
      <c r="H350" s="109">
        <v>2</v>
      </c>
      <c r="I350" s="91" t="s">
        <v>27</v>
      </c>
      <c r="J350" s="164" t="s">
        <v>2520</v>
      </c>
      <c r="K350" s="164" t="s">
        <v>306</v>
      </c>
      <c r="L350" s="164" t="s">
        <v>159</v>
      </c>
      <c r="M350" s="165" t="s">
        <v>2450</v>
      </c>
      <c r="N350" s="106">
        <v>7</v>
      </c>
      <c r="O350" s="110" t="s">
        <v>2451</v>
      </c>
      <c r="P350" s="110" t="s">
        <v>2452</v>
      </c>
      <c r="Q350" s="110" t="s">
        <v>2453</v>
      </c>
      <c r="R350" s="101" t="s">
        <v>2754</v>
      </c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  <c r="CM350" s="85"/>
      <c r="CN350" s="85"/>
      <c r="CO350" s="85"/>
      <c r="CP350" s="85"/>
      <c r="CQ350" s="85"/>
      <c r="CR350" s="85"/>
      <c r="CS350" s="85"/>
      <c r="CT350" s="85"/>
      <c r="CU350" s="85"/>
      <c r="CV350" s="85"/>
      <c r="CW350" s="85"/>
      <c r="CX350" s="85"/>
      <c r="CY350" s="85"/>
      <c r="CZ350" s="85"/>
      <c r="DA350" s="85"/>
      <c r="DB350" s="85"/>
      <c r="DC350" s="85"/>
      <c r="DD350" s="85"/>
      <c r="DE350" s="85"/>
      <c r="DF350" s="85"/>
      <c r="DG350" s="85"/>
      <c r="DH350" s="85"/>
      <c r="DI350" s="85"/>
      <c r="DJ350" s="85"/>
      <c r="DK350" s="85"/>
      <c r="DL350" s="85"/>
      <c r="DM350" s="85"/>
      <c r="DN350" s="85"/>
      <c r="DO350" s="85"/>
      <c r="DP350" s="85"/>
      <c r="DQ350" s="85"/>
      <c r="DR350" s="85"/>
      <c r="DS350" s="85"/>
      <c r="DT350" s="85"/>
      <c r="DU350" s="85"/>
      <c r="DV350" s="85"/>
      <c r="DW350" s="85"/>
      <c r="DX350" s="85"/>
      <c r="DY350" s="85"/>
      <c r="DZ350" s="85"/>
      <c r="EA350" s="85"/>
      <c r="EB350" s="85"/>
      <c r="EC350" s="85"/>
      <c r="ED350" s="85"/>
      <c r="EE350" s="85"/>
      <c r="EF350" s="85"/>
      <c r="EG350" s="85"/>
      <c r="EH350" s="85"/>
      <c r="EI350" s="85"/>
      <c r="EJ350" s="85"/>
      <c r="EK350" s="85"/>
      <c r="EL350" s="85"/>
      <c r="EM350" s="85"/>
      <c r="EN350" s="85"/>
      <c r="EO350" s="85"/>
      <c r="EP350" s="85"/>
      <c r="EQ350" s="85"/>
      <c r="ER350" s="85"/>
      <c r="ES350" s="85"/>
      <c r="ET350" s="85"/>
      <c r="EU350" s="85"/>
      <c r="EV350" s="85"/>
      <c r="EW350" s="85"/>
      <c r="EX350" s="85"/>
      <c r="EY350" s="85"/>
      <c r="EZ350" s="85"/>
      <c r="FA350" s="85"/>
      <c r="FB350" s="85"/>
      <c r="FC350" s="85"/>
      <c r="FD350" s="85"/>
      <c r="FE350" s="85"/>
      <c r="FF350" s="85"/>
      <c r="FG350" s="85"/>
      <c r="FH350" s="85"/>
      <c r="FI350" s="85"/>
      <c r="FJ350" s="85"/>
      <c r="FK350" s="85"/>
      <c r="FL350" s="85"/>
      <c r="FM350" s="85"/>
      <c r="FN350" s="85"/>
      <c r="FO350" s="85"/>
      <c r="FP350" s="85"/>
      <c r="FQ350" s="85"/>
      <c r="FR350" s="85"/>
      <c r="FS350" s="85"/>
      <c r="FT350" s="85"/>
      <c r="FU350" s="85"/>
      <c r="FV350" s="85"/>
      <c r="FW350" s="85"/>
      <c r="FX350" s="85"/>
      <c r="FY350" s="85"/>
      <c r="FZ350" s="85"/>
      <c r="GA350" s="85"/>
      <c r="GB350" s="85"/>
      <c r="GC350" s="85"/>
      <c r="GD350" s="85"/>
      <c r="GE350" s="85"/>
      <c r="GF350" s="85"/>
    </row>
    <row r="351" spans="1:188" s="12" customFormat="1" ht="18" customHeight="1" x14ac:dyDescent="0.3">
      <c r="A351" s="93" t="s">
        <v>1825</v>
      </c>
      <c r="B351" s="94">
        <v>6</v>
      </c>
      <c r="C351" s="94">
        <v>4</v>
      </c>
      <c r="D351" s="94">
        <v>100</v>
      </c>
      <c r="E351" s="55">
        <f t="shared" si="10"/>
        <v>110</v>
      </c>
      <c r="F351" s="90">
        <v>145</v>
      </c>
      <c r="G351" s="56">
        <f t="shared" si="11"/>
        <v>0.75862068965517238</v>
      </c>
      <c r="H351" s="109">
        <v>4</v>
      </c>
      <c r="I351" s="91" t="s">
        <v>40</v>
      </c>
      <c r="J351" s="122" t="s">
        <v>1826</v>
      </c>
      <c r="K351" s="122" t="s">
        <v>229</v>
      </c>
      <c r="L351" s="122" t="s">
        <v>1041</v>
      </c>
      <c r="M351" s="122" t="s">
        <v>1763</v>
      </c>
      <c r="N351" s="106">
        <v>7</v>
      </c>
      <c r="O351" s="110" t="s">
        <v>1764</v>
      </c>
      <c r="P351" s="110" t="s">
        <v>531</v>
      </c>
      <c r="Q351" s="110" t="s">
        <v>209</v>
      </c>
      <c r="R351" s="101" t="s">
        <v>2754</v>
      </c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5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5"/>
      <c r="CT351" s="85"/>
      <c r="CU351" s="85"/>
      <c r="CV351" s="85"/>
      <c r="CW351" s="85"/>
      <c r="CX351" s="85"/>
      <c r="CY351" s="85"/>
      <c r="CZ351" s="85"/>
      <c r="DA351" s="85"/>
      <c r="DB351" s="85"/>
      <c r="DC351" s="85"/>
      <c r="DD351" s="85"/>
      <c r="DE351" s="85"/>
      <c r="DF351" s="85"/>
      <c r="DG351" s="85"/>
      <c r="DH351" s="85"/>
      <c r="DI351" s="85"/>
      <c r="DJ351" s="85"/>
      <c r="DK351" s="85"/>
      <c r="DL351" s="85"/>
      <c r="DM351" s="85"/>
      <c r="DN351" s="85"/>
      <c r="DO351" s="85"/>
      <c r="DP351" s="85"/>
      <c r="DQ351" s="85"/>
      <c r="DR351" s="85"/>
      <c r="DS351" s="85"/>
      <c r="DT351" s="85"/>
      <c r="DU351" s="85"/>
      <c r="DV351" s="85"/>
      <c r="DW351" s="85"/>
      <c r="DX351" s="85"/>
      <c r="DY351" s="85"/>
      <c r="DZ351" s="85"/>
      <c r="EA351" s="85"/>
      <c r="EB351" s="85"/>
      <c r="EC351" s="85"/>
      <c r="ED351" s="85"/>
      <c r="EE351" s="85"/>
      <c r="EF351" s="85"/>
      <c r="EG351" s="85"/>
      <c r="EH351" s="85"/>
      <c r="EI351" s="85"/>
      <c r="EJ351" s="85"/>
      <c r="EK351" s="85"/>
      <c r="EL351" s="85"/>
      <c r="EM351" s="85"/>
      <c r="EN351" s="85"/>
      <c r="EO351" s="85"/>
      <c r="EP351" s="85"/>
      <c r="EQ351" s="85"/>
      <c r="ER351" s="85"/>
      <c r="ES351" s="85"/>
      <c r="ET351" s="85"/>
      <c r="EU351" s="85"/>
      <c r="EV351" s="85"/>
      <c r="EW351" s="85"/>
      <c r="EX351" s="85"/>
      <c r="EY351" s="85"/>
      <c r="EZ351" s="85"/>
      <c r="FA351" s="85"/>
      <c r="FB351" s="85"/>
      <c r="FC351" s="85"/>
      <c r="FD351" s="85"/>
      <c r="FE351" s="85"/>
      <c r="FF351" s="85"/>
      <c r="FG351" s="85"/>
      <c r="FH351" s="85"/>
      <c r="FI351" s="85"/>
      <c r="FJ351" s="85"/>
      <c r="FK351" s="85"/>
      <c r="FL351" s="85"/>
      <c r="FM351" s="85"/>
      <c r="FN351" s="85"/>
      <c r="FO351" s="85"/>
      <c r="FP351" s="85"/>
      <c r="FQ351" s="85"/>
      <c r="FR351" s="85"/>
      <c r="FS351" s="85"/>
      <c r="FT351" s="85"/>
      <c r="FU351" s="85"/>
      <c r="FV351" s="85"/>
      <c r="FW351" s="85"/>
      <c r="FX351" s="85"/>
      <c r="FY351" s="85"/>
      <c r="FZ351" s="85"/>
      <c r="GA351" s="85"/>
      <c r="GB351" s="85"/>
      <c r="GC351" s="85"/>
      <c r="GD351" s="85"/>
      <c r="GE351" s="85"/>
      <c r="GF351" s="85"/>
    </row>
    <row r="352" spans="1:188" s="12" customFormat="1" ht="18" customHeight="1" x14ac:dyDescent="0.3">
      <c r="A352" s="87" t="s">
        <v>1244</v>
      </c>
      <c r="B352" s="88">
        <v>10</v>
      </c>
      <c r="C352" s="88">
        <v>14</v>
      </c>
      <c r="D352" s="88">
        <v>85</v>
      </c>
      <c r="E352" s="62">
        <f t="shared" si="10"/>
        <v>109</v>
      </c>
      <c r="F352" s="91">
        <v>145</v>
      </c>
      <c r="G352" s="56">
        <f t="shared" si="11"/>
        <v>0.75172413793103443</v>
      </c>
      <c r="H352" s="166">
        <v>1</v>
      </c>
      <c r="I352" s="91" t="s">
        <v>18</v>
      </c>
      <c r="J352" s="122" t="s">
        <v>1245</v>
      </c>
      <c r="K352" s="122" t="s">
        <v>289</v>
      </c>
      <c r="L352" s="122" t="s">
        <v>435</v>
      </c>
      <c r="M352" s="122" t="s">
        <v>1241</v>
      </c>
      <c r="N352" s="106">
        <v>7</v>
      </c>
      <c r="O352" s="110" t="s">
        <v>164</v>
      </c>
      <c r="P352" s="110" t="s">
        <v>531</v>
      </c>
      <c r="Q352" s="110" t="s">
        <v>1242</v>
      </c>
      <c r="R352" s="101" t="s">
        <v>2754</v>
      </c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  <c r="CM352" s="85"/>
      <c r="CN352" s="85"/>
      <c r="CO352" s="85"/>
      <c r="CP352" s="85"/>
      <c r="CQ352" s="85"/>
      <c r="CR352" s="85"/>
      <c r="CS352" s="85"/>
      <c r="CT352" s="85"/>
      <c r="CU352" s="85"/>
      <c r="CV352" s="85"/>
      <c r="CW352" s="85"/>
      <c r="CX352" s="85"/>
      <c r="CY352" s="85"/>
      <c r="CZ352" s="85"/>
      <c r="DA352" s="85"/>
      <c r="DB352" s="85"/>
      <c r="DC352" s="85"/>
      <c r="DD352" s="85"/>
      <c r="DE352" s="85"/>
      <c r="DF352" s="85"/>
      <c r="DG352" s="85"/>
      <c r="DH352" s="85"/>
      <c r="DI352" s="85"/>
      <c r="DJ352" s="85"/>
      <c r="DK352" s="85"/>
      <c r="DL352" s="85"/>
      <c r="DM352" s="85"/>
      <c r="DN352" s="85"/>
      <c r="DO352" s="85"/>
      <c r="DP352" s="85"/>
      <c r="DQ352" s="85"/>
      <c r="DR352" s="85"/>
      <c r="DS352" s="85"/>
      <c r="DT352" s="85"/>
      <c r="DU352" s="85"/>
      <c r="DV352" s="85"/>
      <c r="DW352" s="85"/>
      <c r="DX352" s="85"/>
      <c r="DY352" s="85"/>
      <c r="DZ352" s="85"/>
      <c r="EA352" s="85"/>
      <c r="EB352" s="85"/>
      <c r="EC352" s="85"/>
      <c r="ED352" s="85"/>
      <c r="EE352" s="85"/>
      <c r="EF352" s="85"/>
      <c r="EG352" s="85"/>
      <c r="EH352" s="85"/>
      <c r="EI352" s="85"/>
      <c r="EJ352" s="85"/>
      <c r="EK352" s="85"/>
      <c r="EL352" s="85"/>
      <c r="EM352" s="85"/>
      <c r="EN352" s="85"/>
      <c r="EO352" s="85"/>
      <c r="EP352" s="85"/>
      <c r="EQ352" s="85"/>
      <c r="ER352" s="85"/>
      <c r="ES352" s="85"/>
      <c r="ET352" s="85"/>
      <c r="EU352" s="85"/>
      <c r="EV352" s="85"/>
      <c r="EW352" s="85"/>
      <c r="EX352" s="85"/>
      <c r="EY352" s="85"/>
      <c r="EZ352" s="85"/>
      <c r="FA352" s="85"/>
      <c r="FB352" s="85"/>
      <c r="FC352" s="85"/>
      <c r="FD352" s="85"/>
      <c r="FE352" s="85"/>
      <c r="FF352" s="85"/>
      <c r="FG352" s="85"/>
      <c r="FH352" s="85"/>
      <c r="FI352" s="85"/>
      <c r="FJ352" s="85"/>
      <c r="FK352" s="85"/>
      <c r="FL352" s="85"/>
      <c r="FM352" s="85"/>
      <c r="FN352" s="85"/>
      <c r="FO352" s="85"/>
      <c r="FP352" s="85"/>
      <c r="FQ352" s="85"/>
      <c r="FR352" s="85"/>
      <c r="FS352" s="85"/>
      <c r="FT352" s="85"/>
      <c r="FU352" s="85"/>
      <c r="FV352" s="85"/>
      <c r="FW352" s="85"/>
      <c r="FX352" s="85"/>
      <c r="FY352" s="85"/>
      <c r="FZ352" s="85"/>
      <c r="GA352" s="85"/>
      <c r="GB352" s="85"/>
      <c r="GC352" s="85"/>
      <c r="GD352" s="85"/>
      <c r="GE352" s="85"/>
      <c r="GF352" s="85"/>
    </row>
    <row r="353" spans="1:188" s="12" customFormat="1" ht="18" customHeight="1" x14ac:dyDescent="0.3">
      <c r="A353" s="87" t="s">
        <v>1248</v>
      </c>
      <c r="B353" s="88">
        <v>10</v>
      </c>
      <c r="C353" s="88">
        <v>13</v>
      </c>
      <c r="D353" s="88">
        <v>85</v>
      </c>
      <c r="E353" s="62">
        <f t="shared" si="10"/>
        <v>108</v>
      </c>
      <c r="F353" s="91">
        <v>145</v>
      </c>
      <c r="G353" s="56">
        <f t="shared" si="11"/>
        <v>0.7448275862068966</v>
      </c>
      <c r="H353" s="166">
        <v>2</v>
      </c>
      <c r="I353" s="91" t="s">
        <v>27</v>
      </c>
      <c r="J353" s="122" t="s">
        <v>1249</v>
      </c>
      <c r="K353" s="122" t="s">
        <v>306</v>
      </c>
      <c r="L353" s="122" t="s">
        <v>74</v>
      </c>
      <c r="M353" s="122" t="s">
        <v>1241</v>
      </c>
      <c r="N353" s="106">
        <v>7</v>
      </c>
      <c r="O353" s="110" t="s">
        <v>164</v>
      </c>
      <c r="P353" s="110" t="s">
        <v>531</v>
      </c>
      <c r="Q353" s="110" t="s">
        <v>1242</v>
      </c>
      <c r="R353" s="101" t="s">
        <v>2754</v>
      </c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5"/>
      <c r="BP353" s="85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  <c r="CM353" s="85"/>
      <c r="CN353" s="85"/>
      <c r="CO353" s="85"/>
      <c r="CP353" s="85"/>
      <c r="CQ353" s="85"/>
      <c r="CR353" s="85"/>
      <c r="CS353" s="85"/>
      <c r="CT353" s="85"/>
      <c r="CU353" s="85"/>
      <c r="CV353" s="85"/>
      <c r="CW353" s="85"/>
      <c r="CX353" s="85"/>
      <c r="CY353" s="85"/>
      <c r="CZ353" s="85"/>
      <c r="DA353" s="85"/>
      <c r="DB353" s="85"/>
      <c r="DC353" s="85"/>
      <c r="DD353" s="85"/>
      <c r="DE353" s="85"/>
      <c r="DF353" s="85"/>
      <c r="DG353" s="85"/>
      <c r="DH353" s="85"/>
      <c r="DI353" s="85"/>
      <c r="DJ353" s="85"/>
      <c r="DK353" s="85"/>
      <c r="DL353" s="85"/>
      <c r="DM353" s="85"/>
      <c r="DN353" s="85"/>
      <c r="DO353" s="85"/>
      <c r="DP353" s="85"/>
      <c r="DQ353" s="85"/>
      <c r="DR353" s="85"/>
      <c r="DS353" s="85"/>
      <c r="DT353" s="85"/>
      <c r="DU353" s="85"/>
      <c r="DV353" s="85"/>
      <c r="DW353" s="85"/>
      <c r="DX353" s="85"/>
      <c r="DY353" s="85"/>
      <c r="DZ353" s="85"/>
      <c r="EA353" s="85"/>
      <c r="EB353" s="85"/>
      <c r="EC353" s="85"/>
      <c r="ED353" s="85"/>
      <c r="EE353" s="85"/>
      <c r="EF353" s="85"/>
      <c r="EG353" s="85"/>
      <c r="EH353" s="85"/>
      <c r="EI353" s="85"/>
      <c r="EJ353" s="85"/>
      <c r="EK353" s="85"/>
      <c r="EL353" s="85"/>
      <c r="EM353" s="85"/>
      <c r="EN353" s="85"/>
      <c r="EO353" s="85"/>
      <c r="EP353" s="85"/>
      <c r="EQ353" s="85"/>
      <c r="ER353" s="85"/>
      <c r="ES353" s="85"/>
      <c r="ET353" s="85"/>
      <c r="EU353" s="85"/>
      <c r="EV353" s="85"/>
      <c r="EW353" s="85"/>
      <c r="EX353" s="85"/>
      <c r="EY353" s="85"/>
      <c r="EZ353" s="85"/>
      <c r="FA353" s="85"/>
      <c r="FB353" s="85"/>
      <c r="FC353" s="85"/>
      <c r="FD353" s="85"/>
      <c r="FE353" s="85"/>
      <c r="FF353" s="85"/>
      <c r="FG353" s="85"/>
      <c r="FH353" s="85"/>
      <c r="FI353" s="85"/>
      <c r="FJ353" s="85"/>
      <c r="FK353" s="85"/>
      <c r="FL353" s="85"/>
      <c r="FM353" s="85"/>
      <c r="FN353" s="85"/>
      <c r="FO353" s="85"/>
      <c r="FP353" s="85"/>
      <c r="FQ353" s="85"/>
      <c r="FR353" s="85"/>
      <c r="FS353" s="85"/>
      <c r="FT353" s="85"/>
      <c r="FU353" s="85"/>
      <c r="FV353" s="85"/>
      <c r="FW353" s="85"/>
      <c r="FX353" s="85"/>
      <c r="FY353" s="85"/>
      <c r="FZ353" s="85"/>
      <c r="GA353" s="85"/>
      <c r="GB353" s="85"/>
      <c r="GC353" s="85"/>
      <c r="GD353" s="85"/>
      <c r="GE353" s="85"/>
      <c r="GF353" s="85"/>
    </row>
    <row r="354" spans="1:188" s="12" customFormat="1" ht="18" customHeight="1" x14ac:dyDescent="0.3">
      <c r="A354" s="93" t="s">
        <v>626</v>
      </c>
      <c r="B354" s="94">
        <v>11</v>
      </c>
      <c r="C354" s="94">
        <v>6</v>
      </c>
      <c r="D354" s="94">
        <v>90</v>
      </c>
      <c r="E354" s="55">
        <f t="shared" si="10"/>
        <v>107</v>
      </c>
      <c r="F354" s="90">
        <v>145</v>
      </c>
      <c r="G354" s="56">
        <f t="shared" si="11"/>
        <v>0.73793103448275865</v>
      </c>
      <c r="H354" s="109">
        <v>1</v>
      </c>
      <c r="I354" s="91" t="s">
        <v>18</v>
      </c>
      <c r="J354" s="122" t="s">
        <v>164</v>
      </c>
      <c r="K354" s="122" t="s">
        <v>460</v>
      </c>
      <c r="L354" s="122" t="s">
        <v>467</v>
      </c>
      <c r="M354" s="122" t="s">
        <v>736</v>
      </c>
      <c r="N354" s="106">
        <v>7</v>
      </c>
      <c r="O354" s="110" t="s">
        <v>737</v>
      </c>
      <c r="P354" s="110" t="s">
        <v>531</v>
      </c>
      <c r="Q354" s="110" t="s">
        <v>121</v>
      </c>
      <c r="R354" s="101" t="s">
        <v>2754</v>
      </c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85"/>
      <c r="BW354" s="85"/>
      <c r="BX354" s="85"/>
      <c r="BY354" s="85"/>
      <c r="BZ354" s="85"/>
      <c r="CA354" s="85"/>
      <c r="CB354" s="85"/>
      <c r="CC354" s="85"/>
      <c r="CD354" s="85"/>
      <c r="CE354" s="85"/>
      <c r="CF354" s="85"/>
      <c r="CG354" s="85"/>
      <c r="CH354" s="85"/>
      <c r="CI354" s="85"/>
      <c r="CJ354" s="85"/>
      <c r="CK354" s="85"/>
      <c r="CL354" s="85"/>
      <c r="CM354" s="85"/>
      <c r="CN354" s="85"/>
      <c r="CO354" s="85"/>
      <c r="CP354" s="85"/>
      <c r="CQ354" s="85"/>
      <c r="CR354" s="85"/>
      <c r="CS354" s="85"/>
      <c r="CT354" s="85"/>
      <c r="CU354" s="85"/>
      <c r="CV354" s="85"/>
      <c r="CW354" s="85"/>
      <c r="CX354" s="85"/>
      <c r="CY354" s="85"/>
      <c r="CZ354" s="85"/>
      <c r="DA354" s="85"/>
      <c r="DB354" s="85"/>
      <c r="DC354" s="85"/>
      <c r="DD354" s="85"/>
      <c r="DE354" s="85"/>
      <c r="DF354" s="85"/>
      <c r="DG354" s="85"/>
      <c r="DH354" s="85"/>
      <c r="DI354" s="85"/>
      <c r="DJ354" s="85"/>
      <c r="DK354" s="85"/>
      <c r="DL354" s="85"/>
      <c r="DM354" s="85"/>
      <c r="DN354" s="85"/>
      <c r="DO354" s="85"/>
      <c r="DP354" s="85"/>
      <c r="DQ354" s="85"/>
      <c r="DR354" s="85"/>
      <c r="DS354" s="85"/>
      <c r="DT354" s="85"/>
      <c r="DU354" s="85"/>
      <c r="DV354" s="85"/>
      <c r="DW354" s="85"/>
      <c r="DX354" s="85"/>
      <c r="DY354" s="85"/>
      <c r="DZ354" s="85"/>
      <c r="EA354" s="85"/>
      <c r="EB354" s="85"/>
      <c r="EC354" s="85"/>
      <c r="ED354" s="85"/>
      <c r="EE354" s="85"/>
      <c r="EF354" s="85"/>
      <c r="EG354" s="85"/>
      <c r="EH354" s="85"/>
      <c r="EI354" s="85"/>
      <c r="EJ354" s="85"/>
      <c r="EK354" s="85"/>
      <c r="EL354" s="85"/>
      <c r="EM354" s="85"/>
      <c r="EN354" s="85"/>
      <c r="EO354" s="85"/>
      <c r="EP354" s="85"/>
      <c r="EQ354" s="85"/>
      <c r="ER354" s="85"/>
      <c r="ES354" s="85"/>
      <c r="ET354" s="85"/>
      <c r="EU354" s="85"/>
      <c r="EV354" s="85"/>
      <c r="EW354" s="85"/>
      <c r="EX354" s="85"/>
      <c r="EY354" s="85"/>
      <c r="EZ354" s="85"/>
      <c r="FA354" s="85"/>
      <c r="FB354" s="85"/>
      <c r="FC354" s="85"/>
      <c r="FD354" s="85"/>
      <c r="FE354" s="85"/>
      <c r="FF354" s="85"/>
      <c r="FG354" s="85"/>
      <c r="FH354" s="85"/>
      <c r="FI354" s="85"/>
      <c r="FJ354" s="85"/>
      <c r="FK354" s="85"/>
      <c r="FL354" s="85"/>
      <c r="FM354" s="85"/>
      <c r="FN354" s="85"/>
      <c r="FO354" s="85"/>
      <c r="FP354" s="85"/>
      <c r="FQ354" s="85"/>
      <c r="FR354" s="85"/>
      <c r="FS354" s="85"/>
      <c r="FT354" s="85"/>
      <c r="FU354" s="85"/>
      <c r="FV354" s="85"/>
      <c r="FW354" s="85"/>
      <c r="FX354" s="85"/>
      <c r="FY354" s="85"/>
      <c r="FZ354" s="85"/>
      <c r="GA354" s="85"/>
      <c r="GB354" s="85"/>
      <c r="GC354" s="85"/>
      <c r="GD354" s="85"/>
      <c r="GE354" s="85"/>
      <c r="GF354" s="85"/>
    </row>
    <row r="355" spans="1:188" s="12" customFormat="1" ht="18" customHeight="1" x14ac:dyDescent="0.3">
      <c r="A355" s="93" t="s">
        <v>1361</v>
      </c>
      <c r="B355" s="94">
        <v>9</v>
      </c>
      <c r="C355" s="94">
        <v>7</v>
      </c>
      <c r="D355" s="94">
        <v>90</v>
      </c>
      <c r="E355" s="55">
        <f t="shared" si="10"/>
        <v>106</v>
      </c>
      <c r="F355" s="90">
        <v>145</v>
      </c>
      <c r="G355" s="56">
        <f t="shared" si="11"/>
        <v>0.73103448275862071</v>
      </c>
      <c r="H355" s="109">
        <v>1</v>
      </c>
      <c r="I355" s="91" t="s">
        <v>18</v>
      </c>
      <c r="J355" s="122" t="s">
        <v>1362</v>
      </c>
      <c r="K355" s="122" t="s">
        <v>58</v>
      </c>
      <c r="L355" s="122" t="s">
        <v>222</v>
      </c>
      <c r="M355" s="122" t="s">
        <v>1356</v>
      </c>
      <c r="N355" s="106">
        <v>7</v>
      </c>
      <c r="O355" s="110" t="s">
        <v>1357</v>
      </c>
      <c r="P355" s="110" t="s">
        <v>779</v>
      </c>
      <c r="Q355" s="110" t="s">
        <v>429</v>
      </c>
      <c r="R355" s="101" t="s">
        <v>2754</v>
      </c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  <c r="BM355" s="85"/>
      <c r="BN355" s="85"/>
      <c r="BO355" s="85"/>
      <c r="BP355" s="85"/>
      <c r="BQ355" s="85"/>
      <c r="BR355" s="85"/>
      <c r="BS355" s="85"/>
      <c r="BT355" s="85"/>
      <c r="BU355" s="85"/>
      <c r="BV355" s="85"/>
      <c r="BW355" s="85"/>
      <c r="BX355" s="85"/>
      <c r="BY355" s="85"/>
      <c r="BZ355" s="85"/>
      <c r="CA355" s="85"/>
      <c r="CB355" s="85"/>
      <c r="CC355" s="85"/>
      <c r="CD355" s="85"/>
      <c r="CE355" s="85"/>
      <c r="CF355" s="85"/>
      <c r="CG355" s="85"/>
      <c r="CH355" s="85"/>
      <c r="CI355" s="85"/>
      <c r="CJ355" s="85"/>
      <c r="CK355" s="85"/>
      <c r="CL355" s="85"/>
      <c r="CM355" s="85"/>
      <c r="CN355" s="85"/>
      <c r="CO355" s="85"/>
      <c r="CP355" s="85"/>
      <c r="CQ355" s="85"/>
      <c r="CR355" s="85"/>
      <c r="CS355" s="85"/>
      <c r="CT355" s="85"/>
      <c r="CU355" s="85"/>
      <c r="CV355" s="85"/>
      <c r="CW355" s="85"/>
      <c r="CX355" s="85"/>
      <c r="CY355" s="85"/>
      <c r="CZ355" s="85"/>
      <c r="DA355" s="85"/>
      <c r="DB355" s="85"/>
      <c r="DC355" s="85"/>
      <c r="DD355" s="85"/>
      <c r="DE355" s="85"/>
      <c r="DF355" s="85"/>
      <c r="DG355" s="85"/>
      <c r="DH355" s="85"/>
      <c r="DI355" s="85"/>
      <c r="DJ355" s="85"/>
      <c r="DK355" s="85"/>
      <c r="DL355" s="85"/>
      <c r="DM355" s="85"/>
      <c r="DN355" s="85"/>
      <c r="DO355" s="85"/>
      <c r="DP355" s="85"/>
      <c r="DQ355" s="85"/>
      <c r="DR355" s="85"/>
      <c r="DS355" s="85"/>
      <c r="DT355" s="85"/>
      <c r="DU355" s="85"/>
      <c r="DV355" s="85"/>
      <c r="DW355" s="85"/>
      <c r="DX355" s="85"/>
      <c r="DY355" s="85"/>
      <c r="DZ355" s="85"/>
      <c r="EA355" s="85"/>
      <c r="EB355" s="85"/>
      <c r="EC355" s="85"/>
      <c r="ED355" s="85"/>
      <c r="EE355" s="85"/>
      <c r="EF355" s="85"/>
      <c r="EG355" s="85"/>
      <c r="EH355" s="85"/>
      <c r="EI355" s="85"/>
      <c r="EJ355" s="85"/>
      <c r="EK355" s="85"/>
      <c r="EL355" s="85"/>
      <c r="EM355" s="85"/>
      <c r="EN355" s="85"/>
      <c r="EO355" s="85"/>
      <c r="EP355" s="85"/>
      <c r="EQ355" s="85"/>
      <c r="ER355" s="85"/>
      <c r="ES355" s="85"/>
      <c r="ET355" s="85"/>
      <c r="EU355" s="85"/>
      <c r="EV355" s="85"/>
      <c r="EW355" s="85"/>
      <c r="EX355" s="85"/>
      <c r="EY355" s="85"/>
      <c r="EZ355" s="85"/>
      <c r="FA355" s="85"/>
      <c r="FB355" s="85"/>
      <c r="FC355" s="85"/>
      <c r="FD355" s="85"/>
      <c r="FE355" s="85"/>
      <c r="FF355" s="85"/>
      <c r="FG355" s="85"/>
      <c r="FH355" s="85"/>
      <c r="FI355" s="85"/>
      <c r="FJ355" s="85"/>
      <c r="FK355" s="85"/>
      <c r="FL355" s="85"/>
      <c r="FM355" s="85"/>
      <c r="FN355" s="85"/>
      <c r="FO355" s="85"/>
      <c r="FP355" s="85"/>
      <c r="FQ355" s="85"/>
      <c r="FR355" s="85"/>
      <c r="FS355" s="85"/>
      <c r="FT355" s="85"/>
      <c r="FU355" s="85"/>
      <c r="FV355" s="85"/>
      <c r="FW355" s="85"/>
      <c r="FX355" s="85"/>
      <c r="FY355" s="85"/>
      <c r="FZ355" s="85"/>
      <c r="GA355" s="85"/>
      <c r="GB355" s="85"/>
      <c r="GC355" s="85"/>
      <c r="GD355" s="85"/>
      <c r="GE355" s="85"/>
      <c r="GF355" s="85"/>
    </row>
    <row r="356" spans="1:188" s="12" customFormat="1" ht="18" customHeight="1" x14ac:dyDescent="0.3">
      <c r="A356" s="93" t="s">
        <v>1424</v>
      </c>
      <c r="B356" s="94">
        <v>7</v>
      </c>
      <c r="C356" s="94">
        <v>9</v>
      </c>
      <c r="D356" s="94">
        <v>90</v>
      </c>
      <c r="E356" s="55">
        <f t="shared" si="10"/>
        <v>106</v>
      </c>
      <c r="F356" s="90">
        <v>145</v>
      </c>
      <c r="G356" s="56">
        <f t="shared" si="11"/>
        <v>0.73103448275862071</v>
      </c>
      <c r="H356" s="109">
        <v>2</v>
      </c>
      <c r="I356" s="91" t="s">
        <v>27</v>
      </c>
      <c r="J356" s="122" t="s">
        <v>1425</v>
      </c>
      <c r="K356" s="122" t="s">
        <v>779</v>
      </c>
      <c r="L356" s="122" t="s">
        <v>448</v>
      </c>
      <c r="M356" s="122" t="s">
        <v>1416</v>
      </c>
      <c r="N356" s="106">
        <v>7</v>
      </c>
      <c r="O356" s="110" t="s">
        <v>1417</v>
      </c>
      <c r="P356" s="110" t="s">
        <v>77</v>
      </c>
      <c r="Q356" s="110" t="s">
        <v>1155</v>
      </c>
      <c r="R356" s="101" t="s">
        <v>2754</v>
      </c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85"/>
      <c r="BM356" s="85"/>
      <c r="BN356" s="85"/>
      <c r="BO356" s="85"/>
      <c r="BP356" s="85"/>
      <c r="BQ356" s="85"/>
      <c r="BR356" s="85"/>
      <c r="BS356" s="85"/>
      <c r="BT356" s="85"/>
      <c r="BU356" s="85"/>
      <c r="BV356" s="85"/>
      <c r="BW356" s="85"/>
      <c r="BX356" s="85"/>
      <c r="BY356" s="85"/>
      <c r="BZ356" s="85"/>
      <c r="CA356" s="85"/>
      <c r="CB356" s="85"/>
      <c r="CC356" s="85"/>
      <c r="CD356" s="85"/>
      <c r="CE356" s="85"/>
      <c r="CF356" s="85"/>
      <c r="CG356" s="85"/>
      <c r="CH356" s="85"/>
      <c r="CI356" s="85"/>
      <c r="CJ356" s="85"/>
      <c r="CK356" s="85"/>
      <c r="CL356" s="85"/>
      <c r="CM356" s="85"/>
      <c r="CN356" s="85"/>
      <c r="CO356" s="85"/>
      <c r="CP356" s="85"/>
      <c r="CQ356" s="85"/>
      <c r="CR356" s="85"/>
      <c r="CS356" s="85"/>
      <c r="CT356" s="85"/>
      <c r="CU356" s="85"/>
      <c r="CV356" s="85"/>
      <c r="CW356" s="85"/>
      <c r="CX356" s="85"/>
      <c r="CY356" s="85"/>
      <c r="CZ356" s="85"/>
      <c r="DA356" s="85"/>
      <c r="DB356" s="85"/>
      <c r="DC356" s="85"/>
      <c r="DD356" s="85"/>
      <c r="DE356" s="85"/>
      <c r="DF356" s="85"/>
      <c r="DG356" s="85"/>
      <c r="DH356" s="85"/>
      <c r="DI356" s="85"/>
      <c r="DJ356" s="85"/>
      <c r="DK356" s="85"/>
      <c r="DL356" s="85"/>
      <c r="DM356" s="85"/>
      <c r="DN356" s="85"/>
      <c r="DO356" s="85"/>
      <c r="DP356" s="85"/>
      <c r="DQ356" s="85"/>
      <c r="DR356" s="85"/>
      <c r="DS356" s="85"/>
      <c r="DT356" s="85"/>
      <c r="DU356" s="85"/>
      <c r="DV356" s="85"/>
      <c r="DW356" s="85"/>
      <c r="DX356" s="85"/>
      <c r="DY356" s="85"/>
      <c r="DZ356" s="85"/>
      <c r="EA356" s="85"/>
      <c r="EB356" s="85"/>
      <c r="EC356" s="85"/>
      <c r="ED356" s="85"/>
      <c r="EE356" s="85"/>
      <c r="EF356" s="85"/>
      <c r="EG356" s="85"/>
      <c r="EH356" s="85"/>
      <c r="EI356" s="85"/>
      <c r="EJ356" s="85"/>
      <c r="EK356" s="85"/>
      <c r="EL356" s="85"/>
      <c r="EM356" s="85"/>
      <c r="EN356" s="85"/>
      <c r="EO356" s="85"/>
      <c r="EP356" s="85"/>
      <c r="EQ356" s="85"/>
      <c r="ER356" s="85"/>
      <c r="ES356" s="85"/>
      <c r="ET356" s="85"/>
      <c r="EU356" s="85"/>
      <c r="EV356" s="85"/>
      <c r="EW356" s="85"/>
      <c r="EX356" s="85"/>
      <c r="EY356" s="85"/>
      <c r="EZ356" s="85"/>
      <c r="FA356" s="85"/>
      <c r="FB356" s="85"/>
      <c r="FC356" s="85"/>
      <c r="FD356" s="85"/>
      <c r="FE356" s="85"/>
      <c r="FF356" s="85"/>
      <c r="FG356" s="85"/>
      <c r="FH356" s="85"/>
      <c r="FI356" s="85"/>
      <c r="FJ356" s="85"/>
      <c r="FK356" s="85"/>
      <c r="FL356" s="85"/>
      <c r="FM356" s="85"/>
      <c r="FN356" s="85"/>
      <c r="FO356" s="85"/>
      <c r="FP356" s="85"/>
      <c r="FQ356" s="85"/>
      <c r="FR356" s="85"/>
      <c r="FS356" s="85"/>
      <c r="FT356" s="85"/>
      <c r="FU356" s="85"/>
      <c r="FV356" s="85"/>
      <c r="FW356" s="85"/>
      <c r="FX356" s="85"/>
      <c r="FY356" s="85"/>
      <c r="FZ356" s="85"/>
      <c r="GA356" s="85"/>
      <c r="GB356" s="85"/>
      <c r="GC356" s="85"/>
      <c r="GD356" s="85"/>
      <c r="GE356" s="85"/>
      <c r="GF356" s="85"/>
    </row>
    <row r="357" spans="1:188" s="12" customFormat="1" ht="18" customHeight="1" x14ac:dyDescent="0.3">
      <c r="A357" s="93" t="s">
        <v>1426</v>
      </c>
      <c r="B357" s="94">
        <v>14</v>
      </c>
      <c r="C357" s="94">
        <v>7</v>
      </c>
      <c r="D357" s="94">
        <v>85</v>
      </c>
      <c r="E357" s="55">
        <f t="shared" si="10"/>
        <v>106</v>
      </c>
      <c r="F357" s="90">
        <v>145</v>
      </c>
      <c r="G357" s="56">
        <f t="shared" si="11"/>
        <v>0.73103448275862071</v>
      </c>
      <c r="H357" s="109">
        <v>2</v>
      </c>
      <c r="I357" s="91" t="s">
        <v>27</v>
      </c>
      <c r="J357" s="122" t="s">
        <v>1427</v>
      </c>
      <c r="K357" s="122" t="s">
        <v>309</v>
      </c>
      <c r="L357" s="122" t="s">
        <v>66</v>
      </c>
      <c r="M357" s="122" t="s">
        <v>1416</v>
      </c>
      <c r="N357" s="106">
        <v>7</v>
      </c>
      <c r="O357" s="110" t="s">
        <v>1417</v>
      </c>
      <c r="P357" s="110" t="s">
        <v>77</v>
      </c>
      <c r="Q357" s="110" t="s">
        <v>1155</v>
      </c>
      <c r="R357" s="101" t="s">
        <v>2754</v>
      </c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  <c r="CT357" s="85"/>
      <c r="CU357" s="85"/>
      <c r="CV357" s="85"/>
      <c r="CW357" s="85"/>
      <c r="CX357" s="85"/>
      <c r="CY357" s="85"/>
      <c r="CZ357" s="85"/>
      <c r="DA357" s="85"/>
      <c r="DB357" s="85"/>
      <c r="DC357" s="85"/>
      <c r="DD357" s="85"/>
      <c r="DE357" s="85"/>
      <c r="DF357" s="85"/>
      <c r="DG357" s="85"/>
      <c r="DH357" s="85"/>
      <c r="DI357" s="85"/>
      <c r="DJ357" s="85"/>
      <c r="DK357" s="85"/>
      <c r="DL357" s="85"/>
      <c r="DM357" s="85"/>
      <c r="DN357" s="85"/>
      <c r="DO357" s="85"/>
      <c r="DP357" s="85"/>
      <c r="DQ357" s="85"/>
      <c r="DR357" s="85"/>
      <c r="DS357" s="85"/>
      <c r="DT357" s="85"/>
      <c r="DU357" s="85"/>
      <c r="DV357" s="85"/>
      <c r="DW357" s="85"/>
      <c r="DX357" s="85"/>
      <c r="DY357" s="85"/>
      <c r="DZ357" s="85"/>
      <c r="EA357" s="85"/>
      <c r="EB357" s="85"/>
      <c r="EC357" s="85"/>
      <c r="ED357" s="85"/>
      <c r="EE357" s="85"/>
      <c r="EF357" s="85"/>
      <c r="EG357" s="85"/>
      <c r="EH357" s="85"/>
      <c r="EI357" s="85"/>
      <c r="EJ357" s="85"/>
      <c r="EK357" s="85"/>
      <c r="EL357" s="85"/>
      <c r="EM357" s="85"/>
      <c r="EN357" s="85"/>
      <c r="EO357" s="85"/>
      <c r="EP357" s="85"/>
      <c r="EQ357" s="85"/>
      <c r="ER357" s="85"/>
      <c r="ES357" s="85"/>
      <c r="ET357" s="85"/>
      <c r="EU357" s="85"/>
      <c r="EV357" s="85"/>
      <c r="EW357" s="85"/>
      <c r="EX357" s="85"/>
      <c r="EY357" s="85"/>
      <c r="EZ357" s="85"/>
      <c r="FA357" s="85"/>
      <c r="FB357" s="85"/>
      <c r="FC357" s="85"/>
      <c r="FD357" s="85"/>
      <c r="FE357" s="85"/>
      <c r="FF357" s="85"/>
      <c r="FG357" s="85"/>
      <c r="FH357" s="85"/>
      <c r="FI357" s="85"/>
      <c r="FJ357" s="85"/>
      <c r="FK357" s="85"/>
      <c r="FL357" s="85"/>
      <c r="FM357" s="85"/>
      <c r="FN357" s="85"/>
      <c r="FO357" s="85"/>
      <c r="FP357" s="85"/>
      <c r="FQ357" s="85"/>
      <c r="FR357" s="85"/>
      <c r="FS357" s="85"/>
      <c r="FT357" s="85"/>
      <c r="FU357" s="85"/>
      <c r="FV357" s="85"/>
      <c r="FW357" s="85"/>
      <c r="FX357" s="85"/>
      <c r="FY357" s="85"/>
      <c r="FZ357" s="85"/>
      <c r="GA357" s="85"/>
      <c r="GB357" s="85"/>
      <c r="GC357" s="85"/>
      <c r="GD357" s="85"/>
      <c r="GE357" s="85"/>
      <c r="GF357" s="85"/>
    </row>
    <row r="358" spans="1:188" s="12" customFormat="1" ht="18" customHeight="1" x14ac:dyDescent="0.3">
      <c r="A358" s="93" t="s">
        <v>1426</v>
      </c>
      <c r="B358" s="94">
        <v>12</v>
      </c>
      <c r="C358" s="94">
        <v>7</v>
      </c>
      <c r="D358" s="94">
        <v>80</v>
      </c>
      <c r="E358" s="55">
        <f t="shared" si="10"/>
        <v>99</v>
      </c>
      <c r="F358" s="90">
        <v>145</v>
      </c>
      <c r="G358" s="56">
        <f t="shared" si="11"/>
        <v>0.6827586206896552</v>
      </c>
      <c r="H358" s="109">
        <v>5</v>
      </c>
      <c r="I358" s="91" t="s">
        <v>40</v>
      </c>
      <c r="J358" s="122" t="s">
        <v>1827</v>
      </c>
      <c r="K358" s="122" t="s">
        <v>443</v>
      </c>
      <c r="L358" s="122" t="s">
        <v>70</v>
      </c>
      <c r="M358" s="122" t="s">
        <v>1763</v>
      </c>
      <c r="N358" s="106">
        <v>7</v>
      </c>
      <c r="O358" s="110" t="s">
        <v>1764</v>
      </c>
      <c r="P358" s="110" t="s">
        <v>531</v>
      </c>
      <c r="Q358" s="110" t="s">
        <v>209</v>
      </c>
      <c r="R358" s="101" t="s">
        <v>2754</v>
      </c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  <c r="CT358" s="85"/>
      <c r="CU358" s="85"/>
      <c r="CV358" s="85"/>
      <c r="CW358" s="85"/>
      <c r="CX358" s="85"/>
      <c r="CY358" s="85"/>
      <c r="CZ358" s="85"/>
      <c r="DA358" s="85"/>
      <c r="DB358" s="85"/>
      <c r="DC358" s="85"/>
      <c r="DD358" s="85"/>
      <c r="DE358" s="85"/>
      <c r="DF358" s="85"/>
      <c r="DG358" s="85"/>
      <c r="DH358" s="85"/>
      <c r="DI358" s="85"/>
      <c r="DJ358" s="85"/>
      <c r="DK358" s="85"/>
      <c r="DL358" s="85"/>
      <c r="DM358" s="85"/>
      <c r="DN358" s="85"/>
      <c r="DO358" s="85"/>
      <c r="DP358" s="85"/>
      <c r="DQ358" s="85"/>
      <c r="DR358" s="85"/>
      <c r="DS358" s="85"/>
      <c r="DT358" s="85"/>
      <c r="DU358" s="85"/>
      <c r="DV358" s="85"/>
      <c r="DW358" s="85"/>
      <c r="DX358" s="85"/>
      <c r="DY358" s="85"/>
      <c r="DZ358" s="85"/>
      <c r="EA358" s="85"/>
      <c r="EB358" s="85"/>
      <c r="EC358" s="85"/>
      <c r="ED358" s="85"/>
      <c r="EE358" s="85"/>
      <c r="EF358" s="85"/>
      <c r="EG358" s="85"/>
      <c r="EH358" s="85"/>
      <c r="EI358" s="85"/>
      <c r="EJ358" s="85"/>
      <c r="EK358" s="85"/>
      <c r="EL358" s="85"/>
      <c r="EM358" s="85"/>
      <c r="EN358" s="85"/>
      <c r="EO358" s="85"/>
      <c r="EP358" s="85"/>
      <c r="EQ358" s="85"/>
      <c r="ER358" s="85"/>
      <c r="ES358" s="85"/>
      <c r="ET358" s="85"/>
      <c r="EU358" s="85"/>
      <c r="EV358" s="85"/>
      <c r="EW358" s="85"/>
      <c r="EX358" s="85"/>
      <c r="EY358" s="85"/>
      <c r="EZ358" s="85"/>
      <c r="FA358" s="85"/>
      <c r="FB358" s="85"/>
      <c r="FC358" s="85"/>
      <c r="FD358" s="85"/>
      <c r="FE358" s="85"/>
      <c r="FF358" s="85"/>
      <c r="FG358" s="85"/>
      <c r="FH358" s="85"/>
      <c r="FI358" s="85"/>
      <c r="FJ358" s="85"/>
      <c r="FK358" s="85"/>
      <c r="FL358" s="85"/>
      <c r="FM358" s="85"/>
      <c r="FN358" s="85"/>
      <c r="FO358" s="85"/>
      <c r="FP358" s="85"/>
      <c r="FQ358" s="85"/>
      <c r="FR358" s="85"/>
      <c r="FS358" s="85"/>
      <c r="FT358" s="85"/>
      <c r="FU358" s="85"/>
      <c r="FV358" s="85"/>
      <c r="FW358" s="85"/>
      <c r="FX358" s="85"/>
      <c r="FY358" s="85"/>
      <c r="FZ358" s="85"/>
      <c r="GA358" s="85"/>
      <c r="GB358" s="85"/>
      <c r="GC358" s="85"/>
      <c r="GD358" s="85"/>
      <c r="GE358" s="85"/>
      <c r="GF358" s="85"/>
    </row>
    <row r="359" spans="1:188" s="12" customFormat="1" ht="18" customHeight="1" x14ac:dyDescent="0.3">
      <c r="A359" s="95" t="s">
        <v>35</v>
      </c>
      <c r="B359" s="96">
        <v>6</v>
      </c>
      <c r="C359" s="96">
        <v>8</v>
      </c>
      <c r="D359" s="96">
        <v>85</v>
      </c>
      <c r="E359" s="55">
        <f t="shared" si="10"/>
        <v>99</v>
      </c>
      <c r="F359" s="90">
        <v>145</v>
      </c>
      <c r="G359" s="56">
        <f t="shared" si="11"/>
        <v>0.6827586206896552</v>
      </c>
      <c r="H359" s="109">
        <v>2</v>
      </c>
      <c r="I359" s="91" t="s">
        <v>27</v>
      </c>
      <c r="J359" s="122" t="s">
        <v>36</v>
      </c>
      <c r="K359" s="122" t="s">
        <v>37</v>
      </c>
      <c r="L359" s="122" t="s">
        <v>38</v>
      </c>
      <c r="M359" s="122" t="s">
        <v>22</v>
      </c>
      <c r="N359" s="106">
        <v>7</v>
      </c>
      <c r="O359" s="110" t="s">
        <v>23</v>
      </c>
      <c r="P359" s="110" t="s">
        <v>24</v>
      </c>
      <c r="Q359" s="110" t="s">
        <v>25</v>
      </c>
      <c r="R359" s="101" t="s">
        <v>2754</v>
      </c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5"/>
      <c r="CO359" s="85"/>
      <c r="CP359" s="85"/>
      <c r="CQ359" s="85"/>
      <c r="CR359" s="85"/>
      <c r="CS359" s="85"/>
      <c r="CT359" s="85"/>
      <c r="CU359" s="85"/>
      <c r="CV359" s="85"/>
      <c r="CW359" s="85"/>
      <c r="CX359" s="85"/>
      <c r="CY359" s="85"/>
      <c r="CZ359" s="85"/>
      <c r="DA359" s="85"/>
      <c r="DB359" s="85"/>
      <c r="DC359" s="85"/>
      <c r="DD359" s="85"/>
      <c r="DE359" s="85"/>
      <c r="DF359" s="85"/>
      <c r="DG359" s="85"/>
      <c r="DH359" s="85"/>
      <c r="DI359" s="85"/>
      <c r="DJ359" s="85"/>
      <c r="DK359" s="85"/>
      <c r="DL359" s="85"/>
      <c r="DM359" s="85"/>
      <c r="DN359" s="85"/>
      <c r="DO359" s="85"/>
      <c r="DP359" s="85"/>
      <c r="DQ359" s="85"/>
      <c r="DR359" s="85"/>
      <c r="DS359" s="85"/>
      <c r="DT359" s="85"/>
      <c r="DU359" s="85"/>
      <c r="DV359" s="85"/>
      <c r="DW359" s="85"/>
      <c r="DX359" s="85"/>
      <c r="DY359" s="85"/>
      <c r="DZ359" s="85"/>
      <c r="EA359" s="85"/>
      <c r="EB359" s="85"/>
      <c r="EC359" s="85"/>
      <c r="ED359" s="85"/>
      <c r="EE359" s="85"/>
      <c r="EF359" s="85"/>
      <c r="EG359" s="85"/>
      <c r="EH359" s="85"/>
      <c r="EI359" s="85"/>
      <c r="EJ359" s="85"/>
      <c r="EK359" s="85"/>
      <c r="EL359" s="85"/>
      <c r="EM359" s="85"/>
      <c r="EN359" s="85"/>
      <c r="EO359" s="85"/>
      <c r="EP359" s="85"/>
      <c r="EQ359" s="85"/>
      <c r="ER359" s="85"/>
      <c r="ES359" s="85"/>
      <c r="ET359" s="85"/>
      <c r="EU359" s="85"/>
      <c r="EV359" s="85"/>
      <c r="EW359" s="85"/>
      <c r="EX359" s="85"/>
      <c r="EY359" s="85"/>
      <c r="EZ359" s="85"/>
      <c r="FA359" s="85"/>
      <c r="FB359" s="85"/>
      <c r="FC359" s="85"/>
      <c r="FD359" s="85"/>
      <c r="FE359" s="85"/>
      <c r="FF359" s="85"/>
      <c r="FG359" s="85"/>
      <c r="FH359" s="85"/>
      <c r="FI359" s="85"/>
      <c r="FJ359" s="85"/>
      <c r="FK359" s="85"/>
      <c r="FL359" s="85"/>
      <c r="FM359" s="85"/>
      <c r="FN359" s="85"/>
      <c r="FO359" s="85"/>
      <c r="FP359" s="85"/>
      <c r="FQ359" s="85"/>
      <c r="FR359" s="85"/>
      <c r="FS359" s="85"/>
      <c r="FT359" s="85"/>
      <c r="FU359" s="85"/>
      <c r="FV359" s="85"/>
      <c r="FW359" s="85"/>
      <c r="FX359" s="85"/>
      <c r="FY359" s="85"/>
      <c r="FZ359" s="85"/>
      <c r="GA359" s="85"/>
      <c r="GB359" s="85"/>
      <c r="GC359" s="85"/>
      <c r="GD359" s="85"/>
      <c r="GE359" s="85"/>
      <c r="GF359" s="85"/>
    </row>
    <row r="360" spans="1:188" s="12" customFormat="1" ht="18" customHeight="1" x14ac:dyDescent="0.3">
      <c r="A360" s="87" t="s">
        <v>1246</v>
      </c>
      <c r="B360" s="88">
        <v>10</v>
      </c>
      <c r="C360" s="88">
        <v>13</v>
      </c>
      <c r="D360" s="88">
        <v>75</v>
      </c>
      <c r="E360" s="62">
        <f t="shared" si="10"/>
        <v>98</v>
      </c>
      <c r="F360" s="91">
        <v>145</v>
      </c>
      <c r="G360" s="56">
        <f t="shared" si="11"/>
        <v>0.67586206896551726</v>
      </c>
      <c r="H360" s="166">
        <v>3</v>
      </c>
      <c r="I360" s="91" t="s">
        <v>40</v>
      </c>
      <c r="J360" s="122" t="s">
        <v>1247</v>
      </c>
      <c r="K360" s="122" t="s">
        <v>1099</v>
      </c>
      <c r="L360" s="122" t="s">
        <v>74</v>
      </c>
      <c r="M360" s="122" t="s">
        <v>1241</v>
      </c>
      <c r="N360" s="106">
        <v>7</v>
      </c>
      <c r="O360" s="110" t="s">
        <v>164</v>
      </c>
      <c r="P360" s="110" t="s">
        <v>531</v>
      </c>
      <c r="Q360" s="110" t="s">
        <v>1242</v>
      </c>
      <c r="R360" s="101" t="s">
        <v>2754</v>
      </c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5"/>
      <c r="CO360" s="85"/>
      <c r="CP360" s="85"/>
      <c r="CQ360" s="85"/>
      <c r="CR360" s="85"/>
      <c r="CS360" s="85"/>
      <c r="CT360" s="85"/>
      <c r="CU360" s="85"/>
      <c r="CV360" s="85"/>
      <c r="CW360" s="85"/>
      <c r="CX360" s="85"/>
      <c r="CY360" s="85"/>
      <c r="CZ360" s="85"/>
      <c r="DA360" s="85"/>
      <c r="DB360" s="85"/>
      <c r="DC360" s="85"/>
      <c r="DD360" s="85"/>
      <c r="DE360" s="85"/>
      <c r="DF360" s="85"/>
      <c r="DG360" s="85"/>
      <c r="DH360" s="85"/>
      <c r="DI360" s="85"/>
      <c r="DJ360" s="85"/>
      <c r="DK360" s="85"/>
      <c r="DL360" s="85"/>
      <c r="DM360" s="85"/>
      <c r="DN360" s="85"/>
      <c r="DO360" s="85"/>
      <c r="DP360" s="85"/>
      <c r="DQ360" s="85"/>
      <c r="DR360" s="85"/>
      <c r="DS360" s="85"/>
      <c r="DT360" s="85"/>
      <c r="DU360" s="85"/>
      <c r="DV360" s="85"/>
      <c r="DW360" s="85"/>
      <c r="DX360" s="85"/>
      <c r="DY360" s="85"/>
      <c r="DZ360" s="85"/>
      <c r="EA360" s="85"/>
      <c r="EB360" s="85"/>
      <c r="EC360" s="85"/>
      <c r="ED360" s="85"/>
      <c r="EE360" s="85"/>
      <c r="EF360" s="85"/>
      <c r="EG360" s="85"/>
      <c r="EH360" s="85"/>
      <c r="EI360" s="85"/>
      <c r="EJ360" s="85"/>
      <c r="EK360" s="85"/>
      <c r="EL360" s="85"/>
      <c r="EM360" s="85"/>
      <c r="EN360" s="85"/>
      <c r="EO360" s="85"/>
      <c r="EP360" s="85"/>
      <c r="EQ360" s="85"/>
      <c r="ER360" s="85"/>
      <c r="ES360" s="85"/>
      <c r="ET360" s="85"/>
      <c r="EU360" s="85"/>
      <c r="EV360" s="85"/>
      <c r="EW360" s="85"/>
      <c r="EX360" s="85"/>
      <c r="EY360" s="85"/>
      <c r="EZ360" s="85"/>
      <c r="FA360" s="85"/>
      <c r="FB360" s="85"/>
      <c r="FC360" s="85"/>
      <c r="FD360" s="85"/>
      <c r="FE360" s="85"/>
      <c r="FF360" s="85"/>
      <c r="FG360" s="85"/>
      <c r="FH360" s="85"/>
      <c r="FI360" s="85"/>
      <c r="FJ360" s="85"/>
      <c r="FK360" s="85"/>
      <c r="FL360" s="85"/>
      <c r="FM360" s="85"/>
      <c r="FN360" s="85"/>
      <c r="FO360" s="85"/>
      <c r="FP360" s="85"/>
      <c r="FQ360" s="85"/>
      <c r="FR360" s="85"/>
      <c r="FS360" s="85"/>
      <c r="FT360" s="85"/>
      <c r="FU360" s="85"/>
      <c r="FV360" s="85"/>
      <c r="FW360" s="85"/>
      <c r="FX360" s="85"/>
      <c r="FY360" s="85"/>
      <c r="FZ360" s="85"/>
      <c r="GA360" s="85"/>
      <c r="GB360" s="85"/>
      <c r="GC360" s="85"/>
      <c r="GD360" s="85"/>
      <c r="GE360" s="85"/>
      <c r="GF360" s="85"/>
    </row>
    <row r="361" spans="1:188" s="12" customFormat="1" ht="18" customHeight="1" x14ac:dyDescent="0.3">
      <c r="A361" s="87" t="s">
        <v>1250</v>
      </c>
      <c r="B361" s="88">
        <v>12</v>
      </c>
      <c r="C361" s="88">
        <v>16</v>
      </c>
      <c r="D361" s="88">
        <v>70</v>
      </c>
      <c r="E361" s="62">
        <f t="shared" si="10"/>
        <v>98</v>
      </c>
      <c r="F361" s="91">
        <v>145</v>
      </c>
      <c r="G361" s="56">
        <f t="shared" si="11"/>
        <v>0.67586206896551726</v>
      </c>
      <c r="H361" s="166">
        <v>3</v>
      </c>
      <c r="I361" s="91" t="s">
        <v>40</v>
      </c>
      <c r="J361" s="122" t="s">
        <v>1251</v>
      </c>
      <c r="K361" s="122" t="s">
        <v>779</v>
      </c>
      <c r="L361" s="122" t="s">
        <v>30</v>
      </c>
      <c r="M361" s="122" t="s">
        <v>1241</v>
      </c>
      <c r="N361" s="106">
        <v>7</v>
      </c>
      <c r="O361" s="110" t="s">
        <v>164</v>
      </c>
      <c r="P361" s="110" t="s">
        <v>531</v>
      </c>
      <c r="Q361" s="110" t="s">
        <v>1242</v>
      </c>
      <c r="R361" s="101" t="s">
        <v>2754</v>
      </c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5"/>
      <c r="CO361" s="85"/>
      <c r="CP361" s="85"/>
      <c r="CQ361" s="85"/>
      <c r="CR361" s="85"/>
      <c r="CS361" s="85"/>
      <c r="CT361" s="85"/>
      <c r="CU361" s="85"/>
      <c r="CV361" s="85"/>
      <c r="CW361" s="85"/>
      <c r="CX361" s="85"/>
      <c r="CY361" s="85"/>
      <c r="CZ361" s="85"/>
      <c r="DA361" s="85"/>
      <c r="DB361" s="85"/>
      <c r="DC361" s="85"/>
      <c r="DD361" s="85"/>
      <c r="DE361" s="85"/>
      <c r="DF361" s="85"/>
      <c r="DG361" s="85"/>
      <c r="DH361" s="85"/>
      <c r="DI361" s="85"/>
      <c r="DJ361" s="85"/>
      <c r="DK361" s="85"/>
      <c r="DL361" s="85"/>
      <c r="DM361" s="85"/>
      <c r="DN361" s="85"/>
      <c r="DO361" s="85"/>
      <c r="DP361" s="85"/>
      <c r="DQ361" s="85"/>
      <c r="DR361" s="85"/>
      <c r="DS361" s="85"/>
      <c r="DT361" s="85"/>
      <c r="DU361" s="85"/>
      <c r="DV361" s="85"/>
      <c r="DW361" s="85"/>
      <c r="DX361" s="85"/>
      <c r="DY361" s="85"/>
      <c r="DZ361" s="85"/>
      <c r="EA361" s="85"/>
      <c r="EB361" s="85"/>
      <c r="EC361" s="85"/>
      <c r="ED361" s="85"/>
      <c r="EE361" s="85"/>
      <c r="EF361" s="85"/>
      <c r="EG361" s="85"/>
      <c r="EH361" s="85"/>
      <c r="EI361" s="85"/>
      <c r="EJ361" s="85"/>
      <c r="EK361" s="85"/>
      <c r="EL361" s="85"/>
      <c r="EM361" s="85"/>
      <c r="EN361" s="85"/>
      <c r="EO361" s="85"/>
      <c r="EP361" s="85"/>
      <c r="EQ361" s="85"/>
      <c r="ER361" s="85"/>
      <c r="ES361" s="85"/>
      <c r="ET361" s="85"/>
      <c r="EU361" s="85"/>
      <c r="EV361" s="85"/>
      <c r="EW361" s="85"/>
      <c r="EX361" s="85"/>
      <c r="EY361" s="85"/>
      <c r="EZ361" s="85"/>
      <c r="FA361" s="85"/>
      <c r="FB361" s="85"/>
      <c r="FC361" s="85"/>
      <c r="FD361" s="85"/>
      <c r="FE361" s="85"/>
      <c r="FF361" s="85"/>
      <c r="FG361" s="85"/>
      <c r="FH361" s="85"/>
      <c r="FI361" s="85"/>
      <c r="FJ361" s="85"/>
      <c r="FK361" s="85"/>
      <c r="FL361" s="85"/>
      <c r="FM361" s="85"/>
      <c r="FN361" s="85"/>
      <c r="FO361" s="85"/>
      <c r="FP361" s="85"/>
      <c r="FQ361" s="85"/>
      <c r="FR361" s="85"/>
      <c r="FS361" s="85"/>
      <c r="FT361" s="85"/>
      <c r="FU361" s="85"/>
      <c r="FV361" s="85"/>
      <c r="FW361" s="85"/>
      <c r="FX361" s="85"/>
      <c r="FY361" s="85"/>
      <c r="FZ361" s="85"/>
      <c r="GA361" s="85"/>
      <c r="GB361" s="85"/>
      <c r="GC361" s="85"/>
      <c r="GD361" s="85"/>
      <c r="GE361" s="85"/>
      <c r="GF361" s="85"/>
    </row>
    <row r="362" spans="1:188" s="12" customFormat="1" ht="18" customHeight="1" x14ac:dyDescent="0.3">
      <c r="A362" s="93" t="s">
        <v>1428</v>
      </c>
      <c r="B362" s="94">
        <v>12</v>
      </c>
      <c r="C362" s="94">
        <v>4</v>
      </c>
      <c r="D362" s="94">
        <v>80</v>
      </c>
      <c r="E362" s="55">
        <f t="shared" si="10"/>
        <v>96</v>
      </c>
      <c r="F362" s="90">
        <v>145</v>
      </c>
      <c r="G362" s="56">
        <f t="shared" si="11"/>
        <v>0.66206896551724137</v>
      </c>
      <c r="H362" s="109">
        <v>3</v>
      </c>
      <c r="I362" s="91" t="s">
        <v>40</v>
      </c>
      <c r="J362" s="122" t="s">
        <v>1429</v>
      </c>
      <c r="K362" s="122" t="s">
        <v>1157</v>
      </c>
      <c r="L362" s="122" t="s">
        <v>1430</v>
      </c>
      <c r="M362" s="122" t="s">
        <v>1416</v>
      </c>
      <c r="N362" s="106">
        <v>7</v>
      </c>
      <c r="O362" s="110" t="s">
        <v>1417</v>
      </c>
      <c r="P362" s="110" t="s">
        <v>77</v>
      </c>
      <c r="Q362" s="110" t="s">
        <v>1155</v>
      </c>
      <c r="R362" s="101" t="s">
        <v>2754</v>
      </c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5"/>
      <c r="BR362" s="85"/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5"/>
      <c r="CO362" s="85"/>
      <c r="CP362" s="85"/>
      <c r="CQ362" s="85"/>
      <c r="CR362" s="85"/>
      <c r="CS362" s="85"/>
      <c r="CT362" s="85"/>
      <c r="CU362" s="85"/>
      <c r="CV362" s="85"/>
      <c r="CW362" s="85"/>
      <c r="CX362" s="85"/>
      <c r="CY362" s="85"/>
      <c r="CZ362" s="85"/>
      <c r="DA362" s="85"/>
      <c r="DB362" s="85"/>
      <c r="DC362" s="85"/>
      <c r="DD362" s="85"/>
      <c r="DE362" s="85"/>
      <c r="DF362" s="85"/>
      <c r="DG362" s="85"/>
      <c r="DH362" s="85"/>
      <c r="DI362" s="85"/>
      <c r="DJ362" s="85"/>
      <c r="DK362" s="85"/>
      <c r="DL362" s="85"/>
      <c r="DM362" s="85"/>
      <c r="DN362" s="85"/>
      <c r="DO362" s="85"/>
      <c r="DP362" s="85"/>
      <c r="DQ362" s="85"/>
      <c r="DR362" s="85"/>
      <c r="DS362" s="85"/>
      <c r="DT362" s="85"/>
      <c r="DU362" s="85"/>
      <c r="DV362" s="85"/>
      <c r="DW362" s="85"/>
      <c r="DX362" s="85"/>
      <c r="DY362" s="85"/>
      <c r="DZ362" s="85"/>
      <c r="EA362" s="85"/>
      <c r="EB362" s="85"/>
      <c r="EC362" s="85"/>
      <c r="ED362" s="85"/>
      <c r="EE362" s="85"/>
      <c r="EF362" s="85"/>
      <c r="EG362" s="85"/>
      <c r="EH362" s="85"/>
      <c r="EI362" s="85"/>
      <c r="EJ362" s="85"/>
      <c r="EK362" s="85"/>
      <c r="EL362" s="85"/>
      <c r="EM362" s="85"/>
      <c r="EN362" s="85"/>
      <c r="EO362" s="85"/>
      <c r="EP362" s="85"/>
      <c r="EQ362" s="85"/>
      <c r="ER362" s="85"/>
      <c r="ES362" s="85"/>
      <c r="ET362" s="85"/>
      <c r="EU362" s="85"/>
      <c r="EV362" s="85"/>
      <c r="EW362" s="85"/>
      <c r="EX362" s="85"/>
      <c r="EY362" s="85"/>
      <c r="EZ362" s="85"/>
      <c r="FA362" s="85"/>
      <c r="FB362" s="85"/>
      <c r="FC362" s="85"/>
      <c r="FD362" s="85"/>
      <c r="FE362" s="85"/>
      <c r="FF362" s="85"/>
      <c r="FG362" s="85"/>
      <c r="FH362" s="85"/>
      <c r="FI362" s="85"/>
      <c r="FJ362" s="85"/>
      <c r="FK362" s="85"/>
      <c r="FL362" s="85"/>
      <c r="FM362" s="85"/>
      <c r="FN362" s="85"/>
      <c r="FO362" s="85"/>
      <c r="FP362" s="85"/>
      <c r="FQ362" s="85"/>
      <c r="FR362" s="85"/>
      <c r="FS362" s="85"/>
      <c r="FT362" s="85"/>
      <c r="FU362" s="85"/>
      <c r="FV362" s="85"/>
      <c r="FW362" s="85"/>
      <c r="FX362" s="85"/>
      <c r="FY362" s="85"/>
      <c r="FZ362" s="85"/>
      <c r="GA362" s="85"/>
      <c r="GB362" s="85"/>
      <c r="GC362" s="85"/>
      <c r="GD362" s="85"/>
      <c r="GE362" s="85"/>
      <c r="GF362" s="85"/>
    </row>
    <row r="363" spans="1:188" s="12" customFormat="1" ht="18" customHeight="1" x14ac:dyDescent="0.3">
      <c r="A363" s="93" t="s">
        <v>97</v>
      </c>
      <c r="B363" s="94">
        <v>14</v>
      </c>
      <c r="C363" s="94">
        <v>7</v>
      </c>
      <c r="D363" s="94">
        <v>75</v>
      </c>
      <c r="E363" s="55">
        <f t="shared" si="10"/>
        <v>96</v>
      </c>
      <c r="F363" s="90">
        <v>145</v>
      </c>
      <c r="G363" s="56">
        <f t="shared" si="11"/>
        <v>0.66206896551724137</v>
      </c>
      <c r="H363" s="109">
        <v>1</v>
      </c>
      <c r="I363" s="91" t="s">
        <v>18</v>
      </c>
      <c r="J363" s="122" t="s">
        <v>98</v>
      </c>
      <c r="K363" s="122" t="s">
        <v>99</v>
      </c>
      <c r="L363" s="122" t="s">
        <v>96</v>
      </c>
      <c r="M363" s="122" t="s">
        <v>90</v>
      </c>
      <c r="N363" s="106">
        <v>7</v>
      </c>
      <c r="O363" s="110" t="s">
        <v>91</v>
      </c>
      <c r="P363" s="110" t="s">
        <v>92</v>
      </c>
      <c r="Q363" s="110" t="s">
        <v>25</v>
      </c>
      <c r="R363" s="101" t="s">
        <v>2754</v>
      </c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5"/>
      <c r="CO363" s="85"/>
      <c r="CP363" s="85"/>
      <c r="CQ363" s="85"/>
      <c r="CR363" s="85"/>
      <c r="CS363" s="85"/>
      <c r="CT363" s="85"/>
      <c r="CU363" s="85"/>
      <c r="CV363" s="85"/>
      <c r="CW363" s="85"/>
      <c r="CX363" s="85"/>
      <c r="CY363" s="85"/>
      <c r="CZ363" s="85"/>
      <c r="DA363" s="85"/>
      <c r="DB363" s="85"/>
      <c r="DC363" s="85"/>
      <c r="DD363" s="85"/>
      <c r="DE363" s="85"/>
      <c r="DF363" s="85"/>
      <c r="DG363" s="85"/>
      <c r="DH363" s="85"/>
      <c r="DI363" s="85"/>
      <c r="DJ363" s="85"/>
      <c r="DK363" s="85"/>
      <c r="DL363" s="85"/>
      <c r="DM363" s="85"/>
      <c r="DN363" s="85"/>
      <c r="DO363" s="85"/>
      <c r="DP363" s="85"/>
      <c r="DQ363" s="85"/>
      <c r="DR363" s="85"/>
      <c r="DS363" s="85"/>
      <c r="DT363" s="85"/>
      <c r="DU363" s="85"/>
      <c r="DV363" s="85"/>
      <c r="DW363" s="85"/>
      <c r="DX363" s="85"/>
      <c r="DY363" s="85"/>
      <c r="DZ363" s="85"/>
      <c r="EA363" s="85"/>
      <c r="EB363" s="85"/>
      <c r="EC363" s="85"/>
      <c r="ED363" s="85"/>
      <c r="EE363" s="85"/>
      <c r="EF363" s="85"/>
      <c r="EG363" s="85"/>
      <c r="EH363" s="85"/>
      <c r="EI363" s="85"/>
      <c r="EJ363" s="85"/>
      <c r="EK363" s="85"/>
      <c r="EL363" s="85"/>
      <c r="EM363" s="85"/>
      <c r="EN363" s="85"/>
      <c r="EO363" s="85"/>
      <c r="EP363" s="85"/>
      <c r="EQ363" s="85"/>
      <c r="ER363" s="85"/>
      <c r="ES363" s="85"/>
      <c r="ET363" s="85"/>
      <c r="EU363" s="85"/>
      <c r="EV363" s="85"/>
      <c r="EW363" s="85"/>
      <c r="EX363" s="85"/>
      <c r="EY363" s="85"/>
      <c r="EZ363" s="85"/>
      <c r="FA363" s="85"/>
      <c r="FB363" s="85"/>
      <c r="FC363" s="85"/>
      <c r="FD363" s="85"/>
      <c r="FE363" s="85"/>
      <c r="FF363" s="85"/>
      <c r="FG363" s="85"/>
      <c r="FH363" s="85"/>
      <c r="FI363" s="85"/>
      <c r="FJ363" s="85"/>
      <c r="FK363" s="85"/>
      <c r="FL363" s="85"/>
      <c r="FM363" s="85"/>
      <c r="FN363" s="85"/>
      <c r="FO363" s="85"/>
      <c r="FP363" s="85"/>
      <c r="FQ363" s="85"/>
      <c r="FR363" s="85"/>
      <c r="FS363" s="85"/>
      <c r="FT363" s="85"/>
      <c r="FU363" s="85"/>
      <c r="FV363" s="85"/>
      <c r="FW363" s="85"/>
      <c r="FX363" s="85"/>
      <c r="FY363" s="85"/>
      <c r="FZ363" s="85"/>
      <c r="GA363" s="85"/>
      <c r="GB363" s="85"/>
      <c r="GC363" s="85"/>
      <c r="GD363" s="85"/>
      <c r="GE363" s="85"/>
      <c r="GF363" s="85"/>
    </row>
    <row r="364" spans="1:188" s="12" customFormat="1" ht="18" customHeight="1" x14ac:dyDescent="0.3">
      <c r="A364" s="93" t="s">
        <v>100</v>
      </c>
      <c r="B364" s="94">
        <v>14</v>
      </c>
      <c r="C364" s="94">
        <v>6</v>
      </c>
      <c r="D364" s="94">
        <v>75</v>
      </c>
      <c r="E364" s="55">
        <f t="shared" si="10"/>
        <v>95</v>
      </c>
      <c r="F364" s="90">
        <v>145</v>
      </c>
      <c r="G364" s="56">
        <f t="shared" si="11"/>
        <v>0.65517241379310343</v>
      </c>
      <c r="H364" s="109">
        <v>2</v>
      </c>
      <c r="I364" s="91" t="s">
        <v>27</v>
      </c>
      <c r="J364" s="122" t="s">
        <v>101</v>
      </c>
      <c r="K364" s="122" t="s">
        <v>102</v>
      </c>
      <c r="L364" s="122" t="s">
        <v>66</v>
      </c>
      <c r="M364" s="122" t="s">
        <v>90</v>
      </c>
      <c r="N364" s="106">
        <v>7</v>
      </c>
      <c r="O364" s="110" t="s">
        <v>91</v>
      </c>
      <c r="P364" s="110" t="s">
        <v>92</v>
      </c>
      <c r="Q364" s="110" t="s">
        <v>25</v>
      </c>
      <c r="R364" s="101" t="s">
        <v>2754</v>
      </c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5"/>
      <c r="CO364" s="85"/>
      <c r="CP364" s="85"/>
      <c r="CQ364" s="85"/>
      <c r="CR364" s="85"/>
      <c r="CS364" s="85"/>
      <c r="CT364" s="85"/>
      <c r="CU364" s="85"/>
      <c r="CV364" s="85"/>
      <c r="CW364" s="85"/>
      <c r="CX364" s="85"/>
      <c r="CY364" s="85"/>
      <c r="CZ364" s="85"/>
      <c r="DA364" s="85"/>
      <c r="DB364" s="85"/>
      <c r="DC364" s="85"/>
      <c r="DD364" s="85"/>
      <c r="DE364" s="85"/>
      <c r="DF364" s="85"/>
      <c r="DG364" s="85"/>
      <c r="DH364" s="85"/>
      <c r="DI364" s="85"/>
      <c r="DJ364" s="85"/>
      <c r="DK364" s="85"/>
      <c r="DL364" s="85"/>
      <c r="DM364" s="85"/>
      <c r="DN364" s="85"/>
      <c r="DO364" s="85"/>
      <c r="DP364" s="85"/>
      <c r="DQ364" s="85"/>
      <c r="DR364" s="85"/>
      <c r="DS364" s="85"/>
      <c r="DT364" s="85"/>
      <c r="DU364" s="85"/>
      <c r="DV364" s="85"/>
      <c r="DW364" s="85"/>
      <c r="DX364" s="85"/>
      <c r="DY364" s="85"/>
      <c r="DZ364" s="85"/>
      <c r="EA364" s="85"/>
      <c r="EB364" s="85"/>
      <c r="EC364" s="85"/>
      <c r="ED364" s="85"/>
      <c r="EE364" s="85"/>
      <c r="EF364" s="85"/>
      <c r="EG364" s="85"/>
      <c r="EH364" s="85"/>
      <c r="EI364" s="85"/>
      <c r="EJ364" s="85"/>
      <c r="EK364" s="85"/>
      <c r="EL364" s="85"/>
      <c r="EM364" s="85"/>
      <c r="EN364" s="85"/>
      <c r="EO364" s="85"/>
      <c r="EP364" s="85"/>
      <c r="EQ364" s="85"/>
      <c r="ER364" s="85"/>
      <c r="ES364" s="85"/>
      <c r="ET364" s="85"/>
      <c r="EU364" s="85"/>
      <c r="EV364" s="85"/>
      <c r="EW364" s="85"/>
      <c r="EX364" s="85"/>
      <c r="EY364" s="85"/>
      <c r="EZ364" s="85"/>
      <c r="FA364" s="85"/>
      <c r="FB364" s="85"/>
      <c r="FC364" s="85"/>
      <c r="FD364" s="85"/>
      <c r="FE364" s="85"/>
      <c r="FF364" s="85"/>
      <c r="FG364" s="85"/>
      <c r="FH364" s="85"/>
      <c r="FI364" s="85"/>
      <c r="FJ364" s="85"/>
      <c r="FK364" s="85"/>
      <c r="FL364" s="85"/>
      <c r="FM364" s="85"/>
      <c r="FN364" s="85"/>
      <c r="FO364" s="85"/>
      <c r="FP364" s="85"/>
      <c r="FQ364" s="85"/>
      <c r="FR364" s="85"/>
      <c r="FS364" s="85"/>
      <c r="FT364" s="85"/>
      <c r="FU364" s="85"/>
      <c r="FV364" s="85"/>
      <c r="FW364" s="85"/>
      <c r="FX364" s="85"/>
      <c r="FY364" s="85"/>
      <c r="FZ364" s="85"/>
      <c r="GA364" s="85"/>
      <c r="GB364" s="85"/>
      <c r="GC364" s="85"/>
      <c r="GD364" s="85"/>
      <c r="GE364" s="85"/>
      <c r="GF364" s="85"/>
    </row>
    <row r="365" spans="1:188" s="12" customFormat="1" ht="18" customHeight="1" x14ac:dyDescent="0.3">
      <c r="A365" s="93" t="s">
        <v>2521</v>
      </c>
      <c r="B365" s="94">
        <v>10</v>
      </c>
      <c r="C365" s="94">
        <v>10</v>
      </c>
      <c r="D365" s="94">
        <v>75</v>
      </c>
      <c r="E365" s="55">
        <f t="shared" si="10"/>
        <v>95</v>
      </c>
      <c r="F365" s="90">
        <v>145</v>
      </c>
      <c r="G365" s="56">
        <f t="shared" si="11"/>
        <v>0.65517241379310343</v>
      </c>
      <c r="H365" s="109">
        <v>3</v>
      </c>
      <c r="I365" s="91" t="s">
        <v>27</v>
      </c>
      <c r="J365" s="164" t="s">
        <v>2522</v>
      </c>
      <c r="K365" s="164" t="s">
        <v>73</v>
      </c>
      <c r="L365" s="164" t="s">
        <v>34</v>
      </c>
      <c r="M365" s="165" t="s">
        <v>2450</v>
      </c>
      <c r="N365" s="106">
        <v>7</v>
      </c>
      <c r="O365" s="110" t="s">
        <v>2451</v>
      </c>
      <c r="P365" s="110" t="s">
        <v>2452</v>
      </c>
      <c r="Q365" s="110" t="s">
        <v>2453</v>
      </c>
      <c r="R365" s="101" t="s">
        <v>2754</v>
      </c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5"/>
      <c r="DC365" s="85"/>
      <c r="DD365" s="85"/>
      <c r="DE365" s="85"/>
      <c r="DF365" s="85"/>
      <c r="DG365" s="85"/>
      <c r="DH365" s="85"/>
      <c r="DI365" s="85"/>
      <c r="DJ365" s="85"/>
      <c r="DK365" s="85"/>
      <c r="DL365" s="85"/>
      <c r="DM365" s="85"/>
      <c r="DN365" s="85"/>
      <c r="DO365" s="85"/>
      <c r="DP365" s="85"/>
      <c r="DQ365" s="85"/>
      <c r="DR365" s="85"/>
      <c r="DS365" s="85"/>
      <c r="DT365" s="85"/>
      <c r="DU365" s="85"/>
      <c r="DV365" s="85"/>
      <c r="DW365" s="85"/>
      <c r="DX365" s="85"/>
      <c r="DY365" s="85"/>
      <c r="DZ365" s="85"/>
      <c r="EA365" s="85"/>
      <c r="EB365" s="85"/>
      <c r="EC365" s="85"/>
      <c r="ED365" s="85"/>
      <c r="EE365" s="85"/>
      <c r="EF365" s="85"/>
      <c r="EG365" s="85"/>
      <c r="EH365" s="85"/>
      <c r="EI365" s="85"/>
      <c r="EJ365" s="85"/>
      <c r="EK365" s="85"/>
      <c r="EL365" s="85"/>
      <c r="EM365" s="85"/>
      <c r="EN365" s="85"/>
      <c r="EO365" s="85"/>
      <c r="EP365" s="85"/>
      <c r="EQ365" s="85"/>
      <c r="ER365" s="85"/>
      <c r="ES365" s="85"/>
      <c r="ET365" s="85"/>
      <c r="EU365" s="85"/>
      <c r="EV365" s="85"/>
      <c r="EW365" s="85"/>
      <c r="EX365" s="85"/>
      <c r="EY365" s="85"/>
      <c r="EZ365" s="85"/>
      <c r="FA365" s="85"/>
      <c r="FB365" s="85"/>
      <c r="FC365" s="85"/>
      <c r="FD365" s="85"/>
      <c r="FE365" s="85"/>
      <c r="FF365" s="85"/>
      <c r="FG365" s="85"/>
      <c r="FH365" s="85"/>
      <c r="FI365" s="85"/>
      <c r="FJ365" s="85"/>
      <c r="FK365" s="85"/>
      <c r="FL365" s="85"/>
      <c r="FM365" s="85"/>
      <c r="FN365" s="85"/>
      <c r="FO365" s="85"/>
      <c r="FP365" s="85"/>
      <c r="FQ365" s="85"/>
      <c r="FR365" s="85"/>
      <c r="FS365" s="85"/>
      <c r="FT365" s="85"/>
      <c r="FU365" s="85"/>
      <c r="FV365" s="85"/>
      <c r="FW365" s="85"/>
      <c r="FX365" s="85"/>
      <c r="FY365" s="85"/>
      <c r="FZ365" s="85"/>
      <c r="GA365" s="85"/>
      <c r="GB365" s="85"/>
      <c r="GC365" s="85"/>
      <c r="GD365" s="85"/>
      <c r="GE365" s="85"/>
      <c r="GF365" s="85"/>
    </row>
    <row r="366" spans="1:188" s="12" customFormat="1" ht="18" customHeight="1" x14ac:dyDescent="0.3">
      <c r="A366" s="93" t="s">
        <v>2523</v>
      </c>
      <c r="B366" s="94">
        <v>8</v>
      </c>
      <c r="C366" s="94">
        <v>7</v>
      </c>
      <c r="D366" s="94">
        <v>80</v>
      </c>
      <c r="E366" s="55">
        <f t="shared" si="10"/>
        <v>95</v>
      </c>
      <c r="F366" s="90">
        <v>145</v>
      </c>
      <c r="G366" s="56">
        <f t="shared" si="11"/>
        <v>0.65517241379310343</v>
      </c>
      <c r="H366" s="109">
        <v>3</v>
      </c>
      <c r="I366" s="91" t="s">
        <v>27</v>
      </c>
      <c r="J366" s="164" t="s">
        <v>2524</v>
      </c>
      <c r="K366" s="164" t="s">
        <v>691</v>
      </c>
      <c r="L366" s="164" t="s">
        <v>34</v>
      </c>
      <c r="M366" s="165" t="s">
        <v>2450</v>
      </c>
      <c r="N366" s="106">
        <v>7</v>
      </c>
      <c r="O366" s="110" t="s">
        <v>2451</v>
      </c>
      <c r="P366" s="110" t="s">
        <v>2452</v>
      </c>
      <c r="Q366" s="110" t="s">
        <v>2453</v>
      </c>
      <c r="R366" s="101" t="s">
        <v>2754</v>
      </c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5"/>
      <c r="CO366" s="85"/>
      <c r="CP366" s="85"/>
      <c r="CQ366" s="85"/>
      <c r="CR366" s="85"/>
      <c r="CS366" s="85"/>
      <c r="CT366" s="85"/>
      <c r="CU366" s="85"/>
      <c r="CV366" s="85"/>
      <c r="CW366" s="85"/>
      <c r="CX366" s="85"/>
      <c r="CY366" s="85"/>
      <c r="CZ366" s="85"/>
      <c r="DA366" s="85"/>
      <c r="DB366" s="85"/>
      <c r="DC366" s="85"/>
      <c r="DD366" s="85"/>
      <c r="DE366" s="85"/>
      <c r="DF366" s="85"/>
      <c r="DG366" s="85"/>
      <c r="DH366" s="85"/>
      <c r="DI366" s="85"/>
      <c r="DJ366" s="85"/>
      <c r="DK366" s="85"/>
      <c r="DL366" s="85"/>
      <c r="DM366" s="85"/>
      <c r="DN366" s="85"/>
      <c r="DO366" s="85"/>
      <c r="DP366" s="85"/>
      <c r="DQ366" s="85"/>
      <c r="DR366" s="85"/>
      <c r="DS366" s="85"/>
      <c r="DT366" s="85"/>
      <c r="DU366" s="85"/>
      <c r="DV366" s="85"/>
      <c r="DW366" s="85"/>
      <c r="DX366" s="85"/>
      <c r="DY366" s="85"/>
      <c r="DZ366" s="85"/>
      <c r="EA366" s="85"/>
      <c r="EB366" s="85"/>
      <c r="EC366" s="85"/>
      <c r="ED366" s="85"/>
      <c r="EE366" s="85"/>
      <c r="EF366" s="85"/>
      <c r="EG366" s="85"/>
      <c r="EH366" s="85"/>
      <c r="EI366" s="85"/>
      <c r="EJ366" s="85"/>
      <c r="EK366" s="85"/>
      <c r="EL366" s="85"/>
      <c r="EM366" s="85"/>
      <c r="EN366" s="85"/>
      <c r="EO366" s="85"/>
      <c r="EP366" s="85"/>
      <c r="EQ366" s="85"/>
      <c r="ER366" s="85"/>
      <c r="ES366" s="85"/>
      <c r="ET366" s="85"/>
      <c r="EU366" s="85"/>
      <c r="EV366" s="85"/>
      <c r="EW366" s="85"/>
      <c r="EX366" s="85"/>
      <c r="EY366" s="85"/>
      <c r="EZ366" s="85"/>
      <c r="FA366" s="85"/>
      <c r="FB366" s="85"/>
      <c r="FC366" s="85"/>
      <c r="FD366" s="85"/>
      <c r="FE366" s="85"/>
      <c r="FF366" s="85"/>
      <c r="FG366" s="85"/>
      <c r="FH366" s="85"/>
      <c r="FI366" s="85"/>
      <c r="FJ366" s="85"/>
      <c r="FK366" s="85"/>
      <c r="FL366" s="85"/>
      <c r="FM366" s="85"/>
      <c r="FN366" s="85"/>
      <c r="FO366" s="85"/>
      <c r="FP366" s="85"/>
      <c r="FQ366" s="85"/>
      <c r="FR366" s="85"/>
      <c r="FS366" s="85"/>
      <c r="FT366" s="85"/>
      <c r="FU366" s="85"/>
      <c r="FV366" s="85"/>
      <c r="FW366" s="85"/>
      <c r="FX366" s="85"/>
      <c r="FY366" s="85"/>
      <c r="FZ366" s="85"/>
      <c r="GA366" s="85"/>
      <c r="GB366" s="85"/>
      <c r="GC366" s="85"/>
      <c r="GD366" s="85"/>
      <c r="GE366" s="85"/>
      <c r="GF366" s="85"/>
    </row>
    <row r="367" spans="1:188" s="12" customFormat="1" ht="18" customHeight="1" x14ac:dyDescent="0.3">
      <c r="A367" s="93" t="s">
        <v>1887</v>
      </c>
      <c r="B367" s="94">
        <v>11</v>
      </c>
      <c r="C367" s="94">
        <v>8</v>
      </c>
      <c r="D367" s="94">
        <v>75</v>
      </c>
      <c r="E367" s="55">
        <f t="shared" si="10"/>
        <v>94</v>
      </c>
      <c r="F367" s="90">
        <v>145</v>
      </c>
      <c r="G367" s="56">
        <f t="shared" si="11"/>
        <v>0.64827586206896548</v>
      </c>
      <c r="H367" s="109">
        <v>3</v>
      </c>
      <c r="I367" s="91" t="s">
        <v>18</v>
      </c>
      <c r="J367" s="122" t="s">
        <v>2143</v>
      </c>
      <c r="K367" s="122" t="s">
        <v>306</v>
      </c>
      <c r="L367" s="122" t="s">
        <v>81</v>
      </c>
      <c r="M367" s="122" t="s">
        <v>2116</v>
      </c>
      <c r="N367" s="106">
        <v>7</v>
      </c>
      <c r="O367" s="110" t="s">
        <v>2144</v>
      </c>
      <c r="P367" s="110" t="s">
        <v>280</v>
      </c>
      <c r="Q367" s="110" t="s">
        <v>74</v>
      </c>
      <c r="R367" s="101" t="s">
        <v>2754</v>
      </c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5"/>
      <c r="CO367" s="85"/>
      <c r="CP367" s="85"/>
      <c r="CQ367" s="85"/>
      <c r="CR367" s="85"/>
      <c r="CS367" s="85"/>
      <c r="CT367" s="85"/>
      <c r="CU367" s="85"/>
      <c r="CV367" s="85"/>
      <c r="CW367" s="85"/>
      <c r="CX367" s="85"/>
      <c r="CY367" s="85"/>
      <c r="CZ367" s="85"/>
      <c r="DA367" s="85"/>
      <c r="DB367" s="85"/>
      <c r="DC367" s="85"/>
      <c r="DD367" s="85"/>
      <c r="DE367" s="85"/>
      <c r="DF367" s="85"/>
      <c r="DG367" s="85"/>
      <c r="DH367" s="85"/>
      <c r="DI367" s="85"/>
      <c r="DJ367" s="85"/>
      <c r="DK367" s="85"/>
      <c r="DL367" s="85"/>
      <c r="DM367" s="85"/>
      <c r="DN367" s="85"/>
      <c r="DO367" s="85"/>
      <c r="DP367" s="85"/>
      <c r="DQ367" s="85"/>
      <c r="DR367" s="85"/>
      <c r="DS367" s="85"/>
      <c r="DT367" s="85"/>
      <c r="DU367" s="85"/>
      <c r="DV367" s="85"/>
      <c r="DW367" s="85"/>
      <c r="DX367" s="85"/>
      <c r="DY367" s="85"/>
      <c r="DZ367" s="85"/>
      <c r="EA367" s="85"/>
      <c r="EB367" s="85"/>
      <c r="EC367" s="85"/>
      <c r="ED367" s="85"/>
      <c r="EE367" s="85"/>
      <c r="EF367" s="85"/>
      <c r="EG367" s="85"/>
      <c r="EH367" s="85"/>
      <c r="EI367" s="85"/>
      <c r="EJ367" s="85"/>
      <c r="EK367" s="85"/>
      <c r="EL367" s="85"/>
      <c r="EM367" s="85"/>
      <c r="EN367" s="85"/>
      <c r="EO367" s="85"/>
      <c r="EP367" s="85"/>
      <c r="EQ367" s="85"/>
      <c r="ER367" s="85"/>
      <c r="ES367" s="85"/>
      <c r="ET367" s="85"/>
      <c r="EU367" s="85"/>
      <c r="EV367" s="85"/>
      <c r="EW367" s="85"/>
      <c r="EX367" s="85"/>
      <c r="EY367" s="85"/>
      <c r="EZ367" s="85"/>
      <c r="FA367" s="85"/>
      <c r="FB367" s="85"/>
      <c r="FC367" s="85"/>
      <c r="FD367" s="85"/>
      <c r="FE367" s="85"/>
      <c r="FF367" s="85"/>
      <c r="FG367" s="85"/>
      <c r="FH367" s="85"/>
      <c r="FI367" s="85"/>
      <c r="FJ367" s="85"/>
      <c r="FK367" s="85"/>
      <c r="FL367" s="85"/>
      <c r="FM367" s="85"/>
      <c r="FN367" s="85"/>
      <c r="FO367" s="85"/>
      <c r="FP367" s="85"/>
      <c r="FQ367" s="85"/>
      <c r="FR367" s="85"/>
      <c r="FS367" s="85"/>
      <c r="FT367" s="85"/>
      <c r="FU367" s="85"/>
      <c r="FV367" s="85"/>
      <c r="FW367" s="85"/>
      <c r="FX367" s="85"/>
      <c r="FY367" s="85"/>
      <c r="FZ367" s="85"/>
      <c r="GA367" s="85"/>
      <c r="GB367" s="85"/>
      <c r="GC367" s="85"/>
      <c r="GD367" s="85"/>
      <c r="GE367" s="85"/>
      <c r="GF367" s="85"/>
    </row>
    <row r="368" spans="1:188" s="12" customFormat="1" ht="18" customHeight="1" x14ac:dyDescent="0.3">
      <c r="A368" s="93" t="s">
        <v>2525</v>
      </c>
      <c r="B368" s="94">
        <v>9</v>
      </c>
      <c r="C368" s="94">
        <v>13</v>
      </c>
      <c r="D368" s="94">
        <v>70</v>
      </c>
      <c r="E368" s="55">
        <f t="shared" si="10"/>
        <v>92</v>
      </c>
      <c r="F368" s="90">
        <v>145</v>
      </c>
      <c r="G368" s="56">
        <f t="shared" si="11"/>
        <v>0.6344827586206897</v>
      </c>
      <c r="H368" s="109">
        <v>4</v>
      </c>
      <c r="I368" s="91" t="s">
        <v>27</v>
      </c>
      <c r="J368" s="164" t="s">
        <v>2526</v>
      </c>
      <c r="K368" s="164" t="s">
        <v>77</v>
      </c>
      <c r="L368" s="164" t="s">
        <v>43</v>
      </c>
      <c r="M368" s="165" t="s">
        <v>2450</v>
      </c>
      <c r="N368" s="106">
        <v>7</v>
      </c>
      <c r="O368" s="110" t="s">
        <v>2451</v>
      </c>
      <c r="P368" s="110" t="s">
        <v>2452</v>
      </c>
      <c r="Q368" s="110" t="s">
        <v>2453</v>
      </c>
      <c r="R368" s="101" t="s">
        <v>2754</v>
      </c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5"/>
      <c r="CO368" s="85"/>
      <c r="CP368" s="85"/>
      <c r="CQ368" s="85"/>
      <c r="CR368" s="85"/>
      <c r="CS368" s="85"/>
      <c r="CT368" s="85"/>
      <c r="CU368" s="85"/>
      <c r="CV368" s="85"/>
      <c r="CW368" s="85"/>
      <c r="CX368" s="85"/>
      <c r="CY368" s="85"/>
      <c r="CZ368" s="85"/>
      <c r="DA368" s="85"/>
      <c r="DB368" s="85"/>
      <c r="DC368" s="85"/>
      <c r="DD368" s="85"/>
      <c r="DE368" s="85"/>
      <c r="DF368" s="85"/>
      <c r="DG368" s="85"/>
      <c r="DH368" s="85"/>
      <c r="DI368" s="85"/>
      <c r="DJ368" s="85"/>
      <c r="DK368" s="85"/>
      <c r="DL368" s="85"/>
      <c r="DM368" s="85"/>
      <c r="DN368" s="85"/>
      <c r="DO368" s="85"/>
      <c r="DP368" s="85"/>
      <c r="DQ368" s="85"/>
      <c r="DR368" s="85"/>
      <c r="DS368" s="85"/>
      <c r="DT368" s="85"/>
      <c r="DU368" s="85"/>
      <c r="DV368" s="85"/>
      <c r="DW368" s="85"/>
      <c r="DX368" s="85"/>
      <c r="DY368" s="85"/>
      <c r="DZ368" s="85"/>
      <c r="EA368" s="85"/>
      <c r="EB368" s="85"/>
      <c r="EC368" s="85"/>
      <c r="ED368" s="85"/>
      <c r="EE368" s="85"/>
      <c r="EF368" s="85"/>
      <c r="EG368" s="85"/>
      <c r="EH368" s="85"/>
      <c r="EI368" s="85"/>
      <c r="EJ368" s="85"/>
      <c r="EK368" s="85"/>
      <c r="EL368" s="85"/>
      <c r="EM368" s="85"/>
      <c r="EN368" s="85"/>
      <c r="EO368" s="85"/>
      <c r="EP368" s="85"/>
      <c r="EQ368" s="85"/>
      <c r="ER368" s="85"/>
      <c r="ES368" s="85"/>
      <c r="ET368" s="85"/>
      <c r="EU368" s="85"/>
      <c r="EV368" s="85"/>
      <c r="EW368" s="85"/>
      <c r="EX368" s="85"/>
      <c r="EY368" s="85"/>
      <c r="EZ368" s="85"/>
      <c r="FA368" s="85"/>
      <c r="FB368" s="85"/>
      <c r="FC368" s="85"/>
      <c r="FD368" s="85"/>
      <c r="FE368" s="85"/>
      <c r="FF368" s="85"/>
      <c r="FG368" s="85"/>
      <c r="FH368" s="85"/>
      <c r="FI368" s="85"/>
      <c r="FJ368" s="85"/>
      <c r="FK368" s="85"/>
      <c r="FL368" s="85"/>
      <c r="FM368" s="85"/>
      <c r="FN368" s="85"/>
      <c r="FO368" s="85"/>
      <c r="FP368" s="85"/>
      <c r="FQ368" s="85"/>
      <c r="FR368" s="85"/>
      <c r="FS368" s="85"/>
      <c r="FT368" s="85"/>
      <c r="FU368" s="85"/>
      <c r="FV368" s="85"/>
      <c r="FW368" s="85"/>
      <c r="FX368" s="85"/>
      <c r="FY368" s="85"/>
      <c r="FZ368" s="85"/>
      <c r="GA368" s="85"/>
      <c r="GB368" s="85"/>
      <c r="GC368" s="85"/>
      <c r="GD368" s="85"/>
      <c r="GE368" s="85"/>
      <c r="GF368" s="85"/>
    </row>
    <row r="369" spans="1:188" s="12" customFormat="1" ht="18" customHeight="1" x14ac:dyDescent="0.3">
      <c r="A369" s="93" t="s">
        <v>2527</v>
      </c>
      <c r="B369" s="94">
        <v>13</v>
      </c>
      <c r="C369" s="94">
        <v>9</v>
      </c>
      <c r="D369" s="94">
        <v>70</v>
      </c>
      <c r="E369" s="55">
        <f t="shared" si="10"/>
        <v>92</v>
      </c>
      <c r="F369" s="90">
        <v>145</v>
      </c>
      <c r="G369" s="56">
        <f t="shared" si="11"/>
        <v>0.6344827586206897</v>
      </c>
      <c r="H369" s="109">
        <v>4</v>
      </c>
      <c r="I369" s="91" t="s">
        <v>27</v>
      </c>
      <c r="J369" s="164" t="s">
        <v>2528</v>
      </c>
      <c r="K369" s="164" t="s">
        <v>95</v>
      </c>
      <c r="L369" s="164" t="s">
        <v>448</v>
      </c>
      <c r="M369" s="165" t="s">
        <v>2450</v>
      </c>
      <c r="N369" s="106">
        <v>7</v>
      </c>
      <c r="O369" s="110" t="s">
        <v>2451</v>
      </c>
      <c r="P369" s="110" t="s">
        <v>2452</v>
      </c>
      <c r="Q369" s="110" t="s">
        <v>2453</v>
      </c>
      <c r="R369" s="101" t="s">
        <v>2754</v>
      </c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5"/>
      <c r="CO369" s="85"/>
      <c r="CP369" s="85"/>
      <c r="CQ369" s="85"/>
      <c r="CR369" s="85"/>
      <c r="CS369" s="85"/>
      <c r="CT369" s="85"/>
      <c r="CU369" s="85"/>
      <c r="CV369" s="85"/>
      <c r="CW369" s="85"/>
      <c r="CX369" s="85"/>
      <c r="CY369" s="85"/>
      <c r="CZ369" s="85"/>
      <c r="DA369" s="85"/>
      <c r="DB369" s="85"/>
      <c r="DC369" s="85"/>
      <c r="DD369" s="85"/>
      <c r="DE369" s="85"/>
      <c r="DF369" s="85"/>
      <c r="DG369" s="85"/>
      <c r="DH369" s="85"/>
      <c r="DI369" s="85"/>
      <c r="DJ369" s="85"/>
      <c r="DK369" s="85"/>
      <c r="DL369" s="85"/>
      <c r="DM369" s="85"/>
      <c r="DN369" s="85"/>
      <c r="DO369" s="85"/>
      <c r="DP369" s="85"/>
      <c r="DQ369" s="85"/>
      <c r="DR369" s="85"/>
      <c r="DS369" s="85"/>
      <c r="DT369" s="85"/>
      <c r="DU369" s="85"/>
      <c r="DV369" s="85"/>
      <c r="DW369" s="85"/>
      <c r="DX369" s="85"/>
      <c r="DY369" s="85"/>
      <c r="DZ369" s="85"/>
      <c r="EA369" s="85"/>
      <c r="EB369" s="85"/>
      <c r="EC369" s="85"/>
      <c r="ED369" s="85"/>
      <c r="EE369" s="85"/>
      <c r="EF369" s="85"/>
      <c r="EG369" s="85"/>
      <c r="EH369" s="85"/>
      <c r="EI369" s="85"/>
      <c r="EJ369" s="85"/>
      <c r="EK369" s="85"/>
      <c r="EL369" s="85"/>
      <c r="EM369" s="85"/>
      <c r="EN369" s="85"/>
      <c r="EO369" s="85"/>
      <c r="EP369" s="85"/>
      <c r="EQ369" s="85"/>
      <c r="ER369" s="85"/>
      <c r="ES369" s="85"/>
      <c r="ET369" s="85"/>
      <c r="EU369" s="85"/>
      <c r="EV369" s="85"/>
      <c r="EW369" s="85"/>
      <c r="EX369" s="85"/>
      <c r="EY369" s="85"/>
      <c r="EZ369" s="85"/>
      <c r="FA369" s="85"/>
      <c r="FB369" s="85"/>
      <c r="FC369" s="85"/>
      <c r="FD369" s="85"/>
      <c r="FE369" s="85"/>
      <c r="FF369" s="85"/>
      <c r="FG369" s="85"/>
      <c r="FH369" s="85"/>
      <c r="FI369" s="85"/>
      <c r="FJ369" s="85"/>
      <c r="FK369" s="85"/>
      <c r="FL369" s="85"/>
      <c r="FM369" s="85"/>
      <c r="FN369" s="85"/>
      <c r="FO369" s="85"/>
      <c r="FP369" s="85"/>
      <c r="FQ369" s="85"/>
      <c r="FR369" s="85"/>
      <c r="FS369" s="85"/>
      <c r="FT369" s="85"/>
      <c r="FU369" s="85"/>
      <c r="FV369" s="85"/>
      <c r="FW369" s="85"/>
      <c r="FX369" s="85"/>
      <c r="FY369" s="85"/>
      <c r="FZ369" s="85"/>
      <c r="GA369" s="85"/>
      <c r="GB369" s="85"/>
      <c r="GC369" s="85"/>
      <c r="GD369" s="85"/>
      <c r="GE369" s="85"/>
      <c r="GF369" s="85"/>
    </row>
    <row r="370" spans="1:188" s="12" customFormat="1" ht="18" customHeight="1" x14ac:dyDescent="0.3">
      <c r="A370" s="93" t="s">
        <v>1422</v>
      </c>
      <c r="B370" s="94">
        <v>8</v>
      </c>
      <c r="C370" s="94">
        <v>3</v>
      </c>
      <c r="D370" s="94">
        <v>80</v>
      </c>
      <c r="E370" s="55">
        <f t="shared" si="10"/>
        <v>91</v>
      </c>
      <c r="F370" s="90">
        <v>145</v>
      </c>
      <c r="G370" s="56">
        <f t="shared" si="11"/>
        <v>0.62758620689655176</v>
      </c>
      <c r="H370" s="109">
        <v>6</v>
      </c>
      <c r="I370" s="91" t="s">
        <v>40</v>
      </c>
      <c r="J370" s="122" t="s">
        <v>1828</v>
      </c>
      <c r="K370" s="122" t="s">
        <v>102</v>
      </c>
      <c r="L370" s="122" t="s">
        <v>329</v>
      </c>
      <c r="M370" s="122" t="s">
        <v>1763</v>
      </c>
      <c r="N370" s="106">
        <v>7</v>
      </c>
      <c r="O370" s="110" t="s">
        <v>1764</v>
      </c>
      <c r="P370" s="110" t="s">
        <v>531</v>
      </c>
      <c r="Q370" s="110" t="s">
        <v>209</v>
      </c>
      <c r="R370" s="101" t="s">
        <v>2754</v>
      </c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5"/>
      <c r="CO370" s="85"/>
      <c r="CP370" s="85"/>
      <c r="CQ370" s="85"/>
      <c r="CR370" s="85"/>
      <c r="CS370" s="85"/>
      <c r="CT370" s="85"/>
      <c r="CU370" s="85"/>
      <c r="CV370" s="85"/>
      <c r="CW370" s="85"/>
      <c r="CX370" s="85"/>
      <c r="CY370" s="85"/>
      <c r="CZ370" s="85"/>
      <c r="DA370" s="85"/>
      <c r="DB370" s="85"/>
      <c r="DC370" s="85"/>
      <c r="DD370" s="85"/>
      <c r="DE370" s="85"/>
      <c r="DF370" s="85"/>
      <c r="DG370" s="85"/>
      <c r="DH370" s="85"/>
      <c r="DI370" s="85"/>
      <c r="DJ370" s="85"/>
      <c r="DK370" s="85"/>
      <c r="DL370" s="85"/>
      <c r="DM370" s="85"/>
      <c r="DN370" s="85"/>
      <c r="DO370" s="85"/>
      <c r="DP370" s="85"/>
      <c r="DQ370" s="85"/>
      <c r="DR370" s="85"/>
      <c r="DS370" s="85"/>
      <c r="DT370" s="85"/>
      <c r="DU370" s="85"/>
      <c r="DV370" s="85"/>
      <c r="DW370" s="85"/>
      <c r="DX370" s="85"/>
      <c r="DY370" s="85"/>
      <c r="DZ370" s="85"/>
      <c r="EA370" s="85"/>
      <c r="EB370" s="85"/>
      <c r="EC370" s="85"/>
      <c r="ED370" s="85"/>
      <c r="EE370" s="85"/>
      <c r="EF370" s="85"/>
      <c r="EG370" s="85"/>
      <c r="EH370" s="85"/>
      <c r="EI370" s="85"/>
      <c r="EJ370" s="85"/>
      <c r="EK370" s="85"/>
      <c r="EL370" s="85"/>
      <c r="EM370" s="85"/>
      <c r="EN370" s="85"/>
      <c r="EO370" s="85"/>
      <c r="EP370" s="85"/>
      <c r="EQ370" s="85"/>
      <c r="ER370" s="85"/>
      <c r="ES370" s="85"/>
      <c r="ET370" s="85"/>
      <c r="EU370" s="85"/>
      <c r="EV370" s="85"/>
      <c r="EW370" s="85"/>
      <c r="EX370" s="85"/>
      <c r="EY370" s="85"/>
      <c r="EZ370" s="85"/>
      <c r="FA370" s="85"/>
      <c r="FB370" s="85"/>
      <c r="FC370" s="85"/>
      <c r="FD370" s="85"/>
      <c r="FE370" s="85"/>
      <c r="FF370" s="85"/>
      <c r="FG370" s="85"/>
      <c r="FH370" s="85"/>
      <c r="FI370" s="85"/>
      <c r="FJ370" s="85"/>
      <c r="FK370" s="85"/>
      <c r="FL370" s="85"/>
      <c r="FM370" s="85"/>
      <c r="FN370" s="85"/>
      <c r="FO370" s="85"/>
      <c r="FP370" s="85"/>
      <c r="FQ370" s="85"/>
      <c r="FR370" s="85"/>
      <c r="FS370" s="85"/>
      <c r="FT370" s="85"/>
      <c r="FU370" s="85"/>
      <c r="FV370" s="85"/>
      <c r="FW370" s="85"/>
      <c r="FX370" s="85"/>
      <c r="FY370" s="85"/>
      <c r="FZ370" s="85"/>
      <c r="GA370" s="85"/>
      <c r="GB370" s="85"/>
      <c r="GC370" s="85"/>
      <c r="GD370" s="85"/>
      <c r="GE370" s="85"/>
      <c r="GF370" s="85"/>
    </row>
    <row r="371" spans="1:188" s="12" customFormat="1" ht="18" customHeight="1" x14ac:dyDescent="0.3">
      <c r="A371" s="93" t="s">
        <v>103</v>
      </c>
      <c r="B371" s="94">
        <v>14</v>
      </c>
      <c r="C371" s="94">
        <v>6</v>
      </c>
      <c r="D371" s="94">
        <v>70</v>
      </c>
      <c r="E371" s="55">
        <f t="shared" si="10"/>
        <v>90</v>
      </c>
      <c r="F371" s="90">
        <v>145</v>
      </c>
      <c r="G371" s="56">
        <f t="shared" si="11"/>
        <v>0.62068965517241381</v>
      </c>
      <c r="H371" s="109">
        <v>3</v>
      </c>
      <c r="I371" s="91" t="s">
        <v>27</v>
      </c>
      <c r="J371" s="122" t="s">
        <v>104</v>
      </c>
      <c r="K371" s="122" t="s">
        <v>105</v>
      </c>
      <c r="L371" s="122" t="s">
        <v>30</v>
      </c>
      <c r="M371" s="122" t="s">
        <v>90</v>
      </c>
      <c r="N371" s="106">
        <v>7</v>
      </c>
      <c r="O371" s="110" t="s">
        <v>91</v>
      </c>
      <c r="P371" s="110" t="s">
        <v>92</v>
      </c>
      <c r="Q371" s="110" t="s">
        <v>25</v>
      </c>
      <c r="R371" s="101" t="s">
        <v>2754</v>
      </c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  <c r="CM371" s="85"/>
      <c r="CN371" s="85"/>
      <c r="CO371" s="85"/>
      <c r="CP371" s="85"/>
      <c r="CQ371" s="85"/>
      <c r="CR371" s="85"/>
      <c r="CS371" s="85"/>
      <c r="CT371" s="85"/>
      <c r="CU371" s="85"/>
      <c r="CV371" s="85"/>
      <c r="CW371" s="85"/>
      <c r="CX371" s="85"/>
      <c r="CY371" s="85"/>
      <c r="CZ371" s="85"/>
      <c r="DA371" s="85"/>
      <c r="DB371" s="85"/>
      <c r="DC371" s="85"/>
      <c r="DD371" s="85"/>
      <c r="DE371" s="85"/>
      <c r="DF371" s="85"/>
      <c r="DG371" s="85"/>
      <c r="DH371" s="85"/>
      <c r="DI371" s="85"/>
      <c r="DJ371" s="85"/>
      <c r="DK371" s="85"/>
      <c r="DL371" s="85"/>
      <c r="DM371" s="85"/>
      <c r="DN371" s="85"/>
      <c r="DO371" s="85"/>
      <c r="DP371" s="85"/>
      <c r="DQ371" s="85"/>
      <c r="DR371" s="85"/>
      <c r="DS371" s="85"/>
      <c r="DT371" s="85"/>
      <c r="DU371" s="85"/>
      <c r="DV371" s="85"/>
      <c r="DW371" s="85"/>
      <c r="DX371" s="85"/>
      <c r="DY371" s="85"/>
      <c r="DZ371" s="85"/>
      <c r="EA371" s="85"/>
      <c r="EB371" s="85"/>
      <c r="EC371" s="85"/>
      <c r="ED371" s="85"/>
      <c r="EE371" s="85"/>
      <c r="EF371" s="85"/>
      <c r="EG371" s="85"/>
      <c r="EH371" s="85"/>
      <c r="EI371" s="85"/>
      <c r="EJ371" s="85"/>
      <c r="EK371" s="85"/>
      <c r="EL371" s="85"/>
      <c r="EM371" s="85"/>
      <c r="EN371" s="85"/>
      <c r="EO371" s="85"/>
      <c r="EP371" s="85"/>
      <c r="EQ371" s="85"/>
      <c r="ER371" s="85"/>
      <c r="ES371" s="85"/>
      <c r="ET371" s="85"/>
      <c r="EU371" s="85"/>
      <c r="EV371" s="85"/>
      <c r="EW371" s="85"/>
      <c r="EX371" s="85"/>
      <c r="EY371" s="85"/>
      <c r="EZ371" s="85"/>
      <c r="FA371" s="85"/>
      <c r="FB371" s="85"/>
      <c r="FC371" s="85"/>
      <c r="FD371" s="85"/>
      <c r="FE371" s="85"/>
      <c r="FF371" s="85"/>
      <c r="FG371" s="85"/>
      <c r="FH371" s="85"/>
      <c r="FI371" s="85"/>
      <c r="FJ371" s="85"/>
      <c r="FK371" s="85"/>
      <c r="FL371" s="85"/>
      <c r="FM371" s="85"/>
      <c r="FN371" s="85"/>
      <c r="FO371" s="85"/>
      <c r="FP371" s="85"/>
      <c r="FQ371" s="85"/>
      <c r="FR371" s="85"/>
      <c r="FS371" s="85"/>
      <c r="FT371" s="85"/>
      <c r="FU371" s="85"/>
      <c r="FV371" s="85"/>
      <c r="FW371" s="85"/>
      <c r="FX371" s="85"/>
      <c r="FY371" s="85"/>
      <c r="FZ371" s="85"/>
      <c r="GA371" s="85"/>
      <c r="GB371" s="85"/>
      <c r="GC371" s="85"/>
      <c r="GD371" s="85"/>
      <c r="GE371" s="85"/>
      <c r="GF371" s="85"/>
    </row>
    <row r="372" spans="1:188" s="12" customFormat="1" ht="18" customHeight="1" x14ac:dyDescent="0.3">
      <c r="A372" s="93" t="s">
        <v>2369</v>
      </c>
      <c r="B372" s="94">
        <v>9</v>
      </c>
      <c r="C372" s="94">
        <v>13</v>
      </c>
      <c r="D372" s="94">
        <v>66</v>
      </c>
      <c r="E372" s="55">
        <f t="shared" si="10"/>
        <v>88</v>
      </c>
      <c r="F372" s="90">
        <v>145</v>
      </c>
      <c r="G372" s="56">
        <f t="shared" si="11"/>
        <v>0.60689655172413792</v>
      </c>
      <c r="H372" s="109">
        <v>1</v>
      </c>
      <c r="I372" s="91" t="s">
        <v>18</v>
      </c>
      <c r="J372" s="122" t="s">
        <v>2370</v>
      </c>
      <c r="K372" s="122" t="s">
        <v>1614</v>
      </c>
      <c r="L372" s="122" t="s">
        <v>580</v>
      </c>
      <c r="M372" s="122" t="s">
        <v>2365</v>
      </c>
      <c r="N372" s="106">
        <v>7</v>
      </c>
      <c r="O372" s="110" t="s">
        <v>2366</v>
      </c>
      <c r="P372" s="110" t="s">
        <v>603</v>
      </c>
      <c r="Q372" s="110" t="s">
        <v>66</v>
      </c>
      <c r="R372" s="101" t="s">
        <v>2754</v>
      </c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5"/>
      <c r="CT372" s="85"/>
      <c r="CU372" s="85"/>
      <c r="CV372" s="85"/>
      <c r="CW372" s="85"/>
      <c r="CX372" s="85"/>
      <c r="CY372" s="85"/>
      <c r="CZ372" s="85"/>
      <c r="DA372" s="85"/>
      <c r="DB372" s="85"/>
      <c r="DC372" s="85"/>
      <c r="DD372" s="85"/>
      <c r="DE372" s="85"/>
      <c r="DF372" s="85"/>
      <c r="DG372" s="85"/>
      <c r="DH372" s="85"/>
      <c r="DI372" s="85"/>
      <c r="DJ372" s="85"/>
      <c r="DK372" s="85"/>
      <c r="DL372" s="85"/>
      <c r="DM372" s="85"/>
      <c r="DN372" s="85"/>
      <c r="DO372" s="85"/>
      <c r="DP372" s="85"/>
      <c r="DQ372" s="85"/>
      <c r="DR372" s="85"/>
      <c r="DS372" s="85"/>
      <c r="DT372" s="85"/>
      <c r="DU372" s="85"/>
      <c r="DV372" s="85"/>
      <c r="DW372" s="85"/>
      <c r="DX372" s="85"/>
      <c r="DY372" s="85"/>
      <c r="DZ372" s="85"/>
      <c r="EA372" s="85"/>
      <c r="EB372" s="85"/>
      <c r="EC372" s="85"/>
      <c r="ED372" s="85"/>
      <c r="EE372" s="85"/>
      <c r="EF372" s="85"/>
      <c r="EG372" s="85"/>
      <c r="EH372" s="85"/>
      <c r="EI372" s="85"/>
      <c r="EJ372" s="85"/>
      <c r="EK372" s="85"/>
      <c r="EL372" s="85"/>
      <c r="EM372" s="85"/>
      <c r="EN372" s="85"/>
      <c r="EO372" s="85"/>
      <c r="EP372" s="85"/>
      <c r="EQ372" s="85"/>
      <c r="ER372" s="85"/>
      <c r="ES372" s="85"/>
      <c r="ET372" s="85"/>
      <c r="EU372" s="85"/>
      <c r="EV372" s="85"/>
      <c r="EW372" s="85"/>
      <c r="EX372" s="85"/>
      <c r="EY372" s="85"/>
      <c r="EZ372" s="85"/>
      <c r="FA372" s="85"/>
      <c r="FB372" s="85"/>
      <c r="FC372" s="85"/>
      <c r="FD372" s="85"/>
      <c r="FE372" s="85"/>
      <c r="FF372" s="85"/>
      <c r="FG372" s="85"/>
      <c r="FH372" s="85"/>
      <c r="FI372" s="85"/>
      <c r="FJ372" s="85"/>
      <c r="FK372" s="85"/>
      <c r="FL372" s="85"/>
      <c r="FM372" s="85"/>
      <c r="FN372" s="85"/>
      <c r="FO372" s="85"/>
      <c r="FP372" s="85"/>
      <c r="FQ372" s="85"/>
      <c r="FR372" s="85"/>
      <c r="FS372" s="85"/>
      <c r="FT372" s="85"/>
      <c r="FU372" s="85"/>
      <c r="FV372" s="85"/>
      <c r="FW372" s="85"/>
      <c r="FX372" s="85"/>
      <c r="FY372" s="85"/>
      <c r="FZ372" s="85"/>
      <c r="GA372" s="85"/>
      <c r="GB372" s="85"/>
      <c r="GC372" s="85"/>
      <c r="GD372" s="85"/>
      <c r="GE372" s="85"/>
      <c r="GF372" s="85"/>
    </row>
    <row r="373" spans="1:188" s="12" customFormat="1" ht="18" customHeight="1" x14ac:dyDescent="0.3">
      <c r="A373" s="97" t="s">
        <v>1829</v>
      </c>
      <c r="B373" s="98">
        <v>4</v>
      </c>
      <c r="C373" s="98">
        <v>3</v>
      </c>
      <c r="D373" s="98">
        <v>80</v>
      </c>
      <c r="E373" s="55">
        <f t="shared" si="10"/>
        <v>87</v>
      </c>
      <c r="F373" s="92">
        <v>145</v>
      </c>
      <c r="G373" s="56">
        <f t="shared" si="11"/>
        <v>0.6</v>
      </c>
      <c r="H373" s="92">
        <v>7</v>
      </c>
      <c r="I373" s="114" t="s">
        <v>40</v>
      </c>
      <c r="J373" s="123" t="s">
        <v>1830</v>
      </c>
      <c r="K373" s="123" t="s">
        <v>276</v>
      </c>
      <c r="L373" s="123" t="s">
        <v>334</v>
      </c>
      <c r="M373" s="123" t="s">
        <v>1763</v>
      </c>
      <c r="N373" s="114">
        <v>7</v>
      </c>
      <c r="O373" s="116" t="s">
        <v>1764</v>
      </c>
      <c r="P373" s="116" t="s">
        <v>531</v>
      </c>
      <c r="Q373" s="116" t="s">
        <v>209</v>
      </c>
      <c r="R373" s="101" t="s">
        <v>2754</v>
      </c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85"/>
      <c r="BM373" s="85"/>
      <c r="BN373" s="85"/>
      <c r="BO373" s="85"/>
      <c r="BP373" s="85"/>
      <c r="BQ373" s="85"/>
      <c r="BR373" s="85"/>
      <c r="BS373" s="85"/>
      <c r="BT373" s="85"/>
      <c r="BU373" s="85"/>
      <c r="BV373" s="85"/>
      <c r="BW373" s="85"/>
      <c r="BX373" s="85"/>
      <c r="BY373" s="85"/>
      <c r="BZ373" s="85"/>
      <c r="CA373" s="85"/>
      <c r="CB373" s="85"/>
      <c r="CC373" s="85"/>
      <c r="CD373" s="85"/>
      <c r="CE373" s="85"/>
      <c r="CF373" s="85"/>
      <c r="CG373" s="85"/>
      <c r="CH373" s="85"/>
      <c r="CI373" s="85"/>
      <c r="CJ373" s="85"/>
      <c r="CK373" s="85"/>
      <c r="CL373" s="85"/>
      <c r="CM373" s="85"/>
      <c r="CN373" s="85"/>
      <c r="CO373" s="85"/>
      <c r="CP373" s="85"/>
      <c r="CQ373" s="85"/>
      <c r="CR373" s="85"/>
      <c r="CS373" s="85"/>
      <c r="CT373" s="85"/>
      <c r="CU373" s="85"/>
      <c r="CV373" s="85"/>
      <c r="CW373" s="85"/>
      <c r="CX373" s="85"/>
      <c r="CY373" s="85"/>
      <c r="CZ373" s="85"/>
      <c r="DA373" s="85"/>
      <c r="DB373" s="85"/>
      <c r="DC373" s="85"/>
      <c r="DD373" s="85"/>
      <c r="DE373" s="85"/>
      <c r="DF373" s="85"/>
      <c r="DG373" s="85"/>
      <c r="DH373" s="85"/>
      <c r="DI373" s="85"/>
      <c r="DJ373" s="85"/>
      <c r="DK373" s="85"/>
      <c r="DL373" s="85"/>
      <c r="DM373" s="85"/>
      <c r="DN373" s="85"/>
      <c r="DO373" s="85"/>
      <c r="DP373" s="85"/>
      <c r="DQ373" s="85"/>
      <c r="DR373" s="85"/>
      <c r="DS373" s="85"/>
      <c r="DT373" s="85"/>
      <c r="DU373" s="85"/>
      <c r="DV373" s="85"/>
      <c r="DW373" s="85"/>
      <c r="DX373" s="85"/>
      <c r="DY373" s="85"/>
      <c r="DZ373" s="85"/>
      <c r="EA373" s="85"/>
      <c r="EB373" s="85"/>
      <c r="EC373" s="85"/>
      <c r="ED373" s="85"/>
      <c r="EE373" s="85"/>
      <c r="EF373" s="85"/>
      <c r="EG373" s="85"/>
      <c r="EH373" s="85"/>
      <c r="EI373" s="85"/>
      <c r="EJ373" s="85"/>
      <c r="EK373" s="85"/>
      <c r="EL373" s="85"/>
      <c r="EM373" s="85"/>
      <c r="EN373" s="85"/>
      <c r="EO373" s="85"/>
      <c r="EP373" s="85"/>
      <c r="EQ373" s="85"/>
      <c r="ER373" s="85"/>
      <c r="ES373" s="85"/>
      <c r="ET373" s="85"/>
      <c r="EU373" s="85"/>
      <c r="EV373" s="85"/>
      <c r="EW373" s="85"/>
      <c r="EX373" s="85"/>
      <c r="EY373" s="85"/>
      <c r="EZ373" s="85"/>
      <c r="FA373" s="85"/>
      <c r="FB373" s="85"/>
      <c r="FC373" s="85"/>
      <c r="FD373" s="85"/>
      <c r="FE373" s="85"/>
      <c r="FF373" s="85"/>
      <c r="FG373" s="85"/>
      <c r="FH373" s="85"/>
      <c r="FI373" s="85"/>
      <c r="FJ373" s="85"/>
      <c r="FK373" s="85"/>
      <c r="FL373" s="85"/>
      <c r="FM373" s="85"/>
      <c r="FN373" s="85"/>
      <c r="FO373" s="85"/>
      <c r="FP373" s="85"/>
      <c r="FQ373" s="85"/>
      <c r="FR373" s="85"/>
      <c r="FS373" s="85"/>
      <c r="FT373" s="85"/>
      <c r="FU373" s="85"/>
      <c r="FV373" s="85"/>
      <c r="FW373" s="85"/>
      <c r="FX373" s="85"/>
      <c r="FY373" s="85"/>
      <c r="FZ373" s="85"/>
      <c r="GA373" s="85"/>
      <c r="GB373" s="85"/>
      <c r="GC373" s="85"/>
      <c r="GD373" s="85"/>
      <c r="GE373" s="85"/>
      <c r="GF373" s="85"/>
    </row>
    <row r="374" spans="1:188" s="12" customFormat="1" ht="18" customHeight="1" x14ac:dyDescent="0.3">
      <c r="A374" s="93" t="s">
        <v>1326</v>
      </c>
      <c r="B374" s="94">
        <v>12</v>
      </c>
      <c r="C374" s="94">
        <v>15</v>
      </c>
      <c r="D374" s="94">
        <v>60</v>
      </c>
      <c r="E374" s="55">
        <f t="shared" si="10"/>
        <v>87</v>
      </c>
      <c r="F374" s="90">
        <v>145</v>
      </c>
      <c r="G374" s="56">
        <f t="shared" si="11"/>
        <v>0.6</v>
      </c>
      <c r="H374" s="90">
        <v>2</v>
      </c>
      <c r="I374" s="106" t="s">
        <v>27</v>
      </c>
      <c r="J374" s="122" t="s">
        <v>1327</v>
      </c>
      <c r="K374" s="122" t="s">
        <v>20</v>
      </c>
      <c r="L374" s="122" t="s">
        <v>52</v>
      </c>
      <c r="M374" s="122" t="s">
        <v>1306</v>
      </c>
      <c r="N374" s="106">
        <v>7</v>
      </c>
      <c r="O374" s="110" t="s">
        <v>1307</v>
      </c>
      <c r="P374" s="110" t="s">
        <v>337</v>
      </c>
      <c r="Q374" s="110" t="s">
        <v>81</v>
      </c>
      <c r="R374" s="101" t="s">
        <v>2754</v>
      </c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85"/>
      <c r="BW374" s="85"/>
      <c r="BX374" s="85"/>
      <c r="BY374" s="85"/>
      <c r="BZ374" s="85"/>
      <c r="CA374" s="85"/>
      <c r="CB374" s="85"/>
      <c r="CC374" s="85"/>
      <c r="CD374" s="85"/>
      <c r="CE374" s="85"/>
      <c r="CF374" s="85"/>
      <c r="CG374" s="85"/>
      <c r="CH374" s="85"/>
      <c r="CI374" s="85"/>
      <c r="CJ374" s="85"/>
      <c r="CK374" s="85"/>
      <c r="CL374" s="85"/>
      <c r="CM374" s="85"/>
      <c r="CN374" s="85"/>
      <c r="CO374" s="85"/>
      <c r="CP374" s="85"/>
      <c r="CQ374" s="85"/>
      <c r="CR374" s="85"/>
      <c r="CS374" s="85"/>
      <c r="CT374" s="85"/>
      <c r="CU374" s="85"/>
      <c r="CV374" s="85"/>
      <c r="CW374" s="85"/>
      <c r="CX374" s="85"/>
      <c r="CY374" s="85"/>
      <c r="CZ374" s="85"/>
      <c r="DA374" s="85"/>
      <c r="DB374" s="85"/>
      <c r="DC374" s="85"/>
      <c r="DD374" s="85"/>
      <c r="DE374" s="85"/>
      <c r="DF374" s="85"/>
      <c r="DG374" s="85"/>
      <c r="DH374" s="85"/>
      <c r="DI374" s="85"/>
      <c r="DJ374" s="85"/>
      <c r="DK374" s="85"/>
      <c r="DL374" s="85"/>
      <c r="DM374" s="85"/>
      <c r="DN374" s="85"/>
      <c r="DO374" s="85"/>
      <c r="DP374" s="85"/>
      <c r="DQ374" s="85"/>
      <c r="DR374" s="85"/>
      <c r="DS374" s="85"/>
      <c r="DT374" s="85"/>
      <c r="DU374" s="85"/>
      <c r="DV374" s="85"/>
      <c r="DW374" s="85"/>
      <c r="DX374" s="85"/>
      <c r="DY374" s="85"/>
      <c r="DZ374" s="85"/>
      <c r="EA374" s="85"/>
      <c r="EB374" s="85"/>
      <c r="EC374" s="85"/>
      <c r="ED374" s="85"/>
      <c r="EE374" s="85"/>
      <c r="EF374" s="85"/>
      <c r="EG374" s="85"/>
      <c r="EH374" s="85"/>
      <c r="EI374" s="85"/>
      <c r="EJ374" s="85"/>
      <c r="EK374" s="85"/>
      <c r="EL374" s="85"/>
      <c r="EM374" s="85"/>
      <c r="EN374" s="85"/>
      <c r="EO374" s="85"/>
      <c r="EP374" s="85"/>
      <c r="EQ374" s="85"/>
      <c r="ER374" s="85"/>
      <c r="ES374" s="85"/>
      <c r="ET374" s="85"/>
      <c r="EU374" s="85"/>
      <c r="EV374" s="85"/>
      <c r="EW374" s="85"/>
      <c r="EX374" s="85"/>
      <c r="EY374" s="85"/>
      <c r="EZ374" s="85"/>
      <c r="FA374" s="85"/>
      <c r="FB374" s="85"/>
      <c r="FC374" s="85"/>
      <c r="FD374" s="85"/>
      <c r="FE374" s="85"/>
      <c r="FF374" s="85"/>
      <c r="FG374" s="85"/>
      <c r="FH374" s="85"/>
      <c r="FI374" s="85"/>
      <c r="FJ374" s="85"/>
      <c r="FK374" s="85"/>
      <c r="FL374" s="85"/>
      <c r="FM374" s="85"/>
      <c r="FN374" s="85"/>
      <c r="FO374" s="85"/>
      <c r="FP374" s="85"/>
      <c r="FQ374" s="85"/>
      <c r="FR374" s="85"/>
      <c r="FS374" s="85"/>
      <c r="FT374" s="85"/>
      <c r="FU374" s="85"/>
      <c r="FV374" s="85"/>
      <c r="FW374" s="85"/>
      <c r="FX374" s="85"/>
      <c r="FY374" s="85"/>
      <c r="FZ374" s="85"/>
      <c r="GA374" s="85"/>
      <c r="GB374" s="85"/>
      <c r="GC374" s="85"/>
      <c r="GD374" s="85"/>
      <c r="GE374" s="85"/>
      <c r="GF374" s="85"/>
    </row>
    <row r="375" spans="1:188" s="12" customFormat="1" ht="18" customHeight="1" x14ac:dyDescent="0.3">
      <c r="A375" s="16" t="s">
        <v>1363</v>
      </c>
      <c r="B375" s="17">
        <v>5</v>
      </c>
      <c r="C375" s="17">
        <v>11</v>
      </c>
      <c r="D375" s="17">
        <v>70</v>
      </c>
      <c r="E375" s="55">
        <f t="shared" si="10"/>
        <v>86</v>
      </c>
      <c r="F375" s="41">
        <v>145</v>
      </c>
      <c r="G375" s="56">
        <f t="shared" si="11"/>
        <v>0.59310344827586203</v>
      </c>
      <c r="H375" s="41">
        <v>2</v>
      </c>
      <c r="I375" s="146" t="s">
        <v>27</v>
      </c>
      <c r="J375" s="144" t="s">
        <v>1150</v>
      </c>
      <c r="K375" s="144" t="s">
        <v>145</v>
      </c>
      <c r="L375" s="144" t="s">
        <v>1364</v>
      </c>
      <c r="M375" s="144" t="s">
        <v>1356</v>
      </c>
      <c r="N375" s="146">
        <v>7</v>
      </c>
      <c r="O375" s="147" t="s">
        <v>1357</v>
      </c>
      <c r="P375" s="147" t="s">
        <v>779</v>
      </c>
      <c r="Q375" s="147" t="s">
        <v>429</v>
      </c>
      <c r="R375" s="83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5"/>
      <c r="CP375" s="85"/>
      <c r="CQ375" s="85"/>
      <c r="CR375" s="85"/>
      <c r="CS375" s="85"/>
      <c r="CT375" s="85"/>
      <c r="CU375" s="85"/>
      <c r="CV375" s="85"/>
      <c r="CW375" s="85"/>
      <c r="CX375" s="85"/>
      <c r="CY375" s="85"/>
      <c r="CZ375" s="85"/>
      <c r="DA375" s="85"/>
      <c r="DB375" s="85"/>
      <c r="DC375" s="85"/>
      <c r="DD375" s="85"/>
      <c r="DE375" s="85"/>
      <c r="DF375" s="85"/>
      <c r="DG375" s="85"/>
      <c r="DH375" s="85"/>
      <c r="DI375" s="85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5"/>
      <c r="DW375" s="85"/>
      <c r="DX375" s="85"/>
      <c r="DY375" s="85"/>
      <c r="DZ375" s="85"/>
      <c r="EA375" s="85"/>
      <c r="EB375" s="85"/>
      <c r="EC375" s="85"/>
      <c r="ED375" s="85"/>
      <c r="EE375" s="85"/>
      <c r="EF375" s="85"/>
      <c r="EG375" s="85"/>
      <c r="EH375" s="85"/>
      <c r="EI375" s="85"/>
      <c r="EJ375" s="85"/>
      <c r="EK375" s="85"/>
      <c r="EL375" s="85"/>
      <c r="EM375" s="85"/>
      <c r="EN375" s="85"/>
      <c r="EO375" s="85"/>
      <c r="EP375" s="85"/>
      <c r="EQ375" s="85"/>
      <c r="ER375" s="85"/>
      <c r="ES375" s="85"/>
      <c r="ET375" s="85"/>
      <c r="EU375" s="85"/>
      <c r="EV375" s="85"/>
      <c r="EW375" s="85"/>
      <c r="EX375" s="85"/>
      <c r="EY375" s="85"/>
      <c r="EZ375" s="85"/>
      <c r="FA375" s="85"/>
      <c r="FB375" s="85"/>
      <c r="FC375" s="85"/>
      <c r="FD375" s="85"/>
      <c r="FE375" s="85"/>
      <c r="FF375" s="85"/>
      <c r="FG375" s="85"/>
      <c r="FH375" s="85"/>
      <c r="FI375" s="85"/>
      <c r="FJ375" s="85"/>
      <c r="FK375" s="85"/>
      <c r="FL375" s="85"/>
      <c r="FM375" s="85"/>
      <c r="FN375" s="85"/>
      <c r="FO375" s="85"/>
      <c r="FP375" s="85"/>
      <c r="FQ375" s="85"/>
      <c r="FR375" s="85"/>
      <c r="FS375" s="85"/>
      <c r="FT375" s="85"/>
      <c r="FU375" s="85"/>
      <c r="FV375" s="85"/>
      <c r="FW375" s="85"/>
      <c r="FX375" s="85"/>
      <c r="FY375" s="85"/>
      <c r="FZ375" s="85"/>
      <c r="GA375" s="85"/>
      <c r="GB375" s="85"/>
      <c r="GC375" s="85"/>
      <c r="GD375" s="85"/>
      <c r="GE375" s="85"/>
      <c r="GF375" s="85"/>
    </row>
    <row r="376" spans="1:188" s="12" customFormat="1" ht="18" customHeight="1" x14ac:dyDescent="0.3">
      <c r="A376" s="16" t="s">
        <v>1889</v>
      </c>
      <c r="B376" s="17">
        <v>10</v>
      </c>
      <c r="C376" s="17">
        <v>6</v>
      </c>
      <c r="D376" s="17">
        <v>70</v>
      </c>
      <c r="E376" s="55">
        <f t="shared" si="10"/>
        <v>86</v>
      </c>
      <c r="F376" s="41">
        <v>145</v>
      </c>
      <c r="G376" s="56">
        <f t="shared" si="11"/>
        <v>0.59310344827586203</v>
      </c>
      <c r="H376" s="41">
        <v>4</v>
      </c>
      <c r="I376" s="146" t="s">
        <v>27</v>
      </c>
      <c r="J376" s="144" t="s">
        <v>2145</v>
      </c>
      <c r="K376" s="144" t="s">
        <v>2146</v>
      </c>
      <c r="L376" s="144" t="s">
        <v>2147</v>
      </c>
      <c r="M376" s="144" t="s">
        <v>2116</v>
      </c>
      <c r="N376" s="146">
        <v>7</v>
      </c>
      <c r="O376" s="147" t="s">
        <v>2144</v>
      </c>
      <c r="P376" s="147" t="s">
        <v>280</v>
      </c>
      <c r="Q376" s="147" t="s">
        <v>74</v>
      </c>
      <c r="R376" s="83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5"/>
      <c r="CP376" s="85"/>
      <c r="CQ376" s="85"/>
      <c r="CR376" s="85"/>
      <c r="CS376" s="85"/>
      <c r="CT376" s="85"/>
      <c r="CU376" s="85"/>
      <c r="CV376" s="85"/>
      <c r="CW376" s="85"/>
      <c r="CX376" s="85"/>
      <c r="CY376" s="85"/>
      <c r="CZ376" s="85"/>
      <c r="DA376" s="85"/>
      <c r="DB376" s="85"/>
      <c r="DC376" s="85"/>
      <c r="DD376" s="85"/>
      <c r="DE376" s="85"/>
      <c r="DF376" s="85"/>
      <c r="DG376" s="85"/>
      <c r="DH376" s="85"/>
      <c r="DI376" s="85"/>
      <c r="DJ376" s="85"/>
      <c r="DK376" s="85"/>
      <c r="DL376" s="85"/>
      <c r="DM376" s="85"/>
      <c r="DN376" s="85"/>
      <c r="DO376" s="85"/>
      <c r="DP376" s="85"/>
      <c r="DQ376" s="85"/>
      <c r="DR376" s="85"/>
      <c r="DS376" s="85"/>
      <c r="DT376" s="85"/>
      <c r="DU376" s="85"/>
      <c r="DV376" s="85"/>
      <c r="DW376" s="85"/>
      <c r="DX376" s="85"/>
      <c r="DY376" s="85"/>
      <c r="DZ376" s="85"/>
      <c r="EA376" s="85"/>
      <c r="EB376" s="85"/>
      <c r="EC376" s="85"/>
      <c r="ED376" s="85"/>
      <c r="EE376" s="85"/>
      <c r="EF376" s="85"/>
      <c r="EG376" s="85"/>
      <c r="EH376" s="85"/>
      <c r="EI376" s="85"/>
      <c r="EJ376" s="85"/>
      <c r="EK376" s="85"/>
      <c r="EL376" s="85"/>
      <c r="EM376" s="85"/>
      <c r="EN376" s="85"/>
      <c r="EO376" s="85"/>
      <c r="EP376" s="85"/>
      <c r="EQ376" s="85"/>
      <c r="ER376" s="85"/>
      <c r="ES376" s="85"/>
      <c r="ET376" s="85"/>
      <c r="EU376" s="85"/>
      <c r="EV376" s="85"/>
      <c r="EW376" s="85"/>
      <c r="EX376" s="85"/>
      <c r="EY376" s="85"/>
      <c r="EZ376" s="85"/>
      <c r="FA376" s="85"/>
      <c r="FB376" s="85"/>
      <c r="FC376" s="85"/>
      <c r="FD376" s="85"/>
      <c r="FE376" s="85"/>
      <c r="FF376" s="85"/>
      <c r="FG376" s="85"/>
      <c r="FH376" s="85"/>
      <c r="FI376" s="85"/>
      <c r="FJ376" s="85"/>
      <c r="FK376" s="85"/>
      <c r="FL376" s="85"/>
      <c r="FM376" s="85"/>
      <c r="FN376" s="85"/>
      <c r="FO376" s="85"/>
      <c r="FP376" s="85"/>
      <c r="FQ376" s="85"/>
      <c r="FR376" s="85"/>
      <c r="FS376" s="85"/>
      <c r="FT376" s="85"/>
      <c r="FU376" s="85"/>
      <c r="FV376" s="85"/>
      <c r="FW376" s="85"/>
      <c r="FX376" s="85"/>
      <c r="FY376" s="85"/>
      <c r="FZ376" s="85"/>
      <c r="GA376" s="85"/>
      <c r="GB376" s="85"/>
      <c r="GC376" s="85"/>
      <c r="GD376" s="85"/>
      <c r="GE376" s="85"/>
      <c r="GF376" s="85"/>
    </row>
    <row r="377" spans="1:188" s="12" customFormat="1" ht="18" customHeight="1" x14ac:dyDescent="0.3">
      <c r="A377" s="16" t="s">
        <v>106</v>
      </c>
      <c r="B377" s="17">
        <v>14</v>
      </c>
      <c r="C377" s="17">
        <v>5</v>
      </c>
      <c r="D377" s="17">
        <v>65</v>
      </c>
      <c r="E377" s="55">
        <f t="shared" si="10"/>
        <v>84</v>
      </c>
      <c r="F377" s="41">
        <v>145</v>
      </c>
      <c r="G377" s="56">
        <f t="shared" si="11"/>
        <v>0.57931034482758625</v>
      </c>
      <c r="H377" s="41">
        <v>4</v>
      </c>
      <c r="I377" s="146" t="s">
        <v>27</v>
      </c>
      <c r="J377" s="144" t="s">
        <v>107</v>
      </c>
      <c r="K377" s="144" t="s">
        <v>108</v>
      </c>
      <c r="L377" s="144" t="s">
        <v>109</v>
      </c>
      <c r="M377" s="144" t="s">
        <v>90</v>
      </c>
      <c r="N377" s="146">
        <v>7</v>
      </c>
      <c r="O377" s="147" t="s">
        <v>91</v>
      </c>
      <c r="P377" s="147" t="s">
        <v>92</v>
      </c>
      <c r="Q377" s="147" t="s">
        <v>25</v>
      </c>
      <c r="R377" s="83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5"/>
      <c r="CP377" s="85"/>
      <c r="CQ377" s="85"/>
      <c r="CR377" s="85"/>
      <c r="CS377" s="85"/>
      <c r="CT377" s="85"/>
      <c r="CU377" s="85"/>
      <c r="CV377" s="85"/>
      <c r="CW377" s="85"/>
      <c r="CX377" s="85"/>
      <c r="CY377" s="85"/>
      <c r="CZ377" s="85"/>
      <c r="DA377" s="85"/>
      <c r="DB377" s="85"/>
      <c r="DC377" s="85"/>
      <c r="DD377" s="85"/>
      <c r="DE377" s="85"/>
      <c r="DF377" s="85"/>
      <c r="DG377" s="85"/>
      <c r="DH377" s="85"/>
      <c r="DI377" s="85"/>
      <c r="DJ377" s="85"/>
      <c r="DK377" s="85"/>
      <c r="DL377" s="85"/>
      <c r="DM377" s="85"/>
      <c r="DN377" s="85"/>
      <c r="DO377" s="85"/>
      <c r="DP377" s="85"/>
      <c r="DQ377" s="85"/>
      <c r="DR377" s="85"/>
      <c r="DS377" s="85"/>
      <c r="DT377" s="85"/>
      <c r="DU377" s="85"/>
      <c r="DV377" s="85"/>
      <c r="DW377" s="85"/>
      <c r="DX377" s="85"/>
      <c r="DY377" s="85"/>
      <c r="DZ377" s="85"/>
      <c r="EA377" s="85"/>
      <c r="EB377" s="85"/>
      <c r="EC377" s="85"/>
      <c r="ED377" s="85"/>
      <c r="EE377" s="85"/>
      <c r="EF377" s="85"/>
      <c r="EG377" s="85"/>
      <c r="EH377" s="85"/>
      <c r="EI377" s="85"/>
      <c r="EJ377" s="85"/>
      <c r="EK377" s="85"/>
      <c r="EL377" s="85"/>
      <c r="EM377" s="85"/>
      <c r="EN377" s="85"/>
      <c r="EO377" s="85"/>
      <c r="EP377" s="85"/>
      <c r="EQ377" s="85"/>
      <c r="ER377" s="85"/>
      <c r="ES377" s="85"/>
      <c r="ET377" s="85"/>
      <c r="EU377" s="85"/>
      <c r="EV377" s="85"/>
      <c r="EW377" s="85"/>
      <c r="EX377" s="85"/>
      <c r="EY377" s="85"/>
      <c r="EZ377" s="85"/>
      <c r="FA377" s="85"/>
      <c r="FB377" s="85"/>
      <c r="FC377" s="85"/>
      <c r="FD377" s="85"/>
      <c r="FE377" s="85"/>
      <c r="FF377" s="85"/>
      <c r="FG377" s="85"/>
      <c r="FH377" s="85"/>
      <c r="FI377" s="85"/>
      <c r="FJ377" s="85"/>
      <c r="FK377" s="85"/>
      <c r="FL377" s="85"/>
      <c r="FM377" s="85"/>
      <c r="FN377" s="85"/>
      <c r="FO377" s="85"/>
      <c r="FP377" s="85"/>
      <c r="FQ377" s="85"/>
      <c r="FR377" s="85"/>
      <c r="FS377" s="85"/>
      <c r="FT377" s="85"/>
      <c r="FU377" s="85"/>
      <c r="FV377" s="85"/>
      <c r="FW377" s="85"/>
      <c r="FX377" s="85"/>
      <c r="FY377" s="85"/>
      <c r="FZ377" s="85"/>
      <c r="GA377" s="85"/>
      <c r="GB377" s="85"/>
      <c r="GC377" s="85"/>
      <c r="GD377" s="85"/>
      <c r="GE377" s="85"/>
      <c r="GF377" s="85"/>
    </row>
    <row r="378" spans="1:188" s="12" customFormat="1" ht="18" customHeight="1" x14ac:dyDescent="0.3">
      <c r="A378" s="16" t="s">
        <v>110</v>
      </c>
      <c r="B378" s="17">
        <v>10</v>
      </c>
      <c r="C378" s="17">
        <v>7</v>
      </c>
      <c r="D378" s="17">
        <v>65</v>
      </c>
      <c r="E378" s="55">
        <f t="shared" si="10"/>
        <v>82</v>
      </c>
      <c r="F378" s="41">
        <v>145</v>
      </c>
      <c r="G378" s="56">
        <f t="shared" si="11"/>
        <v>0.56551724137931036</v>
      </c>
      <c r="H378" s="41">
        <v>5</v>
      </c>
      <c r="I378" s="146" t="s">
        <v>27</v>
      </c>
      <c r="J378" s="144" t="s">
        <v>111</v>
      </c>
      <c r="K378" s="144" t="s">
        <v>105</v>
      </c>
      <c r="L378" s="144" t="s">
        <v>81</v>
      </c>
      <c r="M378" s="144" t="s">
        <v>90</v>
      </c>
      <c r="N378" s="146">
        <v>7</v>
      </c>
      <c r="O378" s="147" t="s">
        <v>91</v>
      </c>
      <c r="P378" s="147" t="s">
        <v>92</v>
      </c>
      <c r="Q378" s="147" t="s">
        <v>25</v>
      </c>
      <c r="R378" s="83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5"/>
      <c r="CP378" s="85"/>
      <c r="CQ378" s="85"/>
      <c r="CR378" s="85"/>
      <c r="CS378" s="85"/>
      <c r="CT378" s="85"/>
      <c r="CU378" s="85"/>
      <c r="CV378" s="85"/>
      <c r="CW378" s="85"/>
      <c r="CX378" s="85"/>
      <c r="CY378" s="85"/>
      <c r="CZ378" s="85"/>
      <c r="DA378" s="85"/>
      <c r="DB378" s="85"/>
      <c r="DC378" s="85"/>
      <c r="DD378" s="85"/>
      <c r="DE378" s="85"/>
      <c r="DF378" s="85"/>
      <c r="DG378" s="85"/>
      <c r="DH378" s="85"/>
      <c r="DI378" s="85"/>
      <c r="DJ378" s="85"/>
      <c r="DK378" s="85"/>
      <c r="DL378" s="85"/>
      <c r="DM378" s="85"/>
      <c r="DN378" s="85"/>
      <c r="DO378" s="85"/>
      <c r="DP378" s="85"/>
      <c r="DQ378" s="85"/>
      <c r="DR378" s="85"/>
      <c r="DS378" s="85"/>
      <c r="DT378" s="85"/>
      <c r="DU378" s="85"/>
      <c r="DV378" s="85"/>
      <c r="DW378" s="85"/>
      <c r="DX378" s="85"/>
      <c r="DY378" s="85"/>
      <c r="DZ378" s="85"/>
      <c r="EA378" s="85"/>
      <c r="EB378" s="85"/>
      <c r="EC378" s="85"/>
      <c r="ED378" s="85"/>
      <c r="EE378" s="85"/>
      <c r="EF378" s="85"/>
      <c r="EG378" s="85"/>
      <c r="EH378" s="85"/>
      <c r="EI378" s="85"/>
      <c r="EJ378" s="85"/>
      <c r="EK378" s="85"/>
      <c r="EL378" s="85"/>
      <c r="EM378" s="85"/>
      <c r="EN378" s="85"/>
      <c r="EO378" s="85"/>
      <c r="EP378" s="85"/>
      <c r="EQ378" s="85"/>
      <c r="ER378" s="85"/>
      <c r="ES378" s="85"/>
      <c r="ET378" s="85"/>
      <c r="EU378" s="85"/>
      <c r="EV378" s="85"/>
      <c r="EW378" s="85"/>
      <c r="EX378" s="85"/>
      <c r="EY378" s="85"/>
      <c r="EZ378" s="85"/>
      <c r="FA378" s="85"/>
      <c r="FB378" s="85"/>
      <c r="FC378" s="85"/>
      <c r="FD378" s="85"/>
      <c r="FE378" s="85"/>
      <c r="FF378" s="85"/>
      <c r="FG378" s="85"/>
      <c r="FH378" s="85"/>
      <c r="FI378" s="85"/>
      <c r="FJ378" s="85"/>
      <c r="FK378" s="85"/>
      <c r="FL378" s="85"/>
      <c r="FM378" s="85"/>
      <c r="FN378" s="85"/>
      <c r="FO378" s="85"/>
      <c r="FP378" s="85"/>
      <c r="FQ378" s="85"/>
      <c r="FR378" s="85"/>
      <c r="FS378" s="85"/>
      <c r="FT378" s="85"/>
      <c r="FU378" s="85"/>
      <c r="FV378" s="85"/>
      <c r="FW378" s="85"/>
      <c r="FX378" s="85"/>
      <c r="FY378" s="85"/>
      <c r="FZ378" s="85"/>
      <c r="GA378" s="85"/>
      <c r="GB378" s="85"/>
      <c r="GC378" s="85"/>
      <c r="GD378" s="85"/>
      <c r="GE378" s="85"/>
      <c r="GF378" s="85"/>
    </row>
    <row r="379" spans="1:188" s="12" customFormat="1" ht="18" customHeight="1" x14ac:dyDescent="0.3">
      <c r="A379" s="16" t="s">
        <v>112</v>
      </c>
      <c r="B379" s="17">
        <v>12</v>
      </c>
      <c r="C379" s="17">
        <v>9</v>
      </c>
      <c r="D379" s="17">
        <v>60</v>
      </c>
      <c r="E379" s="55">
        <f t="shared" si="10"/>
        <v>81</v>
      </c>
      <c r="F379" s="41">
        <v>145</v>
      </c>
      <c r="G379" s="56">
        <f t="shared" si="11"/>
        <v>0.55862068965517242</v>
      </c>
      <c r="H379" s="41">
        <v>6</v>
      </c>
      <c r="I379" s="146" t="s">
        <v>40</v>
      </c>
      <c r="J379" s="144" t="s">
        <v>113</v>
      </c>
      <c r="K379" s="144" t="s">
        <v>114</v>
      </c>
      <c r="L379" s="144" t="s">
        <v>115</v>
      </c>
      <c r="M379" s="144" t="s">
        <v>90</v>
      </c>
      <c r="N379" s="146">
        <v>7</v>
      </c>
      <c r="O379" s="147" t="s">
        <v>91</v>
      </c>
      <c r="P379" s="147" t="s">
        <v>92</v>
      </c>
      <c r="Q379" s="147" t="s">
        <v>25</v>
      </c>
      <c r="R379" s="83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5"/>
      <c r="DD379" s="85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85"/>
      <c r="DP379" s="85"/>
      <c r="DQ379" s="85"/>
      <c r="DR379" s="85"/>
      <c r="DS379" s="85"/>
      <c r="DT379" s="85"/>
      <c r="DU379" s="85"/>
      <c r="DV379" s="85"/>
      <c r="DW379" s="85"/>
      <c r="DX379" s="85"/>
      <c r="DY379" s="85"/>
      <c r="DZ379" s="85"/>
      <c r="EA379" s="85"/>
      <c r="EB379" s="85"/>
      <c r="EC379" s="85"/>
      <c r="ED379" s="85"/>
      <c r="EE379" s="85"/>
      <c r="EF379" s="85"/>
      <c r="EG379" s="85"/>
      <c r="EH379" s="85"/>
      <c r="EI379" s="85"/>
      <c r="EJ379" s="85"/>
      <c r="EK379" s="85"/>
      <c r="EL379" s="85"/>
      <c r="EM379" s="85"/>
      <c r="EN379" s="85"/>
      <c r="EO379" s="85"/>
      <c r="EP379" s="85"/>
      <c r="EQ379" s="85"/>
      <c r="ER379" s="85"/>
      <c r="ES379" s="85"/>
      <c r="ET379" s="85"/>
      <c r="EU379" s="85"/>
      <c r="EV379" s="85"/>
      <c r="EW379" s="85"/>
      <c r="EX379" s="85"/>
      <c r="EY379" s="85"/>
      <c r="EZ379" s="85"/>
      <c r="FA379" s="85"/>
      <c r="FB379" s="85"/>
      <c r="FC379" s="85"/>
      <c r="FD379" s="85"/>
      <c r="FE379" s="85"/>
      <c r="FF379" s="85"/>
      <c r="FG379" s="85"/>
      <c r="FH379" s="85"/>
      <c r="FI379" s="85"/>
      <c r="FJ379" s="85"/>
      <c r="FK379" s="85"/>
      <c r="FL379" s="85"/>
      <c r="FM379" s="85"/>
      <c r="FN379" s="85"/>
      <c r="FO379" s="85"/>
      <c r="FP379" s="85"/>
      <c r="FQ379" s="85"/>
      <c r="FR379" s="85"/>
      <c r="FS379" s="85"/>
      <c r="FT379" s="85"/>
      <c r="FU379" s="85"/>
      <c r="FV379" s="85"/>
      <c r="FW379" s="85"/>
      <c r="FX379" s="85"/>
      <c r="FY379" s="85"/>
      <c r="FZ379" s="85"/>
      <c r="GA379" s="85"/>
      <c r="GB379" s="85"/>
      <c r="GC379" s="85"/>
      <c r="GD379" s="85"/>
      <c r="GE379" s="85"/>
      <c r="GF379" s="85"/>
    </row>
    <row r="380" spans="1:188" s="12" customFormat="1" ht="18" customHeight="1" x14ac:dyDescent="0.3">
      <c r="A380" s="16" t="s">
        <v>1182</v>
      </c>
      <c r="B380" s="17">
        <v>5</v>
      </c>
      <c r="C380" s="17">
        <v>14</v>
      </c>
      <c r="D380" s="17">
        <v>60</v>
      </c>
      <c r="E380" s="55">
        <f t="shared" si="10"/>
        <v>79</v>
      </c>
      <c r="F380" s="41">
        <v>145</v>
      </c>
      <c r="G380" s="56">
        <f t="shared" si="11"/>
        <v>0.54482758620689653</v>
      </c>
      <c r="H380" s="41">
        <v>4</v>
      </c>
      <c r="I380" s="146" t="s">
        <v>27</v>
      </c>
      <c r="J380" s="144" t="s">
        <v>2623</v>
      </c>
      <c r="K380" s="144" t="s">
        <v>2513</v>
      </c>
      <c r="L380" s="144" t="s">
        <v>461</v>
      </c>
      <c r="M380" s="144" t="s">
        <v>2618</v>
      </c>
      <c r="N380" s="146">
        <v>7</v>
      </c>
      <c r="O380" s="147" t="s">
        <v>2619</v>
      </c>
      <c r="P380" s="147" t="s">
        <v>779</v>
      </c>
      <c r="Q380" s="147" t="s">
        <v>159</v>
      </c>
      <c r="R380" s="83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5"/>
      <c r="CP380" s="85"/>
      <c r="CQ380" s="85"/>
      <c r="CR380" s="85"/>
      <c r="CS380" s="85"/>
      <c r="CT380" s="85"/>
      <c r="CU380" s="85"/>
      <c r="CV380" s="85"/>
      <c r="CW380" s="85"/>
      <c r="CX380" s="85"/>
      <c r="CY380" s="85"/>
      <c r="CZ380" s="85"/>
      <c r="DA380" s="85"/>
      <c r="DB380" s="85"/>
      <c r="DC380" s="85"/>
      <c r="DD380" s="85"/>
      <c r="DE380" s="85"/>
      <c r="DF380" s="85"/>
      <c r="DG380" s="85"/>
      <c r="DH380" s="85"/>
      <c r="DI380" s="85"/>
      <c r="DJ380" s="85"/>
      <c r="DK380" s="85"/>
      <c r="DL380" s="85"/>
      <c r="DM380" s="85"/>
      <c r="DN380" s="85"/>
      <c r="DO380" s="85"/>
      <c r="DP380" s="85"/>
      <c r="DQ380" s="85"/>
      <c r="DR380" s="85"/>
      <c r="DS380" s="85"/>
      <c r="DT380" s="85"/>
      <c r="DU380" s="85"/>
      <c r="DV380" s="85"/>
      <c r="DW380" s="85"/>
      <c r="DX380" s="85"/>
      <c r="DY380" s="85"/>
      <c r="DZ380" s="85"/>
      <c r="EA380" s="85"/>
      <c r="EB380" s="85"/>
      <c r="EC380" s="85"/>
      <c r="ED380" s="85"/>
      <c r="EE380" s="85"/>
      <c r="EF380" s="85"/>
      <c r="EG380" s="85"/>
      <c r="EH380" s="85"/>
      <c r="EI380" s="85"/>
      <c r="EJ380" s="85"/>
      <c r="EK380" s="85"/>
      <c r="EL380" s="85"/>
      <c r="EM380" s="85"/>
      <c r="EN380" s="85"/>
      <c r="EO380" s="85"/>
      <c r="EP380" s="85"/>
      <c r="EQ380" s="85"/>
      <c r="ER380" s="85"/>
      <c r="ES380" s="85"/>
      <c r="ET380" s="85"/>
      <c r="EU380" s="85"/>
      <c r="EV380" s="85"/>
      <c r="EW380" s="85"/>
      <c r="EX380" s="85"/>
      <c r="EY380" s="85"/>
      <c r="EZ380" s="85"/>
      <c r="FA380" s="85"/>
      <c r="FB380" s="85"/>
      <c r="FC380" s="85"/>
      <c r="FD380" s="85"/>
      <c r="FE380" s="85"/>
      <c r="FF380" s="85"/>
      <c r="FG380" s="85"/>
      <c r="FH380" s="85"/>
      <c r="FI380" s="85"/>
      <c r="FJ380" s="85"/>
      <c r="FK380" s="85"/>
      <c r="FL380" s="85"/>
      <c r="FM380" s="85"/>
      <c r="FN380" s="85"/>
      <c r="FO380" s="85"/>
      <c r="FP380" s="85"/>
      <c r="FQ380" s="85"/>
      <c r="FR380" s="85"/>
      <c r="FS380" s="85"/>
      <c r="FT380" s="85"/>
      <c r="FU380" s="85"/>
      <c r="FV380" s="85"/>
      <c r="FW380" s="85"/>
      <c r="FX380" s="85"/>
      <c r="FY380" s="85"/>
      <c r="FZ380" s="85"/>
      <c r="GA380" s="85"/>
      <c r="GB380" s="85"/>
      <c r="GC380" s="85"/>
      <c r="GD380" s="85"/>
      <c r="GE380" s="85"/>
      <c r="GF380" s="85"/>
    </row>
    <row r="381" spans="1:188" s="12" customFormat="1" ht="18" customHeight="1" x14ac:dyDescent="0.3">
      <c r="A381" s="16" t="s">
        <v>1365</v>
      </c>
      <c r="B381" s="17">
        <v>10</v>
      </c>
      <c r="C381" s="17">
        <v>8</v>
      </c>
      <c r="D381" s="17">
        <v>60</v>
      </c>
      <c r="E381" s="55">
        <f t="shared" si="10"/>
        <v>78</v>
      </c>
      <c r="F381" s="41">
        <v>145</v>
      </c>
      <c r="G381" s="56">
        <f t="shared" si="11"/>
        <v>0.53793103448275859</v>
      </c>
      <c r="H381" s="41">
        <v>3</v>
      </c>
      <c r="I381" s="146" t="s">
        <v>40</v>
      </c>
      <c r="J381" s="144" t="s">
        <v>1366</v>
      </c>
      <c r="K381" s="144" t="s">
        <v>95</v>
      </c>
      <c r="L381" s="144" t="s">
        <v>96</v>
      </c>
      <c r="M381" s="144" t="s">
        <v>1356</v>
      </c>
      <c r="N381" s="146">
        <v>7</v>
      </c>
      <c r="O381" s="147" t="s">
        <v>1357</v>
      </c>
      <c r="P381" s="147" t="s">
        <v>779</v>
      </c>
      <c r="Q381" s="147" t="s">
        <v>429</v>
      </c>
      <c r="R381" s="83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5"/>
      <c r="CP381" s="85"/>
      <c r="CQ381" s="85"/>
      <c r="CR381" s="85"/>
      <c r="CS381" s="85"/>
      <c r="CT381" s="85"/>
      <c r="CU381" s="85"/>
      <c r="CV381" s="85"/>
      <c r="CW381" s="85"/>
      <c r="CX381" s="85"/>
      <c r="CY381" s="85"/>
      <c r="CZ381" s="85"/>
      <c r="DA381" s="85"/>
      <c r="DB381" s="85"/>
      <c r="DC381" s="85"/>
      <c r="DD381" s="85"/>
      <c r="DE381" s="85"/>
      <c r="DF381" s="85"/>
      <c r="DG381" s="85"/>
      <c r="DH381" s="85"/>
      <c r="DI381" s="85"/>
      <c r="DJ381" s="85"/>
      <c r="DK381" s="85"/>
      <c r="DL381" s="85"/>
      <c r="DM381" s="85"/>
      <c r="DN381" s="85"/>
      <c r="DO381" s="85"/>
      <c r="DP381" s="85"/>
      <c r="DQ381" s="85"/>
      <c r="DR381" s="85"/>
      <c r="DS381" s="85"/>
      <c r="DT381" s="85"/>
      <c r="DU381" s="85"/>
      <c r="DV381" s="85"/>
      <c r="DW381" s="85"/>
      <c r="DX381" s="85"/>
      <c r="DY381" s="85"/>
      <c r="DZ381" s="85"/>
      <c r="EA381" s="85"/>
      <c r="EB381" s="85"/>
      <c r="EC381" s="85"/>
      <c r="ED381" s="85"/>
      <c r="EE381" s="85"/>
      <c r="EF381" s="85"/>
      <c r="EG381" s="85"/>
      <c r="EH381" s="85"/>
      <c r="EI381" s="85"/>
      <c r="EJ381" s="85"/>
      <c r="EK381" s="85"/>
      <c r="EL381" s="85"/>
      <c r="EM381" s="85"/>
      <c r="EN381" s="85"/>
      <c r="EO381" s="85"/>
      <c r="EP381" s="85"/>
      <c r="EQ381" s="85"/>
      <c r="ER381" s="85"/>
      <c r="ES381" s="85"/>
      <c r="ET381" s="85"/>
      <c r="EU381" s="85"/>
      <c r="EV381" s="85"/>
      <c r="EW381" s="85"/>
      <c r="EX381" s="85"/>
      <c r="EY381" s="85"/>
      <c r="EZ381" s="85"/>
      <c r="FA381" s="85"/>
      <c r="FB381" s="85"/>
      <c r="FC381" s="85"/>
      <c r="FD381" s="85"/>
      <c r="FE381" s="85"/>
      <c r="FF381" s="85"/>
      <c r="FG381" s="85"/>
      <c r="FH381" s="85"/>
      <c r="FI381" s="85"/>
      <c r="FJ381" s="85"/>
      <c r="FK381" s="85"/>
      <c r="FL381" s="85"/>
      <c r="FM381" s="85"/>
      <c r="FN381" s="85"/>
      <c r="FO381" s="85"/>
      <c r="FP381" s="85"/>
      <c r="FQ381" s="85"/>
      <c r="FR381" s="85"/>
      <c r="FS381" s="85"/>
      <c r="FT381" s="85"/>
      <c r="FU381" s="85"/>
      <c r="FV381" s="85"/>
      <c r="FW381" s="85"/>
      <c r="FX381" s="85"/>
      <c r="FY381" s="85"/>
      <c r="FZ381" s="85"/>
      <c r="GA381" s="85"/>
      <c r="GB381" s="85"/>
      <c r="GC381" s="85"/>
      <c r="GD381" s="85"/>
      <c r="GE381" s="85"/>
      <c r="GF381" s="85"/>
    </row>
    <row r="382" spans="1:188" s="12" customFormat="1" ht="18" customHeight="1" x14ac:dyDescent="0.3">
      <c r="A382" s="16" t="s">
        <v>2529</v>
      </c>
      <c r="B382" s="17">
        <v>7</v>
      </c>
      <c r="C382" s="17">
        <v>11</v>
      </c>
      <c r="D382" s="17">
        <v>60</v>
      </c>
      <c r="E382" s="55">
        <f t="shared" si="10"/>
        <v>78</v>
      </c>
      <c r="F382" s="41">
        <v>145</v>
      </c>
      <c r="G382" s="56">
        <f t="shared" si="11"/>
        <v>0.53793103448275859</v>
      </c>
      <c r="H382" s="41">
        <v>5</v>
      </c>
      <c r="I382" s="146" t="s">
        <v>40</v>
      </c>
      <c r="J382" s="151" t="s">
        <v>2530</v>
      </c>
      <c r="K382" s="151" t="s">
        <v>691</v>
      </c>
      <c r="L382" s="151" t="s">
        <v>47</v>
      </c>
      <c r="M382" s="152" t="s">
        <v>2450</v>
      </c>
      <c r="N382" s="146">
        <v>7</v>
      </c>
      <c r="O382" s="147" t="s">
        <v>2451</v>
      </c>
      <c r="P382" s="147" t="s">
        <v>2452</v>
      </c>
      <c r="Q382" s="147" t="s">
        <v>2453</v>
      </c>
      <c r="R382" s="83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5"/>
      <c r="CP382" s="85"/>
      <c r="CQ382" s="85"/>
      <c r="CR382" s="85"/>
      <c r="CS382" s="85"/>
      <c r="CT382" s="85"/>
      <c r="CU382" s="85"/>
      <c r="CV382" s="85"/>
      <c r="CW382" s="85"/>
      <c r="CX382" s="85"/>
      <c r="CY382" s="85"/>
      <c r="CZ382" s="85"/>
      <c r="DA382" s="85"/>
      <c r="DB382" s="85"/>
      <c r="DC382" s="85"/>
      <c r="DD382" s="85"/>
      <c r="DE382" s="85"/>
      <c r="DF382" s="85"/>
      <c r="DG382" s="85"/>
      <c r="DH382" s="85"/>
      <c r="DI382" s="85"/>
      <c r="DJ382" s="85"/>
      <c r="DK382" s="85"/>
      <c r="DL382" s="85"/>
      <c r="DM382" s="85"/>
      <c r="DN382" s="85"/>
      <c r="DO382" s="85"/>
      <c r="DP382" s="85"/>
      <c r="DQ382" s="85"/>
      <c r="DR382" s="85"/>
      <c r="DS382" s="85"/>
      <c r="DT382" s="85"/>
      <c r="DU382" s="85"/>
      <c r="DV382" s="85"/>
      <c r="DW382" s="85"/>
      <c r="DX382" s="85"/>
      <c r="DY382" s="85"/>
      <c r="DZ382" s="85"/>
      <c r="EA382" s="85"/>
      <c r="EB382" s="85"/>
      <c r="EC382" s="85"/>
      <c r="ED382" s="85"/>
      <c r="EE382" s="85"/>
      <c r="EF382" s="85"/>
      <c r="EG382" s="85"/>
      <c r="EH382" s="85"/>
      <c r="EI382" s="85"/>
      <c r="EJ382" s="85"/>
      <c r="EK382" s="85"/>
      <c r="EL382" s="85"/>
      <c r="EM382" s="85"/>
      <c r="EN382" s="85"/>
      <c r="EO382" s="85"/>
      <c r="EP382" s="85"/>
      <c r="EQ382" s="85"/>
      <c r="ER382" s="85"/>
      <c r="ES382" s="85"/>
      <c r="ET382" s="85"/>
      <c r="EU382" s="85"/>
      <c r="EV382" s="85"/>
      <c r="EW382" s="85"/>
      <c r="EX382" s="85"/>
      <c r="EY382" s="85"/>
      <c r="EZ382" s="85"/>
      <c r="FA382" s="85"/>
      <c r="FB382" s="85"/>
      <c r="FC382" s="85"/>
      <c r="FD382" s="85"/>
      <c r="FE382" s="85"/>
      <c r="FF382" s="85"/>
      <c r="FG382" s="85"/>
      <c r="FH382" s="85"/>
      <c r="FI382" s="85"/>
      <c r="FJ382" s="85"/>
      <c r="FK382" s="85"/>
      <c r="FL382" s="85"/>
      <c r="FM382" s="85"/>
      <c r="FN382" s="85"/>
      <c r="FO382" s="85"/>
      <c r="FP382" s="85"/>
      <c r="FQ382" s="85"/>
      <c r="FR382" s="85"/>
      <c r="FS382" s="85"/>
      <c r="FT382" s="85"/>
      <c r="FU382" s="85"/>
      <c r="FV382" s="85"/>
      <c r="FW382" s="85"/>
      <c r="FX382" s="85"/>
      <c r="FY382" s="85"/>
      <c r="FZ382" s="85"/>
      <c r="GA382" s="85"/>
      <c r="GB382" s="85"/>
      <c r="GC382" s="85"/>
      <c r="GD382" s="85"/>
      <c r="GE382" s="85"/>
      <c r="GF382" s="85"/>
    </row>
    <row r="383" spans="1:188" s="12" customFormat="1" ht="18" customHeight="1" x14ac:dyDescent="0.3">
      <c r="A383" s="16" t="s">
        <v>626</v>
      </c>
      <c r="B383" s="17">
        <v>13</v>
      </c>
      <c r="C383" s="17">
        <v>14</v>
      </c>
      <c r="D383" s="17">
        <v>51</v>
      </c>
      <c r="E383" s="55">
        <f t="shared" si="10"/>
        <v>78</v>
      </c>
      <c r="F383" s="41">
        <v>145</v>
      </c>
      <c r="G383" s="56">
        <f t="shared" si="11"/>
        <v>0.53793103448275859</v>
      </c>
      <c r="H383" s="41">
        <v>1</v>
      </c>
      <c r="I383" s="146" t="s">
        <v>18</v>
      </c>
      <c r="J383" s="144" t="s">
        <v>627</v>
      </c>
      <c r="K383" s="144" t="s">
        <v>628</v>
      </c>
      <c r="L383" s="144" t="s">
        <v>432</v>
      </c>
      <c r="M383" s="144" t="s">
        <v>629</v>
      </c>
      <c r="N383" s="146">
        <v>7</v>
      </c>
      <c r="O383" s="147" t="s">
        <v>630</v>
      </c>
      <c r="P383" s="147" t="s">
        <v>631</v>
      </c>
      <c r="Q383" s="147" t="s">
        <v>467</v>
      </c>
      <c r="R383" s="83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5"/>
      <c r="CP383" s="85"/>
      <c r="CQ383" s="85"/>
      <c r="CR383" s="85"/>
      <c r="CS383" s="85"/>
      <c r="CT383" s="85"/>
      <c r="CU383" s="85"/>
      <c r="CV383" s="85"/>
      <c r="CW383" s="85"/>
      <c r="CX383" s="85"/>
      <c r="CY383" s="85"/>
      <c r="CZ383" s="85"/>
      <c r="DA383" s="85"/>
      <c r="DB383" s="85"/>
      <c r="DC383" s="85"/>
      <c r="DD383" s="85"/>
      <c r="DE383" s="85"/>
      <c r="DF383" s="85"/>
      <c r="DG383" s="85"/>
      <c r="DH383" s="85"/>
      <c r="DI383" s="85"/>
      <c r="DJ383" s="85"/>
      <c r="DK383" s="85"/>
      <c r="DL383" s="85"/>
      <c r="DM383" s="85"/>
      <c r="DN383" s="85"/>
      <c r="DO383" s="85"/>
      <c r="DP383" s="85"/>
      <c r="DQ383" s="85"/>
      <c r="DR383" s="85"/>
      <c r="DS383" s="85"/>
      <c r="DT383" s="85"/>
      <c r="DU383" s="85"/>
      <c r="DV383" s="85"/>
      <c r="DW383" s="85"/>
      <c r="DX383" s="85"/>
      <c r="DY383" s="85"/>
      <c r="DZ383" s="85"/>
      <c r="EA383" s="85"/>
      <c r="EB383" s="85"/>
      <c r="EC383" s="85"/>
      <c r="ED383" s="85"/>
      <c r="EE383" s="85"/>
      <c r="EF383" s="85"/>
      <c r="EG383" s="85"/>
      <c r="EH383" s="85"/>
      <c r="EI383" s="85"/>
      <c r="EJ383" s="85"/>
      <c r="EK383" s="85"/>
      <c r="EL383" s="85"/>
      <c r="EM383" s="85"/>
      <c r="EN383" s="85"/>
      <c r="EO383" s="85"/>
      <c r="EP383" s="85"/>
      <c r="EQ383" s="85"/>
      <c r="ER383" s="85"/>
      <c r="ES383" s="85"/>
      <c r="ET383" s="85"/>
      <c r="EU383" s="85"/>
      <c r="EV383" s="85"/>
      <c r="EW383" s="85"/>
      <c r="EX383" s="85"/>
      <c r="EY383" s="85"/>
      <c r="EZ383" s="85"/>
      <c r="FA383" s="85"/>
      <c r="FB383" s="85"/>
      <c r="FC383" s="85"/>
      <c r="FD383" s="85"/>
      <c r="FE383" s="85"/>
      <c r="FF383" s="85"/>
      <c r="FG383" s="85"/>
      <c r="FH383" s="85"/>
      <c r="FI383" s="85"/>
      <c r="FJ383" s="85"/>
      <c r="FK383" s="85"/>
      <c r="FL383" s="85"/>
      <c r="FM383" s="85"/>
      <c r="FN383" s="85"/>
      <c r="FO383" s="85"/>
      <c r="FP383" s="85"/>
      <c r="FQ383" s="85"/>
      <c r="FR383" s="85"/>
      <c r="FS383" s="85"/>
      <c r="FT383" s="85"/>
      <c r="FU383" s="85"/>
      <c r="FV383" s="85"/>
      <c r="FW383" s="85"/>
      <c r="FX383" s="85"/>
      <c r="FY383" s="85"/>
      <c r="FZ383" s="85"/>
      <c r="GA383" s="85"/>
      <c r="GB383" s="85"/>
      <c r="GC383" s="85"/>
      <c r="GD383" s="85"/>
      <c r="GE383" s="85"/>
      <c r="GF383" s="85"/>
    </row>
    <row r="384" spans="1:188" s="12" customFormat="1" ht="18" customHeight="1" x14ac:dyDescent="0.3">
      <c r="A384" s="16" t="s">
        <v>2371</v>
      </c>
      <c r="B384" s="17">
        <v>9</v>
      </c>
      <c r="C384" s="17">
        <v>9</v>
      </c>
      <c r="D384" s="17">
        <v>60</v>
      </c>
      <c r="E384" s="55">
        <f t="shared" si="10"/>
        <v>78</v>
      </c>
      <c r="F384" s="41">
        <v>145</v>
      </c>
      <c r="G384" s="56">
        <f t="shared" si="11"/>
        <v>0.53793103448275859</v>
      </c>
      <c r="H384" s="41">
        <v>2</v>
      </c>
      <c r="I384" s="146" t="s">
        <v>27</v>
      </c>
      <c r="J384" s="144" t="s">
        <v>2372</v>
      </c>
      <c r="K384" s="144" t="s">
        <v>229</v>
      </c>
      <c r="L384" s="144" t="s">
        <v>435</v>
      </c>
      <c r="M384" s="144" t="s">
        <v>2365</v>
      </c>
      <c r="N384" s="146">
        <v>7</v>
      </c>
      <c r="O384" s="147" t="s">
        <v>2366</v>
      </c>
      <c r="P384" s="147" t="s">
        <v>603</v>
      </c>
      <c r="Q384" s="147" t="s">
        <v>66</v>
      </c>
      <c r="R384" s="83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5"/>
      <c r="CP384" s="85"/>
      <c r="CQ384" s="85"/>
      <c r="CR384" s="85"/>
      <c r="CS384" s="85"/>
      <c r="CT384" s="85"/>
      <c r="CU384" s="85"/>
      <c r="CV384" s="85"/>
      <c r="CW384" s="85"/>
      <c r="CX384" s="85"/>
      <c r="CY384" s="85"/>
      <c r="CZ384" s="85"/>
      <c r="DA384" s="85"/>
      <c r="DB384" s="85"/>
      <c r="DC384" s="85"/>
      <c r="DD384" s="85"/>
      <c r="DE384" s="85"/>
      <c r="DF384" s="85"/>
      <c r="DG384" s="85"/>
      <c r="DH384" s="85"/>
      <c r="DI384" s="85"/>
      <c r="DJ384" s="85"/>
      <c r="DK384" s="85"/>
      <c r="DL384" s="85"/>
      <c r="DM384" s="85"/>
      <c r="DN384" s="85"/>
      <c r="DO384" s="85"/>
      <c r="DP384" s="85"/>
      <c r="DQ384" s="85"/>
      <c r="DR384" s="85"/>
      <c r="DS384" s="85"/>
      <c r="DT384" s="85"/>
      <c r="DU384" s="85"/>
      <c r="DV384" s="85"/>
      <c r="DW384" s="85"/>
      <c r="DX384" s="85"/>
      <c r="DY384" s="85"/>
      <c r="DZ384" s="85"/>
      <c r="EA384" s="85"/>
      <c r="EB384" s="85"/>
      <c r="EC384" s="85"/>
      <c r="ED384" s="85"/>
      <c r="EE384" s="85"/>
      <c r="EF384" s="85"/>
      <c r="EG384" s="85"/>
      <c r="EH384" s="85"/>
      <c r="EI384" s="85"/>
      <c r="EJ384" s="85"/>
      <c r="EK384" s="85"/>
      <c r="EL384" s="85"/>
      <c r="EM384" s="85"/>
      <c r="EN384" s="85"/>
      <c r="EO384" s="85"/>
      <c r="EP384" s="85"/>
      <c r="EQ384" s="85"/>
      <c r="ER384" s="85"/>
      <c r="ES384" s="85"/>
      <c r="ET384" s="85"/>
      <c r="EU384" s="85"/>
      <c r="EV384" s="85"/>
      <c r="EW384" s="85"/>
      <c r="EX384" s="85"/>
      <c r="EY384" s="85"/>
      <c r="EZ384" s="85"/>
      <c r="FA384" s="85"/>
      <c r="FB384" s="85"/>
      <c r="FC384" s="85"/>
      <c r="FD384" s="85"/>
      <c r="FE384" s="85"/>
      <c r="FF384" s="85"/>
      <c r="FG384" s="85"/>
      <c r="FH384" s="85"/>
      <c r="FI384" s="85"/>
      <c r="FJ384" s="85"/>
      <c r="FK384" s="85"/>
      <c r="FL384" s="85"/>
      <c r="FM384" s="85"/>
      <c r="FN384" s="85"/>
      <c r="FO384" s="85"/>
      <c r="FP384" s="85"/>
      <c r="FQ384" s="85"/>
      <c r="FR384" s="85"/>
      <c r="FS384" s="85"/>
      <c r="FT384" s="85"/>
      <c r="FU384" s="85"/>
      <c r="FV384" s="85"/>
      <c r="FW384" s="85"/>
      <c r="FX384" s="85"/>
      <c r="FY384" s="85"/>
      <c r="FZ384" s="85"/>
      <c r="GA384" s="85"/>
      <c r="GB384" s="85"/>
      <c r="GC384" s="85"/>
      <c r="GD384" s="85"/>
      <c r="GE384" s="85"/>
      <c r="GF384" s="85"/>
    </row>
    <row r="385" spans="1:188" s="12" customFormat="1" ht="18" customHeight="1" x14ac:dyDescent="0.3">
      <c r="A385" s="16" t="s">
        <v>2531</v>
      </c>
      <c r="B385" s="17">
        <v>11</v>
      </c>
      <c r="C385" s="17">
        <v>10</v>
      </c>
      <c r="D385" s="17">
        <v>55</v>
      </c>
      <c r="E385" s="55">
        <f t="shared" si="10"/>
        <v>76</v>
      </c>
      <c r="F385" s="41">
        <v>145</v>
      </c>
      <c r="G385" s="56">
        <f t="shared" si="11"/>
        <v>0.52413793103448281</v>
      </c>
      <c r="H385" s="41">
        <v>6</v>
      </c>
      <c r="I385" s="146" t="s">
        <v>40</v>
      </c>
      <c r="J385" s="151" t="s">
        <v>2532</v>
      </c>
      <c r="K385" s="151" t="s">
        <v>2533</v>
      </c>
      <c r="L385" s="151" t="s">
        <v>159</v>
      </c>
      <c r="M385" s="152" t="s">
        <v>2450</v>
      </c>
      <c r="N385" s="146">
        <v>7</v>
      </c>
      <c r="O385" s="147" t="s">
        <v>2451</v>
      </c>
      <c r="P385" s="147" t="s">
        <v>2452</v>
      </c>
      <c r="Q385" s="147" t="s">
        <v>2453</v>
      </c>
      <c r="R385" s="83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5"/>
      <c r="CP385" s="85"/>
      <c r="CQ385" s="85"/>
      <c r="CR385" s="85"/>
      <c r="CS385" s="85"/>
      <c r="CT385" s="85"/>
      <c r="CU385" s="85"/>
      <c r="CV385" s="85"/>
      <c r="CW385" s="85"/>
      <c r="CX385" s="85"/>
      <c r="CY385" s="85"/>
      <c r="CZ385" s="85"/>
      <c r="DA385" s="85"/>
      <c r="DB385" s="85"/>
      <c r="DC385" s="85"/>
      <c r="DD385" s="85"/>
      <c r="DE385" s="85"/>
      <c r="DF385" s="85"/>
      <c r="DG385" s="85"/>
      <c r="DH385" s="85"/>
      <c r="DI385" s="85"/>
      <c r="DJ385" s="85"/>
      <c r="DK385" s="85"/>
      <c r="DL385" s="85"/>
      <c r="DM385" s="85"/>
      <c r="DN385" s="85"/>
      <c r="DO385" s="85"/>
      <c r="DP385" s="85"/>
      <c r="DQ385" s="85"/>
      <c r="DR385" s="85"/>
      <c r="DS385" s="85"/>
      <c r="DT385" s="85"/>
      <c r="DU385" s="85"/>
      <c r="DV385" s="85"/>
      <c r="DW385" s="85"/>
      <c r="DX385" s="85"/>
      <c r="DY385" s="85"/>
      <c r="DZ385" s="85"/>
      <c r="EA385" s="85"/>
      <c r="EB385" s="85"/>
      <c r="EC385" s="85"/>
      <c r="ED385" s="85"/>
      <c r="EE385" s="85"/>
      <c r="EF385" s="85"/>
      <c r="EG385" s="85"/>
      <c r="EH385" s="85"/>
      <c r="EI385" s="85"/>
      <c r="EJ385" s="85"/>
      <c r="EK385" s="85"/>
      <c r="EL385" s="85"/>
      <c r="EM385" s="85"/>
      <c r="EN385" s="85"/>
      <c r="EO385" s="85"/>
      <c r="EP385" s="85"/>
      <c r="EQ385" s="85"/>
      <c r="ER385" s="85"/>
      <c r="ES385" s="85"/>
      <c r="ET385" s="85"/>
      <c r="EU385" s="85"/>
      <c r="EV385" s="85"/>
      <c r="EW385" s="85"/>
      <c r="EX385" s="85"/>
      <c r="EY385" s="85"/>
      <c r="EZ385" s="85"/>
      <c r="FA385" s="85"/>
      <c r="FB385" s="85"/>
      <c r="FC385" s="85"/>
      <c r="FD385" s="85"/>
      <c r="FE385" s="85"/>
      <c r="FF385" s="85"/>
      <c r="FG385" s="85"/>
      <c r="FH385" s="85"/>
      <c r="FI385" s="85"/>
      <c r="FJ385" s="85"/>
      <c r="FK385" s="85"/>
      <c r="FL385" s="85"/>
      <c r="FM385" s="85"/>
      <c r="FN385" s="85"/>
      <c r="FO385" s="85"/>
      <c r="FP385" s="85"/>
      <c r="FQ385" s="85"/>
      <c r="FR385" s="85"/>
      <c r="FS385" s="85"/>
      <c r="FT385" s="85"/>
      <c r="FU385" s="85"/>
      <c r="FV385" s="85"/>
      <c r="FW385" s="85"/>
      <c r="FX385" s="85"/>
      <c r="FY385" s="85"/>
      <c r="FZ385" s="85"/>
      <c r="GA385" s="85"/>
      <c r="GB385" s="85"/>
      <c r="GC385" s="85"/>
      <c r="GD385" s="85"/>
      <c r="GE385" s="85"/>
      <c r="GF385" s="85"/>
    </row>
    <row r="386" spans="1:188" s="12" customFormat="1" ht="18" customHeight="1" x14ac:dyDescent="0.3">
      <c r="A386" s="16" t="s">
        <v>116</v>
      </c>
      <c r="B386" s="17">
        <v>14</v>
      </c>
      <c r="C386" s="17">
        <v>7</v>
      </c>
      <c r="D386" s="17">
        <v>55</v>
      </c>
      <c r="E386" s="55">
        <f t="shared" si="10"/>
        <v>76</v>
      </c>
      <c r="F386" s="41">
        <v>145</v>
      </c>
      <c r="G386" s="56">
        <f t="shared" si="11"/>
        <v>0.52413793103448281</v>
      </c>
      <c r="H386" s="41">
        <v>7</v>
      </c>
      <c r="I386" s="146" t="s">
        <v>40</v>
      </c>
      <c r="J386" s="144" t="s">
        <v>117</v>
      </c>
      <c r="K386" s="144" t="s">
        <v>77</v>
      </c>
      <c r="L386" s="144" t="s">
        <v>34</v>
      </c>
      <c r="M386" s="144" t="s">
        <v>90</v>
      </c>
      <c r="N386" s="146">
        <v>7</v>
      </c>
      <c r="O386" s="147" t="s">
        <v>91</v>
      </c>
      <c r="P386" s="147" t="s">
        <v>92</v>
      </c>
      <c r="Q386" s="147" t="s">
        <v>25</v>
      </c>
      <c r="R386" s="83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5"/>
      <c r="DD386" s="85"/>
      <c r="DE386" s="85"/>
      <c r="DF386" s="85"/>
      <c r="DG386" s="85"/>
      <c r="DH386" s="85"/>
      <c r="DI386" s="85"/>
      <c r="DJ386" s="85"/>
      <c r="DK386" s="85"/>
      <c r="DL386" s="85"/>
      <c r="DM386" s="85"/>
      <c r="DN386" s="85"/>
      <c r="DO386" s="85"/>
      <c r="DP386" s="85"/>
      <c r="DQ386" s="85"/>
      <c r="DR386" s="85"/>
      <c r="DS386" s="85"/>
      <c r="DT386" s="85"/>
      <c r="DU386" s="85"/>
      <c r="DV386" s="85"/>
      <c r="DW386" s="85"/>
      <c r="DX386" s="85"/>
      <c r="DY386" s="85"/>
      <c r="DZ386" s="85"/>
      <c r="EA386" s="85"/>
      <c r="EB386" s="85"/>
      <c r="EC386" s="85"/>
      <c r="ED386" s="85"/>
      <c r="EE386" s="85"/>
      <c r="EF386" s="85"/>
      <c r="EG386" s="85"/>
      <c r="EH386" s="85"/>
      <c r="EI386" s="85"/>
      <c r="EJ386" s="85"/>
      <c r="EK386" s="85"/>
      <c r="EL386" s="85"/>
      <c r="EM386" s="85"/>
      <c r="EN386" s="85"/>
      <c r="EO386" s="85"/>
      <c r="EP386" s="85"/>
      <c r="EQ386" s="85"/>
      <c r="ER386" s="85"/>
      <c r="ES386" s="85"/>
      <c r="ET386" s="85"/>
      <c r="EU386" s="85"/>
      <c r="EV386" s="85"/>
      <c r="EW386" s="85"/>
      <c r="EX386" s="85"/>
      <c r="EY386" s="85"/>
      <c r="EZ386" s="85"/>
      <c r="FA386" s="85"/>
      <c r="FB386" s="85"/>
      <c r="FC386" s="85"/>
      <c r="FD386" s="85"/>
      <c r="FE386" s="85"/>
      <c r="FF386" s="85"/>
      <c r="FG386" s="85"/>
      <c r="FH386" s="85"/>
      <c r="FI386" s="85"/>
      <c r="FJ386" s="85"/>
      <c r="FK386" s="85"/>
      <c r="FL386" s="85"/>
      <c r="FM386" s="85"/>
      <c r="FN386" s="85"/>
      <c r="FO386" s="85"/>
      <c r="FP386" s="85"/>
      <c r="FQ386" s="85"/>
      <c r="FR386" s="85"/>
      <c r="FS386" s="85"/>
      <c r="FT386" s="85"/>
      <c r="FU386" s="85"/>
      <c r="FV386" s="85"/>
      <c r="FW386" s="85"/>
      <c r="FX386" s="85"/>
      <c r="FY386" s="85"/>
      <c r="FZ386" s="85"/>
      <c r="GA386" s="85"/>
      <c r="GB386" s="85"/>
      <c r="GC386" s="85"/>
      <c r="GD386" s="85"/>
      <c r="GE386" s="85"/>
      <c r="GF386" s="85"/>
    </row>
    <row r="387" spans="1:188" s="12" customFormat="1" ht="18" customHeight="1" x14ac:dyDescent="0.3">
      <c r="A387" s="16" t="s">
        <v>1367</v>
      </c>
      <c r="B387" s="17">
        <v>7</v>
      </c>
      <c r="C387" s="17">
        <v>9</v>
      </c>
      <c r="D387" s="17">
        <v>60</v>
      </c>
      <c r="E387" s="55">
        <f t="shared" si="10"/>
        <v>76</v>
      </c>
      <c r="F387" s="41">
        <v>145</v>
      </c>
      <c r="G387" s="56">
        <f t="shared" si="11"/>
        <v>0.52413793103448281</v>
      </c>
      <c r="H387" s="41">
        <v>4</v>
      </c>
      <c r="I387" s="146" t="s">
        <v>40</v>
      </c>
      <c r="J387" s="144" t="s">
        <v>1368</v>
      </c>
      <c r="K387" s="144" t="s">
        <v>205</v>
      </c>
      <c r="L387" s="144" t="s">
        <v>30</v>
      </c>
      <c r="M387" s="144" t="s">
        <v>1356</v>
      </c>
      <c r="N387" s="146">
        <v>7</v>
      </c>
      <c r="O387" s="147" t="s">
        <v>1357</v>
      </c>
      <c r="P387" s="147" t="s">
        <v>779</v>
      </c>
      <c r="Q387" s="147" t="s">
        <v>429</v>
      </c>
      <c r="R387" s="83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5"/>
      <c r="CP387" s="85"/>
      <c r="CQ387" s="85"/>
      <c r="CR387" s="85"/>
      <c r="CS387" s="85"/>
      <c r="CT387" s="85"/>
      <c r="CU387" s="85"/>
      <c r="CV387" s="85"/>
      <c r="CW387" s="85"/>
      <c r="CX387" s="85"/>
      <c r="CY387" s="85"/>
      <c r="CZ387" s="85"/>
      <c r="DA387" s="85"/>
      <c r="DB387" s="85"/>
      <c r="DC387" s="85"/>
      <c r="DD387" s="85"/>
      <c r="DE387" s="85"/>
      <c r="DF387" s="85"/>
      <c r="DG387" s="85"/>
      <c r="DH387" s="85"/>
      <c r="DI387" s="85"/>
      <c r="DJ387" s="85"/>
      <c r="DK387" s="85"/>
      <c r="DL387" s="85"/>
      <c r="DM387" s="85"/>
      <c r="DN387" s="85"/>
      <c r="DO387" s="85"/>
      <c r="DP387" s="85"/>
      <c r="DQ387" s="85"/>
      <c r="DR387" s="85"/>
      <c r="DS387" s="85"/>
      <c r="DT387" s="85"/>
      <c r="DU387" s="85"/>
      <c r="DV387" s="85"/>
      <c r="DW387" s="85"/>
      <c r="DX387" s="85"/>
      <c r="DY387" s="85"/>
      <c r="DZ387" s="85"/>
      <c r="EA387" s="85"/>
      <c r="EB387" s="85"/>
      <c r="EC387" s="85"/>
      <c r="ED387" s="85"/>
      <c r="EE387" s="85"/>
      <c r="EF387" s="85"/>
      <c r="EG387" s="85"/>
      <c r="EH387" s="85"/>
      <c r="EI387" s="85"/>
      <c r="EJ387" s="85"/>
      <c r="EK387" s="85"/>
      <c r="EL387" s="85"/>
      <c r="EM387" s="85"/>
      <c r="EN387" s="85"/>
      <c r="EO387" s="85"/>
      <c r="EP387" s="85"/>
      <c r="EQ387" s="85"/>
      <c r="ER387" s="85"/>
      <c r="ES387" s="85"/>
      <c r="ET387" s="85"/>
      <c r="EU387" s="85"/>
      <c r="EV387" s="85"/>
      <c r="EW387" s="85"/>
      <c r="EX387" s="85"/>
      <c r="EY387" s="85"/>
      <c r="EZ387" s="85"/>
      <c r="FA387" s="85"/>
      <c r="FB387" s="85"/>
      <c r="FC387" s="85"/>
      <c r="FD387" s="85"/>
      <c r="FE387" s="85"/>
      <c r="FF387" s="85"/>
      <c r="FG387" s="85"/>
      <c r="FH387" s="85"/>
      <c r="FI387" s="85"/>
      <c r="FJ387" s="85"/>
      <c r="FK387" s="85"/>
      <c r="FL387" s="85"/>
      <c r="FM387" s="85"/>
      <c r="FN387" s="85"/>
      <c r="FO387" s="85"/>
      <c r="FP387" s="85"/>
      <c r="FQ387" s="85"/>
      <c r="FR387" s="85"/>
      <c r="FS387" s="85"/>
      <c r="FT387" s="85"/>
      <c r="FU387" s="85"/>
      <c r="FV387" s="85"/>
      <c r="FW387" s="85"/>
      <c r="FX387" s="85"/>
      <c r="FY387" s="85"/>
      <c r="FZ387" s="85"/>
      <c r="GA387" s="85"/>
      <c r="GB387" s="85"/>
      <c r="GC387" s="85"/>
      <c r="GD387" s="85"/>
      <c r="GE387" s="85"/>
      <c r="GF387" s="85"/>
    </row>
    <row r="388" spans="1:188" s="12" customFormat="1" ht="18" customHeight="1" x14ac:dyDescent="0.3">
      <c r="A388" s="16" t="s">
        <v>1365</v>
      </c>
      <c r="B388" s="17">
        <v>8</v>
      </c>
      <c r="C388" s="17">
        <v>8</v>
      </c>
      <c r="D388" s="17">
        <v>60</v>
      </c>
      <c r="E388" s="55">
        <f t="shared" si="10"/>
        <v>76</v>
      </c>
      <c r="F388" s="41">
        <v>145</v>
      </c>
      <c r="G388" s="56">
        <f t="shared" si="11"/>
        <v>0.52413793103448281</v>
      </c>
      <c r="H388" s="41">
        <v>1</v>
      </c>
      <c r="I388" s="146" t="s">
        <v>18</v>
      </c>
      <c r="J388" s="144" t="s">
        <v>2015</v>
      </c>
      <c r="K388" s="144" t="s">
        <v>162</v>
      </c>
      <c r="L388" s="144" t="s">
        <v>615</v>
      </c>
      <c r="M388" s="144" t="s">
        <v>2247</v>
      </c>
      <c r="N388" s="146">
        <v>7</v>
      </c>
      <c r="O388" s="147" t="s">
        <v>2755</v>
      </c>
      <c r="P388" s="147"/>
      <c r="Q388" s="147"/>
      <c r="R388" s="83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85"/>
      <c r="BW388" s="85"/>
      <c r="BX388" s="85"/>
      <c r="BY388" s="85"/>
      <c r="BZ388" s="85"/>
      <c r="CA388" s="85"/>
      <c r="CB388" s="85"/>
      <c r="CC388" s="85"/>
      <c r="CD388" s="85"/>
      <c r="CE388" s="85"/>
      <c r="CF388" s="85"/>
      <c r="CG388" s="85"/>
      <c r="CH388" s="85"/>
      <c r="CI388" s="85"/>
      <c r="CJ388" s="85"/>
      <c r="CK388" s="85"/>
      <c r="CL388" s="85"/>
      <c r="CM388" s="85"/>
      <c r="CN388" s="85"/>
      <c r="CO388" s="85"/>
      <c r="CP388" s="85"/>
      <c r="CQ388" s="85"/>
      <c r="CR388" s="85"/>
      <c r="CS388" s="85"/>
      <c r="CT388" s="85"/>
      <c r="CU388" s="85"/>
      <c r="CV388" s="85"/>
      <c r="CW388" s="85"/>
      <c r="CX388" s="85"/>
      <c r="CY388" s="85"/>
      <c r="CZ388" s="85"/>
      <c r="DA388" s="85"/>
      <c r="DB388" s="85"/>
      <c r="DC388" s="85"/>
      <c r="DD388" s="85"/>
      <c r="DE388" s="85"/>
      <c r="DF388" s="85"/>
      <c r="DG388" s="85"/>
      <c r="DH388" s="85"/>
      <c r="DI388" s="85"/>
      <c r="DJ388" s="85"/>
      <c r="DK388" s="85"/>
      <c r="DL388" s="85"/>
      <c r="DM388" s="85"/>
      <c r="DN388" s="85"/>
      <c r="DO388" s="85"/>
      <c r="DP388" s="85"/>
      <c r="DQ388" s="85"/>
      <c r="DR388" s="85"/>
      <c r="DS388" s="85"/>
      <c r="DT388" s="85"/>
      <c r="DU388" s="85"/>
      <c r="DV388" s="85"/>
      <c r="DW388" s="85"/>
      <c r="DX388" s="85"/>
      <c r="DY388" s="85"/>
      <c r="DZ388" s="85"/>
      <c r="EA388" s="85"/>
      <c r="EB388" s="85"/>
      <c r="EC388" s="85"/>
      <c r="ED388" s="85"/>
      <c r="EE388" s="85"/>
      <c r="EF388" s="85"/>
      <c r="EG388" s="85"/>
      <c r="EH388" s="85"/>
      <c r="EI388" s="85"/>
      <c r="EJ388" s="85"/>
      <c r="EK388" s="85"/>
      <c r="EL388" s="85"/>
      <c r="EM388" s="85"/>
      <c r="EN388" s="85"/>
      <c r="EO388" s="85"/>
      <c r="EP388" s="85"/>
      <c r="EQ388" s="85"/>
      <c r="ER388" s="85"/>
      <c r="ES388" s="85"/>
      <c r="ET388" s="85"/>
      <c r="EU388" s="85"/>
      <c r="EV388" s="85"/>
      <c r="EW388" s="85"/>
      <c r="EX388" s="85"/>
      <c r="EY388" s="85"/>
      <c r="EZ388" s="85"/>
      <c r="FA388" s="85"/>
      <c r="FB388" s="85"/>
      <c r="FC388" s="85"/>
      <c r="FD388" s="85"/>
      <c r="FE388" s="85"/>
      <c r="FF388" s="85"/>
      <c r="FG388" s="85"/>
      <c r="FH388" s="85"/>
      <c r="FI388" s="85"/>
      <c r="FJ388" s="85"/>
      <c r="FK388" s="85"/>
      <c r="FL388" s="85"/>
      <c r="FM388" s="85"/>
      <c r="FN388" s="85"/>
      <c r="FO388" s="85"/>
      <c r="FP388" s="85"/>
      <c r="FQ388" s="85"/>
      <c r="FR388" s="85"/>
      <c r="FS388" s="85"/>
      <c r="FT388" s="85"/>
      <c r="FU388" s="85"/>
      <c r="FV388" s="85"/>
      <c r="FW388" s="85"/>
      <c r="FX388" s="85"/>
      <c r="FY388" s="85"/>
      <c r="FZ388" s="85"/>
      <c r="GA388" s="85"/>
      <c r="GB388" s="85"/>
      <c r="GC388" s="85"/>
      <c r="GD388" s="85"/>
      <c r="GE388" s="85"/>
      <c r="GF388" s="85"/>
    </row>
    <row r="389" spans="1:188" s="12" customFormat="1" ht="18" customHeight="1" x14ac:dyDescent="0.3">
      <c r="A389" s="16" t="s">
        <v>672</v>
      </c>
      <c r="B389" s="17">
        <v>9</v>
      </c>
      <c r="C389" s="17">
        <v>6</v>
      </c>
      <c r="D389" s="17">
        <v>60</v>
      </c>
      <c r="E389" s="55">
        <f t="shared" si="10"/>
        <v>75</v>
      </c>
      <c r="F389" s="41">
        <v>145</v>
      </c>
      <c r="G389" s="56">
        <f t="shared" si="11"/>
        <v>0.51724137931034486</v>
      </c>
      <c r="H389" s="41">
        <v>1</v>
      </c>
      <c r="I389" s="146" t="s">
        <v>18</v>
      </c>
      <c r="J389" s="143" t="s">
        <v>673</v>
      </c>
      <c r="K389" s="143" t="s">
        <v>114</v>
      </c>
      <c r="L389" s="143" t="s">
        <v>222</v>
      </c>
      <c r="M389" s="144" t="s">
        <v>644</v>
      </c>
      <c r="N389" s="145">
        <v>7</v>
      </c>
      <c r="O389" s="147" t="s">
        <v>645</v>
      </c>
      <c r="P389" s="147" t="s">
        <v>77</v>
      </c>
      <c r="Q389" s="147" t="s">
        <v>429</v>
      </c>
      <c r="R389" s="83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85"/>
      <c r="BM389" s="85"/>
      <c r="BN389" s="85"/>
      <c r="BO389" s="85"/>
      <c r="BP389" s="85"/>
      <c r="BQ389" s="85"/>
      <c r="BR389" s="85"/>
      <c r="BS389" s="85"/>
      <c r="BT389" s="85"/>
      <c r="BU389" s="85"/>
      <c r="BV389" s="85"/>
      <c r="BW389" s="85"/>
      <c r="BX389" s="85"/>
      <c r="BY389" s="85"/>
      <c r="BZ389" s="85"/>
      <c r="CA389" s="85"/>
      <c r="CB389" s="85"/>
      <c r="CC389" s="85"/>
      <c r="CD389" s="85"/>
      <c r="CE389" s="85"/>
      <c r="CF389" s="85"/>
      <c r="CG389" s="85"/>
      <c r="CH389" s="85"/>
      <c r="CI389" s="85"/>
      <c r="CJ389" s="85"/>
      <c r="CK389" s="85"/>
      <c r="CL389" s="85"/>
      <c r="CM389" s="85"/>
      <c r="CN389" s="85"/>
      <c r="CO389" s="85"/>
      <c r="CP389" s="85"/>
      <c r="CQ389" s="85"/>
      <c r="CR389" s="85"/>
      <c r="CS389" s="85"/>
      <c r="CT389" s="85"/>
      <c r="CU389" s="85"/>
      <c r="CV389" s="85"/>
      <c r="CW389" s="85"/>
      <c r="CX389" s="85"/>
      <c r="CY389" s="85"/>
      <c r="CZ389" s="85"/>
      <c r="DA389" s="85"/>
      <c r="DB389" s="85"/>
      <c r="DC389" s="85"/>
      <c r="DD389" s="85"/>
      <c r="DE389" s="85"/>
      <c r="DF389" s="85"/>
      <c r="DG389" s="85"/>
      <c r="DH389" s="85"/>
      <c r="DI389" s="85"/>
      <c r="DJ389" s="85"/>
      <c r="DK389" s="85"/>
      <c r="DL389" s="85"/>
      <c r="DM389" s="85"/>
      <c r="DN389" s="85"/>
      <c r="DO389" s="85"/>
      <c r="DP389" s="85"/>
      <c r="DQ389" s="85"/>
      <c r="DR389" s="85"/>
      <c r="DS389" s="85"/>
      <c r="DT389" s="85"/>
      <c r="DU389" s="85"/>
      <c r="DV389" s="85"/>
      <c r="DW389" s="85"/>
      <c r="DX389" s="85"/>
      <c r="DY389" s="85"/>
      <c r="DZ389" s="85"/>
      <c r="EA389" s="85"/>
      <c r="EB389" s="85"/>
      <c r="EC389" s="85"/>
      <c r="ED389" s="85"/>
      <c r="EE389" s="85"/>
      <c r="EF389" s="85"/>
      <c r="EG389" s="85"/>
      <c r="EH389" s="85"/>
      <c r="EI389" s="85"/>
      <c r="EJ389" s="85"/>
      <c r="EK389" s="85"/>
      <c r="EL389" s="85"/>
      <c r="EM389" s="85"/>
      <c r="EN389" s="85"/>
      <c r="EO389" s="85"/>
      <c r="EP389" s="85"/>
      <c r="EQ389" s="85"/>
      <c r="ER389" s="85"/>
      <c r="ES389" s="85"/>
      <c r="ET389" s="85"/>
      <c r="EU389" s="85"/>
      <c r="EV389" s="85"/>
      <c r="EW389" s="85"/>
      <c r="EX389" s="85"/>
      <c r="EY389" s="85"/>
      <c r="EZ389" s="85"/>
      <c r="FA389" s="85"/>
      <c r="FB389" s="85"/>
      <c r="FC389" s="85"/>
      <c r="FD389" s="85"/>
      <c r="FE389" s="85"/>
      <c r="FF389" s="85"/>
      <c r="FG389" s="85"/>
      <c r="FH389" s="85"/>
      <c r="FI389" s="85"/>
      <c r="FJ389" s="85"/>
      <c r="FK389" s="85"/>
      <c r="FL389" s="85"/>
      <c r="FM389" s="85"/>
      <c r="FN389" s="85"/>
      <c r="FO389" s="85"/>
      <c r="FP389" s="85"/>
      <c r="FQ389" s="85"/>
      <c r="FR389" s="85"/>
      <c r="FS389" s="85"/>
      <c r="FT389" s="85"/>
      <c r="FU389" s="85"/>
      <c r="FV389" s="85"/>
      <c r="FW389" s="85"/>
      <c r="FX389" s="85"/>
      <c r="FY389" s="85"/>
      <c r="FZ389" s="85"/>
      <c r="GA389" s="85"/>
      <c r="GB389" s="85"/>
      <c r="GC389" s="85"/>
      <c r="GD389" s="85"/>
      <c r="GE389" s="85"/>
      <c r="GF389" s="85"/>
    </row>
    <row r="390" spans="1:188" s="12" customFormat="1" ht="18" customHeight="1" x14ac:dyDescent="0.3">
      <c r="A390" s="16" t="s">
        <v>118</v>
      </c>
      <c r="B390" s="17">
        <v>15</v>
      </c>
      <c r="C390" s="17">
        <v>5</v>
      </c>
      <c r="D390" s="17">
        <v>55</v>
      </c>
      <c r="E390" s="55">
        <f t="shared" si="10"/>
        <v>75</v>
      </c>
      <c r="F390" s="41">
        <v>145</v>
      </c>
      <c r="G390" s="56">
        <f t="shared" si="11"/>
        <v>0.51724137931034486</v>
      </c>
      <c r="H390" s="41">
        <v>8</v>
      </c>
      <c r="I390" s="146" t="s">
        <v>40</v>
      </c>
      <c r="J390" s="144" t="s">
        <v>119</v>
      </c>
      <c r="K390" s="144" t="s">
        <v>120</v>
      </c>
      <c r="L390" s="144" t="s">
        <v>121</v>
      </c>
      <c r="M390" s="144" t="s">
        <v>90</v>
      </c>
      <c r="N390" s="146">
        <v>7</v>
      </c>
      <c r="O390" s="147" t="s">
        <v>91</v>
      </c>
      <c r="P390" s="147" t="s">
        <v>92</v>
      </c>
      <c r="Q390" s="147" t="s">
        <v>25</v>
      </c>
      <c r="R390" s="83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85"/>
      <c r="BM390" s="85"/>
      <c r="BN390" s="85"/>
      <c r="BO390" s="85"/>
      <c r="BP390" s="85"/>
      <c r="BQ390" s="85"/>
      <c r="BR390" s="85"/>
      <c r="BS390" s="85"/>
      <c r="BT390" s="85"/>
      <c r="BU390" s="85"/>
      <c r="BV390" s="85"/>
      <c r="BW390" s="85"/>
      <c r="BX390" s="85"/>
      <c r="BY390" s="85"/>
      <c r="BZ390" s="85"/>
      <c r="CA390" s="85"/>
      <c r="CB390" s="85"/>
      <c r="CC390" s="85"/>
      <c r="CD390" s="85"/>
      <c r="CE390" s="85"/>
      <c r="CF390" s="85"/>
      <c r="CG390" s="85"/>
      <c r="CH390" s="85"/>
      <c r="CI390" s="85"/>
      <c r="CJ390" s="85"/>
      <c r="CK390" s="85"/>
      <c r="CL390" s="85"/>
      <c r="CM390" s="85"/>
      <c r="CN390" s="85"/>
      <c r="CO390" s="85"/>
      <c r="CP390" s="85"/>
      <c r="CQ390" s="85"/>
      <c r="CR390" s="85"/>
      <c r="CS390" s="85"/>
      <c r="CT390" s="85"/>
      <c r="CU390" s="85"/>
      <c r="CV390" s="85"/>
      <c r="CW390" s="85"/>
      <c r="CX390" s="85"/>
      <c r="CY390" s="85"/>
      <c r="CZ390" s="85"/>
      <c r="DA390" s="85"/>
      <c r="DB390" s="85"/>
      <c r="DC390" s="85"/>
      <c r="DD390" s="85"/>
      <c r="DE390" s="85"/>
      <c r="DF390" s="85"/>
      <c r="DG390" s="85"/>
      <c r="DH390" s="85"/>
      <c r="DI390" s="85"/>
      <c r="DJ390" s="85"/>
      <c r="DK390" s="85"/>
      <c r="DL390" s="85"/>
      <c r="DM390" s="85"/>
      <c r="DN390" s="85"/>
      <c r="DO390" s="85"/>
      <c r="DP390" s="85"/>
      <c r="DQ390" s="85"/>
      <c r="DR390" s="85"/>
      <c r="DS390" s="85"/>
      <c r="DT390" s="85"/>
      <c r="DU390" s="85"/>
      <c r="DV390" s="85"/>
      <c r="DW390" s="85"/>
      <c r="DX390" s="85"/>
      <c r="DY390" s="85"/>
      <c r="DZ390" s="85"/>
      <c r="EA390" s="85"/>
      <c r="EB390" s="85"/>
      <c r="EC390" s="85"/>
      <c r="ED390" s="85"/>
      <c r="EE390" s="85"/>
      <c r="EF390" s="85"/>
      <c r="EG390" s="85"/>
      <c r="EH390" s="85"/>
      <c r="EI390" s="85"/>
      <c r="EJ390" s="85"/>
      <c r="EK390" s="85"/>
      <c r="EL390" s="85"/>
      <c r="EM390" s="85"/>
      <c r="EN390" s="85"/>
      <c r="EO390" s="85"/>
      <c r="EP390" s="85"/>
      <c r="EQ390" s="85"/>
      <c r="ER390" s="85"/>
      <c r="ES390" s="85"/>
      <c r="ET390" s="85"/>
      <c r="EU390" s="85"/>
      <c r="EV390" s="85"/>
      <c r="EW390" s="85"/>
      <c r="EX390" s="85"/>
      <c r="EY390" s="85"/>
      <c r="EZ390" s="85"/>
      <c r="FA390" s="85"/>
      <c r="FB390" s="85"/>
      <c r="FC390" s="85"/>
      <c r="FD390" s="85"/>
      <c r="FE390" s="85"/>
      <c r="FF390" s="85"/>
      <c r="FG390" s="85"/>
      <c r="FH390" s="85"/>
      <c r="FI390" s="85"/>
      <c r="FJ390" s="85"/>
      <c r="FK390" s="85"/>
      <c r="FL390" s="85"/>
      <c r="FM390" s="85"/>
      <c r="FN390" s="85"/>
      <c r="FO390" s="85"/>
      <c r="FP390" s="85"/>
      <c r="FQ390" s="85"/>
      <c r="FR390" s="85"/>
      <c r="FS390" s="85"/>
      <c r="FT390" s="85"/>
      <c r="FU390" s="85"/>
      <c r="FV390" s="85"/>
      <c r="FW390" s="85"/>
      <c r="FX390" s="85"/>
      <c r="FY390" s="85"/>
      <c r="FZ390" s="85"/>
      <c r="GA390" s="85"/>
      <c r="GB390" s="85"/>
      <c r="GC390" s="85"/>
      <c r="GD390" s="85"/>
      <c r="GE390" s="85"/>
      <c r="GF390" s="85"/>
    </row>
    <row r="391" spans="1:188" s="12" customFormat="1" ht="18" customHeight="1" x14ac:dyDescent="0.3">
      <c r="A391" s="16" t="s">
        <v>1103</v>
      </c>
      <c r="B391" s="17">
        <v>10</v>
      </c>
      <c r="C391" s="17">
        <v>10</v>
      </c>
      <c r="D391" s="17">
        <v>55</v>
      </c>
      <c r="E391" s="55">
        <f t="shared" ref="E391:E454" si="12">SUM(B391:D391)</f>
        <v>75</v>
      </c>
      <c r="F391" s="41">
        <v>145</v>
      </c>
      <c r="G391" s="56">
        <f t="shared" ref="G391:G454" si="13">E391/F391</f>
        <v>0.51724137931034486</v>
      </c>
      <c r="H391" s="41">
        <v>1</v>
      </c>
      <c r="I391" s="146" t="s">
        <v>18</v>
      </c>
      <c r="J391" s="144" t="s">
        <v>1612</v>
      </c>
      <c r="K391" s="144" t="s">
        <v>268</v>
      </c>
      <c r="L391" s="144" t="s">
        <v>74</v>
      </c>
      <c r="M391" s="144" t="s">
        <v>1496</v>
      </c>
      <c r="N391" s="146">
        <v>7</v>
      </c>
      <c r="O391" s="147" t="s">
        <v>1595</v>
      </c>
      <c r="P391" s="147" t="s">
        <v>531</v>
      </c>
      <c r="Q391" s="147" t="s">
        <v>257</v>
      </c>
      <c r="R391" s="83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85"/>
      <c r="BM391" s="85"/>
      <c r="BN391" s="85"/>
      <c r="BO391" s="85"/>
      <c r="BP391" s="85"/>
      <c r="BQ391" s="85"/>
      <c r="BR391" s="85"/>
      <c r="BS391" s="85"/>
      <c r="BT391" s="85"/>
      <c r="BU391" s="85"/>
      <c r="BV391" s="85"/>
      <c r="BW391" s="85"/>
      <c r="BX391" s="85"/>
      <c r="BY391" s="85"/>
      <c r="BZ391" s="85"/>
      <c r="CA391" s="85"/>
      <c r="CB391" s="85"/>
      <c r="CC391" s="85"/>
      <c r="CD391" s="85"/>
      <c r="CE391" s="85"/>
      <c r="CF391" s="85"/>
      <c r="CG391" s="85"/>
      <c r="CH391" s="85"/>
      <c r="CI391" s="85"/>
      <c r="CJ391" s="85"/>
      <c r="CK391" s="85"/>
      <c r="CL391" s="85"/>
      <c r="CM391" s="85"/>
      <c r="CN391" s="85"/>
      <c r="CO391" s="85"/>
      <c r="CP391" s="85"/>
      <c r="CQ391" s="85"/>
      <c r="CR391" s="85"/>
      <c r="CS391" s="85"/>
      <c r="CT391" s="85"/>
      <c r="CU391" s="85"/>
      <c r="CV391" s="85"/>
      <c r="CW391" s="85"/>
      <c r="CX391" s="85"/>
      <c r="CY391" s="85"/>
      <c r="CZ391" s="85"/>
      <c r="DA391" s="85"/>
      <c r="DB391" s="85"/>
      <c r="DC391" s="85"/>
      <c r="DD391" s="85"/>
      <c r="DE391" s="85"/>
      <c r="DF391" s="85"/>
      <c r="DG391" s="85"/>
      <c r="DH391" s="85"/>
      <c r="DI391" s="85"/>
      <c r="DJ391" s="85"/>
      <c r="DK391" s="85"/>
      <c r="DL391" s="85"/>
      <c r="DM391" s="85"/>
      <c r="DN391" s="85"/>
      <c r="DO391" s="85"/>
      <c r="DP391" s="85"/>
      <c r="DQ391" s="85"/>
      <c r="DR391" s="85"/>
      <c r="DS391" s="85"/>
      <c r="DT391" s="85"/>
      <c r="DU391" s="85"/>
      <c r="DV391" s="85"/>
      <c r="DW391" s="85"/>
      <c r="DX391" s="85"/>
      <c r="DY391" s="85"/>
      <c r="DZ391" s="85"/>
      <c r="EA391" s="85"/>
      <c r="EB391" s="85"/>
      <c r="EC391" s="85"/>
      <c r="ED391" s="85"/>
      <c r="EE391" s="85"/>
      <c r="EF391" s="85"/>
      <c r="EG391" s="85"/>
      <c r="EH391" s="85"/>
      <c r="EI391" s="85"/>
      <c r="EJ391" s="85"/>
      <c r="EK391" s="85"/>
      <c r="EL391" s="85"/>
      <c r="EM391" s="85"/>
      <c r="EN391" s="85"/>
      <c r="EO391" s="85"/>
      <c r="EP391" s="85"/>
      <c r="EQ391" s="85"/>
      <c r="ER391" s="85"/>
      <c r="ES391" s="85"/>
      <c r="ET391" s="85"/>
      <c r="EU391" s="85"/>
      <c r="EV391" s="85"/>
      <c r="EW391" s="85"/>
      <c r="EX391" s="85"/>
      <c r="EY391" s="85"/>
      <c r="EZ391" s="85"/>
      <c r="FA391" s="85"/>
      <c r="FB391" s="85"/>
      <c r="FC391" s="85"/>
      <c r="FD391" s="85"/>
      <c r="FE391" s="85"/>
      <c r="FF391" s="85"/>
      <c r="FG391" s="85"/>
      <c r="FH391" s="85"/>
      <c r="FI391" s="85"/>
      <c r="FJ391" s="85"/>
      <c r="FK391" s="85"/>
      <c r="FL391" s="85"/>
      <c r="FM391" s="85"/>
      <c r="FN391" s="85"/>
      <c r="FO391" s="85"/>
      <c r="FP391" s="85"/>
      <c r="FQ391" s="85"/>
      <c r="FR391" s="85"/>
      <c r="FS391" s="85"/>
      <c r="FT391" s="85"/>
      <c r="FU391" s="85"/>
      <c r="FV391" s="85"/>
      <c r="FW391" s="85"/>
      <c r="FX391" s="85"/>
      <c r="FY391" s="85"/>
      <c r="FZ391" s="85"/>
      <c r="GA391" s="85"/>
      <c r="GB391" s="85"/>
      <c r="GC391" s="85"/>
      <c r="GD391" s="85"/>
      <c r="GE391" s="85"/>
      <c r="GF391" s="85"/>
    </row>
    <row r="392" spans="1:188" s="12" customFormat="1" ht="18" customHeight="1" x14ac:dyDescent="0.3">
      <c r="A392" s="13" t="s">
        <v>1369</v>
      </c>
      <c r="B392" s="14">
        <v>4</v>
      </c>
      <c r="C392" s="14">
        <v>10</v>
      </c>
      <c r="D392" s="14">
        <v>60</v>
      </c>
      <c r="E392" s="55">
        <f t="shared" si="12"/>
        <v>74</v>
      </c>
      <c r="F392" s="42">
        <v>145</v>
      </c>
      <c r="G392" s="56">
        <f t="shared" si="13"/>
        <v>0.51034482758620692</v>
      </c>
      <c r="H392" s="138">
        <v>2</v>
      </c>
      <c r="I392" s="80" t="s">
        <v>27</v>
      </c>
      <c r="J392" s="139" t="s">
        <v>1700</v>
      </c>
      <c r="K392" s="139" t="s">
        <v>42</v>
      </c>
      <c r="L392" s="139" t="s">
        <v>43</v>
      </c>
      <c r="M392" s="139" t="s">
        <v>2247</v>
      </c>
      <c r="N392" s="140">
        <v>7</v>
      </c>
      <c r="O392" s="141" t="s">
        <v>2755</v>
      </c>
      <c r="P392" s="141"/>
      <c r="Q392" s="141"/>
      <c r="R392" s="83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5"/>
      <c r="CP392" s="85"/>
      <c r="CQ392" s="85"/>
      <c r="CR392" s="85"/>
      <c r="CS392" s="85"/>
      <c r="CT392" s="85"/>
      <c r="CU392" s="85"/>
      <c r="CV392" s="85"/>
      <c r="CW392" s="85"/>
      <c r="CX392" s="85"/>
      <c r="CY392" s="85"/>
      <c r="CZ392" s="85"/>
      <c r="DA392" s="85"/>
      <c r="DB392" s="85"/>
      <c r="DC392" s="85"/>
      <c r="DD392" s="85"/>
      <c r="DE392" s="85"/>
      <c r="DF392" s="85"/>
      <c r="DG392" s="85"/>
      <c r="DH392" s="85"/>
      <c r="DI392" s="85"/>
      <c r="DJ392" s="85"/>
      <c r="DK392" s="85"/>
      <c r="DL392" s="85"/>
      <c r="DM392" s="85"/>
      <c r="DN392" s="85"/>
      <c r="DO392" s="85"/>
      <c r="DP392" s="85"/>
      <c r="DQ392" s="85"/>
      <c r="DR392" s="85"/>
      <c r="DS392" s="85"/>
      <c r="DT392" s="85"/>
      <c r="DU392" s="85"/>
      <c r="DV392" s="85"/>
      <c r="DW392" s="85"/>
      <c r="DX392" s="85"/>
      <c r="DY392" s="85"/>
      <c r="DZ392" s="85"/>
      <c r="EA392" s="85"/>
      <c r="EB392" s="85"/>
      <c r="EC392" s="85"/>
      <c r="ED392" s="85"/>
      <c r="EE392" s="85"/>
      <c r="EF392" s="85"/>
      <c r="EG392" s="85"/>
      <c r="EH392" s="85"/>
      <c r="EI392" s="85"/>
      <c r="EJ392" s="85"/>
      <c r="EK392" s="85"/>
      <c r="EL392" s="85"/>
      <c r="EM392" s="85"/>
      <c r="EN392" s="85"/>
      <c r="EO392" s="85"/>
      <c r="EP392" s="85"/>
      <c r="EQ392" s="85"/>
      <c r="ER392" s="85"/>
      <c r="ES392" s="85"/>
      <c r="ET392" s="85"/>
      <c r="EU392" s="85"/>
      <c r="EV392" s="85"/>
      <c r="EW392" s="85"/>
      <c r="EX392" s="85"/>
      <c r="EY392" s="85"/>
      <c r="EZ392" s="85"/>
      <c r="FA392" s="85"/>
      <c r="FB392" s="85"/>
      <c r="FC392" s="85"/>
      <c r="FD392" s="85"/>
      <c r="FE392" s="85"/>
      <c r="FF392" s="85"/>
      <c r="FG392" s="85"/>
      <c r="FH392" s="85"/>
      <c r="FI392" s="85"/>
      <c r="FJ392" s="85"/>
      <c r="FK392" s="85"/>
      <c r="FL392" s="85"/>
      <c r="FM392" s="85"/>
      <c r="FN392" s="85"/>
      <c r="FO392" s="85"/>
      <c r="FP392" s="85"/>
      <c r="FQ392" s="85"/>
      <c r="FR392" s="85"/>
      <c r="FS392" s="85"/>
      <c r="FT392" s="85"/>
      <c r="FU392" s="85"/>
      <c r="FV392" s="85"/>
      <c r="FW392" s="85"/>
      <c r="FX392" s="85"/>
      <c r="FY392" s="85"/>
      <c r="FZ392" s="85"/>
      <c r="GA392" s="85"/>
      <c r="GB392" s="85"/>
      <c r="GC392" s="85"/>
      <c r="GD392" s="85"/>
      <c r="GE392" s="85"/>
      <c r="GF392" s="85"/>
    </row>
    <row r="393" spans="1:188" s="12" customFormat="1" ht="18" customHeight="1" x14ac:dyDescent="0.3">
      <c r="A393" s="16" t="s">
        <v>1094</v>
      </c>
      <c r="B393" s="17">
        <v>10</v>
      </c>
      <c r="C393" s="17">
        <v>9</v>
      </c>
      <c r="D393" s="17">
        <v>55</v>
      </c>
      <c r="E393" s="55">
        <f t="shared" si="12"/>
        <v>74</v>
      </c>
      <c r="F393" s="41">
        <v>145</v>
      </c>
      <c r="G393" s="56">
        <f t="shared" si="13"/>
        <v>0.51034482758620692</v>
      </c>
      <c r="H393" s="142">
        <v>2</v>
      </c>
      <c r="I393" s="73" t="s">
        <v>27</v>
      </c>
      <c r="J393" s="144" t="s">
        <v>1613</v>
      </c>
      <c r="K393" s="144" t="s">
        <v>1614</v>
      </c>
      <c r="L393" s="144" t="s">
        <v>329</v>
      </c>
      <c r="M393" s="144" t="s">
        <v>1496</v>
      </c>
      <c r="N393" s="146">
        <v>7</v>
      </c>
      <c r="O393" s="147" t="s">
        <v>1595</v>
      </c>
      <c r="P393" s="147" t="s">
        <v>531</v>
      </c>
      <c r="Q393" s="147" t="s">
        <v>257</v>
      </c>
      <c r="R393" s="83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5"/>
      <c r="CT393" s="85"/>
      <c r="CU393" s="85"/>
      <c r="CV393" s="85"/>
      <c r="CW393" s="85"/>
      <c r="CX393" s="85"/>
      <c r="CY393" s="85"/>
      <c r="CZ393" s="85"/>
      <c r="DA393" s="85"/>
      <c r="DB393" s="85"/>
      <c r="DC393" s="85"/>
      <c r="DD393" s="85"/>
      <c r="DE393" s="85"/>
      <c r="DF393" s="85"/>
      <c r="DG393" s="85"/>
      <c r="DH393" s="85"/>
      <c r="DI393" s="85"/>
      <c r="DJ393" s="85"/>
      <c r="DK393" s="85"/>
      <c r="DL393" s="85"/>
      <c r="DM393" s="85"/>
      <c r="DN393" s="85"/>
      <c r="DO393" s="85"/>
      <c r="DP393" s="85"/>
      <c r="DQ393" s="85"/>
      <c r="DR393" s="85"/>
      <c r="DS393" s="85"/>
      <c r="DT393" s="85"/>
      <c r="DU393" s="85"/>
      <c r="DV393" s="85"/>
      <c r="DW393" s="85"/>
      <c r="DX393" s="85"/>
      <c r="DY393" s="85"/>
      <c r="DZ393" s="85"/>
      <c r="EA393" s="85"/>
      <c r="EB393" s="85"/>
      <c r="EC393" s="85"/>
      <c r="ED393" s="85"/>
      <c r="EE393" s="85"/>
      <c r="EF393" s="85"/>
      <c r="EG393" s="85"/>
      <c r="EH393" s="85"/>
      <c r="EI393" s="85"/>
      <c r="EJ393" s="85"/>
      <c r="EK393" s="85"/>
      <c r="EL393" s="85"/>
      <c r="EM393" s="85"/>
      <c r="EN393" s="85"/>
      <c r="EO393" s="85"/>
      <c r="EP393" s="85"/>
      <c r="EQ393" s="85"/>
      <c r="ER393" s="85"/>
      <c r="ES393" s="85"/>
      <c r="ET393" s="85"/>
      <c r="EU393" s="85"/>
      <c r="EV393" s="85"/>
      <c r="EW393" s="85"/>
      <c r="EX393" s="85"/>
      <c r="EY393" s="85"/>
      <c r="EZ393" s="85"/>
      <c r="FA393" s="85"/>
      <c r="FB393" s="85"/>
      <c r="FC393" s="85"/>
      <c r="FD393" s="85"/>
      <c r="FE393" s="85"/>
      <c r="FF393" s="85"/>
      <c r="FG393" s="85"/>
      <c r="FH393" s="85"/>
      <c r="FI393" s="85"/>
      <c r="FJ393" s="85"/>
      <c r="FK393" s="85"/>
      <c r="FL393" s="85"/>
      <c r="FM393" s="85"/>
      <c r="FN393" s="85"/>
      <c r="FO393" s="85"/>
      <c r="FP393" s="85"/>
      <c r="FQ393" s="85"/>
      <c r="FR393" s="85"/>
      <c r="FS393" s="85"/>
      <c r="FT393" s="85"/>
      <c r="FU393" s="85"/>
      <c r="FV393" s="85"/>
      <c r="FW393" s="85"/>
      <c r="FX393" s="85"/>
      <c r="FY393" s="85"/>
      <c r="FZ393" s="85"/>
      <c r="GA393" s="85"/>
      <c r="GB393" s="85"/>
      <c r="GC393" s="85"/>
      <c r="GD393" s="85"/>
      <c r="GE393" s="85"/>
      <c r="GF393" s="85"/>
    </row>
    <row r="394" spans="1:188" s="12" customFormat="1" ht="18" customHeight="1" x14ac:dyDescent="0.3">
      <c r="A394" s="16" t="s">
        <v>2534</v>
      </c>
      <c r="B394" s="17">
        <v>15</v>
      </c>
      <c r="C394" s="17">
        <v>8</v>
      </c>
      <c r="D394" s="17">
        <v>50</v>
      </c>
      <c r="E394" s="55">
        <f t="shared" si="12"/>
        <v>73</v>
      </c>
      <c r="F394" s="41">
        <v>145</v>
      </c>
      <c r="G394" s="56">
        <f t="shared" si="13"/>
        <v>0.50344827586206897</v>
      </c>
      <c r="H394" s="142">
        <v>7</v>
      </c>
      <c r="I394" s="73" t="s">
        <v>40</v>
      </c>
      <c r="J394" s="151" t="s">
        <v>2535</v>
      </c>
      <c r="K394" s="151" t="s">
        <v>2536</v>
      </c>
      <c r="L394" s="151" t="s">
        <v>2537</v>
      </c>
      <c r="M394" s="152" t="s">
        <v>2450</v>
      </c>
      <c r="N394" s="146">
        <v>7</v>
      </c>
      <c r="O394" s="147" t="s">
        <v>2451</v>
      </c>
      <c r="P394" s="147" t="s">
        <v>2452</v>
      </c>
      <c r="Q394" s="147" t="s">
        <v>2453</v>
      </c>
      <c r="R394" s="83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5"/>
      <c r="CP394" s="85"/>
      <c r="CQ394" s="85"/>
      <c r="CR394" s="85"/>
      <c r="CS394" s="85"/>
      <c r="CT394" s="85"/>
      <c r="CU394" s="85"/>
      <c r="CV394" s="85"/>
      <c r="CW394" s="85"/>
      <c r="CX394" s="85"/>
      <c r="CY394" s="85"/>
      <c r="CZ394" s="85"/>
      <c r="DA394" s="85"/>
      <c r="DB394" s="85"/>
      <c r="DC394" s="85"/>
      <c r="DD394" s="85"/>
      <c r="DE394" s="85"/>
      <c r="DF394" s="85"/>
      <c r="DG394" s="85"/>
      <c r="DH394" s="85"/>
      <c r="DI394" s="85"/>
      <c r="DJ394" s="85"/>
      <c r="DK394" s="85"/>
      <c r="DL394" s="85"/>
      <c r="DM394" s="85"/>
      <c r="DN394" s="85"/>
      <c r="DO394" s="85"/>
      <c r="DP394" s="85"/>
      <c r="DQ394" s="85"/>
      <c r="DR394" s="85"/>
      <c r="DS394" s="85"/>
      <c r="DT394" s="85"/>
      <c r="DU394" s="85"/>
      <c r="DV394" s="85"/>
      <c r="DW394" s="85"/>
      <c r="DX394" s="85"/>
      <c r="DY394" s="85"/>
      <c r="DZ394" s="85"/>
      <c r="EA394" s="85"/>
      <c r="EB394" s="85"/>
      <c r="EC394" s="85"/>
      <c r="ED394" s="85"/>
      <c r="EE394" s="85"/>
      <c r="EF394" s="85"/>
      <c r="EG394" s="85"/>
      <c r="EH394" s="85"/>
      <c r="EI394" s="85"/>
      <c r="EJ394" s="85"/>
      <c r="EK394" s="85"/>
      <c r="EL394" s="85"/>
      <c r="EM394" s="85"/>
      <c r="EN394" s="85"/>
      <c r="EO394" s="85"/>
      <c r="EP394" s="85"/>
      <c r="EQ394" s="85"/>
      <c r="ER394" s="85"/>
      <c r="ES394" s="85"/>
      <c r="ET394" s="85"/>
      <c r="EU394" s="85"/>
      <c r="EV394" s="85"/>
      <c r="EW394" s="85"/>
      <c r="EX394" s="85"/>
      <c r="EY394" s="85"/>
      <c r="EZ394" s="85"/>
      <c r="FA394" s="85"/>
      <c r="FB394" s="85"/>
      <c r="FC394" s="85"/>
      <c r="FD394" s="85"/>
      <c r="FE394" s="85"/>
      <c r="FF394" s="85"/>
      <c r="FG394" s="85"/>
      <c r="FH394" s="85"/>
      <c r="FI394" s="85"/>
      <c r="FJ394" s="85"/>
      <c r="FK394" s="85"/>
      <c r="FL394" s="85"/>
      <c r="FM394" s="85"/>
      <c r="FN394" s="85"/>
      <c r="FO394" s="85"/>
      <c r="FP394" s="85"/>
      <c r="FQ394" s="85"/>
      <c r="FR394" s="85"/>
      <c r="FS394" s="85"/>
      <c r="FT394" s="85"/>
      <c r="FU394" s="85"/>
      <c r="FV394" s="85"/>
      <c r="FW394" s="85"/>
      <c r="FX394" s="85"/>
      <c r="FY394" s="85"/>
      <c r="FZ394" s="85"/>
      <c r="GA394" s="85"/>
      <c r="GB394" s="85"/>
      <c r="GC394" s="85"/>
      <c r="GD394" s="85"/>
      <c r="GE394" s="85"/>
      <c r="GF394" s="85"/>
    </row>
    <row r="395" spans="1:188" s="12" customFormat="1" ht="18" customHeight="1" x14ac:dyDescent="0.3">
      <c r="A395" s="16" t="s">
        <v>2538</v>
      </c>
      <c r="B395" s="17">
        <v>13</v>
      </c>
      <c r="C395" s="17">
        <v>10</v>
      </c>
      <c r="D395" s="17">
        <v>50</v>
      </c>
      <c r="E395" s="55">
        <f t="shared" si="12"/>
        <v>73</v>
      </c>
      <c r="F395" s="41">
        <v>145</v>
      </c>
      <c r="G395" s="56">
        <f t="shared" si="13"/>
        <v>0.50344827586206897</v>
      </c>
      <c r="H395" s="142">
        <v>7</v>
      </c>
      <c r="I395" s="73" t="s">
        <v>40</v>
      </c>
      <c r="J395" s="151" t="s">
        <v>2539</v>
      </c>
      <c r="K395" s="151" t="s">
        <v>95</v>
      </c>
      <c r="L395" s="151" t="s">
        <v>74</v>
      </c>
      <c r="M395" s="152" t="s">
        <v>2450</v>
      </c>
      <c r="N395" s="146">
        <v>7</v>
      </c>
      <c r="O395" s="147" t="s">
        <v>2451</v>
      </c>
      <c r="P395" s="147" t="s">
        <v>2452</v>
      </c>
      <c r="Q395" s="147" t="s">
        <v>2453</v>
      </c>
      <c r="R395" s="83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5"/>
      <c r="CP395" s="85"/>
      <c r="CQ395" s="85"/>
      <c r="CR395" s="85"/>
      <c r="CS395" s="85"/>
      <c r="CT395" s="85"/>
      <c r="CU395" s="85"/>
      <c r="CV395" s="85"/>
      <c r="CW395" s="85"/>
      <c r="CX395" s="85"/>
      <c r="CY395" s="85"/>
      <c r="CZ395" s="85"/>
      <c r="DA395" s="85"/>
      <c r="DB395" s="85"/>
      <c r="DC395" s="85"/>
      <c r="DD395" s="85"/>
      <c r="DE395" s="85"/>
      <c r="DF395" s="85"/>
      <c r="DG395" s="85"/>
      <c r="DH395" s="85"/>
      <c r="DI395" s="85"/>
      <c r="DJ395" s="85"/>
      <c r="DK395" s="85"/>
      <c r="DL395" s="85"/>
      <c r="DM395" s="85"/>
      <c r="DN395" s="85"/>
      <c r="DO395" s="85"/>
      <c r="DP395" s="85"/>
      <c r="DQ395" s="85"/>
      <c r="DR395" s="85"/>
      <c r="DS395" s="85"/>
      <c r="DT395" s="85"/>
      <c r="DU395" s="85"/>
      <c r="DV395" s="85"/>
      <c r="DW395" s="85"/>
      <c r="DX395" s="85"/>
      <c r="DY395" s="85"/>
      <c r="DZ395" s="85"/>
      <c r="EA395" s="85"/>
      <c r="EB395" s="85"/>
      <c r="EC395" s="85"/>
      <c r="ED395" s="85"/>
      <c r="EE395" s="85"/>
      <c r="EF395" s="85"/>
      <c r="EG395" s="85"/>
      <c r="EH395" s="85"/>
      <c r="EI395" s="85"/>
      <c r="EJ395" s="85"/>
      <c r="EK395" s="85"/>
      <c r="EL395" s="85"/>
      <c r="EM395" s="85"/>
      <c r="EN395" s="85"/>
      <c r="EO395" s="85"/>
      <c r="EP395" s="85"/>
      <c r="EQ395" s="85"/>
      <c r="ER395" s="85"/>
      <c r="ES395" s="85"/>
      <c r="ET395" s="85"/>
      <c r="EU395" s="85"/>
      <c r="EV395" s="85"/>
      <c r="EW395" s="85"/>
      <c r="EX395" s="85"/>
      <c r="EY395" s="85"/>
      <c r="EZ395" s="85"/>
      <c r="FA395" s="85"/>
      <c r="FB395" s="85"/>
      <c r="FC395" s="85"/>
      <c r="FD395" s="85"/>
      <c r="FE395" s="85"/>
      <c r="FF395" s="85"/>
      <c r="FG395" s="85"/>
      <c r="FH395" s="85"/>
      <c r="FI395" s="85"/>
      <c r="FJ395" s="85"/>
      <c r="FK395" s="85"/>
      <c r="FL395" s="85"/>
      <c r="FM395" s="85"/>
      <c r="FN395" s="85"/>
      <c r="FO395" s="85"/>
      <c r="FP395" s="85"/>
      <c r="FQ395" s="85"/>
      <c r="FR395" s="85"/>
      <c r="FS395" s="85"/>
      <c r="FT395" s="85"/>
      <c r="FU395" s="85"/>
      <c r="FV395" s="85"/>
      <c r="FW395" s="85"/>
      <c r="FX395" s="85"/>
      <c r="FY395" s="85"/>
      <c r="FZ395" s="85"/>
      <c r="GA395" s="85"/>
      <c r="GB395" s="85"/>
      <c r="GC395" s="85"/>
      <c r="GD395" s="85"/>
      <c r="GE395" s="85"/>
      <c r="GF395" s="85"/>
    </row>
    <row r="396" spans="1:188" s="12" customFormat="1" ht="18" customHeight="1" x14ac:dyDescent="0.3">
      <c r="A396" s="16" t="s">
        <v>1098</v>
      </c>
      <c r="B396" s="17">
        <v>10</v>
      </c>
      <c r="C396" s="17">
        <v>6</v>
      </c>
      <c r="D396" s="17">
        <v>55</v>
      </c>
      <c r="E396" s="55">
        <f t="shared" si="12"/>
        <v>71</v>
      </c>
      <c r="F396" s="41">
        <v>145</v>
      </c>
      <c r="G396" s="56">
        <f t="shared" si="13"/>
        <v>0.48965517241379308</v>
      </c>
      <c r="H396" s="142">
        <v>3</v>
      </c>
      <c r="I396" s="73" t="s">
        <v>40</v>
      </c>
      <c r="J396" s="144" t="s">
        <v>1615</v>
      </c>
      <c r="K396" s="144" t="s">
        <v>614</v>
      </c>
      <c r="L396" s="144" t="s">
        <v>43</v>
      </c>
      <c r="M396" s="144" t="s">
        <v>1496</v>
      </c>
      <c r="N396" s="146">
        <v>7</v>
      </c>
      <c r="O396" s="147" t="s">
        <v>1595</v>
      </c>
      <c r="P396" s="147" t="s">
        <v>531</v>
      </c>
      <c r="Q396" s="147" t="s">
        <v>257</v>
      </c>
      <c r="R396" s="83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5"/>
      <c r="CP396" s="85"/>
      <c r="CQ396" s="85"/>
      <c r="CR396" s="85"/>
      <c r="CS396" s="85"/>
      <c r="CT396" s="85"/>
      <c r="CU396" s="85"/>
      <c r="CV396" s="85"/>
      <c r="CW396" s="85"/>
      <c r="CX396" s="85"/>
      <c r="CY396" s="85"/>
      <c r="CZ396" s="85"/>
      <c r="DA396" s="85"/>
      <c r="DB396" s="85"/>
      <c r="DC396" s="85"/>
      <c r="DD396" s="85"/>
      <c r="DE396" s="85"/>
      <c r="DF396" s="85"/>
      <c r="DG396" s="85"/>
      <c r="DH396" s="85"/>
      <c r="DI396" s="85"/>
      <c r="DJ396" s="85"/>
      <c r="DK396" s="85"/>
      <c r="DL396" s="85"/>
      <c r="DM396" s="85"/>
      <c r="DN396" s="85"/>
      <c r="DO396" s="85"/>
      <c r="DP396" s="85"/>
      <c r="DQ396" s="85"/>
      <c r="DR396" s="85"/>
      <c r="DS396" s="85"/>
      <c r="DT396" s="85"/>
      <c r="DU396" s="85"/>
      <c r="DV396" s="85"/>
      <c r="DW396" s="85"/>
      <c r="DX396" s="85"/>
      <c r="DY396" s="85"/>
      <c r="DZ396" s="85"/>
      <c r="EA396" s="85"/>
      <c r="EB396" s="85"/>
      <c r="EC396" s="85"/>
      <c r="ED396" s="85"/>
      <c r="EE396" s="85"/>
      <c r="EF396" s="85"/>
      <c r="EG396" s="85"/>
      <c r="EH396" s="85"/>
      <c r="EI396" s="85"/>
      <c r="EJ396" s="85"/>
      <c r="EK396" s="85"/>
      <c r="EL396" s="85"/>
      <c r="EM396" s="85"/>
      <c r="EN396" s="85"/>
      <c r="EO396" s="85"/>
      <c r="EP396" s="85"/>
      <c r="EQ396" s="85"/>
      <c r="ER396" s="85"/>
      <c r="ES396" s="85"/>
      <c r="ET396" s="85"/>
      <c r="EU396" s="85"/>
      <c r="EV396" s="85"/>
      <c r="EW396" s="85"/>
      <c r="EX396" s="85"/>
      <c r="EY396" s="85"/>
      <c r="EZ396" s="85"/>
      <c r="FA396" s="85"/>
      <c r="FB396" s="85"/>
      <c r="FC396" s="85"/>
      <c r="FD396" s="85"/>
      <c r="FE396" s="85"/>
      <c r="FF396" s="85"/>
      <c r="FG396" s="85"/>
      <c r="FH396" s="85"/>
      <c r="FI396" s="85"/>
      <c r="FJ396" s="85"/>
      <c r="FK396" s="85"/>
      <c r="FL396" s="85"/>
      <c r="FM396" s="85"/>
      <c r="FN396" s="85"/>
      <c r="FO396" s="85"/>
      <c r="FP396" s="85"/>
      <c r="FQ396" s="85"/>
      <c r="FR396" s="85"/>
      <c r="FS396" s="85"/>
      <c r="FT396" s="85"/>
      <c r="FU396" s="85"/>
      <c r="FV396" s="85"/>
      <c r="FW396" s="85"/>
      <c r="FX396" s="85"/>
      <c r="FY396" s="85"/>
      <c r="FZ396" s="85"/>
      <c r="GA396" s="85"/>
      <c r="GB396" s="85"/>
      <c r="GC396" s="85"/>
      <c r="GD396" s="85"/>
      <c r="GE396" s="85"/>
      <c r="GF396" s="85"/>
    </row>
    <row r="397" spans="1:188" s="12" customFormat="1" ht="18" customHeight="1" x14ac:dyDescent="0.3">
      <c r="A397" s="16" t="s">
        <v>1087</v>
      </c>
      <c r="B397" s="17">
        <v>4</v>
      </c>
      <c r="C397" s="17">
        <v>7</v>
      </c>
      <c r="D397" s="17">
        <v>60</v>
      </c>
      <c r="E397" s="55">
        <f t="shared" si="12"/>
        <v>71</v>
      </c>
      <c r="F397" s="41">
        <v>145</v>
      </c>
      <c r="G397" s="56">
        <f t="shared" si="13"/>
        <v>0.48965517241379308</v>
      </c>
      <c r="H397" s="142">
        <v>1</v>
      </c>
      <c r="I397" s="73" t="s">
        <v>27</v>
      </c>
      <c r="J397" s="143" t="s">
        <v>1088</v>
      </c>
      <c r="K397" s="143" t="s">
        <v>410</v>
      </c>
      <c r="L397" s="143" t="s">
        <v>66</v>
      </c>
      <c r="M397" s="144" t="s">
        <v>1083</v>
      </c>
      <c r="N397" s="145">
        <v>7</v>
      </c>
      <c r="O397" s="147" t="s">
        <v>1089</v>
      </c>
      <c r="P397" s="147" t="s">
        <v>590</v>
      </c>
      <c r="Q397" s="147" t="s">
        <v>270</v>
      </c>
      <c r="R397" s="83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5"/>
      <c r="CP397" s="85"/>
      <c r="CQ397" s="85"/>
      <c r="CR397" s="85"/>
      <c r="CS397" s="85"/>
      <c r="CT397" s="85"/>
      <c r="CU397" s="85"/>
      <c r="CV397" s="85"/>
      <c r="CW397" s="85"/>
      <c r="CX397" s="85"/>
      <c r="CY397" s="85"/>
      <c r="CZ397" s="85"/>
      <c r="DA397" s="85"/>
      <c r="DB397" s="85"/>
      <c r="DC397" s="85"/>
      <c r="DD397" s="85"/>
      <c r="DE397" s="85"/>
      <c r="DF397" s="85"/>
      <c r="DG397" s="85"/>
      <c r="DH397" s="85"/>
      <c r="DI397" s="85"/>
      <c r="DJ397" s="85"/>
      <c r="DK397" s="85"/>
      <c r="DL397" s="85"/>
      <c r="DM397" s="85"/>
      <c r="DN397" s="85"/>
      <c r="DO397" s="85"/>
      <c r="DP397" s="85"/>
      <c r="DQ397" s="85"/>
      <c r="DR397" s="85"/>
      <c r="DS397" s="85"/>
      <c r="DT397" s="85"/>
      <c r="DU397" s="85"/>
      <c r="DV397" s="85"/>
      <c r="DW397" s="85"/>
      <c r="DX397" s="85"/>
      <c r="DY397" s="85"/>
      <c r="DZ397" s="85"/>
      <c r="EA397" s="85"/>
      <c r="EB397" s="85"/>
      <c r="EC397" s="85"/>
      <c r="ED397" s="85"/>
      <c r="EE397" s="85"/>
      <c r="EF397" s="85"/>
      <c r="EG397" s="85"/>
      <c r="EH397" s="85"/>
      <c r="EI397" s="85"/>
      <c r="EJ397" s="85"/>
      <c r="EK397" s="85"/>
      <c r="EL397" s="85"/>
      <c r="EM397" s="85"/>
      <c r="EN397" s="85"/>
      <c r="EO397" s="85"/>
      <c r="EP397" s="85"/>
      <c r="EQ397" s="85"/>
      <c r="ER397" s="85"/>
      <c r="ES397" s="85"/>
      <c r="ET397" s="85"/>
      <c r="EU397" s="85"/>
      <c r="EV397" s="85"/>
      <c r="EW397" s="85"/>
      <c r="EX397" s="85"/>
      <c r="EY397" s="85"/>
      <c r="EZ397" s="85"/>
      <c r="FA397" s="85"/>
      <c r="FB397" s="85"/>
      <c r="FC397" s="85"/>
      <c r="FD397" s="85"/>
      <c r="FE397" s="85"/>
      <c r="FF397" s="85"/>
      <c r="FG397" s="85"/>
      <c r="FH397" s="85"/>
      <c r="FI397" s="85"/>
      <c r="FJ397" s="85"/>
      <c r="FK397" s="85"/>
      <c r="FL397" s="85"/>
      <c r="FM397" s="85"/>
      <c r="FN397" s="85"/>
      <c r="FO397" s="85"/>
      <c r="FP397" s="85"/>
      <c r="FQ397" s="85"/>
      <c r="FR397" s="85"/>
      <c r="FS397" s="85"/>
      <c r="FT397" s="85"/>
      <c r="FU397" s="85"/>
      <c r="FV397" s="85"/>
      <c r="FW397" s="85"/>
      <c r="FX397" s="85"/>
      <c r="FY397" s="85"/>
      <c r="FZ397" s="85"/>
      <c r="GA397" s="85"/>
      <c r="GB397" s="85"/>
      <c r="GC397" s="85"/>
      <c r="GD397" s="85"/>
      <c r="GE397" s="85"/>
      <c r="GF397" s="85"/>
    </row>
    <row r="398" spans="1:188" s="12" customFormat="1" ht="18" customHeight="1" x14ac:dyDescent="0.3">
      <c r="A398" s="16" t="s">
        <v>1087</v>
      </c>
      <c r="B398" s="17">
        <v>11</v>
      </c>
      <c r="C398" s="17">
        <v>5</v>
      </c>
      <c r="D398" s="17">
        <v>55</v>
      </c>
      <c r="E398" s="55">
        <f t="shared" si="12"/>
        <v>71</v>
      </c>
      <c r="F398" s="41">
        <v>145</v>
      </c>
      <c r="G398" s="56">
        <f t="shared" si="13"/>
        <v>0.48965517241379308</v>
      </c>
      <c r="H398" s="142">
        <v>3</v>
      </c>
      <c r="I398" s="73" t="s">
        <v>40</v>
      </c>
      <c r="J398" s="144" t="s">
        <v>1616</v>
      </c>
      <c r="K398" s="144" t="s">
        <v>953</v>
      </c>
      <c r="L398" s="144" t="s">
        <v>146</v>
      </c>
      <c r="M398" s="144" t="s">
        <v>1496</v>
      </c>
      <c r="N398" s="146">
        <v>7</v>
      </c>
      <c r="O398" s="147" t="s">
        <v>1595</v>
      </c>
      <c r="P398" s="147" t="s">
        <v>531</v>
      </c>
      <c r="Q398" s="147" t="s">
        <v>257</v>
      </c>
      <c r="R398" s="83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5"/>
      <c r="CP398" s="85"/>
      <c r="CQ398" s="85"/>
      <c r="CR398" s="85"/>
      <c r="CS398" s="85"/>
      <c r="CT398" s="85"/>
      <c r="CU398" s="85"/>
      <c r="CV398" s="85"/>
      <c r="CW398" s="85"/>
      <c r="CX398" s="85"/>
      <c r="CY398" s="85"/>
      <c r="CZ398" s="85"/>
      <c r="DA398" s="85"/>
      <c r="DB398" s="85"/>
      <c r="DC398" s="85"/>
      <c r="DD398" s="85"/>
      <c r="DE398" s="85"/>
      <c r="DF398" s="85"/>
      <c r="DG398" s="85"/>
      <c r="DH398" s="85"/>
      <c r="DI398" s="85"/>
      <c r="DJ398" s="85"/>
      <c r="DK398" s="85"/>
      <c r="DL398" s="85"/>
      <c r="DM398" s="85"/>
      <c r="DN398" s="85"/>
      <c r="DO398" s="85"/>
      <c r="DP398" s="85"/>
      <c r="DQ398" s="85"/>
      <c r="DR398" s="85"/>
      <c r="DS398" s="85"/>
      <c r="DT398" s="85"/>
      <c r="DU398" s="85"/>
      <c r="DV398" s="85"/>
      <c r="DW398" s="85"/>
      <c r="DX398" s="85"/>
      <c r="DY398" s="85"/>
      <c r="DZ398" s="85"/>
      <c r="EA398" s="85"/>
      <c r="EB398" s="85"/>
      <c r="EC398" s="85"/>
      <c r="ED398" s="85"/>
      <c r="EE398" s="85"/>
      <c r="EF398" s="85"/>
      <c r="EG398" s="85"/>
      <c r="EH398" s="85"/>
      <c r="EI398" s="85"/>
      <c r="EJ398" s="85"/>
      <c r="EK398" s="85"/>
      <c r="EL398" s="85"/>
      <c r="EM398" s="85"/>
      <c r="EN398" s="85"/>
      <c r="EO398" s="85"/>
      <c r="EP398" s="85"/>
      <c r="EQ398" s="85"/>
      <c r="ER398" s="85"/>
      <c r="ES398" s="85"/>
      <c r="ET398" s="85"/>
      <c r="EU398" s="85"/>
      <c r="EV398" s="85"/>
      <c r="EW398" s="85"/>
      <c r="EX398" s="85"/>
      <c r="EY398" s="85"/>
      <c r="EZ398" s="85"/>
      <c r="FA398" s="85"/>
      <c r="FB398" s="85"/>
      <c r="FC398" s="85"/>
      <c r="FD398" s="85"/>
      <c r="FE398" s="85"/>
      <c r="FF398" s="85"/>
      <c r="FG398" s="85"/>
      <c r="FH398" s="85"/>
      <c r="FI398" s="85"/>
      <c r="FJ398" s="85"/>
      <c r="FK398" s="85"/>
      <c r="FL398" s="85"/>
      <c r="FM398" s="85"/>
      <c r="FN398" s="85"/>
      <c r="FO398" s="85"/>
      <c r="FP398" s="85"/>
      <c r="FQ398" s="85"/>
      <c r="FR398" s="85"/>
      <c r="FS398" s="85"/>
      <c r="FT398" s="85"/>
      <c r="FU398" s="85"/>
      <c r="FV398" s="85"/>
      <c r="FW398" s="85"/>
      <c r="FX398" s="85"/>
      <c r="FY398" s="85"/>
      <c r="FZ398" s="85"/>
      <c r="GA398" s="85"/>
      <c r="GB398" s="85"/>
      <c r="GC398" s="85"/>
      <c r="GD398" s="85"/>
      <c r="GE398" s="85"/>
      <c r="GF398" s="85"/>
    </row>
    <row r="399" spans="1:188" s="12" customFormat="1" ht="18" customHeight="1" x14ac:dyDescent="0.3">
      <c r="A399" s="16" t="s">
        <v>1929</v>
      </c>
      <c r="B399" s="17">
        <v>11</v>
      </c>
      <c r="C399" s="17">
        <v>10</v>
      </c>
      <c r="D399" s="17">
        <v>49</v>
      </c>
      <c r="E399" s="55">
        <f t="shared" si="12"/>
        <v>70</v>
      </c>
      <c r="F399" s="41">
        <v>145</v>
      </c>
      <c r="G399" s="56">
        <f t="shared" si="13"/>
        <v>0.48275862068965519</v>
      </c>
      <c r="H399" s="142">
        <v>1</v>
      </c>
      <c r="I399" s="73" t="s">
        <v>27</v>
      </c>
      <c r="J399" s="144" t="s">
        <v>1930</v>
      </c>
      <c r="K399" s="144" t="s">
        <v>323</v>
      </c>
      <c r="L399" s="144" t="s">
        <v>836</v>
      </c>
      <c r="M399" s="144" t="s">
        <v>1931</v>
      </c>
      <c r="N399" s="146">
        <v>7</v>
      </c>
      <c r="O399" s="147" t="s">
        <v>164</v>
      </c>
      <c r="P399" s="147" t="s">
        <v>92</v>
      </c>
      <c r="Q399" s="147" t="s">
        <v>615</v>
      </c>
      <c r="R399" s="83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5"/>
      <c r="CP399" s="85"/>
      <c r="CQ399" s="85"/>
      <c r="CR399" s="85"/>
      <c r="CS399" s="85"/>
      <c r="CT399" s="85"/>
      <c r="CU399" s="85"/>
      <c r="CV399" s="85"/>
      <c r="CW399" s="85"/>
      <c r="CX399" s="85"/>
      <c r="CY399" s="85"/>
      <c r="CZ399" s="85"/>
      <c r="DA399" s="85"/>
      <c r="DB399" s="85"/>
      <c r="DC399" s="85"/>
      <c r="DD399" s="85"/>
      <c r="DE399" s="85"/>
      <c r="DF399" s="85"/>
      <c r="DG399" s="85"/>
      <c r="DH399" s="85"/>
      <c r="DI399" s="85"/>
      <c r="DJ399" s="85"/>
      <c r="DK399" s="85"/>
      <c r="DL399" s="85"/>
      <c r="DM399" s="85"/>
      <c r="DN399" s="85"/>
      <c r="DO399" s="85"/>
      <c r="DP399" s="85"/>
      <c r="DQ399" s="85"/>
      <c r="DR399" s="85"/>
      <c r="DS399" s="85"/>
      <c r="DT399" s="85"/>
      <c r="DU399" s="85"/>
      <c r="DV399" s="85"/>
      <c r="DW399" s="85"/>
      <c r="DX399" s="85"/>
      <c r="DY399" s="85"/>
      <c r="DZ399" s="85"/>
      <c r="EA399" s="85"/>
      <c r="EB399" s="85"/>
      <c r="EC399" s="85"/>
      <c r="ED399" s="85"/>
      <c r="EE399" s="85"/>
      <c r="EF399" s="85"/>
      <c r="EG399" s="85"/>
      <c r="EH399" s="85"/>
      <c r="EI399" s="85"/>
      <c r="EJ399" s="85"/>
      <c r="EK399" s="85"/>
      <c r="EL399" s="85"/>
      <c r="EM399" s="85"/>
      <c r="EN399" s="85"/>
      <c r="EO399" s="85"/>
      <c r="EP399" s="85"/>
      <c r="EQ399" s="85"/>
      <c r="ER399" s="85"/>
      <c r="ES399" s="85"/>
      <c r="ET399" s="85"/>
      <c r="EU399" s="85"/>
      <c r="EV399" s="85"/>
      <c r="EW399" s="85"/>
      <c r="EX399" s="85"/>
      <c r="EY399" s="85"/>
      <c r="EZ399" s="85"/>
      <c r="FA399" s="85"/>
      <c r="FB399" s="85"/>
      <c r="FC399" s="85"/>
      <c r="FD399" s="85"/>
      <c r="FE399" s="85"/>
      <c r="FF399" s="85"/>
      <c r="FG399" s="85"/>
      <c r="FH399" s="85"/>
      <c r="FI399" s="85"/>
      <c r="FJ399" s="85"/>
      <c r="FK399" s="85"/>
      <c r="FL399" s="85"/>
      <c r="FM399" s="85"/>
      <c r="FN399" s="85"/>
      <c r="FO399" s="85"/>
      <c r="FP399" s="85"/>
      <c r="FQ399" s="85"/>
      <c r="FR399" s="85"/>
      <c r="FS399" s="85"/>
      <c r="FT399" s="85"/>
      <c r="FU399" s="85"/>
      <c r="FV399" s="85"/>
      <c r="FW399" s="85"/>
      <c r="FX399" s="85"/>
      <c r="FY399" s="85"/>
      <c r="FZ399" s="85"/>
      <c r="GA399" s="85"/>
      <c r="GB399" s="85"/>
      <c r="GC399" s="85"/>
      <c r="GD399" s="85"/>
      <c r="GE399" s="85"/>
      <c r="GF399" s="85"/>
    </row>
    <row r="400" spans="1:188" s="12" customFormat="1" ht="18" customHeight="1" x14ac:dyDescent="0.3">
      <c r="A400" s="16" t="s">
        <v>1092</v>
      </c>
      <c r="B400" s="17">
        <v>9</v>
      </c>
      <c r="C400" s="17">
        <v>6</v>
      </c>
      <c r="D400" s="17">
        <v>55</v>
      </c>
      <c r="E400" s="55">
        <f t="shared" si="12"/>
        <v>70</v>
      </c>
      <c r="F400" s="41">
        <v>145</v>
      </c>
      <c r="G400" s="56">
        <f t="shared" si="13"/>
        <v>0.48275862068965519</v>
      </c>
      <c r="H400" s="142">
        <v>4</v>
      </c>
      <c r="I400" s="73" t="s">
        <v>40</v>
      </c>
      <c r="J400" s="144" t="s">
        <v>1617</v>
      </c>
      <c r="K400" s="144" t="s">
        <v>73</v>
      </c>
      <c r="L400" s="144" t="s">
        <v>1618</v>
      </c>
      <c r="M400" s="144" t="s">
        <v>1496</v>
      </c>
      <c r="N400" s="146">
        <v>7</v>
      </c>
      <c r="O400" s="147" t="s">
        <v>1595</v>
      </c>
      <c r="P400" s="147" t="s">
        <v>531</v>
      </c>
      <c r="Q400" s="147" t="s">
        <v>257</v>
      </c>
      <c r="R400" s="83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5"/>
      <c r="CP400" s="85"/>
      <c r="CQ400" s="85"/>
      <c r="CR400" s="85"/>
      <c r="CS400" s="85"/>
      <c r="CT400" s="85"/>
      <c r="CU400" s="85"/>
      <c r="CV400" s="85"/>
      <c r="CW400" s="85"/>
      <c r="CX400" s="85"/>
      <c r="CY400" s="85"/>
      <c r="CZ400" s="85"/>
      <c r="DA400" s="85"/>
      <c r="DB400" s="85"/>
      <c r="DC400" s="85"/>
      <c r="DD400" s="85"/>
      <c r="DE400" s="85"/>
      <c r="DF400" s="85"/>
      <c r="DG400" s="85"/>
      <c r="DH400" s="85"/>
      <c r="DI400" s="85"/>
      <c r="DJ400" s="85"/>
      <c r="DK400" s="85"/>
      <c r="DL400" s="85"/>
      <c r="DM400" s="85"/>
      <c r="DN400" s="85"/>
      <c r="DO400" s="85"/>
      <c r="DP400" s="85"/>
      <c r="DQ400" s="85"/>
      <c r="DR400" s="85"/>
      <c r="DS400" s="85"/>
      <c r="DT400" s="85"/>
      <c r="DU400" s="85"/>
      <c r="DV400" s="85"/>
      <c r="DW400" s="85"/>
      <c r="DX400" s="85"/>
      <c r="DY400" s="85"/>
      <c r="DZ400" s="85"/>
      <c r="EA400" s="85"/>
      <c r="EB400" s="85"/>
      <c r="EC400" s="85"/>
      <c r="ED400" s="85"/>
      <c r="EE400" s="85"/>
      <c r="EF400" s="85"/>
      <c r="EG400" s="85"/>
      <c r="EH400" s="85"/>
      <c r="EI400" s="85"/>
      <c r="EJ400" s="85"/>
      <c r="EK400" s="85"/>
      <c r="EL400" s="85"/>
      <c r="EM400" s="85"/>
      <c r="EN400" s="85"/>
      <c r="EO400" s="85"/>
      <c r="EP400" s="85"/>
      <c r="EQ400" s="85"/>
      <c r="ER400" s="85"/>
      <c r="ES400" s="85"/>
      <c r="ET400" s="85"/>
      <c r="EU400" s="85"/>
      <c r="EV400" s="85"/>
      <c r="EW400" s="85"/>
      <c r="EX400" s="85"/>
      <c r="EY400" s="85"/>
      <c r="EZ400" s="85"/>
      <c r="FA400" s="85"/>
      <c r="FB400" s="85"/>
      <c r="FC400" s="85"/>
      <c r="FD400" s="85"/>
      <c r="FE400" s="85"/>
      <c r="FF400" s="85"/>
      <c r="FG400" s="85"/>
      <c r="FH400" s="85"/>
      <c r="FI400" s="85"/>
      <c r="FJ400" s="85"/>
      <c r="FK400" s="85"/>
      <c r="FL400" s="85"/>
      <c r="FM400" s="85"/>
      <c r="FN400" s="85"/>
      <c r="FO400" s="85"/>
      <c r="FP400" s="85"/>
      <c r="FQ400" s="85"/>
      <c r="FR400" s="85"/>
      <c r="FS400" s="85"/>
      <c r="FT400" s="85"/>
      <c r="FU400" s="85"/>
      <c r="FV400" s="85"/>
      <c r="FW400" s="85"/>
      <c r="FX400" s="85"/>
      <c r="FY400" s="85"/>
      <c r="FZ400" s="85"/>
      <c r="GA400" s="85"/>
      <c r="GB400" s="85"/>
      <c r="GC400" s="85"/>
      <c r="GD400" s="85"/>
      <c r="GE400" s="85"/>
      <c r="GF400" s="85"/>
    </row>
    <row r="401" spans="1:188" s="12" customFormat="1" ht="18" customHeight="1" x14ac:dyDescent="0.3">
      <c r="A401" s="16" t="s">
        <v>1096</v>
      </c>
      <c r="B401" s="17">
        <v>8</v>
      </c>
      <c r="C401" s="17">
        <v>6</v>
      </c>
      <c r="D401" s="17">
        <v>55</v>
      </c>
      <c r="E401" s="55">
        <f t="shared" si="12"/>
        <v>69</v>
      </c>
      <c r="F401" s="41">
        <v>145</v>
      </c>
      <c r="G401" s="56">
        <f t="shared" si="13"/>
        <v>0.47586206896551725</v>
      </c>
      <c r="H401" s="142">
        <v>5</v>
      </c>
      <c r="I401" s="73" t="s">
        <v>40</v>
      </c>
      <c r="J401" s="144" t="s">
        <v>1619</v>
      </c>
      <c r="K401" s="144" t="s">
        <v>363</v>
      </c>
      <c r="L401" s="144" t="s">
        <v>435</v>
      </c>
      <c r="M401" s="144" t="s">
        <v>1496</v>
      </c>
      <c r="N401" s="146">
        <v>7</v>
      </c>
      <c r="O401" s="147" t="s">
        <v>1595</v>
      </c>
      <c r="P401" s="147" t="s">
        <v>531</v>
      </c>
      <c r="Q401" s="147" t="s">
        <v>257</v>
      </c>
      <c r="R401" s="83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5"/>
      <c r="CP401" s="85"/>
      <c r="CQ401" s="85"/>
      <c r="CR401" s="85"/>
      <c r="CS401" s="85"/>
      <c r="CT401" s="85"/>
      <c r="CU401" s="85"/>
      <c r="CV401" s="85"/>
      <c r="CW401" s="85"/>
      <c r="CX401" s="85"/>
      <c r="CY401" s="85"/>
      <c r="CZ401" s="85"/>
      <c r="DA401" s="85"/>
      <c r="DB401" s="85"/>
      <c r="DC401" s="85"/>
      <c r="DD401" s="85"/>
      <c r="DE401" s="85"/>
      <c r="DF401" s="85"/>
      <c r="DG401" s="85"/>
      <c r="DH401" s="85"/>
      <c r="DI401" s="85"/>
      <c r="DJ401" s="85"/>
      <c r="DK401" s="85"/>
      <c r="DL401" s="85"/>
      <c r="DM401" s="85"/>
      <c r="DN401" s="85"/>
      <c r="DO401" s="85"/>
      <c r="DP401" s="85"/>
      <c r="DQ401" s="85"/>
      <c r="DR401" s="85"/>
      <c r="DS401" s="85"/>
      <c r="DT401" s="85"/>
      <c r="DU401" s="85"/>
      <c r="DV401" s="85"/>
      <c r="DW401" s="85"/>
      <c r="DX401" s="85"/>
      <c r="DY401" s="85"/>
      <c r="DZ401" s="85"/>
      <c r="EA401" s="85"/>
      <c r="EB401" s="85"/>
      <c r="EC401" s="85"/>
      <c r="ED401" s="85"/>
      <c r="EE401" s="85"/>
      <c r="EF401" s="85"/>
      <c r="EG401" s="85"/>
      <c r="EH401" s="85"/>
      <c r="EI401" s="85"/>
      <c r="EJ401" s="85"/>
      <c r="EK401" s="85"/>
      <c r="EL401" s="85"/>
      <c r="EM401" s="85"/>
      <c r="EN401" s="85"/>
      <c r="EO401" s="85"/>
      <c r="EP401" s="85"/>
      <c r="EQ401" s="85"/>
      <c r="ER401" s="85"/>
      <c r="ES401" s="85"/>
      <c r="ET401" s="85"/>
      <c r="EU401" s="85"/>
      <c r="EV401" s="85"/>
      <c r="EW401" s="85"/>
      <c r="EX401" s="85"/>
      <c r="EY401" s="85"/>
      <c r="EZ401" s="85"/>
      <c r="FA401" s="85"/>
      <c r="FB401" s="85"/>
      <c r="FC401" s="85"/>
      <c r="FD401" s="85"/>
      <c r="FE401" s="85"/>
      <c r="FF401" s="85"/>
      <c r="FG401" s="85"/>
      <c r="FH401" s="85"/>
      <c r="FI401" s="85"/>
      <c r="FJ401" s="85"/>
      <c r="FK401" s="85"/>
      <c r="FL401" s="85"/>
      <c r="FM401" s="85"/>
      <c r="FN401" s="85"/>
      <c r="FO401" s="85"/>
      <c r="FP401" s="85"/>
      <c r="FQ401" s="85"/>
      <c r="FR401" s="85"/>
      <c r="FS401" s="85"/>
      <c r="FT401" s="85"/>
      <c r="FU401" s="85"/>
      <c r="FV401" s="85"/>
      <c r="FW401" s="85"/>
      <c r="FX401" s="85"/>
      <c r="FY401" s="85"/>
      <c r="FZ401" s="85"/>
      <c r="GA401" s="85"/>
      <c r="GB401" s="85"/>
      <c r="GC401" s="85"/>
      <c r="GD401" s="85"/>
      <c r="GE401" s="85"/>
      <c r="GF401" s="85"/>
    </row>
    <row r="402" spans="1:188" s="12" customFormat="1" ht="18" customHeight="1" x14ac:dyDescent="0.3">
      <c r="A402" s="16" t="s">
        <v>1090</v>
      </c>
      <c r="B402" s="17">
        <v>7</v>
      </c>
      <c r="C402" s="17">
        <v>4</v>
      </c>
      <c r="D402" s="17">
        <v>58</v>
      </c>
      <c r="E402" s="55">
        <f t="shared" si="12"/>
        <v>69</v>
      </c>
      <c r="F402" s="41">
        <v>145</v>
      </c>
      <c r="G402" s="56">
        <f t="shared" si="13"/>
        <v>0.47586206896551725</v>
      </c>
      <c r="H402" s="142">
        <v>2</v>
      </c>
      <c r="I402" s="73" t="s">
        <v>27</v>
      </c>
      <c r="J402" s="143" t="s">
        <v>800</v>
      </c>
      <c r="K402" s="143" t="s">
        <v>276</v>
      </c>
      <c r="L402" s="143" t="s">
        <v>1091</v>
      </c>
      <c r="M402" s="144" t="s">
        <v>1083</v>
      </c>
      <c r="N402" s="145">
        <v>7</v>
      </c>
      <c r="O402" s="147" t="s">
        <v>1089</v>
      </c>
      <c r="P402" s="147" t="s">
        <v>590</v>
      </c>
      <c r="Q402" s="147" t="s">
        <v>270</v>
      </c>
      <c r="R402" s="83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5"/>
      <c r="CP402" s="85"/>
      <c r="CQ402" s="85"/>
      <c r="CR402" s="85"/>
      <c r="CS402" s="85"/>
      <c r="CT402" s="85"/>
      <c r="CU402" s="85"/>
      <c r="CV402" s="85"/>
      <c r="CW402" s="85"/>
      <c r="CX402" s="85"/>
      <c r="CY402" s="85"/>
      <c r="CZ402" s="85"/>
      <c r="DA402" s="85"/>
      <c r="DB402" s="85"/>
      <c r="DC402" s="85"/>
      <c r="DD402" s="85"/>
      <c r="DE402" s="85"/>
      <c r="DF402" s="85"/>
      <c r="DG402" s="85"/>
      <c r="DH402" s="85"/>
      <c r="DI402" s="85"/>
      <c r="DJ402" s="85"/>
      <c r="DK402" s="85"/>
      <c r="DL402" s="85"/>
      <c r="DM402" s="85"/>
      <c r="DN402" s="85"/>
      <c r="DO402" s="85"/>
      <c r="DP402" s="85"/>
      <c r="DQ402" s="85"/>
      <c r="DR402" s="85"/>
      <c r="DS402" s="85"/>
      <c r="DT402" s="85"/>
      <c r="DU402" s="85"/>
      <c r="DV402" s="85"/>
      <c r="DW402" s="85"/>
      <c r="DX402" s="85"/>
      <c r="DY402" s="85"/>
      <c r="DZ402" s="85"/>
      <c r="EA402" s="85"/>
      <c r="EB402" s="85"/>
      <c r="EC402" s="85"/>
      <c r="ED402" s="85"/>
      <c r="EE402" s="85"/>
      <c r="EF402" s="85"/>
      <c r="EG402" s="85"/>
      <c r="EH402" s="85"/>
      <c r="EI402" s="85"/>
      <c r="EJ402" s="85"/>
      <c r="EK402" s="85"/>
      <c r="EL402" s="85"/>
      <c r="EM402" s="85"/>
      <c r="EN402" s="85"/>
      <c r="EO402" s="85"/>
      <c r="EP402" s="85"/>
      <c r="EQ402" s="85"/>
      <c r="ER402" s="85"/>
      <c r="ES402" s="85"/>
      <c r="ET402" s="85"/>
      <c r="EU402" s="85"/>
      <c r="EV402" s="85"/>
      <c r="EW402" s="85"/>
      <c r="EX402" s="85"/>
      <c r="EY402" s="85"/>
      <c r="EZ402" s="85"/>
      <c r="FA402" s="85"/>
      <c r="FB402" s="85"/>
      <c r="FC402" s="85"/>
      <c r="FD402" s="85"/>
      <c r="FE402" s="85"/>
      <c r="FF402" s="85"/>
      <c r="FG402" s="85"/>
      <c r="FH402" s="85"/>
      <c r="FI402" s="85"/>
      <c r="FJ402" s="85"/>
      <c r="FK402" s="85"/>
      <c r="FL402" s="85"/>
      <c r="FM402" s="85"/>
      <c r="FN402" s="85"/>
      <c r="FO402" s="85"/>
      <c r="FP402" s="85"/>
      <c r="FQ402" s="85"/>
      <c r="FR402" s="85"/>
      <c r="FS402" s="85"/>
      <c r="FT402" s="85"/>
      <c r="FU402" s="85"/>
      <c r="FV402" s="85"/>
      <c r="FW402" s="85"/>
      <c r="FX402" s="85"/>
      <c r="FY402" s="85"/>
      <c r="FZ402" s="85"/>
      <c r="GA402" s="85"/>
      <c r="GB402" s="85"/>
      <c r="GC402" s="85"/>
      <c r="GD402" s="85"/>
      <c r="GE402" s="85"/>
      <c r="GF402" s="85"/>
    </row>
    <row r="403" spans="1:188" s="12" customFormat="1" ht="18" customHeight="1" x14ac:dyDescent="0.3">
      <c r="A403" s="16" t="s">
        <v>122</v>
      </c>
      <c r="B403" s="17">
        <v>11</v>
      </c>
      <c r="C403" s="17">
        <v>6</v>
      </c>
      <c r="D403" s="17">
        <v>51</v>
      </c>
      <c r="E403" s="55">
        <f t="shared" si="12"/>
        <v>68</v>
      </c>
      <c r="F403" s="41">
        <v>145</v>
      </c>
      <c r="G403" s="56">
        <f t="shared" si="13"/>
        <v>0.4689655172413793</v>
      </c>
      <c r="H403" s="142">
        <v>9</v>
      </c>
      <c r="I403" s="73" t="s">
        <v>40</v>
      </c>
      <c r="J403" s="144" t="s">
        <v>123</v>
      </c>
      <c r="K403" s="144" t="s">
        <v>124</v>
      </c>
      <c r="L403" s="144" t="s">
        <v>38</v>
      </c>
      <c r="M403" s="144" t="s">
        <v>90</v>
      </c>
      <c r="N403" s="146">
        <v>7</v>
      </c>
      <c r="O403" s="147" t="s">
        <v>91</v>
      </c>
      <c r="P403" s="147" t="s">
        <v>92</v>
      </c>
      <c r="Q403" s="147" t="s">
        <v>25</v>
      </c>
      <c r="R403" s="83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85"/>
      <c r="BM403" s="85"/>
      <c r="BN403" s="85"/>
      <c r="BO403" s="85"/>
      <c r="BP403" s="85"/>
      <c r="BQ403" s="85"/>
      <c r="BR403" s="85"/>
      <c r="BS403" s="85"/>
      <c r="BT403" s="85"/>
      <c r="BU403" s="85"/>
      <c r="BV403" s="85"/>
      <c r="BW403" s="85"/>
      <c r="BX403" s="85"/>
      <c r="BY403" s="85"/>
      <c r="BZ403" s="85"/>
      <c r="CA403" s="85"/>
      <c r="CB403" s="85"/>
      <c r="CC403" s="85"/>
      <c r="CD403" s="85"/>
      <c r="CE403" s="85"/>
      <c r="CF403" s="85"/>
      <c r="CG403" s="85"/>
      <c r="CH403" s="85"/>
      <c r="CI403" s="85"/>
      <c r="CJ403" s="85"/>
      <c r="CK403" s="85"/>
      <c r="CL403" s="85"/>
      <c r="CM403" s="85"/>
      <c r="CN403" s="85"/>
      <c r="CO403" s="85"/>
      <c r="CP403" s="85"/>
      <c r="CQ403" s="85"/>
      <c r="CR403" s="85"/>
      <c r="CS403" s="85"/>
      <c r="CT403" s="85"/>
      <c r="CU403" s="85"/>
      <c r="CV403" s="85"/>
      <c r="CW403" s="85"/>
      <c r="CX403" s="85"/>
      <c r="CY403" s="85"/>
      <c r="CZ403" s="85"/>
      <c r="DA403" s="85"/>
      <c r="DB403" s="85"/>
      <c r="DC403" s="85"/>
      <c r="DD403" s="85"/>
      <c r="DE403" s="85"/>
      <c r="DF403" s="85"/>
      <c r="DG403" s="85"/>
      <c r="DH403" s="85"/>
      <c r="DI403" s="85"/>
      <c r="DJ403" s="85"/>
      <c r="DK403" s="85"/>
      <c r="DL403" s="85"/>
      <c r="DM403" s="85"/>
      <c r="DN403" s="85"/>
      <c r="DO403" s="85"/>
      <c r="DP403" s="85"/>
      <c r="DQ403" s="85"/>
      <c r="DR403" s="85"/>
      <c r="DS403" s="85"/>
      <c r="DT403" s="85"/>
      <c r="DU403" s="85"/>
      <c r="DV403" s="85"/>
      <c r="DW403" s="85"/>
      <c r="DX403" s="85"/>
      <c r="DY403" s="85"/>
      <c r="DZ403" s="85"/>
      <c r="EA403" s="85"/>
      <c r="EB403" s="85"/>
      <c r="EC403" s="85"/>
      <c r="ED403" s="85"/>
      <c r="EE403" s="85"/>
      <c r="EF403" s="85"/>
      <c r="EG403" s="85"/>
      <c r="EH403" s="85"/>
      <c r="EI403" s="85"/>
      <c r="EJ403" s="85"/>
      <c r="EK403" s="85"/>
      <c r="EL403" s="85"/>
      <c r="EM403" s="85"/>
      <c r="EN403" s="85"/>
      <c r="EO403" s="85"/>
      <c r="EP403" s="85"/>
      <c r="EQ403" s="85"/>
      <c r="ER403" s="85"/>
      <c r="ES403" s="85"/>
      <c r="ET403" s="85"/>
      <c r="EU403" s="85"/>
      <c r="EV403" s="85"/>
      <c r="EW403" s="85"/>
      <c r="EX403" s="85"/>
      <c r="EY403" s="85"/>
      <c r="EZ403" s="85"/>
      <c r="FA403" s="85"/>
      <c r="FB403" s="85"/>
      <c r="FC403" s="85"/>
      <c r="FD403" s="85"/>
      <c r="FE403" s="85"/>
      <c r="FF403" s="85"/>
      <c r="FG403" s="85"/>
      <c r="FH403" s="85"/>
      <c r="FI403" s="85"/>
      <c r="FJ403" s="85"/>
      <c r="FK403" s="85"/>
      <c r="FL403" s="85"/>
      <c r="FM403" s="85"/>
      <c r="FN403" s="85"/>
      <c r="FO403" s="85"/>
      <c r="FP403" s="85"/>
      <c r="FQ403" s="85"/>
      <c r="FR403" s="85"/>
      <c r="FS403" s="85"/>
      <c r="FT403" s="85"/>
      <c r="FU403" s="85"/>
      <c r="FV403" s="85"/>
      <c r="FW403" s="85"/>
      <c r="FX403" s="85"/>
      <c r="FY403" s="85"/>
      <c r="FZ403" s="85"/>
      <c r="GA403" s="85"/>
      <c r="GB403" s="85"/>
      <c r="GC403" s="85"/>
      <c r="GD403" s="85"/>
      <c r="GE403" s="85"/>
      <c r="GF403" s="85"/>
    </row>
    <row r="404" spans="1:188" s="12" customFormat="1" ht="18" customHeight="1" x14ac:dyDescent="0.3">
      <c r="A404" s="16" t="s">
        <v>2540</v>
      </c>
      <c r="B404" s="17">
        <v>9</v>
      </c>
      <c r="C404" s="17">
        <v>9</v>
      </c>
      <c r="D404" s="17">
        <v>50</v>
      </c>
      <c r="E404" s="55">
        <f t="shared" si="12"/>
        <v>68</v>
      </c>
      <c r="F404" s="41">
        <v>145</v>
      </c>
      <c r="G404" s="56">
        <f t="shared" si="13"/>
        <v>0.4689655172413793</v>
      </c>
      <c r="H404" s="142">
        <v>8</v>
      </c>
      <c r="I404" s="73" t="s">
        <v>40</v>
      </c>
      <c r="J404" s="151" t="s">
        <v>2541</v>
      </c>
      <c r="K404" s="151" t="s">
        <v>205</v>
      </c>
      <c r="L404" s="151" t="s">
        <v>461</v>
      </c>
      <c r="M404" s="152" t="s">
        <v>2450</v>
      </c>
      <c r="N404" s="146">
        <v>7</v>
      </c>
      <c r="O404" s="147" t="s">
        <v>2451</v>
      </c>
      <c r="P404" s="147" t="s">
        <v>2452</v>
      </c>
      <c r="Q404" s="147" t="s">
        <v>2453</v>
      </c>
      <c r="R404" s="83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85"/>
      <c r="BM404" s="85"/>
      <c r="BN404" s="85"/>
      <c r="BO404" s="85"/>
      <c r="BP404" s="85"/>
      <c r="BQ404" s="85"/>
      <c r="BR404" s="85"/>
      <c r="BS404" s="85"/>
      <c r="BT404" s="85"/>
      <c r="BU404" s="85"/>
      <c r="BV404" s="85"/>
      <c r="BW404" s="85"/>
      <c r="BX404" s="85"/>
      <c r="BY404" s="85"/>
      <c r="BZ404" s="85"/>
      <c r="CA404" s="85"/>
      <c r="CB404" s="85"/>
      <c r="CC404" s="85"/>
      <c r="CD404" s="85"/>
      <c r="CE404" s="85"/>
      <c r="CF404" s="85"/>
      <c r="CG404" s="85"/>
      <c r="CH404" s="85"/>
      <c r="CI404" s="85"/>
      <c r="CJ404" s="85"/>
      <c r="CK404" s="85"/>
      <c r="CL404" s="85"/>
      <c r="CM404" s="85"/>
      <c r="CN404" s="85"/>
      <c r="CO404" s="85"/>
      <c r="CP404" s="85"/>
      <c r="CQ404" s="85"/>
      <c r="CR404" s="85"/>
      <c r="CS404" s="85"/>
      <c r="CT404" s="85"/>
      <c r="CU404" s="85"/>
      <c r="CV404" s="85"/>
      <c r="CW404" s="85"/>
      <c r="CX404" s="85"/>
      <c r="CY404" s="85"/>
      <c r="CZ404" s="85"/>
      <c r="DA404" s="85"/>
      <c r="DB404" s="85"/>
      <c r="DC404" s="85"/>
      <c r="DD404" s="85"/>
      <c r="DE404" s="85"/>
      <c r="DF404" s="85"/>
      <c r="DG404" s="85"/>
      <c r="DH404" s="85"/>
      <c r="DI404" s="85"/>
      <c r="DJ404" s="85"/>
      <c r="DK404" s="85"/>
      <c r="DL404" s="85"/>
      <c r="DM404" s="85"/>
      <c r="DN404" s="85"/>
      <c r="DO404" s="85"/>
      <c r="DP404" s="85"/>
      <c r="DQ404" s="85"/>
      <c r="DR404" s="85"/>
      <c r="DS404" s="85"/>
      <c r="DT404" s="85"/>
      <c r="DU404" s="85"/>
      <c r="DV404" s="85"/>
      <c r="DW404" s="85"/>
      <c r="DX404" s="85"/>
      <c r="DY404" s="85"/>
      <c r="DZ404" s="85"/>
      <c r="EA404" s="85"/>
      <c r="EB404" s="85"/>
      <c r="EC404" s="85"/>
      <c r="ED404" s="85"/>
      <c r="EE404" s="85"/>
      <c r="EF404" s="85"/>
      <c r="EG404" s="85"/>
      <c r="EH404" s="85"/>
      <c r="EI404" s="85"/>
      <c r="EJ404" s="85"/>
      <c r="EK404" s="85"/>
      <c r="EL404" s="85"/>
      <c r="EM404" s="85"/>
      <c r="EN404" s="85"/>
      <c r="EO404" s="85"/>
      <c r="EP404" s="85"/>
      <c r="EQ404" s="85"/>
      <c r="ER404" s="85"/>
      <c r="ES404" s="85"/>
      <c r="ET404" s="85"/>
      <c r="EU404" s="85"/>
      <c r="EV404" s="85"/>
      <c r="EW404" s="85"/>
      <c r="EX404" s="85"/>
      <c r="EY404" s="85"/>
      <c r="EZ404" s="85"/>
      <c r="FA404" s="85"/>
      <c r="FB404" s="85"/>
      <c r="FC404" s="85"/>
      <c r="FD404" s="85"/>
      <c r="FE404" s="85"/>
      <c r="FF404" s="85"/>
      <c r="FG404" s="85"/>
      <c r="FH404" s="85"/>
      <c r="FI404" s="85"/>
      <c r="FJ404" s="85"/>
      <c r="FK404" s="85"/>
      <c r="FL404" s="85"/>
      <c r="FM404" s="85"/>
      <c r="FN404" s="85"/>
      <c r="FO404" s="85"/>
      <c r="FP404" s="85"/>
      <c r="FQ404" s="85"/>
      <c r="FR404" s="85"/>
      <c r="FS404" s="85"/>
      <c r="FT404" s="85"/>
      <c r="FU404" s="85"/>
      <c r="FV404" s="85"/>
      <c r="FW404" s="85"/>
      <c r="FX404" s="85"/>
      <c r="FY404" s="85"/>
      <c r="FZ404" s="85"/>
      <c r="GA404" s="85"/>
      <c r="GB404" s="85"/>
      <c r="GC404" s="85"/>
      <c r="GD404" s="85"/>
      <c r="GE404" s="85"/>
      <c r="GF404" s="85"/>
    </row>
    <row r="405" spans="1:188" s="12" customFormat="1" ht="18" customHeight="1" x14ac:dyDescent="0.3">
      <c r="A405" s="126" t="s">
        <v>546</v>
      </c>
      <c r="B405" s="17">
        <v>9</v>
      </c>
      <c r="C405" s="17">
        <v>9</v>
      </c>
      <c r="D405" s="17">
        <v>50</v>
      </c>
      <c r="E405" s="55">
        <f t="shared" si="12"/>
        <v>68</v>
      </c>
      <c r="F405" s="41">
        <v>145</v>
      </c>
      <c r="G405" s="56">
        <f t="shared" si="13"/>
        <v>0.4689655172413793</v>
      </c>
      <c r="H405" s="142">
        <v>1</v>
      </c>
      <c r="I405" s="73" t="s">
        <v>40</v>
      </c>
      <c r="J405" s="143" t="s">
        <v>547</v>
      </c>
      <c r="K405" s="143" t="s">
        <v>548</v>
      </c>
      <c r="L405" s="143" t="s">
        <v>38</v>
      </c>
      <c r="M405" s="144" t="s">
        <v>518</v>
      </c>
      <c r="N405" s="146">
        <v>7</v>
      </c>
      <c r="O405" s="147" t="s">
        <v>519</v>
      </c>
      <c r="P405" s="147" t="s">
        <v>520</v>
      </c>
      <c r="Q405" s="147" t="s">
        <v>235</v>
      </c>
      <c r="R405" s="83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85"/>
      <c r="BM405" s="85"/>
      <c r="BN405" s="85"/>
      <c r="BO405" s="85"/>
      <c r="BP405" s="85"/>
      <c r="BQ405" s="85"/>
      <c r="BR405" s="85"/>
      <c r="BS405" s="85"/>
      <c r="BT405" s="85"/>
      <c r="BU405" s="85"/>
      <c r="BV405" s="85"/>
      <c r="BW405" s="85"/>
      <c r="BX405" s="85"/>
      <c r="BY405" s="85"/>
      <c r="BZ405" s="85"/>
      <c r="CA405" s="85"/>
      <c r="CB405" s="85"/>
      <c r="CC405" s="85"/>
      <c r="CD405" s="85"/>
      <c r="CE405" s="85"/>
      <c r="CF405" s="85"/>
      <c r="CG405" s="85"/>
      <c r="CH405" s="85"/>
      <c r="CI405" s="85"/>
      <c r="CJ405" s="85"/>
      <c r="CK405" s="85"/>
      <c r="CL405" s="85"/>
      <c r="CM405" s="85"/>
      <c r="CN405" s="85"/>
      <c r="CO405" s="85"/>
      <c r="CP405" s="85"/>
      <c r="CQ405" s="85"/>
      <c r="CR405" s="85"/>
      <c r="CS405" s="85"/>
      <c r="CT405" s="85"/>
      <c r="CU405" s="85"/>
      <c r="CV405" s="85"/>
      <c r="CW405" s="85"/>
      <c r="CX405" s="85"/>
      <c r="CY405" s="85"/>
      <c r="CZ405" s="85"/>
      <c r="DA405" s="85"/>
      <c r="DB405" s="85"/>
      <c r="DC405" s="85"/>
      <c r="DD405" s="85"/>
      <c r="DE405" s="85"/>
      <c r="DF405" s="85"/>
      <c r="DG405" s="85"/>
      <c r="DH405" s="85"/>
      <c r="DI405" s="85"/>
      <c r="DJ405" s="85"/>
      <c r="DK405" s="85"/>
      <c r="DL405" s="85"/>
      <c r="DM405" s="85"/>
      <c r="DN405" s="85"/>
      <c r="DO405" s="85"/>
      <c r="DP405" s="85"/>
      <c r="DQ405" s="85"/>
      <c r="DR405" s="85"/>
      <c r="DS405" s="85"/>
      <c r="DT405" s="85"/>
      <c r="DU405" s="85"/>
      <c r="DV405" s="85"/>
      <c r="DW405" s="85"/>
      <c r="DX405" s="85"/>
      <c r="DY405" s="85"/>
      <c r="DZ405" s="85"/>
      <c r="EA405" s="85"/>
      <c r="EB405" s="85"/>
      <c r="EC405" s="85"/>
      <c r="ED405" s="85"/>
      <c r="EE405" s="85"/>
      <c r="EF405" s="85"/>
      <c r="EG405" s="85"/>
      <c r="EH405" s="85"/>
      <c r="EI405" s="85"/>
      <c r="EJ405" s="85"/>
      <c r="EK405" s="85"/>
      <c r="EL405" s="85"/>
      <c r="EM405" s="85"/>
      <c r="EN405" s="85"/>
      <c r="EO405" s="85"/>
      <c r="EP405" s="85"/>
      <c r="EQ405" s="85"/>
      <c r="ER405" s="85"/>
      <c r="ES405" s="85"/>
      <c r="ET405" s="85"/>
      <c r="EU405" s="85"/>
      <c r="EV405" s="85"/>
      <c r="EW405" s="85"/>
      <c r="EX405" s="85"/>
      <c r="EY405" s="85"/>
      <c r="EZ405" s="85"/>
      <c r="FA405" s="85"/>
      <c r="FB405" s="85"/>
      <c r="FC405" s="85"/>
      <c r="FD405" s="85"/>
      <c r="FE405" s="85"/>
      <c r="FF405" s="85"/>
      <c r="FG405" s="85"/>
      <c r="FH405" s="85"/>
      <c r="FI405" s="85"/>
      <c r="FJ405" s="85"/>
      <c r="FK405" s="85"/>
      <c r="FL405" s="85"/>
      <c r="FM405" s="85"/>
      <c r="FN405" s="85"/>
      <c r="FO405" s="85"/>
      <c r="FP405" s="85"/>
      <c r="FQ405" s="85"/>
      <c r="FR405" s="85"/>
      <c r="FS405" s="85"/>
      <c r="FT405" s="85"/>
      <c r="FU405" s="85"/>
      <c r="FV405" s="85"/>
      <c r="FW405" s="85"/>
      <c r="FX405" s="85"/>
      <c r="FY405" s="85"/>
      <c r="FZ405" s="85"/>
      <c r="GA405" s="85"/>
      <c r="GB405" s="85"/>
      <c r="GC405" s="85"/>
      <c r="GD405" s="85"/>
      <c r="GE405" s="85"/>
      <c r="GF405" s="85"/>
    </row>
    <row r="406" spans="1:188" s="12" customFormat="1" ht="18" customHeight="1" x14ac:dyDescent="0.3">
      <c r="A406" s="16" t="s">
        <v>125</v>
      </c>
      <c r="B406" s="17">
        <v>11</v>
      </c>
      <c r="C406" s="17">
        <v>7</v>
      </c>
      <c r="D406" s="17">
        <v>50</v>
      </c>
      <c r="E406" s="55">
        <f t="shared" si="12"/>
        <v>68</v>
      </c>
      <c r="F406" s="41">
        <v>145</v>
      </c>
      <c r="G406" s="56">
        <f t="shared" si="13"/>
        <v>0.4689655172413793</v>
      </c>
      <c r="H406" s="142">
        <v>9</v>
      </c>
      <c r="I406" s="73" t="s">
        <v>40</v>
      </c>
      <c r="J406" s="144" t="s">
        <v>126</v>
      </c>
      <c r="K406" s="144" t="s">
        <v>33</v>
      </c>
      <c r="L406" s="144" t="s">
        <v>34</v>
      </c>
      <c r="M406" s="144" t="s">
        <v>90</v>
      </c>
      <c r="N406" s="146">
        <v>7</v>
      </c>
      <c r="O406" s="147" t="s">
        <v>91</v>
      </c>
      <c r="P406" s="147" t="s">
        <v>92</v>
      </c>
      <c r="Q406" s="147" t="s">
        <v>25</v>
      </c>
      <c r="R406" s="83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5"/>
      <c r="CO406" s="85"/>
      <c r="CP406" s="85"/>
      <c r="CQ406" s="85"/>
      <c r="CR406" s="85"/>
      <c r="CS406" s="85"/>
      <c r="CT406" s="85"/>
      <c r="CU406" s="85"/>
      <c r="CV406" s="85"/>
      <c r="CW406" s="85"/>
      <c r="CX406" s="85"/>
      <c r="CY406" s="85"/>
      <c r="CZ406" s="85"/>
      <c r="DA406" s="85"/>
      <c r="DB406" s="85"/>
      <c r="DC406" s="85"/>
      <c r="DD406" s="85"/>
      <c r="DE406" s="85"/>
      <c r="DF406" s="85"/>
      <c r="DG406" s="85"/>
      <c r="DH406" s="85"/>
      <c r="DI406" s="85"/>
      <c r="DJ406" s="85"/>
      <c r="DK406" s="85"/>
      <c r="DL406" s="85"/>
      <c r="DM406" s="85"/>
      <c r="DN406" s="85"/>
      <c r="DO406" s="85"/>
      <c r="DP406" s="85"/>
      <c r="DQ406" s="85"/>
      <c r="DR406" s="85"/>
      <c r="DS406" s="85"/>
      <c r="DT406" s="85"/>
      <c r="DU406" s="85"/>
      <c r="DV406" s="85"/>
      <c r="DW406" s="85"/>
      <c r="DX406" s="85"/>
      <c r="DY406" s="85"/>
      <c r="DZ406" s="85"/>
      <c r="EA406" s="85"/>
      <c r="EB406" s="85"/>
      <c r="EC406" s="85"/>
      <c r="ED406" s="85"/>
      <c r="EE406" s="85"/>
      <c r="EF406" s="85"/>
      <c r="EG406" s="85"/>
      <c r="EH406" s="85"/>
      <c r="EI406" s="85"/>
      <c r="EJ406" s="85"/>
      <c r="EK406" s="85"/>
      <c r="EL406" s="85"/>
      <c r="EM406" s="85"/>
      <c r="EN406" s="85"/>
      <c r="EO406" s="85"/>
      <c r="EP406" s="85"/>
      <c r="EQ406" s="85"/>
      <c r="ER406" s="85"/>
      <c r="ES406" s="85"/>
      <c r="ET406" s="85"/>
      <c r="EU406" s="85"/>
      <c r="EV406" s="85"/>
      <c r="EW406" s="85"/>
      <c r="EX406" s="85"/>
      <c r="EY406" s="85"/>
      <c r="EZ406" s="85"/>
      <c r="FA406" s="85"/>
      <c r="FB406" s="85"/>
      <c r="FC406" s="85"/>
      <c r="FD406" s="85"/>
      <c r="FE406" s="85"/>
      <c r="FF406" s="85"/>
      <c r="FG406" s="85"/>
      <c r="FH406" s="85"/>
      <c r="FI406" s="85"/>
      <c r="FJ406" s="85"/>
      <c r="FK406" s="85"/>
      <c r="FL406" s="85"/>
      <c r="FM406" s="85"/>
      <c r="FN406" s="85"/>
      <c r="FO406" s="85"/>
      <c r="FP406" s="85"/>
      <c r="FQ406" s="85"/>
      <c r="FR406" s="85"/>
      <c r="FS406" s="85"/>
      <c r="FT406" s="85"/>
      <c r="FU406" s="85"/>
      <c r="FV406" s="85"/>
      <c r="FW406" s="85"/>
      <c r="FX406" s="85"/>
      <c r="FY406" s="85"/>
      <c r="FZ406" s="85"/>
      <c r="GA406" s="85"/>
      <c r="GB406" s="85"/>
      <c r="GC406" s="85"/>
      <c r="GD406" s="85"/>
      <c r="GE406" s="85"/>
      <c r="GF406" s="85"/>
    </row>
    <row r="407" spans="1:188" s="12" customFormat="1" ht="18" customHeight="1" x14ac:dyDescent="0.3">
      <c r="A407" s="16" t="s">
        <v>127</v>
      </c>
      <c r="B407" s="17">
        <v>10</v>
      </c>
      <c r="C407" s="17">
        <v>7</v>
      </c>
      <c r="D407" s="17">
        <v>50</v>
      </c>
      <c r="E407" s="55">
        <f t="shared" si="12"/>
        <v>67</v>
      </c>
      <c r="F407" s="41">
        <v>145</v>
      </c>
      <c r="G407" s="56">
        <f t="shared" si="13"/>
        <v>0.46206896551724136</v>
      </c>
      <c r="H407" s="142">
        <v>10</v>
      </c>
      <c r="I407" s="73" t="s">
        <v>40</v>
      </c>
      <c r="J407" s="144" t="s">
        <v>128</v>
      </c>
      <c r="K407" s="144" t="s">
        <v>42</v>
      </c>
      <c r="L407" s="144" t="s">
        <v>74</v>
      </c>
      <c r="M407" s="144" t="s">
        <v>90</v>
      </c>
      <c r="N407" s="146">
        <v>7</v>
      </c>
      <c r="O407" s="147" t="s">
        <v>91</v>
      </c>
      <c r="P407" s="147" t="s">
        <v>92</v>
      </c>
      <c r="Q407" s="147" t="s">
        <v>25</v>
      </c>
      <c r="R407" s="83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5"/>
      <c r="CO407" s="85"/>
      <c r="CP407" s="85"/>
      <c r="CQ407" s="85"/>
      <c r="CR407" s="85"/>
      <c r="CS407" s="85"/>
      <c r="CT407" s="85"/>
      <c r="CU407" s="85"/>
      <c r="CV407" s="85"/>
      <c r="CW407" s="85"/>
      <c r="CX407" s="85"/>
      <c r="CY407" s="85"/>
      <c r="CZ407" s="85"/>
      <c r="DA407" s="85"/>
      <c r="DB407" s="85"/>
      <c r="DC407" s="85"/>
      <c r="DD407" s="85"/>
      <c r="DE407" s="85"/>
      <c r="DF407" s="85"/>
      <c r="DG407" s="85"/>
      <c r="DH407" s="85"/>
      <c r="DI407" s="85"/>
      <c r="DJ407" s="85"/>
      <c r="DK407" s="85"/>
      <c r="DL407" s="85"/>
      <c r="DM407" s="85"/>
      <c r="DN407" s="85"/>
      <c r="DO407" s="85"/>
      <c r="DP407" s="85"/>
      <c r="DQ407" s="85"/>
      <c r="DR407" s="85"/>
      <c r="DS407" s="85"/>
      <c r="DT407" s="85"/>
      <c r="DU407" s="85"/>
      <c r="DV407" s="85"/>
      <c r="DW407" s="85"/>
      <c r="DX407" s="85"/>
      <c r="DY407" s="85"/>
      <c r="DZ407" s="85"/>
      <c r="EA407" s="85"/>
      <c r="EB407" s="85"/>
      <c r="EC407" s="85"/>
      <c r="ED407" s="85"/>
      <c r="EE407" s="85"/>
      <c r="EF407" s="85"/>
      <c r="EG407" s="85"/>
      <c r="EH407" s="85"/>
      <c r="EI407" s="85"/>
      <c r="EJ407" s="85"/>
      <c r="EK407" s="85"/>
      <c r="EL407" s="85"/>
      <c r="EM407" s="85"/>
      <c r="EN407" s="85"/>
      <c r="EO407" s="85"/>
      <c r="EP407" s="85"/>
      <c r="EQ407" s="85"/>
      <c r="ER407" s="85"/>
      <c r="ES407" s="85"/>
      <c r="ET407" s="85"/>
      <c r="EU407" s="85"/>
      <c r="EV407" s="85"/>
      <c r="EW407" s="85"/>
      <c r="EX407" s="85"/>
      <c r="EY407" s="85"/>
      <c r="EZ407" s="85"/>
      <c r="FA407" s="85"/>
      <c r="FB407" s="85"/>
      <c r="FC407" s="85"/>
      <c r="FD407" s="85"/>
      <c r="FE407" s="85"/>
      <c r="FF407" s="85"/>
      <c r="FG407" s="85"/>
      <c r="FH407" s="85"/>
      <c r="FI407" s="85"/>
      <c r="FJ407" s="85"/>
      <c r="FK407" s="85"/>
      <c r="FL407" s="85"/>
      <c r="FM407" s="85"/>
      <c r="FN407" s="85"/>
      <c r="FO407" s="85"/>
      <c r="FP407" s="85"/>
      <c r="FQ407" s="85"/>
      <c r="FR407" s="85"/>
      <c r="FS407" s="85"/>
      <c r="FT407" s="85"/>
      <c r="FU407" s="85"/>
      <c r="FV407" s="85"/>
      <c r="FW407" s="85"/>
      <c r="FX407" s="85"/>
      <c r="FY407" s="85"/>
      <c r="FZ407" s="85"/>
      <c r="GA407" s="85"/>
      <c r="GB407" s="85"/>
      <c r="GC407" s="85"/>
      <c r="GD407" s="85"/>
      <c r="GE407" s="85"/>
      <c r="GF407" s="85"/>
    </row>
    <row r="408" spans="1:188" s="12" customFormat="1" ht="18" customHeight="1" x14ac:dyDescent="0.3">
      <c r="A408" s="16" t="s">
        <v>129</v>
      </c>
      <c r="B408" s="17">
        <v>12</v>
      </c>
      <c r="C408" s="17">
        <v>2</v>
      </c>
      <c r="D408" s="17">
        <v>50</v>
      </c>
      <c r="E408" s="55">
        <f t="shared" si="12"/>
        <v>64</v>
      </c>
      <c r="F408" s="41">
        <v>145</v>
      </c>
      <c r="G408" s="56">
        <f t="shared" si="13"/>
        <v>0.44137931034482758</v>
      </c>
      <c r="H408" s="142">
        <v>11</v>
      </c>
      <c r="I408" s="73" t="s">
        <v>40</v>
      </c>
      <c r="J408" s="144" t="s">
        <v>130</v>
      </c>
      <c r="K408" s="144" t="s">
        <v>131</v>
      </c>
      <c r="L408" s="144" t="s">
        <v>21</v>
      </c>
      <c r="M408" s="144" t="s">
        <v>90</v>
      </c>
      <c r="N408" s="146">
        <v>7</v>
      </c>
      <c r="O408" s="147" t="s">
        <v>91</v>
      </c>
      <c r="P408" s="147" t="s">
        <v>92</v>
      </c>
      <c r="Q408" s="147" t="s">
        <v>25</v>
      </c>
      <c r="R408" s="83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5"/>
      <c r="CO408" s="85"/>
      <c r="CP408" s="85"/>
      <c r="CQ408" s="85"/>
      <c r="CR408" s="85"/>
      <c r="CS408" s="85"/>
      <c r="CT408" s="85"/>
      <c r="CU408" s="85"/>
      <c r="CV408" s="85"/>
      <c r="CW408" s="85"/>
      <c r="CX408" s="85"/>
      <c r="CY408" s="85"/>
      <c r="CZ408" s="85"/>
      <c r="DA408" s="85"/>
      <c r="DB408" s="85"/>
      <c r="DC408" s="85"/>
      <c r="DD408" s="85"/>
      <c r="DE408" s="85"/>
      <c r="DF408" s="85"/>
      <c r="DG408" s="85"/>
      <c r="DH408" s="85"/>
      <c r="DI408" s="85"/>
      <c r="DJ408" s="85"/>
      <c r="DK408" s="85"/>
      <c r="DL408" s="85"/>
      <c r="DM408" s="85"/>
      <c r="DN408" s="85"/>
      <c r="DO408" s="85"/>
      <c r="DP408" s="85"/>
      <c r="DQ408" s="85"/>
      <c r="DR408" s="85"/>
      <c r="DS408" s="85"/>
      <c r="DT408" s="85"/>
      <c r="DU408" s="85"/>
      <c r="DV408" s="85"/>
      <c r="DW408" s="85"/>
      <c r="DX408" s="85"/>
      <c r="DY408" s="85"/>
      <c r="DZ408" s="85"/>
      <c r="EA408" s="85"/>
      <c r="EB408" s="85"/>
      <c r="EC408" s="85"/>
      <c r="ED408" s="85"/>
      <c r="EE408" s="85"/>
      <c r="EF408" s="85"/>
      <c r="EG408" s="85"/>
      <c r="EH408" s="85"/>
      <c r="EI408" s="85"/>
      <c r="EJ408" s="85"/>
      <c r="EK408" s="85"/>
      <c r="EL408" s="85"/>
      <c r="EM408" s="85"/>
      <c r="EN408" s="85"/>
      <c r="EO408" s="85"/>
      <c r="EP408" s="85"/>
      <c r="EQ408" s="85"/>
      <c r="ER408" s="85"/>
      <c r="ES408" s="85"/>
      <c r="ET408" s="85"/>
      <c r="EU408" s="85"/>
      <c r="EV408" s="85"/>
      <c r="EW408" s="85"/>
      <c r="EX408" s="85"/>
      <c r="EY408" s="85"/>
      <c r="EZ408" s="85"/>
      <c r="FA408" s="85"/>
      <c r="FB408" s="85"/>
      <c r="FC408" s="85"/>
      <c r="FD408" s="85"/>
      <c r="FE408" s="85"/>
      <c r="FF408" s="85"/>
      <c r="FG408" s="85"/>
      <c r="FH408" s="85"/>
      <c r="FI408" s="85"/>
      <c r="FJ408" s="85"/>
      <c r="FK408" s="85"/>
      <c r="FL408" s="85"/>
      <c r="FM408" s="85"/>
      <c r="FN408" s="85"/>
      <c r="FO408" s="85"/>
      <c r="FP408" s="85"/>
      <c r="FQ408" s="85"/>
      <c r="FR408" s="85"/>
      <c r="FS408" s="85"/>
      <c r="FT408" s="85"/>
      <c r="FU408" s="85"/>
      <c r="FV408" s="85"/>
      <c r="FW408" s="85"/>
      <c r="FX408" s="85"/>
      <c r="FY408" s="85"/>
      <c r="FZ408" s="85"/>
      <c r="GA408" s="85"/>
      <c r="GB408" s="85"/>
      <c r="GC408" s="85"/>
      <c r="GD408" s="85"/>
      <c r="GE408" s="85"/>
      <c r="GF408" s="85"/>
    </row>
    <row r="409" spans="1:188" s="12" customFormat="1" ht="18" customHeight="1" x14ac:dyDescent="0.3">
      <c r="A409" s="16" t="s">
        <v>132</v>
      </c>
      <c r="B409" s="17">
        <v>7</v>
      </c>
      <c r="C409" s="17">
        <v>7</v>
      </c>
      <c r="D409" s="17">
        <v>50</v>
      </c>
      <c r="E409" s="55">
        <f t="shared" si="12"/>
        <v>64</v>
      </c>
      <c r="F409" s="41">
        <v>145</v>
      </c>
      <c r="G409" s="56">
        <f t="shared" si="13"/>
        <v>0.44137931034482758</v>
      </c>
      <c r="H409" s="142">
        <v>11</v>
      </c>
      <c r="I409" s="73" t="s">
        <v>40</v>
      </c>
      <c r="J409" s="144" t="s">
        <v>133</v>
      </c>
      <c r="K409" s="144" t="s">
        <v>134</v>
      </c>
      <c r="L409" s="144" t="s">
        <v>38</v>
      </c>
      <c r="M409" s="144" t="s">
        <v>90</v>
      </c>
      <c r="N409" s="146">
        <v>7</v>
      </c>
      <c r="O409" s="147" t="s">
        <v>91</v>
      </c>
      <c r="P409" s="147" t="s">
        <v>92</v>
      </c>
      <c r="Q409" s="147" t="s">
        <v>25</v>
      </c>
      <c r="R409" s="83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5"/>
      <c r="BR409" s="85"/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5"/>
      <c r="CO409" s="85"/>
      <c r="CP409" s="85"/>
      <c r="CQ409" s="85"/>
      <c r="CR409" s="85"/>
      <c r="CS409" s="85"/>
      <c r="CT409" s="85"/>
      <c r="CU409" s="85"/>
      <c r="CV409" s="85"/>
      <c r="CW409" s="85"/>
      <c r="CX409" s="85"/>
      <c r="CY409" s="85"/>
      <c r="CZ409" s="85"/>
      <c r="DA409" s="85"/>
      <c r="DB409" s="85"/>
      <c r="DC409" s="85"/>
      <c r="DD409" s="85"/>
      <c r="DE409" s="85"/>
      <c r="DF409" s="85"/>
      <c r="DG409" s="85"/>
      <c r="DH409" s="85"/>
      <c r="DI409" s="85"/>
      <c r="DJ409" s="85"/>
      <c r="DK409" s="85"/>
      <c r="DL409" s="85"/>
      <c r="DM409" s="85"/>
      <c r="DN409" s="85"/>
      <c r="DO409" s="85"/>
      <c r="DP409" s="85"/>
      <c r="DQ409" s="85"/>
      <c r="DR409" s="85"/>
      <c r="DS409" s="85"/>
      <c r="DT409" s="85"/>
      <c r="DU409" s="85"/>
      <c r="DV409" s="85"/>
      <c r="DW409" s="85"/>
      <c r="DX409" s="85"/>
      <c r="DY409" s="85"/>
      <c r="DZ409" s="85"/>
      <c r="EA409" s="85"/>
      <c r="EB409" s="85"/>
      <c r="EC409" s="85"/>
      <c r="ED409" s="85"/>
      <c r="EE409" s="85"/>
      <c r="EF409" s="85"/>
      <c r="EG409" s="85"/>
      <c r="EH409" s="85"/>
      <c r="EI409" s="85"/>
      <c r="EJ409" s="85"/>
      <c r="EK409" s="85"/>
      <c r="EL409" s="85"/>
      <c r="EM409" s="85"/>
      <c r="EN409" s="85"/>
      <c r="EO409" s="85"/>
      <c r="EP409" s="85"/>
      <c r="EQ409" s="85"/>
      <c r="ER409" s="85"/>
      <c r="ES409" s="85"/>
      <c r="ET409" s="85"/>
      <c r="EU409" s="85"/>
      <c r="EV409" s="85"/>
      <c r="EW409" s="85"/>
      <c r="EX409" s="85"/>
      <c r="EY409" s="85"/>
      <c r="EZ409" s="85"/>
      <c r="FA409" s="85"/>
      <c r="FB409" s="85"/>
      <c r="FC409" s="85"/>
      <c r="FD409" s="85"/>
      <c r="FE409" s="85"/>
      <c r="FF409" s="85"/>
      <c r="FG409" s="85"/>
      <c r="FH409" s="85"/>
      <c r="FI409" s="85"/>
      <c r="FJ409" s="85"/>
      <c r="FK409" s="85"/>
      <c r="FL409" s="85"/>
      <c r="FM409" s="85"/>
      <c r="FN409" s="85"/>
      <c r="FO409" s="85"/>
      <c r="FP409" s="85"/>
      <c r="FQ409" s="85"/>
      <c r="FR409" s="85"/>
      <c r="FS409" s="85"/>
      <c r="FT409" s="85"/>
      <c r="FU409" s="85"/>
      <c r="FV409" s="85"/>
      <c r="FW409" s="85"/>
      <c r="FX409" s="85"/>
      <c r="FY409" s="85"/>
      <c r="FZ409" s="85"/>
      <c r="GA409" s="85"/>
      <c r="GB409" s="85"/>
      <c r="GC409" s="85"/>
      <c r="GD409" s="85"/>
      <c r="GE409" s="85"/>
      <c r="GF409" s="85"/>
    </row>
    <row r="410" spans="1:188" s="12" customFormat="1" ht="18" customHeight="1" x14ac:dyDescent="0.3">
      <c r="A410" s="16" t="s">
        <v>135</v>
      </c>
      <c r="B410" s="17">
        <v>9</v>
      </c>
      <c r="C410" s="17">
        <v>4</v>
      </c>
      <c r="D410" s="17">
        <v>50</v>
      </c>
      <c r="E410" s="55">
        <f t="shared" si="12"/>
        <v>63</v>
      </c>
      <c r="F410" s="41">
        <v>145</v>
      </c>
      <c r="G410" s="56">
        <f t="shared" si="13"/>
        <v>0.43448275862068964</v>
      </c>
      <c r="H410" s="142">
        <v>12</v>
      </c>
      <c r="I410" s="73" t="s">
        <v>40</v>
      </c>
      <c r="J410" s="144" t="s">
        <v>136</v>
      </c>
      <c r="K410" s="144" t="s">
        <v>137</v>
      </c>
      <c r="L410" s="144" t="s">
        <v>138</v>
      </c>
      <c r="M410" s="144" t="s">
        <v>90</v>
      </c>
      <c r="N410" s="146">
        <v>7</v>
      </c>
      <c r="O410" s="147" t="s">
        <v>91</v>
      </c>
      <c r="P410" s="147" t="s">
        <v>92</v>
      </c>
      <c r="Q410" s="147" t="s">
        <v>25</v>
      </c>
      <c r="R410" s="83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5"/>
      <c r="CO410" s="85"/>
      <c r="CP410" s="85"/>
      <c r="CQ410" s="85"/>
      <c r="CR410" s="85"/>
      <c r="CS410" s="85"/>
      <c r="CT410" s="85"/>
      <c r="CU410" s="85"/>
      <c r="CV410" s="85"/>
      <c r="CW410" s="85"/>
      <c r="CX410" s="85"/>
      <c r="CY410" s="85"/>
      <c r="CZ410" s="85"/>
      <c r="DA410" s="85"/>
      <c r="DB410" s="85"/>
      <c r="DC410" s="85"/>
      <c r="DD410" s="85"/>
      <c r="DE410" s="85"/>
      <c r="DF410" s="85"/>
      <c r="DG410" s="85"/>
      <c r="DH410" s="85"/>
      <c r="DI410" s="85"/>
      <c r="DJ410" s="85"/>
      <c r="DK410" s="85"/>
      <c r="DL410" s="85"/>
      <c r="DM410" s="85"/>
      <c r="DN410" s="85"/>
      <c r="DO410" s="85"/>
      <c r="DP410" s="85"/>
      <c r="DQ410" s="85"/>
      <c r="DR410" s="85"/>
      <c r="DS410" s="85"/>
      <c r="DT410" s="85"/>
      <c r="DU410" s="85"/>
      <c r="DV410" s="85"/>
      <c r="DW410" s="85"/>
      <c r="DX410" s="85"/>
      <c r="DY410" s="85"/>
      <c r="DZ410" s="85"/>
      <c r="EA410" s="85"/>
      <c r="EB410" s="85"/>
      <c r="EC410" s="85"/>
      <c r="ED410" s="85"/>
      <c r="EE410" s="85"/>
      <c r="EF410" s="85"/>
      <c r="EG410" s="85"/>
      <c r="EH410" s="85"/>
      <c r="EI410" s="85"/>
      <c r="EJ410" s="85"/>
      <c r="EK410" s="85"/>
      <c r="EL410" s="85"/>
      <c r="EM410" s="85"/>
      <c r="EN410" s="85"/>
      <c r="EO410" s="85"/>
      <c r="EP410" s="85"/>
      <c r="EQ410" s="85"/>
      <c r="ER410" s="85"/>
      <c r="ES410" s="85"/>
      <c r="ET410" s="85"/>
      <c r="EU410" s="85"/>
      <c r="EV410" s="85"/>
      <c r="EW410" s="85"/>
      <c r="EX410" s="85"/>
      <c r="EY410" s="85"/>
      <c r="EZ410" s="85"/>
      <c r="FA410" s="85"/>
      <c r="FB410" s="85"/>
      <c r="FC410" s="85"/>
      <c r="FD410" s="85"/>
      <c r="FE410" s="85"/>
      <c r="FF410" s="85"/>
      <c r="FG410" s="85"/>
      <c r="FH410" s="85"/>
      <c r="FI410" s="85"/>
      <c r="FJ410" s="85"/>
      <c r="FK410" s="85"/>
      <c r="FL410" s="85"/>
      <c r="FM410" s="85"/>
      <c r="FN410" s="85"/>
      <c r="FO410" s="85"/>
      <c r="FP410" s="85"/>
      <c r="FQ410" s="85"/>
      <c r="FR410" s="85"/>
      <c r="FS410" s="85"/>
      <c r="FT410" s="85"/>
      <c r="FU410" s="85"/>
      <c r="FV410" s="85"/>
      <c r="FW410" s="85"/>
      <c r="FX410" s="85"/>
      <c r="FY410" s="85"/>
      <c r="FZ410" s="85"/>
      <c r="GA410" s="85"/>
      <c r="GB410" s="85"/>
      <c r="GC410" s="85"/>
      <c r="GD410" s="85"/>
      <c r="GE410" s="85"/>
      <c r="GF410" s="85"/>
    </row>
    <row r="411" spans="1:188" s="12" customFormat="1" ht="18" customHeight="1" x14ac:dyDescent="0.3">
      <c r="A411" s="16" t="s">
        <v>1328</v>
      </c>
      <c r="B411" s="17">
        <v>9</v>
      </c>
      <c r="C411" s="17">
        <v>9</v>
      </c>
      <c r="D411" s="17">
        <v>45</v>
      </c>
      <c r="E411" s="55">
        <f t="shared" si="12"/>
        <v>63</v>
      </c>
      <c r="F411" s="41">
        <v>145</v>
      </c>
      <c r="G411" s="56">
        <f t="shared" si="13"/>
        <v>0.43448275862068964</v>
      </c>
      <c r="H411" s="142">
        <v>3</v>
      </c>
      <c r="I411" s="73" t="s">
        <v>40</v>
      </c>
      <c r="J411" s="144" t="s">
        <v>1329</v>
      </c>
      <c r="K411" s="144" t="s">
        <v>306</v>
      </c>
      <c r="L411" s="144" t="s">
        <v>1320</v>
      </c>
      <c r="M411" s="144" t="s">
        <v>1306</v>
      </c>
      <c r="N411" s="146">
        <v>7</v>
      </c>
      <c r="O411" s="147" t="s">
        <v>1307</v>
      </c>
      <c r="P411" s="147" t="s">
        <v>337</v>
      </c>
      <c r="Q411" s="147" t="s">
        <v>81</v>
      </c>
      <c r="R411" s="83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5"/>
      <c r="CO411" s="85"/>
      <c r="CP411" s="85"/>
      <c r="CQ411" s="85"/>
      <c r="CR411" s="85"/>
      <c r="CS411" s="85"/>
      <c r="CT411" s="85"/>
      <c r="CU411" s="85"/>
      <c r="CV411" s="85"/>
      <c r="CW411" s="85"/>
      <c r="CX411" s="85"/>
      <c r="CY411" s="85"/>
      <c r="CZ411" s="85"/>
      <c r="DA411" s="85"/>
      <c r="DB411" s="85"/>
      <c r="DC411" s="85"/>
      <c r="DD411" s="85"/>
      <c r="DE411" s="85"/>
      <c r="DF411" s="85"/>
      <c r="DG411" s="85"/>
      <c r="DH411" s="85"/>
      <c r="DI411" s="85"/>
      <c r="DJ411" s="85"/>
      <c r="DK411" s="85"/>
      <c r="DL411" s="85"/>
      <c r="DM411" s="85"/>
      <c r="DN411" s="85"/>
      <c r="DO411" s="85"/>
      <c r="DP411" s="85"/>
      <c r="DQ411" s="85"/>
      <c r="DR411" s="85"/>
      <c r="DS411" s="85"/>
      <c r="DT411" s="85"/>
      <c r="DU411" s="85"/>
      <c r="DV411" s="85"/>
      <c r="DW411" s="85"/>
      <c r="DX411" s="85"/>
      <c r="DY411" s="85"/>
      <c r="DZ411" s="85"/>
      <c r="EA411" s="85"/>
      <c r="EB411" s="85"/>
      <c r="EC411" s="85"/>
      <c r="ED411" s="85"/>
      <c r="EE411" s="85"/>
      <c r="EF411" s="85"/>
      <c r="EG411" s="85"/>
      <c r="EH411" s="85"/>
      <c r="EI411" s="85"/>
      <c r="EJ411" s="85"/>
      <c r="EK411" s="85"/>
      <c r="EL411" s="85"/>
      <c r="EM411" s="85"/>
      <c r="EN411" s="85"/>
      <c r="EO411" s="85"/>
      <c r="EP411" s="85"/>
      <c r="EQ411" s="85"/>
      <c r="ER411" s="85"/>
      <c r="ES411" s="85"/>
      <c r="ET411" s="85"/>
      <c r="EU411" s="85"/>
      <c r="EV411" s="85"/>
      <c r="EW411" s="85"/>
      <c r="EX411" s="85"/>
      <c r="EY411" s="85"/>
      <c r="EZ411" s="85"/>
      <c r="FA411" s="85"/>
      <c r="FB411" s="85"/>
      <c r="FC411" s="85"/>
      <c r="FD411" s="85"/>
      <c r="FE411" s="85"/>
      <c r="FF411" s="85"/>
      <c r="FG411" s="85"/>
      <c r="FH411" s="85"/>
      <c r="FI411" s="85"/>
      <c r="FJ411" s="85"/>
      <c r="FK411" s="85"/>
      <c r="FL411" s="85"/>
      <c r="FM411" s="85"/>
      <c r="FN411" s="85"/>
      <c r="FO411" s="85"/>
      <c r="FP411" s="85"/>
      <c r="FQ411" s="85"/>
      <c r="FR411" s="85"/>
      <c r="FS411" s="85"/>
      <c r="FT411" s="85"/>
      <c r="FU411" s="85"/>
      <c r="FV411" s="85"/>
      <c r="FW411" s="85"/>
      <c r="FX411" s="85"/>
      <c r="FY411" s="85"/>
      <c r="FZ411" s="85"/>
      <c r="GA411" s="85"/>
      <c r="GB411" s="85"/>
      <c r="GC411" s="85"/>
      <c r="GD411" s="85"/>
      <c r="GE411" s="85"/>
      <c r="GF411" s="85"/>
    </row>
    <row r="412" spans="1:188" s="12" customFormat="1" ht="18" customHeight="1" x14ac:dyDescent="0.3">
      <c r="A412" s="16" t="s">
        <v>139</v>
      </c>
      <c r="B412" s="17">
        <v>9</v>
      </c>
      <c r="C412" s="17">
        <v>6</v>
      </c>
      <c r="D412" s="17">
        <v>48</v>
      </c>
      <c r="E412" s="55">
        <f t="shared" si="12"/>
        <v>63</v>
      </c>
      <c r="F412" s="41">
        <v>145</v>
      </c>
      <c r="G412" s="56">
        <f t="shared" si="13"/>
        <v>0.43448275862068964</v>
      </c>
      <c r="H412" s="142">
        <v>12</v>
      </c>
      <c r="I412" s="73" t="s">
        <v>40</v>
      </c>
      <c r="J412" s="144" t="s">
        <v>140</v>
      </c>
      <c r="K412" s="144" t="s">
        <v>141</v>
      </c>
      <c r="L412" s="144" t="s">
        <v>142</v>
      </c>
      <c r="M412" s="144" t="s">
        <v>90</v>
      </c>
      <c r="N412" s="146">
        <v>7</v>
      </c>
      <c r="O412" s="147" t="s">
        <v>91</v>
      </c>
      <c r="P412" s="147" t="s">
        <v>92</v>
      </c>
      <c r="Q412" s="147" t="s">
        <v>25</v>
      </c>
      <c r="R412" s="83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5"/>
      <c r="CO412" s="85"/>
      <c r="CP412" s="85"/>
      <c r="CQ412" s="85"/>
      <c r="CR412" s="85"/>
      <c r="CS412" s="85"/>
      <c r="CT412" s="85"/>
      <c r="CU412" s="85"/>
      <c r="CV412" s="85"/>
      <c r="CW412" s="85"/>
      <c r="CX412" s="85"/>
      <c r="CY412" s="85"/>
      <c r="CZ412" s="85"/>
      <c r="DA412" s="85"/>
      <c r="DB412" s="85"/>
      <c r="DC412" s="85"/>
      <c r="DD412" s="85"/>
      <c r="DE412" s="85"/>
      <c r="DF412" s="85"/>
      <c r="DG412" s="85"/>
      <c r="DH412" s="85"/>
      <c r="DI412" s="85"/>
      <c r="DJ412" s="85"/>
      <c r="DK412" s="85"/>
      <c r="DL412" s="85"/>
      <c r="DM412" s="85"/>
      <c r="DN412" s="85"/>
      <c r="DO412" s="85"/>
      <c r="DP412" s="85"/>
      <c r="DQ412" s="85"/>
      <c r="DR412" s="85"/>
      <c r="DS412" s="85"/>
      <c r="DT412" s="85"/>
      <c r="DU412" s="85"/>
      <c r="DV412" s="85"/>
      <c r="DW412" s="85"/>
      <c r="DX412" s="85"/>
      <c r="DY412" s="85"/>
      <c r="DZ412" s="85"/>
      <c r="EA412" s="85"/>
      <c r="EB412" s="85"/>
      <c r="EC412" s="85"/>
      <c r="ED412" s="85"/>
      <c r="EE412" s="85"/>
      <c r="EF412" s="85"/>
      <c r="EG412" s="85"/>
      <c r="EH412" s="85"/>
      <c r="EI412" s="85"/>
      <c r="EJ412" s="85"/>
      <c r="EK412" s="85"/>
      <c r="EL412" s="85"/>
      <c r="EM412" s="85"/>
      <c r="EN412" s="85"/>
      <c r="EO412" s="85"/>
      <c r="EP412" s="85"/>
      <c r="EQ412" s="85"/>
      <c r="ER412" s="85"/>
      <c r="ES412" s="85"/>
      <c r="ET412" s="85"/>
      <c r="EU412" s="85"/>
      <c r="EV412" s="85"/>
      <c r="EW412" s="85"/>
      <c r="EX412" s="85"/>
      <c r="EY412" s="85"/>
      <c r="EZ412" s="85"/>
      <c r="FA412" s="85"/>
      <c r="FB412" s="85"/>
      <c r="FC412" s="85"/>
      <c r="FD412" s="85"/>
      <c r="FE412" s="85"/>
      <c r="FF412" s="85"/>
      <c r="FG412" s="85"/>
      <c r="FH412" s="85"/>
      <c r="FI412" s="85"/>
      <c r="FJ412" s="85"/>
      <c r="FK412" s="85"/>
      <c r="FL412" s="85"/>
      <c r="FM412" s="85"/>
      <c r="FN412" s="85"/>
      <c r="FO412" s="85"/>
      <c r="FP412" s="85"/>
      <c r="FQ412" s="85"/>
      <c r="FR412" s="85"/>
      <c r="FS412" s="85"/>
      <c r="FT412" s="85"/>
      <c r="FU412" s="85"/>
      <c r="FV412" s="85"/>
      <c r="FW412" s="85"/>
      <c r="FX412" s="85"/>
      <c r="FY412" s="85"/>
      <c r="FZ412" s="85"/>
      <c r="GA412" s="85"/>
      <c r="GB412" s="85"/>
      <c r="GC412" s="85"/>
      <c r="GD412" s="85"/>
      <c r="GE412" s="85"/>
      <c r="GF412" s="85"/>
    </row>
    <row r="413" spans="1:188" s="12" customFormat="1" ht="18" customHeight="1" x14ac:dyDescent="0.3">
      <c r="A413" s="16" t="s">
        <v>2542</v>
      </c>
      <c r="B413" s="17">
        <v>13</v>
      </c>
      <c r="C413" s="17">
        <v>5</v>
      </c>
      <c r="D413" s="17">
        <v>45</v>
      </c>
      <c r="E413" s="55">
        <f t="shared" si="12"/>
        <v>63</v>
      </c>
      <c r="F413" s="41">
        <v>145</v>
      </c>
      <c r="G413" s="56">
        <f t="shared" si="13"/>
        <v>0.43448275862068964</v>
      </c>
      <c r="H413" s="142">
        <v>9</v>
      </c>
      <c r="I413" s="73" t="s">
        <v>40</v>
      </c>
      <c r="J413" s="151" t="s">
        <v>426</v>
      </c>
      <c r="K413" s="151" t="s">
        <v>280</v>
      </c>
      <c r="L413" s="151" t="s">
        <v>52</v>
      </c>
      <c r="M413" s="152" t="s">
        <v>2450</v>
      </c>
      <c r="N413" s="146">
        <v>7</v>
      </c>
      <c r="O413" s="147" t="s">
        <v>2451</v>
      </c>
      <c r="P413" s="147" t="s">
        <v>2452</v>
      </c>
      <c r="Q413" s="147" t="s">
        <v>2453</v>
      </c>
      <c r="R413" s="83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5"/>
      <c r="CO413" s="85"/>
      <c r="CP413" s="85"/>
      <c r="CQ413" s="85"/>
      <c r="CR413" s="85"/>
      <c r="CS413" s="85"/>
      <c r="CT413" s="85"/>
      <c r="CU413" s="85"/>
      <c r="CV413" s="85"/>
      <c r="CW413" s="85"/>
      <c r="CX413" s="85"/>
      <c r="CY413" s="85"/>
      <c r="CZ413" s="85"/>
      <c r="DA413" s="85"/>
      <c r="DB413" s="85"/>
      <c r="DC413" s="85"/>
      <c r="DD413" s="85"/>
      <c r="DE413" s="85"/>
      <c r="DF413" s="85"/>
      <c r="DG413" s="85"/>
      <c r="DH413" s="85"/>
      <c r="DI413" s="85"/>
      <c r="DJ413" s="85"/>
      <c r="DK413" s="85"/>
      <c r="DL413" s="85"/>
      <c r="DM413" s="85"/>
      <c r="DN413" s="85"/>
      <c r="DO413" s="85"/>
      <c r="DP413" s="85"/>
      <c r="DQ413" s="85"/>
      <c r="DR413" s="85"/>
      <c r="DS413" s="85"/>
      <c r="DT413" s="85"/>
      <c r="DU413" s="85"/>
      <c r="DV413" s="85"/>
      <c r="DW413" s="85"/>
      <c r="DX413" s="85"/>
      <c r="DY413" s="85"/>
      <c r="DZ413" s="85"/>
      <c r="EA413" s="85"/>
      <c r="EB413" s="85"/>
      <c r="EC413" s="85"/>
      <c r="ED413" s="85"/>
      <c r="EE413" s="85"/>
      <c r="EF413" s="85"/>
      <c r="EG413" s="85"/>
      <c r="EH413" s="85"/>
      <c r="EI413" s="85"/>
      <c r="EJ413" s="85"/>
      <c r="EK413" s="85"/>
      <c r="EL413" s="85"/>
      <c r="EM413" s="85"/>
      <c r="EN413" s="85"/>
      <c r="EO413" s="85"/>
      <c r="EP413" s="85"/>
      <c r="EQ413" s="85"/>
      <c r="ER413" s="85"/>
      <c r="ES413" s="85"/>
      <c r="ET413" s="85"/>
      <c r="EU413" s="85"/>
      <c r="EV413" s="85"/>
      <c r="EW413" s="85"/>
      <c r="EX413" s="85"/>
      <c r="EY413" s="85"/>
      <c r="EZ413" s="85"/>
      <c r="FA413" s="85"/>
      <c r="FB413" s="85"/>
      <c r="FC413" s="85"/>
      <c r="FD413" s="85"/>
      <c r="FE413" s="85"/>
      <c r="FF413" s="85"/>
      <c r="FG413" s="85"/>
      <c r="FH413" s="85"/>
      <c r="FI413" s="85"/>
      <c r="FJ413" s="85"/>
      <c r="FK413" s="85"/>
      <c r="FL413" s="85"/>
      <c r="FM413" s="85"/>
      <c r="FN413" s="85"/>
      <c r="FO413" s="85"/>
      <c r="FP413" s="85"/>
      <c r="FQ413" s="85"/>
      <c r="FR413" s="85"/>
      <c r="FS413" s="85"/>
      <c r="FT413" s="85"/>
      <c r="FU413" s="85"/>
      <c r="FV413" s="85"/>
      <c r="FW413" s="85"/>
      <c r="FX413" s="85"/>
      <c r="FY413" s="85"/>
      <c r="FZ413" s="85"/>
      <c r="GA413" s="85"/>
      <c r="GB413" s="85"/>
      <c r="GC413" s="85"/>
      <c r="GD413" s="85"/>
      <c r="GE413" s="85"/>
      <c r="GF413" s="85"/>
    </row>
    <row r="414" spans="1:188" s="12" customFormat="1" ht="18" customHeight="1" x14ac:dyDescent="0.3">
      <c r="A414" s="16" t="s">
        <v>1367</v>
      </c>
      <c r="B414" s="17">
        <v>8</v>
      </c>
      <c r="C414" s="17">
        <v>8</v>
      </c>
      <c r="D414" s="17">
        <v>45</v>
      </c>
      <c r="E414" s="55">
        <f t="shared" si="12"/>
        <v>61</v>
      </c>
      <c r="F414" s="41">
        <v>145</v>
      </c>
      <c r="G414" s="56">
        <f t="shared" si="13"/>
        <v>0.4206896551724138</v>
      </c>
      <c r="H414" s="142">
        <v>3</v>
      </c>
      <c r="I414" s="73" t="s">
        <v>40</v>
      </c>
      <c r="J414" s="144" t="s">
        <v>882</v>
      </c>
      <c r="K414" s="144" t="s">
        <v>1914</v>
      </c>
      <c r="L414" s="144" t="s">
        <v>467</v>
      </c>
      <c r="M414" s="144" t="s">
        <v>2247</v>
      </c>
      <c r="N414" s="146">
        <v>7</v>
      </c>
      <c r="O414" s="147" t="s">
        <v>2755</v>
      </c>
      <c r="P414" s="147"/>
      <c r="Q414" s="147"/>
      <c r="R414" s="83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5"/>
      <c r="CO414" s="85"/>
      <c r="CP414" s="85"/>
      <c r="CQ414" s="85"/>
      <c r="CR414" s="85"/>
      <c r="CS414" s="85"/>
      <c r="CT414" s="85"/>
      <c r="CU414" s="85"/>
      <c r="CV414" s="85"/>
      <c r="CW414" s="85"/>
      <c r="CX414" s="85"/>
      <c r="CY414" s="85"/>
      <c r="CZ414" s="85"/>
      <c r="DA414" s="85"/>
      <c r="DB414" s="85"/>
      <c r="DC414" s="85"/>
      <c r="DD414" s="85"/>
      <c r="DE414" s="85"/>
      <c r="DF414" s="85"/>
      <c r="DG414" s="85"/>
      <c r="DH414" s="85"/>
      <c r="DI414" s="85"/>
      <c r="DJ414" s="85"/>
      <c r="DK414" s="85"/>
      <c r="DL414" s="85"/>
      <c r="DM414" s="85"/>
      <c r="DN414" s="85"/>
      <c r="DO414" s="85"/>
      <c r="DP414" s="85"/>
      <c r="DQ414" s="85"/>
      <c r="DR414" s="85"/>
      <c r="DS414" s="85"/>
      <c r="DT414" s="85"/>
      <c r="DU414" s="85"/>
      <c r="DV414" s="85"/>
      <c r="DW414" s="85"/>
      <c r="DX414" s="85"/>
      <c r="DY414" s="85"/>
      <c r="DZ414" s="85"/>
      <c r="EA414" s="85"/>
      <c r="EB414" s="85"/>
      <c r="EC414" s="85"/>
      <c r="ED414" s="85"/>
      <c r="EE414" s="85"/>
      <c r="EF414" s="85"/>
      <c r="EG414" s="85"/>
      <c r="EH414" s="85"/>
      <c r="EI414" s="85"/>
      <c r="EJ414" s="85"/>
      <c r="EK414" s="85"/>
      <c r="EL414" s="85"/>
      <c r="EM414" s="85"/>
      <c r="EN414" s="85"/>
      <c r="EO414" s="85"/>
      <c r="EP414" s="85"/>
      <c r="EQ414" s="85"/>
      <c r="ER414" s="85"/>
      <c r="ES414" s="85"/>
      <c r="ET414" s="85"/>
      <c r="EU414" s="85"/>
      <c r="EV414" s="85"/>
      <c r="EW414" s="85"/>
      <c r="EX414" s="85"/>
      <c r="EY414" s="85"/>
      <c r="EZ414" s="85"/>
      <c r="FA414" s="85"/>
      <c r="FB414" s="85"/>
      <c r="FC414" s="85"/>
      <c r="FD414" s="85"/>
      <c r="FE414" s="85"/>
      <c r="FF414" s="85"/>
      <c r="FG414" s="85"/>
      <c r="FH414" s="85"/>
      <c r="FI414" s="85"/>
      <c r="FJ414" s="85"/>
      <c r="FK414" s="85"/>
      <c r="FL414" s="85"/>
      <c r="FM414" s="85"/>
      <c r="FN414" s="85"/>
      <c r="FO414" s="85"/>
      <c r="FP414" s="85"/>
      <c r="FQ414" s="85"/>
      <c r="FR414" s="85"/>
      <c r="FS414" s="85"/>
      <c r="FT414" s="85"/>
      <c r="FU414" s="85"/>
      <c r="FV414" s="85"/>
      <c r="FW414" s="85"/>
      <c r="FX414" s="85"/>
      <c r="FY414" s="85"/>
      <c r="FZ414" s="85"/>
      <c r="GA414" s="85"/>
      <c r="GB414" s="85"/>
      <c r="GC414" s="85"/>
      <c r="GD414" s="85"/>
      <c r="GE414" s="85"/>
      <c r="GF414" s="85"/>
    </row>
    <row r="415" spans="1:188" s="12" customFormat="1" ht="18" customHeight="1" x14ac:dyDescent="0.3">
      <c r="A415" s="16" t="s">
        <v>1369</v>
      </c>
      <c r="B415" s="17">
        <v>3</v>
      </c>
      <c r="C415" s="17">
        <v>8</v>
      </c>
      <c r="D415" s="17">
        <v>50</v>
      </c>
      <c r="E415" s="55">
        <f t="shared" si="12"/>
        <v>61</v>
      </c>
      <c r="F415" s="41">
        <v>145</v>
      </c>
      <c r="G415" s="56">
        <f t="shared" si="13"/>
        <v>0.4206896551724138</v>
      </c>
      <c r="H415" s="142">
        <v>5</v>
      </c>
      <c r="I415" s="73" t="s">
        <v>40</v>
      </c>
      <c r="J415" s="144" t="s">
        <v>1370</v>
      </c>
      <c r="K415" s="144" t="s">
        <v>614</v>
      </c>
      <c r="L415" s="144" t="s">
        <v>448</v>
      </c>
      <c r="M415" s="144" t="s">
        <v>1356</v>
      </c>
      <c r="N415" s="146">
        <v>7</v>
      </c>
      <c r="O415" s="147" t="s">
        <v>1357</v>
      </c>
      <c r="P415" s="147" t="s">
        <v>779</v>
      </c>
      <c r="Q415" s="147" t="s">
        <v>429</v>
      </c>
      <c r="R415" s="83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5"/>
      <c r="CO415" s="85"/>
      <c r="CP415" s="85"/>
      <c r="CQ415" s="85"/>
      <c r="CR415" s="85"/>
      <c r="CS415" s="85"/>
      <c r="CT415" s="85"/>
      <c r="CU415" s="85"/>
      <c r="CV415" s="85"/>
      <c r="CW415" s="85"/>
      <c r="CX415" s="85"/>
      <c r="CY415" s="85"/>
      <c r="CZ415" s="85"/>
      <c r="DA415" s="85"/>
      <c r="DB415" s="85"/>
      <c r="DC415" s="85"/>
      <c r="DD415" s="85"/>
      <c r="DE415" s="85"/>
      <c r="DF415" s="85"/>
      <c r="DG415" s="85"/>
      <c r="DH415" s="85"/>
      <c r="DI415" s="85"/>
      <c r="DJ415" s="85"/>
      <c r="DK415" s="85"/>
      <c r="DL415" s="85"/>
      <c r="DM415" s="85"/>
      <c r="DN415" s="85"/>
      <c r="DO415" s="85"/>
      <c r="DP415" s="85"/>
      <c r="DQ415" s="85"/>
      <c r="DR415" s="85"/>
      <c r="DS415" s="85"/>
      <c r="DT415" s="85"/>
      <c r="DU415" s="85"/>
      <c r="DV415" s="85"/>
      <c r="DW415" s="85"/>
      <c r="DX415" s="85"/>
      <c r="DY415" s="85"/>
      <c r="DZ415" s="85"/>
      <c r="EA415" s="85"/>
      <c r="EB415" s="85"/>
      <c r="EC415" s="85"/>
      <c r="ED415" s="85"/>
      <c r="EE415" s="85"/>
      <c r="EF415" s="85"/>
      <c r="EG415" s="85"/>
      <c r="EH415" s="85"/>
      <c r="EI415" s="85"/>
      <c r="EJ415" s="85"/>
      <c r="EK415" s="85"/>
      <c r="EL415" s="85"/>
      <c r="EM415" s="85"/>
      <c r="EN415" s="85"/>
      <c r="EO415" s="85"/>
      <c r="EP415" s="85"/>
      <c r="EQ415" s="85"/>
      <c r="ER415" s="85"/>
      <c r="ES415" s="85"/>
      <c r="ET415" s="85"/>
      <c r="EU415" s="85"/>
      <c r="EV415" s="85"/>
      <c r="EW415" s="85"/>
      <c r="EX415" s="85"/>
      <c r="EY415" s="85"/>
      <c r="EZ415" s="85"/>
      <c r="FA415" s="85"/>
      <c r="FB415" s="85"/>
      <c r="FC415" s="85"/>
      <c r="FD415" s="85"/>
      <c r="FE415" s="85"/>
      <c r="FF415" s="85"/>
      <c r="FG415" s="85"/>
      <c r="FH415" s="85"/>
      <c r="FI415" s="85"/>
      <c r="FJ415" s="85"/>
      <c r="FK415" s="85"/>
      <c r="FL415" s="85"/>
      <c r="FM415" s="85"/>
      <c r="FN415" s="85"/>
      <c r="FO415" s="85"/>
      <c r="FP415" s="85"/>
      <c r="FQ415" s="85"/>
      <c r="FR415" s="85"/>
      <c r="FS415" s="85"/>
      <c r="FT415" s="85"/>
      <c r="FU415" s="85"/>
      <c r="FV415" s="85"/>
      <c r="FW415" s="85"/>
      <c r="FX415" s="85"/>
      <c r="FY415" s="85"/>
      <c r="FZ415" s="85"/>
      <c r="GA415" s="85"/>
      <c r="GB415" s="85"/>
      <c r="GC415" s="85"/>
      <c r="GD415" s="85"/>
      <c r="GE415" s="85"/>
      <c r="GF415" s="85"/>
    </row>
    <row r="416" spans="1:188" s="12" customFormat="1" ht="18" customHeight="1" x14ac:dyDescent="0.3">
      <c r="A416" s="13" t="s">
        <v>2543</v>
      </c>
      <c r="B416" s="14">
        <v>14</v>
      </c>
      <c r="C416" s="14">
        <v>9</v>
      </c>
      <c r="D416" s="14">
        <v>35</v>
      </c>
      <c r="E416" s="55">
        <f t="shared" si="12"/>
        <v>58</v>
      </c>
      <c r="F416" s="42">
        <v>145</v>
      </c>
      <c r="G416" s="56">
        <f t="shared" si="13"/>
        <v>0.4</v>
      </c>
      <c r="H416" s="138">
        <v>10</v>
      </c>
      <c r="I416" s="80" t="s">
        <v>40</v>
      </c>
      <c r="J416" s="158" t="s">
        <v>2544</v>
      </c>
      <c r="K416" s="158" t="s">
        <v>99</v>
      </c>
      <c r="L416" s="158" t="s">
        <v>109</v>
      </c>
      <c r="M416" s="159" t="s">
        <v>2450</v>
      </c>
      <c r="N416" s="140">
        <v>7</v>
      </c>
      <c r="O416" s="141" t="s">
        <v>2451</v>
      </c>
      <c r="P416" s="141" t="s">
        <v>2452</v>
      </c>
      <c r="Q416" s="141" t="s">
        <v>2453</v>
      </c>
      <c r="R416" s="83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5"/>
      <c r="CO416" s="85"/>
      <c r="CP416" s="85"/>
      <c r="CQ416" s="85"/>
      <c r="CR416" s="85"/>
      <c r="CS416" s="85"/>
      <c r="CT416" s="85"/>
      <c r="CU416" s="85"/>
      <c r="CV416" s="85"/>
      <c r="CW416" s="85"/>
      <c r="CX416" s="85"/>
      <c r="CY416" s="85"/>
      <c r="CZ416" s="85"/>
      <c r="DA416" s="85"/>
      <c r="DB416" s="85"/>
      <c r="DC416" s="85"/>
      <c r="DD416" s="85"/>
      <c r="DE416" s="85"/>
      <c r="DF416" s="85"/>
      <c r="DG416" s="85"/>
      <c r="DH416" s="85"/>
      <c r="DI416" s="85"/>
      <c r="DJ416" s="85"/>
      <c r="DK416" s="85"/>
      <c r="DL416" s="85"/>
      <c r="DM416" s="85"/>
      <c r="DN416" s="85"/>
      <c r="DO416" s="85"/>
      <c r="DP416" s="85"/>
      <c r="DQ416" s="85"/>
      <c r="DR416" s="85"/>
      <c r="DS416" s="85"/>
      <c r="DT416" s="85"/>
      <c r="DU416" s="85"/>
      <c r="DV416" s="85"/>
      <c r="DW416" s="85"/>
      <c r="DX416" s="85"/>
      <c r="DY416" s="85"/>
      <c r="DZ416" s="85"/>
      <c r="EA416" s="85"/>
      <c r="EB416" s="85"/>
      <c r="EC416" s="85"/>
      <c r="ED416" s="85"/>
      <c r="EE416" s="85"/>
      <c r="EF416" s="85"/>
      <c r="EG416" s="85"/>
      <c r="EH416" s="85"/>
      <c r="EI416" s="85"/>
      <c r="EJ416" s="85"/>
      <c r="EK416" s="85"/>
      <c r="EL416" s="85"/>
      <c r="EM416" s="85"/>
      <c r="EN416" s="85"/>
      <c r="EO416" s="85"/>
      <c r="EP416" s="85"/>
      <c r="EQ416" s="85"/>
      <c r="ER416" s="85"/>
      <c r="ES416" s="85"/>
      <c r="ET416" s="85"/>
      <c r="EU416" s="85"/>
      <c r="EV416" s="85"/>
      <c r="EW416" s="85"/>
      <c r="EX416" s="85"/>
      <c r="EY416" s="85"/>
      <c r="EZ416" s="85"/>
      <c r="FA416" s="85"/>
      <c r="FB416" s="85"/>
      <c r="FC416" s="85"/>
      <c r="FD416" s="85"/>
      <c r="FE416" s="85"/>
      <c r="FF416" s="85"/>
      <c r="FG416" s="85"/>
      <c r="FH416" s="85"/>
      <c r="FI416" s="85"/>
      <c r="FJ416" s="85"/>
      <c r="FK416" s="85"/>
      <c r="FL416" s="85"/>
      <c r="FM416" s="85"/>
      <c r="FN416" s="85"/>
      <c r="FO416" s="85"/>
      <c r="FP416" s="85"/>
      <c r="FQ416" s="85"/>
      <c r="FR416" s="85"/>
      <c r="FS416" s="85"/>
      <c r="FT416" s="85"/>
      <c r="FU416" s="85"/>
      <c r="FV416" s="85"/>
      <c r="FW416" s="85"/>
      <c r="FX416" s="85"/>
      <c r="FY416" s="85"/>
      <c r="FZ416" s="85"/>
      <c r="GA416" s="85"/>
      <c r="GB416" s="85"/>
      <c r="GC416" s="85"/>
      <c r="GD416" s="85"/>
      <c r="GE416" s="85"/>
      <c r="GF416" s="85"/>
    </row>
    <row r="417" spans="1:188" s="12" customFormat="1" ht="18" customHeight="1" x14ac:dyDescent="0.3">
      <c r="A417" s="16" t="s">
        <v>1746</v>
      </c>
      <c r="B417" s="17">
        <v>11</v>
      </c>
      <c r="C417" s="17">
        <v>12</v>
      </c>
      <c r="D417" s="17">
        <v>35</v>
      </c>
      <c r="E417" s="55">
        <f t="shared" si="12"/>
        <v>58</v>
      </c>
      <c r="F417" s="41">
        <v>145</v>
      </c>
      <c r="G417" s="56">
        <f t="shared" si="13"/>
        <v>0.4</v>
      </c>
      <c r="H417" s="142">
        <v>1</v>
      </c>
      <c r="I417" s="73" t="s">
        <v>27</v>
      </c>
      <c r="J417" s="144" t="s">
        <v>2677</v>
      </c>
      <c r="K417" s="144" t="s">
        <v>1747</v>
      </c>
      <c r="L417" s="144" t="s">
        <v>218</v>
      </c>
      <c r="M417" s="144" t="s">
        <v>1748</v>
      </c>
      <c r="N417" s="146">
        <v>7</v>
      </c>
      <c r="O417" s="147" t="s">
        <v>1749</v>
      </c>
      <c r="P417" s="147" t="s">
        <v>631</v>
      </c>
      <c r="Q417" s="147" t="s">
        <v>1142</v>
      </c>
      <c r="R417" s="83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5"/>
      <c r="CO417" s="85"/>
      <c r="CP417" s="85"/>
      <c r="CQ417" s="85"/>
      <c r="CR417" s="85"/>
      <c r="CS417" s="85"/>
      <c r="CT417" s="85"/>
      <c r="CU417" s="85"/>
      <c r="CV417" s="85"/>
      <c r="CW417" s="85"/>
      <c r="CX417" s="85"/>
      <c r="CY417" s="85"/>
      <c r="CZ417" s="85"/>
      <c r="DA417" s="85"/>
      <c r="DB417" s="85"/>
      <c r="DC417" s="85"/>
      <c r="DD417" s="85"/>
      <c r="DE417" s="85"/>
      <c r="DF417" s="85"/>
      <c r="DG417" s="85"/>
      <c r="DH417" s="85"/>
      <c r="DI417" s="85"/>
      <c r="DJ417" s="85"/>
      <c r="DK417" s="85"/>
      <c r="DL417" s="85"/>
      <c r="DM417" s="85"/>
      <c r="DN417" s="85"/>
      <c r="DO417" s="85"/>
      <c r="DP417" s="85"/>
      <c r="DQ417" s="85"/>
      <c r="DR417" s="85"/>
      <c r="DS417" s="85"/>
      <c r="DT417" s="85"/>
      <c r="DU417" s="85"/>
      <c r="DV417" s="85"/>
      <c r="DW417" s="85"/>
      <c r="DX417" s="85"/>
      <c r="DY417" s="85"/>
      <c r="DZ417" s="85"/>
      <c r="EA417" s="85"/>
      <c r="EB417" s="85"/>
      <c r="EC417" s="85"/>
      <c r="ED417" s="85"/>
      <c r="EE417" s="85"/>
      <c r="EF417" s="85"/>
      <c r="EG417" s="85"/>
      <c r="EH417" s="85"/>
      <c r="EI417" s="85"/>
      <c r="EJ417" s="85"/>
      <c r="EK417" s="85"/>
      <c r="EL417" s="85"/>
      <c r="EM417" s="85"/>
      <c r="EN417" s="85"/>
      <c r="EO417" s="85"/>
      <c r="EP417" s="85"/>
      <c r="EQ417" s="85"/>
      <c r="ER417" s="85"/>
      <c r="ES417" s="85"/>
      <c r="ET417" s="85"/>
      <c r="EU417" s="85"/>
      <c r="EV417" s="85"/>
      <c r="EW417" s="85"/>
      <c r="EX417" s="85"/>
      <c r="EY417" s="85"/>
      <c r="EZ417" s="85"/>
      <c r="FA417" s="85"/>
      <c r="FB417" s="85"/>
      <c r="FC417" s="85"/>
      <c r="FD417" s="85"/>
      <c r="FE417" s="85"/>
      <c r="FF417" s="85"/>
      <c r="FG417" s="85"/>
      <c r="FH417" s="85"/>
      <c r="FI417" s="85"/>
      <c r="FJ417" s="85"/>
      <c r="FK417" s="85"/>
      <c r="FL417" s="85"/>
      <c r="FM417" s="85"/>
      <c r="FN417" s="85"/>
      <c r="FO417" s="85"/>
      <c r="FP417" s="85"/>
      <c r="FQ417" s="85"/>
      <c r="FR417" s="85"/>
      <c r="FS417" s="85"/>
      <c r="FT417" s="85"/>
      <c r="FU417" s="85"/>
      <c r="FV417" s="85"/>
      <c r="FW417" s="85"/>
      <c r="FX417" s="85"/>
      <c r="FY417" s="85"/>
      <c r="FZ417" s="85"/>
      <c r="GA417" s="85"/>
      <c r="GB417" s="85"/>
      <c r="GC417" s="85"/>
      <c r="GD417" s="85"/>
      <c r="GE417" s="85"/>
      <c r="GF417" s="85"/>
    </row>
    <row r="418" spans="1:188" s="12" customFormat="1" ht="18" customHeight="1" x14ac:dyDescent="0.3">
      <c r="A418" s="36" t="s">
        <v>39</v>
      </c>
      <c r="B418" s="37">
        <v>7</v>
      </c>
      <c r="C418" s="37">
        <v>0</v>
      </c>
      <c r="D418" s="37">
        <v>50</v>
      </c>
      <c r="E418" s="55">
        <f t="shared" si="12"/>
        <v>57</v>
      </c>
      <c r="F418" s="41">
        <v>145</v>
      </c>
      <c r="G418" s="56">
        <f t="shared" si="13"/>
        <v>0.39310344827586208</v>
      </c>
      <c r="H418" s="142">
        <v>3</v>
      </c>
      <c r="I418" s="73" t="s">
        <v>40</v>
      </c>
      <c r="J418" s="144" t="s">
        <v>41</v>
      </c>
      <c r="K418" s="144" t="s">
        <v>42</v>
      </c>
      <c r="L418" s="144" t="s">
        <v>43</v>
      </c>
      <c r="M418" s="144" t="s">
        <v>22</v>
      </c>
      <c r="N418" s="146">
        <v>7</v>
      </c>
      <c r="O418" s="147" t="s">
        <v>23</v>
      </c>
      <c r="P418" s="147" t="s">
        <v>24</v>
      </c>
      <c r="Q418" s="147" t="s">
        <v>25</v>
      </c>
      <c r="R418" s="83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5"/>
      <c r="CO418" s="85"/>
      <c r="CP418" s="85"/>
      <c r="CQ418" s="85"/>
      <c r="CR418" s="85"/>
      <c r="CS418" s="85"/>
      <c r="CT418" s="85"/>
      <c r="CU418" s="85"/>
      <c r="CV418" s="85"/>
      <c r="CW418" s="85"/>
      <c r="CX418" s="85"/>
      <c r="CY418" s="85"/>
      <c r="CZ418" s="85"/>
      <c r="DA418" s="85"/>
      <c r="DB418" s="85"/>
      <c r="DC418" s="85"/>
      <c r="DD418" s="85"/>
      <c r="DE418" s="85"/>
      <c r="DF418" s="85"/>
      <c r="DG418" s="85"/>
      <c r="DH418" s="85"/>
      <c r="DI418" s="85"/>
      <c r="DJ418" s="85"/>
      <c r="DK418" s="85"/>
      <c r="DL418" s="85"/>
      <c r="DM418" s="85"/>
      <c r="DN418" s="85"/>
      <c r="DO418" s="85"/>
      <c r="DP418" s="85"/>
      <c r="DQ418" s="85"/>
      <c r="DR418" s="85"/>
      <c r="DS418" s="85"/>
      <c r="DT418" s="85"/>
      <c r="DU418" s="85"/>
      <c r="DV418" s="85"/>
      <c r="DW418" s="85"/>
      <c r="DX418" s="85"/>
      <c r="DY418" s="85"/>
      <c r="DZ418" s="85"/>
      <c r="EA418" s="85"/>
      <c r="EB418" s="85"/>
      <c r="EC418" s="85"/>
      <c r="ED418" s="85"/>
      <c r="EE418" s="85"/>
      <c r="EF418" s="85"/>
      <c r="EG418" s="85"/>
      <c r="EH418" s="85"/>
      <c r="EI418" s="85"/>
      <c r="EJ418" s="85"/>
      <c r="EK418" s="85"/>
      <c r="EL418" s="85"/>
      <c r="EM418" s="85"/>
      <c r="EN418" s="85"/>
      <c r="EO418" s="85"/>
      <c r="EP418" s="85"/>
      <c r="EQ418" s="85"/>
      <c r="ER418" s="85"/>
      <c r="ES418" s="85"/>
      <c r="ET418" s="85"/>
      <c r="EU418" s="85"/>
      <c r="EV418" s="85"/>
      <c r="EW418" s="85"/>
      <c r="EX418" s="85"/>
      <c r="EY418" s="85"/>
      <c r="EZ418" s="85"/>
      <c r="FA418" s="85"/>
      <c r="FB418" s="85"/>
      <c r="FC418" s="85"/>
      <c r="FD418" s="85"/>
      <c r="FE418" s="85"/>
      <c r="FF418" s="85"/>
      <c r="FG418" s="85"/>
      <c r="FH418" s="85"/>
      <c r="FI418" s="85"/>
      <c r="FJ418" s="85"/>
      <c r="FK418" s="85"/>
      <c r="FL418" s="85"/>
      <c r="FM418" s="85"/>
      <c r="FN418" s="85"/>
      <c r="FO418" s="85"/>
      <c r="FP418" s="85"/>
      <c r="FQ418" s="85"/>
      <c r="FR418" s="85"/>
      <c r="FS418" s="85"/>
      <c r="FT418" s="85"/>
      <c r="FU418" s="85"/>
      <c r="FV418" s="85"/>
      <c r="FW418" s="85"/>
      <c r="FX418" s="85"/>
      <c r="FY418" s="85"/>
      <c r="FZ418" s="85"/>
      <c r="GA418" s="85"/>
      <c r="GB418" s="85"/>
      <c r="GC418" s="85"/>
      <c r="GD418" s="85"/>
      <c r="GE418" s="85"/>
      <c r="GF418" s="85"/>
    </row>
    <row r="419" spans="1:188" s="12" customFormat="1" ht="18" customHeight="1" x14ac:dyDescent="0.3">
      <c r="A419" s="13" t="s">
        <v>1932</v>
      </c>
      <c r="B419" s="14">
        <v>10</v>
      </c>
      <c r="C419" s="14">
        <v>8</v>
      </c>
      <c r="D419" s="14">
        <v>39</v>
      </c>
      <c r="E419" s="55">
        <f t="shared" si="12"/>
        <v>57</v>
      </c>
      <c r="F419" s="42">
        <v>145</v>
      </c>
      <c r="G419" s="56">
        <f t="shared" si="13"/>
        <v>0.39310344827586208</v>
      </c>
      <c r="H419" s="138">
        <v>2</v>
      </c>
      <c r="I419" s="80" t="s">
        <v>40</v>
      </c>
      <c r="J419" s="139" t="s">
        <v>1933</v>
      </c>
      <c r="K419" s="139" t="s">
        <v>1477</v>
      </c>
      <c r="L419" s="139" t="s">
        <v>146</v>
      </c>
      <c r="M419" s="139" t="s">
        <v>1931</v>
      </c>
      <c r="N419" s="140">
        <v>7</v>
      </c>
      <c r="O419" s="141" t="s">
        <v>164</v>
      </c>
      <c r="P419" s="141" t="s">
        <v>92</v>
      </c>
      <c r="Q419" s="141" t="s">
        <v>615</v>
      </c>
      <c r="R419" s="83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5"/>
      <c r="CO419" s="85"/>
      <c r="CP419" s="85"/>
      <c r="CQ419" s="85"/>
      <c r="CR419" s="85"/>
      <c r="CS419" s="85"/>
      <c r="CT419" s="85"/>
      <c r="CU419" s="85"/>
      <c r="CV419" s="85"/>
      <c r="CW419" s="85"/>
      <c r="CX419" s="85"/>
      <c r="CY419" s="85"/>
      <c r="CZ419" s="85"/>
      <c r="DA419" s="85"/>
      <c r="DB419" s="85"/>
      <c r="DC419" s="85"/>
      <c r="DD419" s="85"/>
      <c r="DE419" s="85"/>
      <c r="DF419" s="85"/>
      <c r="DG419" s="85"/>
      <c r="DH419" s="85"/>
      <c r="DI419" s="85"/>
      <c r="DJ419" s="85"/>
      <c r="DK419" s="85"/>
      <c r="DL419" s="85"/>
      <c r="DM419" s="85"/>
      <c r="DN419" s="85"/>
      <c r="DO419" s="85"/>
      <c r="DP419" s="85"/>
      <c r="DQ419" s="85"/>
      <c r="DR419" s="85"/>
      <c r="DS419" s="85"/>
      <c r="DT419" s="85"/>
      <c r="DU419" s="85"/>
      <c r="DV419" s="85"/>
      <c r="DW419" s="85"/>
      <c r="DX419" s="85"/>
      <c r="DY419" s="85"/>
      <c r="DZ419" s="85"/>
      <c r="EA419" s="85"/>
      <c r="EB419" s="85"/>
      <c r="EC419" s="85"/>
      <c r="ED419" s="85"/>
      <c r="EE419" s="85"/>
      <c r="EF419" s="85"/>
      <c r="EG419" s="85"/>
      <c r="EH419" s="85"/>
      <c r="EI419" s="85"/>
      <c r="EJ419" s="85"/>
      <c r="EK419" s="85"/>
      <c r="EL419" s="85"/>
      <c r="EM419" s="85"/>
      <c r="EN419" s="85"/>
      <c r="EO419" s="85"/>
      <c r="EP419" s="85"/>
      <c r="EQ419" s="85"/>
      <c r="ER419" s="85"/>
      <c r="ES419" s="85"/>
      <c r="ET419" s="85"/>
      <c r="EU419" s="85"/>
      <c r="EV419" s="85"/>
      <c r="EW419" s="85"/>
      <c r="EX419" s="85"/>
      <c r="EY419" s="85"/>
      <c r="EZ419" s="85"/>
      <c r="FA419" s="85"/>
      <c r="FB419" s="85"/>
      <c r="FC419" s="85"/>
      <c r="FD419" s="85"/>
      <c r="FE419" s="85"/>
      <c r="FF419" s="85"/>
      <c r="FG419" s="85"/>
      <c r="FH419" s="85"/>
      <c r="FI419" s="85"/>
      <c r="FJ419" s="85"/>
      <c r="FK419" s="85"/>
      <c r="FL419" s="85"/>
      <c r="FM419" s="85"/>
      <c r="FN419" s="85"/>
      <c r="FO419" s="85"/>
      <c r="FP419" s="85"/>
      <c r="FQ419" s="85"/>
      <c r="FR419" s="85"/>
      <c r="FS419" s="85"/>
      <c r="FT419" s="85"/>
      <c r="FU419" s="85"/>
      <c r="FV419" s="85"/>
      <c r="FW419" s="85"/>
      <c r="FX419" s="85"/>
      <c r="FY419" s="85"/>
      <c r="FZ419" s="85"/>
      <c r="GA419" s="85"/>
      <c r="GB419" s="85"/>
      <c r="GC419" s="85"/>
      <c r="GD419" s="85"/>
      <c r="GE419" s="85"/>
      <c r="GF419" s="85"/>
    </row>
    <row r="420" spans="1:188" s="12" customFormat="1" ht="18" customHeight="1" x14ac:dyDescent="0.3">
      <c r="A420" s="16" t="s">
        <v>233</v>
      </c>
      <c r="B420" s="17">
        <v>11</v>
      </c>
      <c r="C420" s="17">
        <v>5</v>
      </c>
      <c r="D420" s="17">
        <v>40</v>
      </c>
      <c r="E420" s="55">
        <f t="shared" si="12"/>
        <v>56</v>
      </c>
      <c r="F420" s="41">
        <v>145</v>
      </c>
      <c r="G420" s="56">
        <f t="shared" si="13"/>
        <v>0.38620689655172413</v>
      </c>
      <c r="H420" s="142">
        <v>1</v>
      </c>
      <c r="I420" s="73" t="s">
        <v>40</v>
      </c>
      <c r="J420" s="144" t="s">
        <v>234</v>
      </c>
      <c r="K420" s="144" t="s">
        <v>46</v>
      </c>
      <c r="L420" s="144" t="s">
        <v>235</v>
      </c>
      <c r="M420" s="144" t="s">
        <v>217</v>
      </c>
      <c r="N420" s="146">
        <v>7</v>
      </c>
      <c r="O420" s="147" t="s">
        <v>2755</v>
      </c>
      <c r="P420" s="147" t="s">
        <v>218</v>
      </c>
      <c r="Q420" s="147" t="s">
        <v>218</v>
      </c>
      <c r="R420" s="83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5"/>
      <c r="CO420" s="85"/>
      <c r="CP420" s="85"/>
      <c r="CQ420" s="85"/>
      <c r="CR420" s="85"/>
      <c r="CS420" s="85"/>
      <c r="CT420" s="85"/>
      <c r="CU420" s="85"/>
      <c r="CV420" s="85"/>
      <c r="CW420" s="85"/>
      <c r="CX420" s="85"/>
      <c r="CY420" s="85"/>
      <c r="CZ420" s="85"/>
      <c r="DA420" s="85"/>
      <c r="DB420" s="85"/>
      <c r="DC420" s="85"/>
      <c r="DD420" s="85"/>
      <c r="DE420" s="85"/>
      <c r="DF420" s="85"/>
      <c r="DG420" s="85"/>
      <c r="DH420" s="85"/>
      <c r="DI420" s="85"/>
      <c r="DJ420" s="85"/>
      <c r="DK420" s="85"/>
      <c r="DL420" s="85"/>
      <c r="DM420" s="85"/>
      <c r="DN420" s="85"/>
      <c r="DO420" s="85"/>
      <c r="DP420" s="85"/>
      <c r="DQ420" s="85"/>
      <c r="DR420" s="85"/>
      <c r="DS420" s="85"/>
      <c r="DT420" s="85"/>
      <c r="DU420" s="85"/>
      <c r="DV420" s="85"/>
      <c r="DW420" s="85"/>
      <c r="DX420" s="85"/>
      <c r="DY420" s="85"/>
      <c r="DZ420" s="85"/>
      <c r="EA420" s="85"/>
      <c r="EB420" s="85"/>
      <c r="EC420" s="85"/>
      <c r="ED420" s="85"/>
      <c r="EE420" s="85"/>
      <c r="EF420" s="85"/>
      <c r="EG420" s="85"/>
      <c r="EH420" s="85"/>
      <c r="EI420" s="85"/>
      <c r="EJ420" s="85"/>
      <c r="EK420" s="85"/>
      <c r="EL420" s="85"/>
      <c r="EM420" s="85"/>
      <c r="EN420" s="85"/>
      <c r="EO420" s="85"/>
      <c r="EP420" s="85"/>
      <c r="EQ420" s="85"/>
      <c r="ER420" s="85"/>
      <c r="ES420" s="85"/>
      <c r="ET420" s="85"/>
      <c r="EU420" s="85"/>
      <c r="EV420" s="85"/>
      <c r="EW420" s="85"/>
      <c r="EX420" s="85"/>
      <c r="EY420" s="85"/>
      <c r="EZ420" s="85"/>
      <c r="FA420" s="85"/>
      <c r="FB420" s="85"/>
      <c r="FC420" s="85"/>
      <c r="FD420" s="85"/>
      <c r="FE420" s="85"/>
      <c r="FF420" s="85"/>
      <c r="FG420" s="85"/>
      <c r="FH420" s="85"/>
      <c r="FI420" s="85"/>
      <c r="FJ420" s="85"/>
      <c r="FK420" s="85"/>
      <c r="FL420" s="85"/>
      <c r="FM420" s="85"/>
      <c r="FN420" s="85"/>
      <c r="FO420" s="85"/>
      <c r="FP420" s="85"/>
      <c r="FQ420" s="85"/>
      <c r="FR420" s="85"/>
      <c r="FS420" s="85"/>
      <c r="FT420" s="85"/>
      <c r="FU420" s="85"/>
      <c r="FV420" s="85"/>
      <c r="FW420" s="85"/>
      <c r="FX420" s="85"/>
      <c r="FY420" s="85"/>
      <c r="FZ420" s="85"/>
      <c r="GA420" s="85"/>
      <c r="GB420" s="85"/>
      <c r="GC420" s="85"/>
      <c r="GD420" s="85"/>
      <c r="GE420" s="85"/>
      <c r="GF420" s="85"/>
    </row>
    <row r="421" spans="1:188" s="12" customFormat="1" ht="18" customHeight="1" x14ac:dyDescent="0.3">
      <c r="A421" s="16" t="s">
        <v>1092</v>
      </c>
      <c r="B421" s="17">
        <v>8</v>
      </c>
      <c r="C421" s="17">
        <v>7</v>
      </c>
      <c r="D421" s="17">
        <v>40</v>
      </c>
      <c r="E421" s="55">
        <f t="shared" si="12"/>
        <v>55</v>
      </c>
      <c r="F421" s="41">
        <v>145</v>
      </c>
      <c r="G421" s="56">
        <f t="shared" si="13"/>
        <v>0.37931034482758619</v>
      </c>
      <c r="H421" s="142">
        <v>3</v>
      </c>
      <c r="I421" s="73" t="s">
        <v>40</v>
      </c>
      <c r="J421" s="143" t="s">
        <v>1093</v>
      </c>
      <c r="K421" s="143" t="s">
        <v>276</v>
      </c>
      <c r="L421" s="143" t="s">
        <v>740</v>
      </c>
      <c r="M421" s="144" t="s">
        <v>1083</v>
      </c>
      <c r="N421" s="145">
        <v>7</v>
      </c>
      <c r="O421" s="147" t="s">
        <v>1089</v>
      </c>
      <c r="P421" s="147" t="s">
        <v>590</v>
      </c>
      <c r="Q421" s="147" t="s">
        <v>270</v>
      </c>
      <c r="R421" s="83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5"/>
      <c r="CO421" s="85"/>
      <c r="CP421" s="85"/>
      <c r="CQ421" s="85"/>
      <c r="CR421" s="85"/>
      <c r="CS421" s="85"/>
      <c r="CT421" s="85"/>
      <c r="CU421" s="85"/>
      <c r="CV421" s="85"/>
      <c r="CW421" s="85"/>
      <c r="CX421" s="85"/>
      <c r="CY421" s="85"/>
      <c r="CZ421" s="85"/>
      <c r="DA421" s="85"/>
      <c r="DB421" s="85"/>
      <c r="DC421" s="85"/>
      <c r="DD421" s="85"/>
      <c r="DE421" s="85"/>
      <c r="DF421" s="85"/>
      <c r="DG421" s="85"/>
      <c r="DH421" s="85"/>
      <c r="DI421" s="85"/>
      <c r="DJ421" s="85"/>
      <c r="DK421" s="85"/>
      <c r="DL421" s="85"/>
      <c r="DM421" s="85"/>
      <c r="DN421" s="85"/>
      <c r="DO421" s="85"/>
      <c r="DP421" s="85"/>
      <c r="DQ421" s="85"/>
      <c r="DR421" s="85"/>
      <c r="DS421" s="85"/>
      <c r="DT421" s="85"/>
      <c r="DU421" s="85"/>
      <c r="DV421" s="85"/>
      <c r="DW421" s="85"/>
      <c r="DX421" s="85"/>
      <c r="DY421" s="85"/>
      <c r="DZ421" s="85"/>
      <c r="EA421" s="85"/>
      <c r="EB421" s="85"/>
      <c r="EC421" s="85"/>
      <c r="ED421" s="85"/>
      <c r="EE421" s="85"/>
      <c r="EF421" s="85"/>
      <c r="EG421" s="85"/>
      <c r="EH421" s="85"/>
      <c r="EI421" s="85"/>
      <c r="EJ421" s="85"/>
      <c r="EK421" s="85"/>
      <c r="EL421" s="85"/>
      <c r="EM421" s="85"/>
      <c r="EN421" s="85"/>
      <c r="EO421" s="85"/>
      <c r="EP421" s="85"/>
      <c r="EQ421" s="85"/>
      <c r="ER421" s="85"/>
      <c r="ES421" s="85"/>
      <c r="ET421" s="85"/>
      <c r="EU421" s="85"/>
      <c r="EV421" s="85"/>
      <c r="EW421" s="85"/>
      <c r="EX421" s="85"/>
      <c r="EY421" s="85"/>
      <c r="EZ421" s="85"/>
      <c r="FA421" s="85"/>
      <c r="FB421" s="85"/>
      <c r="FC421" s="85"/>
      <c r="FD421" s="85"/>
      <c r="FE421" s="85"/>
      <c r="FF421" s="85"/>
      <c r="FG421" s="85"/>
      <c r="FH421" s="85"/>
      <c r="FI421" s="85"/>
      <c r="FJ421" s="85"/>
      <c r="FK421" s="85"/>
      <c r="FL421" s="85"/>
      <c r="FM421" s="85"/>
      <c r="FN421" s="85"/>
      <c r="FO421" s="85"/>
      <c r="FP421" s="85"/>
      <c r="FQ421" s="85"/>
      <c r="FR421" s="85"/>
      <c r="FS421" s="85"/>
      <c r="FT421" s="85"/>
      <c r="FU421" s="85"/>
      <c r="FV421" s="85"/>
      <c r="FW421" s="85"/>
      <c r="FX421" s="85"/>
      <c r="FY421" s="85"/>
      <c r="FZ421" s="85"/>
      <c r="GA421" s="85"/>
      <c r="GB421" s="85"/>
      <c r="GC421" s="85"/>
      <c r="GD421" s="85"/>
      <c r="GE421" s="85"/>
      <c r="GF421" s="85"/>
    </row>
    <row r="422" spans="1:188" s="12" customFormat="1" ht="18" customHeight="1" x14ac:dyDescent="0.3">
      <c r="A422" s="16" t="s">
        <v>2545</v>
      </c>
      <c r="B422" s="17">
        <v>10</v>
      </c>
      <c r="C422" s="17">
        <v>10</v>
      </c>
      <c r="D422" s="17">
        <v>35</v>
      </c>
      <c r="E422" s="55">
        <f t="shared" si="12"/>
        <v>55</v>
      </c>
      <c r="F422" s="41">
        <v>145</v>
      </c>
      <c r="G422" s="56">
        <f t="shared" si="13"/>
        <v>0.37931034482758619</v>
      </c>
      <c r="H422" s="142">
        <v>11</v>
      </c>
      <c r="I422" s="73" t="s">
        <v>40</v>
      </c>
      <c r="J422" s="151" t="s">
        <v>2546</v>
      </c>
      <c r="K422" s="151" t="s">
        <v>99</v>
      </c>
      <c r="L422" s="151" t="s">
        <v>1155</v>
      </c>
      <c r="M422" s="152" t="s">
        <v>2450</v>
      </c>
      <c r="N422" s="146">
        <v>7</v>
      </c>
      <c r="O422" s="147" t="s">
        <v>2451</v>
      </c>
      <c r="P422" s="147" t="s">
        <v>2452</v>
      </c>
      <c r="Q422" s="147" t="s">
        <v>2453</v>
      </c>
      <c r="R422" s="83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5"/>
      <c r="CO422" s="85"/>
      <c r="CP422" s="85"/>
      <c r="CQ422" s="85"/>
      <c r="CR422" s="85"/>
      <c r="CS422" s="85"/>
      <c r="CT422" s="85"/>
      <c r="CU422" s="85"/>
      <c r="CV422" s="85"/>
      <c r="CW422" s="85"/>
      <c r="CX422" s="85"/>
      <c r="CY422" s="85"/>
      <c r="CZ422" s="85"/>
      <c r="DA422" s="85"/>
      <c r="DB422" s="85"/>
      <c r="DC422" s="85"/>
      <c r="DD422" s="85"/>
      <c r="DE422" s="85"/>
      <c r="DF422" s="85"/>
      <c r="DG422" s="85"/>
      <c r="DH422" s="85"/>
      <c r="DI422" s="85"/>
      <c r="DJ422" s="85"/>
      <c r="DK422" s="85"/>
      <c r="DL422" s="85"/>
      <c r="DM422" s="85"/>
      <c r="DN422" s="85"/>
      <c r="DO422" s="85"/>
      <c r="DP422" s="85"/>
      <c r="DQ422" s="85"/>
      <c r="DR422" s="85"/>
      <c r="DS422" s="85"/>
      <c r="DT422" s="85"/>
      <c r="DU422" s="85"/>
      <c r="DV422" s="85"/>
      <c r="DW422" s="85"/>
      <c r="DX422" s="85"/>
      <c r="DY422" s="85"/>
      <c r="DZ422" s="85"/>
      <c r="EA422" s="85"/>
      <c r="EB422" s="85"/>
      <c r="EC422" s="85"/>
      <c r="ED422" s="85"/>
      <c r="EE422" s="85"/>
      <c r="EF422" s="85"/>
      <c r="EG422" s="85"/>
      <c r="EH422" s="85"/>
      <c r="EI422" s="85"/>
      <c r="EJ422" s="85"/>
      <c r="EK422" s="85"/>
      <c r="EL422" s="85"/>
      <c r="EM422" s="85"/>
      <c r="EN422" s="85"/>
      <c r="EO422" s="85"/>
      <c r="EP422" s="85"/>
      <c r="EQ422" s="85"/>
      <c r="ER422" s="85"/>
      <c r="ES422" s="85"/>
      <c r="ET422" s="85"/>
      <c r="EU422" s="85"/>
      <c r="EV422" s="85"/>
      <c r="EW422" s="85"/>
      <c r="EX422" s="85"/>
      <c r="EY422" s="85"/>
      <c r="EZ422" s="85"/>
      <c r="FA422" s="85"/>
      <c r="FB422" s="85"/>
      <c r="FC422" s="85"/>
      <c r="FD422" s="85"/>
      <c r="FE422" s="85"/>
      <c r="FF422" s="85"/>
      <c r="FG422" s="85"/>
      <c r="FH422" s="85"/>
      <c r="FI422" s="85"/>
      <c r="FJ422" s="85"/>
      <c r="FK422" s="85"/>
      <c r="FL422" s="85"/>
      <c r="FM422" s="85"/>
      <c r="FN422" s="85"/>
      <c r="FO422" s="85"/>
      <c r="FP422" s="85"/>
      <c r="FQ422" s="85"/>
      <c r="FR422" s="85"/>
      <c r="FS422" s="85"/>
      <c r="FT422" s="85"/>
      <c r="FU422" s="85"/>
      <c r="FV422" s="85"/>
      <c r="FW422" s="85"/>
      <c r="FX422" s="85"/>
      <c r="FY422" s="85"/>
      <c r="FZ422" s="85"/>
      <c r="GA422" s="85"/>
      <c r="GB422" s="85"/>
      <c r="GC422" s="85"/>
      <c r="GD422" s="85"/>
      <c r="GE422" s="85"/>
      <c r="GF422" s="85"/>
    </row>
    <row r="423" spans="1:188" s="12" customFormat="1" ht="18" customHeight="1" x14ac:dyDescent="0.3">
      <c r="A423" s="16" t="s">
        <v>555</v>
      </c>
      <c r="B423" s="17">
        <v>10</v>
      </c>
      <c r="C423" s="17">
        <v>14</v>
      </c>
      <c r="D423" s="17">
        <v>30</v>
      </c>
      <c r="E423" s="55">
        <f t="shared" si="12"/>
        <v>54</v>
      </c>
      <c r="F423" s="41">
        <v>145</v>
      </c>
      <c r="G423" s="56">
        <f t="shared" si="13"/>
        <v>0.3724137931034483</v>
      </c>
      <c r="H423" s="142">
        <v>1</v>
      </c>
      <c r="I423" s="73" t="s">
        <v>1038</v>
      </c>
      <c r="J423" s="144" t="s">
        <v>1046</v>
      </c>
      <c r="K423" s="144" t="s">
        <v>1047</v>
      </c>
      <c r="L423" s="144" t="s">
        <v>575</v>
      </c>
      <c r="M423" s="144" t="s">
        <v>1037</v>
      </c>
      <c r="N423" s="146">
        <v>7</v>
      </c>
      <c r="O423" s="147" t="s">
        <v>2755</v>
      </c>
      <c r="P423" s="147" t="s">
        <v>218</v>
      </c>
      <c r="Q423" s="147" t="s">
        <v>218</v>
      </c>
      <c r="R423" s="83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5"/>
      <c r="CO423" s="85"/>
      <c r="CP423" s="85"/>
      <c r="CQ423" s="85"/>
      <c r="CR423" s="85"/>
      <c r="CS423" s="85"/>
      <c r="CT423" s="85"/>
      <c r="CU423" s="85"/>
      <c r="CV423" s="85"/>
      <c r="CW423" s="85"/>
      <c r="CX423" s="85"/>
      <c r="CY423" s="85"/>
      <c r="CZ423" s="85"/>
      <c r="DA423" s="85"/>
      <c r="DB423" s="85"/>
      <c r="DC423" s="85"/>
      <c r="DD423" s="85"/>
      <c r="DE423" s="85"/>
      <c r="DF423" s="85"/>
      <c r="DG423" s="85"/>
      <c r="DH423" s="85"/>
      <c r="DI423" s="85"/>
      <c r="DJ423" s="85"/>
      <c r="DK423" s="85"/>
      <c r="DL423" s="85"/>
      <c r="DM423" s="85"/>
      <c r="DN423" s="85"/>
      <c r="DO423" s="85"/>
      <c r="DP423" s="85"/>
      <c r="DQ423" s="85"/>
      <c r="DR423" s="85"/>
      <c r="DS423" s="85"/>
      <c r="DT423" s="85"/>
      <c r="DU423" s="85"/>
      <c r="DV423" s="85"/>
      <c r="DW423" s="85"/>
      <c r="DX423" s="85"/>
      <c r="DY423" s="85"/>
      <c r="DZ423" s="85"/>
      <c r="EA423" s="85"/>
      <c r="EB423" s="85"/>
      <c r="EC423" s="85"/>
      <c r="ED423" s="85"/>
      <c r="EE423" s="85"/>
      <c r="EF423" s="85"/>
      <c r="EG423" s="85"/>
      <c r="EH423" s="85"/>
      <c r="EI423" s="85"/>
      <c r="EJ423" s="85"/>
      <c r="EK423" s="85"/>
      <c r="EL423" s="85"/>
      <c r="EM423" s="85"/>
      <c r="EN423" s="85"/>
      <c r="EO423" s="85"/>
      <c r="EP423" s="85"/>
      <c r="EQ423" s="85"/>
      <c r="ER423" s="85"/>
      <c r="ES423" s="85"/>
      <c r="ET423" s="85"/>
      <c r="EU423" s="85"/>
      <c r="EV423" s="85"/>
      <c r="EW423" s="85"/>
      <c r="EX423" s="85"/>
      <c r="EY423" s="85"/>
      <c r="EZ423" s="85"/>
      <c r="FA423" s="85"/>
      <c r="FB423" s="85"/>
      <c r="FC423" s="85"/>
      <c r="FD423" s="85"/>
      <c r="FE423" s="85"/>
      <c r="FF423" s="85"/>
      <c r="FG423" s="85"/>
      <c r="FH423" s="85"/>
      <c r="FI423" s="85"/>
      <c r="FJ423" s="85"/>
      <c r="FK423" s="85"/>
      <c r="FL423" s="85"/>
      <c r="FM423" s="85"/>
      <c r="FN423" s="85"/>
      <c r="FO423" s="85"/>
      <c r="FP423" s="85"/>
      <c r="FQ423" s="85"/>
      <c r="FR423" s="85"/>
      <c r="FS423" s="85"/>
      <c r="FT423" s="85"/>
      <c r="FU423" s="85"/>
      <c r="FV423" s="85"/>
      <c r="FW423" s="85"/>
      <c r="FX423" s="85"/>
      <c r="FY423" s="85"/>
      <c r="FZ423" s="85"/>
      <c r="GA423" s="85"/>
      <c r="GB423" s="85"/>
      <c r="GC423" s="85"/>
      <c r="GD423" s="85"/>
      <c r="GE423" s="85"/>
      <c r="GF423" s="85"/>
    </row>
    <row r="424" spans="1:188" s="12" customFormat="1" ht="18" customHeight="1" x14ac:dyDescent="0.3">
      <c r="A424" s="126" t="s">
        <v>549</v>
      </c>
      <c r="B424" s="17">
        <v>10</v>
      </c>
      <c r="C424" s="17">
        <v>7</v>
      </c>
      <c r="D424" s="17">
        <v>35</v>
      </c>
      <c r="E424" s="55">
        <f t="shared" si="12"/>
        <v>52</v>
      </c>
      <c r="F424" s="41">
        <v>145</v>
      </c>
      <c r="G424" s="56">
        <f t="shared" si="13"/>
        <v>0.35862068965517241</v>
      </c>
      <c r="H424" s="142">
        <v>2</v>
      </c>
      <c r="I424" s="73" t="s">
        <v>40</v>
      </c>
      <c r="J424" s="143" t="s">
        <v>550</v>
      </c>
      <c r="K424" s="143" t="s">
        <v>551</v>
      </c>
      <c r="L424" s="143" t="s">
        <v>38</v>
      </c>
      <c r="M424" s="144" t="s">
        <v>518</v>
      </c>
      <c r="N424" s="146">
        <v>7</v>
      </c>
      <c r="O424" s="147" t="s">
        <v>519</v>
      </c>
      <c r="P424" s="147" t="s">
        <v>520</v>
      </c>
      <c r="Q424" s="147" t="s">
        <v>235</v>
      </c>
      <c r="R424" s="83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85"/>
      <c r="BM424" s="85"/>
      <c r="BN424" s="85"/>
      <c r="BO424" s="85"/>
      <c r="BP424" s="85"/>
      <c r="BQ424" s="85"/>
      <c r="BR424" s="85"/>
      <c r="BS424" s="85"/>
      <c r="BT424" s="85"/>
      <c r="BU424" s="85"/>
      <c r="BV424" s="85"/>
      <c r="BW424" s="85"/>
      <c r="BX424" s="85"/>
      <c r="BY424" s="85"/>
      <c r="BZ424" s="85"/>
      <c r="CA424" s="85"/>
      <c r="CB424" s="85"/>
      <c r="CC424" s="85"/>
      <c r="CD424" s="85"/>
      <c r="CE424" s="85"/>
      <c r="CF424" s="85"/>
      <c r="CG424" s="85"/>
      <c r="CH424" s="85"/>
      <c r="CI424" s="85"/>
      <c r="CJ424" s="85"/>
      <c r="CK424" s="85"/>
      <c r="CL424" s="85"/>
      <c r="CM424" s="85"/>
      <c r="CN424" s="85"/>
      <c r="CO424" s="85"/>
      <c r="CP424" s="85"/>
      <c r="CQ424" s="85"/>
      <c r="CR424" s="85"/>
      <c r="CS424" s="85"/>
      <c r="CT424" s="85"/>
      <c r="CU424" s="85"/>
      <c r="CV424" s="85"/>
      <c r="CW424" s="85"/>
      <c r="CX424" s="85"/>
      <c r="CY424" s="85"/>
      <c r="CZ424" s="85"/>
      <c r="DA424" s="85"/>
      <c r="DB424" s="85"/>
      <c r="DC424" s="85"/>
      <c r="DD424" s="85"/>
      <c r="DE424" s="85"/>
      <c r="DF424" s="85"/>
      <c r="DG424" s="85"/>
      <c r="DH424" s="85"/>
      <c r="DI424" s="85"/>
      <c r="DJ424" s="85"/>
      <c r="DK424" s="85"/>
      <c r="DL424" s="85"/>
      <c r="DM424" s="85"/>
      <c r="DN424" s="85"/>
      <c r="DO424" s="85"/>
      <c r="DP424" s="85"/>
      <c r="DQ424" s="85"/>
      <c r="DR424" s="85"/>
      <c r="DS424" s="85"/>
      <c r="DT424" s="85"/>
      <c r="DU424" s="85"/>
      <c r="DV424" s="85"/>
      <c r="DW424" s="85"/>
      <c r="DX424" s="85"/>
      <c r="DY424" s="85"/>
      <c r="DZ424" s="85"/>
      <c r="EA424" s="85"/>
      <c r="EB424" s="85"/>
      <c r="EC424" s="85"/>
      <c r="ED424" s="85"/>
      <c r="EE424" s="85"/>
      <c r="EF424" s="85"/>
      <c r="EG424" s="85"/>
      <c r="EH424" s="85"/>
      <c r="EI424" s="85"/>
      <c r="EJ424" s="85"/>
      <c r="EK424" s="85"/>
      <c r="EL424" s="85"/>
      <c r="EM424" s="85"/>
      <c r="EN424" s="85"/>
      <c r="EO424" s="85"/>
      <c r="EP424" s="85"/>
      <c r="EQ424" s="85"/>
      <c r="ER424" s="85"/>
      <c r="ES424" s="85"/>
      <c r="ET424" s="85"/>
      <c r="EU424" s="85"/>
      <c r="EV424" s="85"/>
      <c r="EW424" s="85"/>
      <c r="EX424" s="85"/>
      <c r="EY424" s="85"/>
      <c r="EZ424" s="85"/>
      <c r="FA424" s="85"/>
      <c r="FB424" s="85"/>
      <c r="FC424" s="85"/>
      <c r="FD424" s="85"/>
      <c r="FE424" s="85"/>
      <c r="FF424" s="85"/>
      <c r="FG424" s="85"/>
      <c r="FH424" s="85"/>
      <c r="FI424" s="85"/>
      <c r="FJ424" s="85"/>
      <c r="FK424" s="85"/>
      <c r="FL424" s="85"/>
      <c r="FM424" s="85"/>
      <c r="FN424" s="85"/>
      <c r="FO424" s="85"/>
      <c r="FP424" s="85"/>
      <c r="FQ424" s="85"/>
      <c r="FR424" s="85"/>
      <c r="FS424" s="85"/>
      <c r="FT424" s="85"/>
      <c r="FU424" s="85"/>
      <c r="FV424" s="85"/>
      <c r="FW424" s="85"/>
      <c r="FX424" s="85"/>
      <c r="FY424" s="85"/>
      <c r="FZ424" s="85"/>
      <c r="GA424" s="85"/>
      <c r="GB424" s="85"/>
      <c r="GC424" s="85"/>
      <c r="GD424" s="85"/>
      <c r="GE424" s="85"/>
      <c r="GF424" s="85"/>
    </row>
    <row r="425" spans="1:188" s="12" customFormat="1" ht="18" customHeight="1" x14ac:dyDescent="0.3">
      <c r="A425" s="16" t="s">
        <v>2373</v>
      </c>
      <c r="B425" s="17">
        <v>7</v>
      </c>
      <c r="C425" s="17">
        <v>10</v>
      </c>
      <c r="D425" s="17">
        <v>35</v>
      </c>
      <c r="E425" s="55">
        <f t="shared" si="12"/>
        <v>52</v>
      </c>
      <c r="F425" s="41">
        <v>145</v>
      </c>
      <c r="G425" s="56">
        <f t="shared" si="13"/>
        <v>0.35862068965517241</v>
      </c>
      <c r="H425" s="142">
        <v>3</v>
      </c>
      <c r="I425" s="73" t="s">
        <v>40</v>
      </c>
      <c r="J425" s="144" t="s">
        <v>2374</v>
      </c>
      <c r="K425" s="144" t="s">
        <v>170</v>
      </c>
      <c r="L425" s="144" t="s">
        <v>81</v>
      </c>
      <c r="M425" s="144" t="s">
        <v>2365</v>
      </c>
      <c r="N425" s="146">
        <v>7</v>
      </c>
      <c r="O425" s="147" t="s">
        <v>2366</v>
      </c>
      <c r="P425" s="147" t="s">
        <v>603</v>
      </c>
      <c r="Q425" s="147" t="s">
        <v>66</v>
      </c>
      <c r="R425" s="83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85"/>
      <c r="BM425" s="85"/>
      <c r="BN425" s="85"/>
      <c r="BO425" s="85"/>
      <c r="BP425" s="85"/>
      <c r="BQ425" s="85"/>
      <c r="BR425" s="85"/>
      <c r="BS425" s="85"/>
      <c r="BT425" s="85"/>
      <c r="BU425" s="85"/>
      <c r="BV425" s="85"/>
      <c r="BW425" s="85"/>
      <c r="BX425" s="85"/>
      <c r="BY425" s="85"/>
      <c r="BZ425" s="85"/>
      <c r="CA425" s="85"/>
      <c r="CB425" s="85"/>
      <c r="CC425" s="85"/>
      <c r="CD425" s="85"/>
      <c r="CE425" s="85"/>
      <c r="CF425" s="85"/>
      <c r="CG425" s="85"/>
      <c r="CH425" s="85"/>
      <c r="CI425" s="85"/>
      <c r="CJ425" s="85"/>
      <c r="CK425" s="85"/>
      <c r="CL425" s="85"/>
      <c r="CM425" s="85"/>
      <c r="CN425" s="85"/>
      <c r="CO425" s="85"/>
      <c r="CP425" s="85"/>
      <c r="CQ425" s="85"/>
      <c r="CR425" s="85"/>
      <c r="CS425" s="85"/>
      <c r="CT425" s="85"/>
      <c r="CU425" s="85"/>
      <c r="CV425" s="85"/>
      <c r="CW425" s="85"/>
      <c r="CX425" s="85"/>
      <c r="CY425" s="85"/>
      <c r="CZ425" s="85"/>
      <c r="DA425" s="85"/>
      <c r="DB425" s="85"/>
      <c r="DC425" s="85"/>
      <c r="DD425" s="85"/>
      <c r="DE425" s="85"/>
      <c r="DF425" s="85"/>
      <c r="DG425" s="85"/>
      <c r="DH425" s="85"/>
      <c r="DI425" s="85"/>
      <c r="DJ425" s="85"/>
      <c r="DK425" s="85"/>
      <c r="DL425" s="85"/>
      <c r="DM425" s="85"/>
      <c r="DN425" s="85"/>
      <c r="DO425" s="85"/>
      <c r="DP425" s="85"/>
      <c r="DQ425" s="85"/>
      <c r="DR425" s="85"/>
      <c r="DS425" s="85"/>
      <c r="DT425" s="85"/>
      <c r="DU425" s="85"/>
      <c r="DV425" s="85"/>
      <c r="DW425" s="85"/>
      <c r="DX425" s="85"/>
      <c r="DY425" s="85"/>
      <c r="DZ425" s="85"/>
      <c r="EA425" s="85"/>
      <c r="EB425" s="85"/>
      <c r="EC425" s="85"/>
      <c r="ED425" s="85"/>
      <c r="EE425" s="85"/>
      <c r="EF425" s="85"/>
      <c r="EG425" s="85"/>
      <c r="EH425" s="85"/>
      <c r="EI425" s="85"/>
      <c r="EJ425" s="85"/>
      <c r="EK425" s="85"/>
      <c r="EL425" s="85"/>
      <c r="EM425" s="85"/>
      <c r="EN425" s="85"/>
      <c r="EO425" s="85"/>
      <c r="EP425" s="85"/>
      <c r="EQ425" s="85"/>
      <c r="ER425" s="85"/>
      <c r="ES425" s="85"/>
      <c r="ET425" s="85"/>
      <c r="EU425" s="85"/>
      <c r="EV425" s="85"/>
      <c r="EW425" s="85"/>
      <c r="EX425" s="85"/>
      <c r="EY425" s="85"/>
      <c r="EZ425" s="85"/>
      <c r="FA425" s="85"/>
      <c r="FB425" s="85"/>
      <c r="FC425" s="85"/>
      <c r="FD425" s="85"/>
      <c r="FE425" s="85"/>
      <c r="FF425" s="85"/>
      <c r="FG425" s="85"/>
      <c r="FH425" s="85"/>
      <c r="FI425" s="85"/>
      <c r="FJ425" s="85"/>
      <c r="FK425" s="85"/>
      <c r="FL425" s="85"/>
      <c r="FM425" s="85"/>
      <c r="FN425" s="85"/>
      <c r="FO425" s="85"/>
      <c r="FP425" s="85"/>
      <c r="FQ425" s="85"/>
      <c r="FR425" s="85"/>
      <c r="FS425" s="85"/>
      <c r="FT425" s="85"/>
      <c r="FU425" s="85"/>
      <c r="FV425" s="85"/>
      <c r="FW425" s="85"/>
      <c r="FX425" s="85"/>
      <c r="FY425" s="85"/>
      <c r="FZ425" s="85"/>
      <c r="GA425" s="85"/>
      <c r="GB425" s="85"/>
      <c r="GC425" s="85"/>
      <c r="GD425" s="85"/>
      <c r="GE425" s="85"/>
      <c r="GF425" s="85"/>
    </row>
    <row r="426" spans="1:188" s="12" customFormat="1" ht="18" customHeight="1" x14ac:dyDescent="0.3">
      <c r="A426" s="16" t="s">
        <v>2547</v>
      </c>
      <c r="B426" s="17">
        <v>12</v>
      </c>
      <c r="C426" s="17">
        <v>8</v>
      </c>
      <c r="D426" s="17">
        <v>30</v>
      </c>
      <c r="E426" s="55">
        <f t="shared" si="12"/>
        <v>50</v>
      </c>
      <c r="F426" s="41">
        <v>145</v>
      </c>
      <c r="G426" s="56">
        <f t="shared" si="13"/>
        <v>0.34482758620689657</v>
      </c>
      <c r="H426" s="142">
        <v>12</v>
      </c>
      <c r="I426" s="73" t="s">
        <v>40</v>
      </c>
      <c r="J426" s="151" t="s">
        <v>2548</v>
      </c>
      <c r="K426" s="151" t="s">
        <v>131</v>
      </c>
      <c r="L426" s="151" t="s">
        <v>159</v>
      </c>
      <c r="M426" s="152" t="s">
        <v>2450</v>
      </c>
      <c r="N426" s="146">
        <v>7</v>
      </c>
      <c r="O426" s="147" t="s">
        <v>2451</v>
      </c>
      <c r="P426" s="147" t="s">
        <v>2452</v>
      </c>
      <c r="Q426" s="147" t="s">
        <v>2453</v>
      </c>
      <c r="R426" s="83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  <c r="CM426" s="85"/>
      <c r="CN426" s="85"/>
      <c r="CO426" s="85"/>
      <c r="CP426" s="85"/>
      <c r="CQ426" s="85"/>
      <c r="CR426" s="85"/>
      <c r="CS426" s="85"/>
      <c r="CT426" s="85"/>
      <c r="CU426" s="85"/>
      <c r="CV426" s="85"/>
      <c r="CW426" s="85"/>
      <c r="CX426" s="85"/>
      <c r="CY426" s="85"/>
      <c r="CZ426" s="85"/>
      <c r="DA426" s="85"/>
      <c r="DB426" s="85"/>
      <c r="DC426" s="85"/>
      <c r="DD426" s="85"/>
      <c r="DE426" s="85"/>
      <c r="DF426" s="85"/>
      <c r="DG426" s="85"/>
      <c r="DH426" s="85"/>
      <c r="DI426" s="85"/>
      <c r="DJ426" s="85"/>
      <c r="DK426" s="85"/>
      <c r="DL426" s="85"/>
      <c r="DM426" s="85"/>
      <c r="DN426" s="85"/>
      <c r="DO426" s="85"/>
      <c r="DP426" s="85"/>
      <c r="DQ426" s="85"/>
      <c r="DR426" s="85"/>
      <c r="DS426" s="85"/>
      <c r="DT426" s="85"/>
      <c r="DU426" s="85"/>
      <c r="DV426" s="85"/>
      <c r="DW426" s="85"/>
      <c r="DX426" s="85"/>
      <c r="DY426" s="85"/>
      <c r="DZ426" s="85"/>
      <c r="EA426" s="85"/>
      <c r="EB426" s="85"/>
      <c r="EC426" s="85"/>
      <c r="ED426" s="85"/>
      <c r="EE426" s="85"/>
      <c r="EF426" s="85"/>
      <c r="EG426" s="85"/>
      <c r="EH426" s="85"/>
      <c r="EI426" s="85"/>
      <c r="EJ426" s="85"/>
      <c r="EK426" s="85"/>
      <c r="EL426" s="85"/>
      <c r="EM426" s="85"/>
      <c r="EN426" s="85"/>
      <c r="EO426" s="85"/>
      <c r="EP426" s="85"/>
      <c r="EQ426" s="85"/>
      <c r="ER426" s="85"/>
      <c r="ES426" s="85"/>
      <c r="ET426" s="85"/>
      <c r="EU426" s="85"/>
      <c r="EV426" s="85"/>
      <c r="EW426" s="85"/>
      <c r="EX426" s="85"/>
      <c r="EY426" s="85"/>
      <c r="EZ426" s="85"/>
      <c r="FA426" s="85"/>
      <c r="FB426" s="85"/>
      <c r="FC426" s="85"/>
      <c r="FD426" s="85"/>
      <c r="FE426" s="85"/>
      <c r="FF426" s="85"/>
      <c r="FG426" s="85"/>
      <c r="FH426" s="85"/>
      <c r="FI426" s="85"/>
      <c r="FJ426" s="85"/>
      <c r="FK426" s="85"/>
      <c r="FL426" s="85"/>
      <c r="FM426" s="85"/>
      <c r="FN426" s="85"/>
      <c r="FO426" s="85"/>
      <c r="FP426" s="85"/>
      <c r="FQ426" s="85"/>
      <c r="FR426" s="85"/>
      <c r="FS426" s="85"/>
      <c r="FT426" s="85"/>
      <c r="FU426" s="85"/>
      <c r="FV426" s="85"/>
      <c r="FW426" s="85"/>
      <c r="FX426" s="85"/>
      <c r="FY426" s="85"/>
      <c r="FZ426" s="85"/>
      <c r="GA426" s="85"/>
      <c r="GB426" s="85"/>
      <c r="GC426" s="85"/>
      <c r="GD426" s="85"/>
      <c r="GE426" s="85"/>
      <c r="GF426" s="85"/>
    </row>
    <row r="427" spans="1:188" s="12" customFormat="1" ht="18" customHeight="1" x14ac:dyDescent="0.3">
      <c r="A427" s="16" t="s">
        <v>2549</v>
      </c>
      <c r="B427" s="17">
        <v>7</v>
      </c>
      <c r="C427" s="17">
        <v>7</v>
      </c>
      <c r="D427" s="17">
        <v>35</v>
      </c>
      <c r="E427" s="55">
        <f t="shared" si="12"/>
        <v>49</v>
      </c>
      <c r="F427" s="41">
        <v>145</v>
      </c>
      <c r="G427" s="56">
        <f t="shared" si="13"/>
        <v>0.33793103448275863</v>
      </c>
      <c r="H427" s="142">
        <v>13</v>
      </c>
      <c r="I427" s="73" t="s">
        <v>40</v>
      </c>
      <c r="J427" s="151" t="s">
        <v>2512</v>
      </c>
      <c r="K427" s="151" t="s">
        <v>42</v>
      </c>
      <c r="L427" s="151" t="s">
        <v>21</v>
      </c>
      <c r="M427" s="152" t="s">
        <v>2450</v>
      </c>
      <c r="N427" s="146">
        <v>7</v>
      </c>
      <c r="O427" s="147" t="s">
        <v>2451</v>
      </c>
      <c r="P427" s="147" t="s">
        <v>2452</v>
      </c>
      <c r="Q427" s="147" t="s">
        <v>2453</v>
      </c>
      <c r="R427" s="83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5"/>
      <c r="CC427" s="85"/>
      <c r="CD427" s="85"/>
      <c r="CE427" s="85"/>
      <c r="CF427" s="85"/>
      <c r="CG427" s="85"/>
      <c r="CH427" s="85"/>
      <c r="CI427" s="85"/>
      <c r="CJ427" s="85"/>
      <c r="CK427" s="85"/>
      <c r="CL427" s="85"/>
      <c r="CM427" s="85"/>
      <c r="CN427" s="85"/>
      <c r="CO427" s="85"/>
      <c r="CP427" s="85"/>
      <c r="CQ427" s="85"/>
      <c r="CR427" s="85"/>
      <c r="CS427" s="85"/>
      <c r="CT427" s="85"/>
      <c r="CU427" s="85"/>
      <c r="CV427" s="85"/>
      <c r="CW427" s="85"/>
      <c r="CX427" s="85"/>
      <c r="CY427" s="85"/>
      <c r="CZ427" s="85"/>
      <c r="DA427" s="85"/>
      <c r="DB427" s="85"/>
      <c r="DC427" s="85"/>
      <c r="DD427" s="85"/>
      <c r="DE427" s="85"/>
      <c r="DF427" s="85"/>
      <c r="DG427" s="85"/>
      <c r="DH427" s="85"/>
      <c r="DI427" s="85"/>
      <c r="DJ427" s="85"/>
      <c r="DK427" s="85"/>
      <c r="DL427" s="85"/>
      <c r="DM427" s="85"/>
      <c r="DN427" s="85"/>
      <c r="DO427" s="85"/>
      <c r="DP427" s="85"/>
      <c r="DQ427" s="85"/>
      <c r="DR427" s="85"/>
      <c r="DS427" s="85"/>
      <c r="DT427" s="85"/>
      <c r="DU427" s="85"/>
      <c r="DV427" s="85"/>
      <c r="DW427" s="85"/>
      <c r="DX427" s="85"/>
      <c r="DY427" s="85"/>
      <c r="DZ427" s="85"/>
      <c r="EA427" s="85"/>
      <c r="EB427" s="85"/>
      <c r="EC427" s="85"/>
      <c r="ED427" s="85"/>
      <c r="EE427" s="85"/>
      <c r="EF427" s="85"/>
      <c r="EG427" s="85"/>
      <c r="EH427" s="85"/>
      <c r="EI427" s="85"/>
      <c r="EJ427" s="85"/>
      <c r="EK427" s="85"/>
      <c r="EL427" s="85"/>
      <c r="EM427" s="85"/>
      <c r="EN427" s="85"/>
      <c r="EO427" s="85"/>
      <c r="EP427" s="85"/>
      <c r="EQ427" s="85"/>
      <c r="ER427" s="85"/>
      <c r="ES427" s="85"/>
      <c r="ET427" s="85"/>
      <c r="EU427" s="85"/>
      <c r="EV427" s="85"/>
      <c r="EW427" s="85"/>
      <c r="EX427" s="85"/>
      <c r="EY427" s="85"/>
      <c r="EZ427" s="85"/>
      <c r="FA427" s="85"/>
      <c r="FB427" s="85"/>
      <c r="FC427" s="85"/>
      <c r="FD427" s="85"/>
      <c r="FE427" s="85"/>
      <c r="FF427" s="85"/>
      <c r="FG427" s="85"/>
      <c r="FH427" s="85"/>
      <c r="FI427" s="85"/>
      <c r="FJ427" s="85"/>
      <c r="FK427" s="85"/>
      <c r="FL427" s="85"/>
      <c r="FM427" s="85"/>
      <c r="FN427" s="85"/>
      <c r="FO427" s="85"/>
      <c r="FP427" s="85"/>
      <c r="FQ427" s="85"/>
      <c r="FR427" s="85"/>
      <c r="FS427" s="85"/>
      <c r="FT427" s="85"/>
      <c r="FU427" s="85"/>
      <c r="FV427" s="85"/>
      <c r="FW427" s="85"/>
      <c r="FX427" s="85"/>
      <c r="FY427" s="85"/>
      <c r="FZ427" s="85"/>
      <c r="GA427" s="85"/>
      <c r="GB427" s="85"/>
      <c r="GC427" s="85"/>
      <c r="GD427" s="85"/>
      <c r="GE427" s="85"/>
      <c r="GF427" s="85"/>
    </row>
    <row r="428" spans="1:188" s="12" customFormat="1" ht="18" customHeight="1" x14ac:dyDescent="0.3">
      <c r="A428" s="126" t="s">
        <v>552</v>
      </c>
      <c r="B428" s="17">
        <v>10</v>
      </c>
      <c r="C428" s="17">
        <v>4</v>
      </c>
      <c r="D428" s="17">
        <v>35</v>
      </c>
      <c r="E428" s="55">
        <f t="shared" si="12"/>
        <v>49</v>
      </c>
      <c r="F428" s="41">
        <v>145</v>
      </c>
      <c r="G428" s="56">
        <f t="shared" si="13"/>
        <v>0.33793103448275863</v>
      </c>
      <c r="H428" s="142">
        <v>3</v>
      </c>
      <c r="I428" s="73" t="s">
        <v>40</v>
      </c>
      <c r="J428" s="143" t="s">
        <v>553</v>
      </c>
      <c r="K428" s="143" t="s">
        <v>363</v>
      </c>
      <c r="L428" s="143" t="s">
        <v>554</v>
      </c>
      <c r="M428" s="144" t="s">
        <v>518</v>
      </c>
      <c r="N428" s="146">
        <v>7</v>
      </c>
      <c r="O428" s="147" t="s">
        <v>519</v>
      </c>
      <c r="P428" s="147" t="s">
        <v>520</v>
      </c>
      <c r="Q428" s="147" t="s">
        <v>235</v>
      </c>
      <c r="R428" s="83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  <c r="CT428" s="85"/>
      <c r="CU428" s="85"/>
      <c r="CV428" s="85"/>
      <c r="CW428" s="85"/>
      <c r="CX428" s="85"/>
      <c r="CY428" s="85"/>
      <c r="CZ428" s="85"/>
      <c r="DA428" s="85"/>
      <c r="DB428" s="85"/>
      <c r="DC428" s="85"/>
      <c r="DD428" s="85"/>
      <c r="DE428" s="85"/>
      <c r="DF428" s="85"/>
      <c r="DG428" s="85"/>
      <c r="DH428" s="85"/>
      <c r="DI428" s="85"/>
      <c r="DJ428" s="85"/>
      <c r="DK428" s="85"/>
      <c r="DL428" s="85"/>
      <c r="DM428" s="85"/>
      <c r="DN428" s="85"/>
      <c r="DO428" s="85"/>
      <c r="DP428" s="85"/>
      <c r="DQ428" s="85"/>
      <c r="DR428" s="85"/>
      <c r="DS428" s="85"/>
      <c r="DT428" s="85"/>
      <c r="DU428" s="85"/>
      <c r="DV428" s="85"/>
      <c r="DW428" s="85"/>
      <c r="DX428" s="85"/>
      <c r="DY428" s="85"/>
      <c r="DZ428" s="85"/>
      <c r="EA428" s="85"/>
      <c r="EB428" s="85"/>
      <c r="EC428" s="85"/>
      <c r="ED428" s="85"/>
      <c r="EE428" s="85"/>
      <c r="EF428" s="85"/>
      <c r="EG428" s="85"/>
      <c r="EH428" s="85"/>
      <c r="EI428" s="85"/>
      <c r="EJ428" s="85"/>
      <c r="EK428" s="85"/>
      <c r="EL428" s="85"/>
      <c r="EM428" s="85"/>
      <c r="EN428" s="85"/>
      <c r="EO428" s="85"/>
      <c r="EP428" s="85"/>
      <c r="EQ428" s="85"/>
      <c r="ER428" s="85"/>
      <c r="ES428" s="85"/>
      <c r="ET428" s="85"/>
      <c r="EU428" s="85"/>
      <c r="EV428" s="85"/>
      <c r="EW428" s="85"/>
      <c r="EX428" s="85"/>
      <c r="EY428" s="85"/>
      <c r="EZ428" s="85"/>
      <c r="FA428" s="85"/>
      <c r="FB428" s="85"/>
      <c r="FC428" s="85"/>
      <c r="FD428" s="85"/>
      <c r="FE428" s="85"/>
      <c r="FF428" s="85"/>
      <c r="FG428" s="85"/>
      <c r="FH428" s="85"/>
      <c r="FI428" s="85"/>
      <c r="FJ428" s="85"/>
      <c r="FK428" s="85"/>
      <c r="FL428" s="85"/>
      <c r="FM428" s="85"/>
      <c r="FN428" s="85"/>
      <c r="FO428" s="85"/>
      <c r="FP428" s="85"/>
      <c r="FQ428" s="85"/>
      <c r="FR428" s="85"/>
      <c r="FS428" s="85"/>
      <c r="FT428" s="85"/>
      <c r="FU428" s="85"/>
      <c r="FV428" s="85"/>
      <c r="FW428" s="85"/>
      <c r="FX428" s="85"/>
      <c r="FY428" s="85"/>
      <c r="FZ428" s="85"/>
      <c r="GA428" s="85"/>
      <c r="GB428" s="85"/>
      <c r="GC428" s="85"/>
      <c r="GD428" s="85"/>
      <c r="GE428" s="85"/>
      <c r="GF428" s="85"/>
    </row>
    <row r="429" spans="1:188" s="12" customFormat="1" ht="18" customHeight="1" x14ac:dyDescent="0.3">
      <c r="A429" s="16" t="s">
        <v>1094</v>
      </c>
      <c r="B429" s="17">
        <v>11</v>
      </c>
      <c r="C429" s="17">
        <v>7</v>
      </c>
      <c r="D429" s="17">
        <v>30</v>
      </c>
      <c r="E429" s="55">
        <f t="shared" si="12"/>
        <v>48</v>
      </c>
      <c r="F429" s="41">
        <v>145</v>
      </c>
      <c r="G429" s="56">
        <f t="shared" si="13"/>
        <v>0.33103448275862069</v>
      </c>
      <c r="H429" s="142">
        <v>4</v>
      </c>
      <c r="I429" s="73" t="s">
        <v>40</v>
      </c>
      <c r="J429" s="143" t="s">
        <v>1095</v>
      </c>
      <c r="K429" s="143" t="s">
        <v>488</v>
      </c>
      <c r="L429" s="143" t="s">
        <v>59</v>
      </c>
      <c r="M429" s="144" t="s">
        <v>1083</v>
      </c>
      <c r="N429" s="145">
        <v>7</v>
      </c>
      <c r="O429" s="147" t="s">
        <v>1089</v>
      </c>
      <c r="P429" s="147" t="s">
        <v>590</v>
      </c>
      <c r="Q429" s="147" t="s">
        <v>270</v>
      </c>
      <c r="R429" s="83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5"/>
      <c r="CQ429" s="85"/>
      <c r="CR429" s="85"/>
      <c r="CS429" s="85"/>
      <c r="CT429" s="85"/>
      <c r="CU429" s="85"/>
      <c r="CV429" s="85"/>
      <c r="CW429" s="85"/>
      <c r="CX429" s="85"/>
      <c r="CY429" s="85"/>
      <c r="CZ429" s="85"/>
      <c r="DA429" s="85"/>
      <c r="DB429" s="85"/>
      <c r="DC429" s="85"/>
      <c r="DD429" s="85"/>
      <c r="DE429" s="85"/>
      <c r="DF429" s="85"/>
      <c r="DG429" s="85"/>
      <c r="DH429" s="85"/>
      <c r="DI429" s="85"/>
      <c r="DJ429" s="85"/>
      <c r="DK429" s="85"/>
      <c r="DL429" s="85"/>
      <c r="DM429" s="85"/>
      <c r="DN429" s="85"/>
      <c r="DO429" s="85"/>
      <c r="DP429" s="85"/>
      <c r="DQ429" s="85"/>
      <c r="DR429" s="85"/>
      <c r="DS429" s="85"/>
      <c r="DT429" s="85"/>
      <c r="DU429" s="85"/>
      <c r="DV429" s="85"/>
      <c r="DW429" s="85"/>
      <c r="DX429" s="85"/>
      <c r="DY429" s="85"/>
      <c r="DZ429" s="85"/>
      <c r="EA429" s="85"/>
      <c r="EB429" s="85"/>
      <c r="EC429" s="85"/>
      <c r="ED429" s="85"/>
      <c r="EE429" s="85"/>
      <c r="EF429" s="85"/>
      <c r="EG429" s="85"/>
      <c r="EH429" s="85"/>
      <c r="EI429" s="85"/>
      <c r="EJ429" s="85"/>
      <c r="EK429" s="85"/>
      <c r="EL429" s="85"/>
      <c r="EM429" s="85"/>
      <c r="EN429" s="85"/>
      <c r="EO429" s="85"/>
      <c r="EP429" s="85"/>
      <c r="EQ429" s="85"/>
      <c r="ER429" s="85"/>
      <c r="ES429" s="85"/>
      <c r="ET429" s="85"/>
      <c r="EU429" s="85"/>
      <c r="EV429" s="85"/>
      <c r="EW429" s="85"/>
      <c r="EX429" s="85"/>
      <c r="EY429" s="85"/>
      <c r="EZ429" s="85"/>
      <c r="FA429" s="85"/>
      <c r="FB429" s="85"/>
      <c r="FC429" s="85"/>
      <c r="FD429" s="85"/>
      <c r="FE429" s="85"/>
      <c r="FF429" s="85"/>
      <c r="FG429" s="85"/>
      <c r="FH429" s="85"/>
      <c r="FI429" s="85"/>
      <c r="FJ429" s="85"/>
      <c r="FK429" s="85"/>
      <c r="FL429" s="85"/>
      <c r="FM429" s="85"/>
      <c r="FN429" s="85"/>
      <c r="FO429" s="85"/>
      <c r="FP429" s="85"/>
      <c r="FQ429" s="85"/>
      <c r="FR429" s="85"/>
      <c r="FS429" s="85"/>
      <c r="FT429" s="85"/>
      <c r="FU429" s="85"/>
      <c r="FV429" s="85"/>
      <c r="FW429" s="85"/>
      <c r="FX429" s="85"/>
      <c r="FY429" s="85"/>
      <c r="FZ429" s="85"/>
      <c r="GA429" s="85"/>
      <c r="GB429" s="85"/>
      <c r="GC429" s="85"/>
      <c r="GD429" s="85"/>
      <c r="GE429" s="85"/>
      <c r="GF429" s="85"/>
    </row>
    <row r="430" spans="1:188" s="12" customFormat="1" ht="18" customHeight="1" x14ac:dyDescent="0.3">
      <c r="A430" s="16" t="s">
        <v>2550</v>
      </c>
      <c r="B430" s="17">
        <v>15</v>
      </c>
      <c r="C430" s="17">
        <v>8</v>
      </c>
      <c r="D430" s="17">
        <v>25</v>
      </c>
      <c r="E430" s="55">
        <f t="shared" si="12"/>
        <v>48</v>
      </c>
      <c r="F430" s="41">
        <v>145</v>
      </c>
      <c r="G430" s="56">
        <f t="shared" si="13"/>
        <v>0.33103448275862069</v>
      </c>
      <c r="H430" s="142">
        <v>14</v>
      </c>
      <c r="I430" s="73" t="s">
        <v>40</v>
      </c>
      <c r="J430" s="151" t="s">
        <v>80</v>
      </c>
      <c r="K430" s="151" t="s">
        <v>534</v>
      </c>
      <c r="L430" s="151" t="s">
        <v>81</v>
      </c>
      <c r="M430" s="152" t="s">
        <v>2450</v>
      </c>
      <c r="N430" s="146">
        <v>7</v>
      </c>
      <c r="O430" s="147" t="s">
        <v>2451</v>
      </c>
      <c r="P430" s="147" t="s">
        <v>2452</v>
      </c>
      <c r="Q430" s="147" t="s">
        <v>2453</v>
      </c>
      <c r="R430" s="83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85"/>
      <c r="BM430" s="85"/>
      <c r="BN430" s="85"/>
      <c r="BO430" s="85"/>
      <c r="BP430" s="85"/>
      <c r="BQ430" s="85"/>
      <c r="BR430" s="85"/>
      <c r="BS430" s="85"/>
      <c r="BT430" s="85"/>
      <c r="BU430" s="85"/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5"/>
      <c r="CQ430" s="85"/>
      <c r="CR430" s="85"/>
      <c r="CS430" s="85"/>
      <c r="CT430" s="85"/>
      <c r="CU430" s="85"/>
      <c r="CV430" s="85"/>
      <c r="CW430" s="85"/>
      <c r="CX430" s="85"/>
      <c r="CY430" s="85"/>
      <c r="CZ430" s="85"/>
      <c r="DA430" s="85"/>
      <c r="DB430" s="85"/>
      <c r="DC430" s="85"/>
      <c r="DD430" s="85"/>
      <c r="DE430" s="85"/>
      <c r="DF430" s="85"/>
      <c r="DG430" s="85"/>
      <c r="DH430" s="85"/>
      <c r="DI430" s="85"/>
      <c r="DJ430" s="85"/>
      <c r="DK430" s="85"/>
      <c r="DL430" s="85"/>
      <c r="DM430" s="85"/>
      <c r="DN430" s="85"/>
      <c r="DO430" s="85"/>
      <c r="DP430" s="85"/>
      <c r="DQ430" s="85"/>
      <c r="DR430" s="85"/>
      <c r="DS430" s="85"/>
      <c r="DT430" s="85"/>
      <c r="DU430" s="85"/>
      <c r="DV430" s="85"/>
      <c r="DW430" s="85"/>
      <c r="DX430" s="85"/>
      <c r="DY430" s="85"/>
      <c r="DZ430" s="85"/>
      <c r="EA430" s="85"/>
      <c r="EB430" s="85"/>
      <c r="EC430" s="85"/>
      <c r="ED430" s="85"/>
      <c r="EE430" s="85"/>
      <c r="EF430" s="85"/>
      <c r="EG430" s="85"/>
      <c r="EH430" s="85"/>
      <c r="EI430" s="85"/>
      <c r="EJ430" s="85"/>
      <c r="EK430" s="85"/>
      <c r="EL430" s="85"/>
      <c r="EM430" s="85"/>
      <c r="EN430" s="85"/>
      <c r="EO430" s="85"/>
      <c r="EP430" s="85"/>
      <c r="EQ430" s="85"/>
      <c r="ER430" s="85"/>
      <c r="ES430" s="85"/>
      <c r="ET430" s="85"/>
      <c r="EU430" s="85"/>
      <c r="EV430" s="85"/>
      <c r="EW430" s="85"/>
      <c r="EX430" s="85"/>
      <c r="EY430" s="85"/>
      <c r="EZ430" s="85"/>
      <c r="FA430" s="85"/>
      <c r="FB430" s="85"/>
      <c r="FC430" s="85"/>
      <c r="FD430" s="85"/>
      <c r="FE430" s="85"/>
      <c r="FF430" s="85"/>
      <c r="FG430" s="85"/>
      <c r="FH430" s="85"/>
      <c r="FI430" s="85"/>
      <c r="FJ430" s="85"/>
      <c r="FK430" s="85"/>
      <c r="FL430" s="85"/>
      <c r="FM430" s="85"/>
      <c r="FN430" s="85"/>
      <c r="FO430" s="85"/>
      <c r="FP430" s="85"/>
      <c r="FQ430" s="85"/>
      <c r="FR430" s="85"/>
      <c r="FS430" s="85"/>
      <c r="FT430" s="85"/>
      <c r="FU430" s="85"/>
      <c r="FV430" s="85"/>
      <c r="FW430" s="85"/>
      <c r="FX430" s="85"/>
      <c r="FY430" s="85"/>
      <c r="FZ430" s="85"/>
      <c r="GA430" s="85"/>
      <c r="GB430" s="85"/>
      <c r="GC430" s="85"/>
      <c r="GD430" s="85"/>
      <c r="GE430" s="85"/>
      <c r="GF430" s="85"/>
    </row>
    <row r="431" spans="1:188" s="12" customFormat="1" ht="18" customHeight="1" x14ac:dyDescent="0.3">
      <c r="A431" s="16" t="s">
        <v>143</v>
      </c>
      <c r="B431" s="17">
        <v>9</v>
      </c>
      <c r="C431" s="17">
        <v>6</v>
      </c>
      <c r="D431" s="17">
        <v>31</v>
      </c>
      <c r="E431" s="55">
        <f t="shared" si="12"/>
        <v>46</v>
      </c>
      <c r="F431" s="41">
        <v>145</v>
      </c>
      <c r="G431" s="56">
        <f t="shared" si="13"/>
        <v>0.31724137931034485</v>
      </c>
      <c r="H431" s="142">
        <v>13</v>
      </c>
      <c r="I431" s="73" t="s">
        <v>40</v>
      </c>
      <c r="J431" s="144" t="s">
        <v>144</v>
      </c>
      <c r="K431" s="144" t="s">
        <v>145</v>
      </c>
      <c r="L431" s="144" t="s">
        <v>146</v>
      </c>
      <c r="M431" s="144" t="s">
        <v>90</v>
      </c>
      <c r="N431" s="146">
        <v>7</v>
      </c>
      <c r="O431" s="147" t="s">
        <v>91</v>
      </c>
      <c r="P431" s="147" t="s">
        <v>92</v>
      </c>
      <c r="Q431" s="147" t="s">
        <v>25</v>
      </c>
      <c r="R431" s="83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85"/>
      <c r="BM431" s="85"/>
      <c r="BN431" s="85"/>
      <c r="BO431" s="85"/>
      <c r="BP431" s="85"/>
      <c r="BQ431" s="85"/>
      <c r="BR431" s="85"/>
      <c r="BS431" s="85"/>
      <c r="BT431" s="85"/>
      <c r="BU431" s="85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5"/>
      <c r="CQ431" s="85"/>
      <c r="CR431" s="85"/>
      <c r="CS431" s="85"/>
      <c r="CT431" s="85"/>
      <c r="CU431" s="85"/>
      <c r="CV431" s="85"/>
      <c r="CW431" s="85"/>
      <c r="CX431" s="85"/>
      <c r="CY431" s="85"/>
      <c r="CZ431" s="85"/>
      <c r="DA431" s="85"/>
      <c r="DB431" s="85"/>
      <c r="DC431" s="85"/>
      <c r="DD431" s="85"/>
      <c r="DE431" s="85"/>
      <c r="DF431" s="85"/>
      <c r="DG431" s="85"/>
      <c r="DH431" s="85"/>
      <c r="DI431" s="85"/>
      <c r="DJ431" s="85"/>
      <c r="DK431" s="85"/>
      <c r="DL431" s="85"/>
      <c r="DM431" s="85"/>
      <c r="DN431" s="85"/>
      <c r="DO431" s="85"/>
      <c r="DP431" s="85"/>
      <c r="DQ431" s="85"/>
      <c r="DR431" s="85"/>
      <c r="DS431" s="85"/>
      <c r="DT431" s="85"/>
      <c r="DU431" s="85"/>
      <c r="DV431" s="85"/>
      <c r="DW431" s="85"/>
      <c r="DX431" s="85"/>
      <c r="DY431" s="85"/>
      <c r="DZ431" s="85"/>
      <c r="EA431" s="85"/>
      <c r="EB431" s="85"/>
      <c r="EC431" s="85"/>
      <c r="ED431" s="85"/>
      <c r="EE431" s="85"/>
      <c r="EF431" s="85"/>
      <c r="EG431" s="85"/>
      <c r="EH431" s="85"/>
      <c r="EI431" s="85"/>
      <c r="EJ431" s="85"/>
      <c r="EK431" s="85"/>
      <c r="EL431" s="85"/>
      <c r="EM431" s="85"/>
      <c r="EN431" s="85"/>
      <c r="EO431" s="85"/>
      <c r="EP431" s="85"/>
      <c r="EQ431" s="85"/>
      <c r="ER431" s="85"/>
      <c r="ES431" s="85"/>
      <c r="ET431" s="85"/>
      <c r="EU431" s="85"/>
      <c r="EV431" s="85"/>
      <c r="EW431" s="85"/>
      <c r="EX431" s="85"/>
      <c r="EY431" s="85"/>
      <c r="EZ431" s="85"/>
      <c r="FA431" s="85"/>
      <c r="FB431" s="85"/>
      <c r="FC431" s="85"/>
      <c r="FD431" s="85"/>
      <c r="FE431" s="85"/>
      <c r="FF431" s="85"/>
      <c r="FG431" s="85"/>
      <c r="FH431" s="85"/>
      <c r="FI431" s="85"/>
      <c r="FJ431" s="85"/>
      <c r="FK431" s="85"/>
      <c r="FL431" s="85"/>
      <c r="FM431" s="85"/>
      <c r="FN431" s="85"/>
      <c r="FO431" s="85"/>
      <c r="FP431" s="85"/>
      <c r="FQ431" s="85"/>
      <c r="FR431" s="85"/>
      <c r="FS431" s="85"/>
      <c r="FT431" s="85"/>
      <c r="FU431" s="85"/>
      <c r="FV431" s="85"/>
      <c r="FW431" s="85"/>
      <c r="FX431" s="85"/>
      <c r="FY431" s="85"/>
      <c r="FZ431" s="85"/>
      <c r="GA431" s="85"/>
      <c r="GB431" s="85"/>
      <c r="GC431" s="85"/>
      <c r="GD431" s="85"/>
      <c r="GE431" s="85"/>
      <c r="GF431" s="85"/>
    </row>
    <row r="432" spans="1:188" s="12" customFormat="1" ht="18" customHeight="1" x14ac:dyDescent="0.3">
      <c r="A432" s="16" t="s">
        <v>147</v>
      </c>
      <c r="B432" s="17">
        <v>8</v>
      </c>
      <c r="C432" s="17">
        <v>6</v>
      </c>
      <c r="D432" s="17">
        <v>31</v>
      </c>
      <c r="E432" s="55">
        <f t="shared" si="12"/>
        <v>45</v>
      </c>
      <c r="F432" s="41">
        <v>145</v>
      </c>
      <c r="G432" s="56">
        <f t="shared" si="13"/>
        <v>0.31034482758620691</v>
      </c>
      <c r="H432" s="142">
        <v>14</v>
      </c>
      <c r="I432" s="73" t="s">
        <v>40</v>
      </c>
      <c r="J432" s="144" t="s">
        <v>148</v>
      </c>
      <c r="K432" s="144" t="s">
        <v>149</v>
      </c>
      <c r="L432" s="144" t="s">
        <v>74</v>
      </c>
      <c r="M432" s="144" t="s">
        <v>90</v>
      </c>
      <c r="N432" s="146">
        <v>7</v>
      </c>
      <c r="O432" s="147" t="s">
        <v>91</v>
      </c>
      <c r="P432" s="147" t="s">
        <v>92</v>
      </c>
      <c r="Q432" s="147" t="s">
        <v>25</v>
      </c>
      <c r="R432" s="83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5"/>
      <c r="BL432" s="85"/>
      <c r="BM432" s="85"/>
      <c r="BN432" s="85"/>
      <c r="BO432" s="85"/>
      <c r="BP432" s="85"/>
      <c r="BQ432" s="85"/>
      <c r="BR432" s="85"/>
      <c r="BS432" s="85"/>
      <c r="BT432" s="85"/>
      <c r="BU432" s="85"/>
      <c r="BV432" s="85"/>
      <c r="BW432" s="85"/>
      <c r="BX432" s="85"/>
      <c r="BY432" s="85"/>
      <c r="BZ432" s="85"/>
      <c r="CA432" s="85"/>
      <c r="CB432" s="85"/>
      <c r="CC432" s="85"/>
      <c r="CD432" s="85"/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5"/>
      <c r="CQ432" s="85"/>
      <c r="CR432" s="85"/>
      <c r="CS432" s="85"/>
      <c r="CT432" s="85"/>
      <c r="CU432" s="85"/>
      <c r="CV432" s="85"/>
      <c r="CW432" s="85"/>
      <c r="CX432" s="85"/>
      <c r="CY432" s="85"/>
      <c r="CZ432" s="85"/>
      <c r="DA432" s="85"/>
      <c r="DB432" s="85"/>
      <c r="DC432" s="85"/>
      <c r="DD432" s="85"/>
      <c r="DE432" s="85"/>
      <c r="DF432" s="85"/>
      <c r="DG432" s="85"/>
      <c r="DH432" s="85"/>
      <c r="DI432" s="85"/>
      <c r="DJ432" s="85"/>
      <c r="DK432" s="85"/>
      <c r="DL432" s="85"/>
      <c r="DM432" s="85"/>
      <c r="DN432" s="85"/>
      <c r="DO432" s="85"/>
      <c r="DP432" s="85"/>
      <c r="DQ432" s="85"/>
      <c r="DR432" s="85"/>
      <c r="DS432" s="85"/>
      <c r="DT432" s="85"/>
      <c r="DU432" s="85"/>
      <c r="DV432" s="85"/>
      <c r="DW432" s="85"/>
      <c r="DX432" s="85"/>
      <c r="DY432" s="85"/>
      <c r="DZ432" s="85"/>
      <c r="EA432" s="85"/>
      <c r="EB432" s="85"/>
      <c r="EC432" s="85"/>
      <c r="ED432" s="85"/>
      <c r="EE432" s="85"/>
      <c r="EF432" s="85"/>
      <c r="EG432" s="85"/>
      <c r="EH432" s="85"/>
      <c r="EI432" s="85"/>
      <c r="EJ432" s="85"/>
      <c r="EK432" s="85"/>
      <c r="EL432" s="85"/>
      <c r="EM432" s="85"/>
      <c r="EN432" s="85"/>
      <c r="EO432" s="85"/>
      <c r="EP432" s="85"/>
      <c r="EQ432" s="85"/>
      <c r="ER432" s="85"/>
      <c r="ES432" s="85"/>
      <c r="ET432" s="85"/>
      <c r="EU432" s="85"/>
      <c r="EV432" s="85"/>
      <c r="EW432" s="85"/>
      <c r="EX432" s="85"/>
      <c r="EY432" s="85"/>
      <c r="EZ432" s="85"/>
      <c r="FA432" s="85"/>
      <c r="FB432" s="85"/>
      <c r="FC432" s="85"/>
      <c r="FD432" s="85"/>
      <c r="FE432" s="85"/>
      <c r="FF432" s="85"/>
      <c r="FG432" s="85"/>
      <c r="FH432" s="85"/>
      <c r="FI432" s="85"/>
      <c r="FJ432" s="85"/>
      <c r="FK432" s="85"/>
      <c r="FL432" s="85"/>
      <c r="FM432" s="85"/>
      <c r="FN432" s="85"/>
      <c r="FO432" s="85"/>
      <c r="FP432" s="85"/>
      <c r="FQ432" s="85"/>
      <c r="FR432" s="85"/>
      <c r="FS432" s="85"/>
      <c r="FT432" s="85"/>
      <c r="FU432" s="85"/>
      <c r="FV432" s="85"/>
      <c r="FW432" s="85"/>
      <c r="FX432" s="85"/>
      <c r="FY432" s="85"/>
      <c r="FZ432" s="85"/>
      <c r="GA432" s="85"/>
      <c r="GB432" s="85"/>
      <c r="GC432" s="85"/>
      <c r="GD432" s="85"/>
      <c r="GE432" s="85"/>
      <c r="GF432" s="85"/>
    </row>
    <row r="433" spans="1:188" s="12" customFormat="1" ht="18" customHeight="1" x14ac:dyDescent="0.3">
      <c r="A433" s="16" t="s">
        <v>1190</v>
      </c>
      <c r="B433" s="17">
        <v>7</v>
      </c>
      <c r="C433" s="17">
        <v>7</v>
      </c>
      <c r="D433" s="17">
        <v>30</v>
      </c>
      <c r="E433" s="55">
        <f t="shared" si="12"/>
        <v>44</v>
      </c>
      <c r="F433" s="41">
        <v>145</v>
      </c>
      <c r="G433" s="56">
        <f t="shared" si="13"/>
        <v>0.30344827586206896</v>
      </c>
      <c r="H433" s="142">
        <v>5</v>
      </c>
      <c r="I433" s="73" t="s">
        <v>40</v>
      </c>
      <c r="J433" s="144" t="s">
        <v>2624</v>
      </c>
      <c r="K433" s="144" t="s">
        <v>874</v>
      </c>
      <c r="L433" s="144" t="s">
        <v>836</v>
      </c>
      <c r="M433" s="144" t="s">
        <v>2618</v>
      </c>
      <c r="N433" s="146">
        <v>7</v>
      </c>
      <c r="O433" s="147" t="s">
        <v>2619</v>
      </c>
      <c r="P433" s="147" t="s">
        <v>779</v>
      </c>
      <c r="Q433" s="147" t="s">
        <v>159</v>
      </c>
      <c r="R433" s="83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  <c r="BM433" s="85"/>
      <c r="BN433" s="85"/>
      <c r="BO433" s="85"/>
      <c r="BP433" s="85"/>
      <c r="BQ433" s="85"/>
      <c r="BR433" s="85"/>
      <c r="BS433" s="85"/>
      <c r="BT433" s="85"/>
      <c r="BU433" s="85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5"/>
      <c r="CQ433" s="85"/>
      <c r="CR433" s="85"/>
      <c r="CS433" s="85"/>
      <c r="CT433" s="85"/>
      <c r="CU433" s="85"/>
      <c r="CV433" s="85"/>
      <c r="CW433" s="85"/>
      <c r="CX433" s="85"/>
      <c r="CY433" s="85"/>
      <c r="CZ433" s="85"/>
      <c r="DA433" s="85"/>
      <c r="DB433" s="85"/>
      <c r="DC433" s="85"/>
      <c r="DD433" s="85"/>
      <c r="DE433" s="85"/>
      <c r="DF433" s="85"/>
      <c r="DG433" s="85"/>
      <c r="DH433" s="85"/>
      <c r="DI433" s="85"/>
      <c r="DJ433" s="85"/>
      <c r="DK433" s="85"/>
      <c r="DL433" s="85"/>
      <c r="DM433" s="85"/>
      <c r="DN433" s="85"/>
      <c r="DO433" s="85"/>
      <c r="DP433" s="85"/>
      <c r="DQ433" s="85"/>
      <c r="DR433" s="85"/>
      <c r="DS433" s="85"/>
      <c r="DT433" s="85"/>
      <c r="DU433" s="85"/>
      <c r="DV433" s="85"/>
      <c r="DW433" s="85"/>
      <c r="DX433" s="85"/>
      <c r="DY433" s="85"/>
      <c r="DZ433" s="85"/>
      <c r="EA433" s="85"/>
      <c r="EB433" s="85"/>
      <c r="EC433" s="85"/>
      <c r="ED433" s="85"/>
      <c r="EE433" s="85"/>
      <c r="EF433" s="85"/>
      <c r="EG433" s="85"/>
      <c r="EH433" s="85"/>
      <c r="EI433" s="85"/>
      <c r="EJ433" s="85"/>
      <c r="EK433" s="85"/>
      <c r="EL433" s="85"/>
      <c r="EM433" s="85"/>
      <c r="EN433" s="85"/>
      <c r="EO433" s="85"/>
      <c r="EP433" s="85"/>
      <c r="EQ433" s="85"/>
      <c r="ER433" s="85"/>
      <c r="ES433" s="85"/>
      <c r="ET433" s="85"/>
      <c r="EU433" s="85"/>
      <c r="EV433" s="85"/>
      <c r="EW433" s="85"/>
      <c r="EX433" s="85"/>
      <c r="EY433" s="85"/>
      <c r="EZ433" s="85"/>
      <c r="FA433" s="85"/>
      <c r="FB433" s="85"/>
      <c r="FC433" s="85"/>
      <c r="FD433" s="85"/>
      <c r="FE433" s="85"/>
      <c r="FF433" s="85"/>
      <c r="FG433" s="85"/>
      <c r="FH433" s="85"/>
      <c r="FI433" s="85"/>
      <c r="FJ433" s="85"/>
      <c r="FK433" s="85"/>
      <c r="FL433" s="85"/>
      <c r="FM433" s="85"/>
      <c r="FN433" s="85"/>
      <c r="FO433" s="85"/>
      <c r="FP433" s="85"/>
      <c r="FQ433" s="85"/>
      <c r="FR433" s="85"/>
      <c r="FS433" s="85"/>
      <c r="FT433" s="85"/>
      <c r="FU433" s="85"/>
      <c r="FV433" s="85"/>
      <c r="FW433" s="85"/>
      <c r="FX433" s="85"/>
      <c r="FY433" s="85"/>
      <c r="FZ433" s="85"/>
      <c r="GA433" s="85"/>
      <c r="GB433" s="85"/>
      <c r="GC433" s="85"/>
      <c r="GD433" s="85"/>
      <c r="GE433" s="85"/>
      <c r="GF433" s="85"/>
    </row>
    <row r="434" spans="1:188" s="12" customFormat="1" ht="18" customHeight="1" x14ac:dyDescent="0.3">
      <c r="A434" s="16" t="s">
        <v>1096</v>
      </c>
      <c r="B434" s="17">
        <v>9</v>
      </c>
      <c r="C434" s="17">
        <v>8</v>
      </c>
      <c r="D434" s="17">
        <v>25</v>
      </c>
      <c r="E434" s="55">
        <f t="shared" si="12"/>
        <v>42</v>
      </c>
      <c r="F434" s="41">
        <v>145</v>
      </c>
      <c r="G434" s="56">
        <f t="shared" si="13"/>
        <v>0.28965517241379313</v>
      </c>
      <c r="H434" s="142">
        <v>5</v>
      </c>
      <c r="I434" s="73" t="s">
        <v>40</v>
      </c>
      <c r="J434" s="143" t="s">
        <v>1097</v>
      </c>
      <c r="K434" s="143" t="s">
        <v>69</v>
      </c>
      <c r="L434" s="143" t="s">
        <v>38</v>
      </c>
      <c r="M434" s="144" t="s">
        <v>1083</v>
      </c>
      <c r="N434" s="145">
        <v>7</v>
      </c>
      <c r="O434" s="147" t="s">
        <v>1089</v>
      </c>
      <c r="P434" s="147" t="s">
        <v>590</v>
      </c>
      <c r="Q434" s="147" t="s">
        <v>270</v>
      </c>
      <c r="R434" s="83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5"/>
      <c r="CQ434" s="85"/>
      <c r="CR434" s="85"/>
      <c r="CS434" s="85"/>
      <c r="CT434" s="85"/>
      <c r="CU434" s="85"/>
      <c r="CV434" s="85"/>
      <c r="CW434" s="85"/>
      <c r="CX434" s="85"/>
      <c r="CY434" s="85"/>
      <c r="CZ434" s="85"/>
      <c r="DA434" s="85"/>
      <c r="DB434" s="85"/>
      <c r="DC434" s="85"/>
      <c r="DD434" s="85"/>
      <c r="DE434" s="85"/>
      <c r="DF434" s="85"/>
      <c r="DG434" s="85"/>
      <c r="DH434" s="85"/>
      <c r="DI434" s="85"/>
      <c r="DJ434" s="85"/>
      <c r="DK434" s="85"/>
      <c r="DL434" s="85"/>
      <c r="DM434" s="85"/>
      <c r="DN434" s="85"/>
      <c r="DO434" s="85"/>
      <c r="DP434" s="85"/>
      <c r="DQ434" s="85"/>
      <c r="DR434" s="85"/>
      <c r="DS434" s="85"/>
      <c r="DT434" s="85"/>
      <c r="DU434" s="85"/>
      <c r="DV434" s="85"/>
      <c r="DW434" s="85"/>
      <c r="DX434" s="85"/>
      <c r="DY434" s="85"/>
      <c r="DZ434" s="85"/>
      <c r="EA434" s="85"/>
      <c r="EB434" s="85"/>
      <c r="EC434" s="85"/>
      <c r="ED434" s="85"/>
      <c r="EE434" s="85"/>
      <c r="EF434" s="85"/>
      <c r="EG434" s="85"/>
      <c r="EH434" s="85"/>
      <c r="EI434" s="85"/>
      <c r="EJ434" s="85"/>
      <c r="EK434" s="85"/>
      <c r="EL434" s="85"/>
      <c r="EM434" s="85"/>
      <c r="EN434" s="85"/>
      <c r="EO434" s="85"/>
      <c r="EP434" s="85"/>
      <c r="EQ434" s="85"/>
      <c r="ER434" s="85"/>
      <c r="ES434" s="85"/>
      <c r="ET434" s="85"/>
      <c r="EU434" s="85"/>
      <c r="EV434" s="85"/>
      <c r="EW434" s="85"/>
      <c r="EX434" s="85"/>
      <c r="EY434" s="85"/>
      <c r="EZ434" s="85"/>
      <c r="FA434" s="85"/>
      <c r="FB434" s="85"/>
      <c r="FC434" s="85"/>
      <c r="FD434" s="85"/>
      <c r="FE434" s="85"/>
      <c r="FF434" s="85"/>
      <c r="FG434" s="85"/>
      <c r="FH434" s="85"/>
      <c r="FI434" s="85"/>
      <c r="FJ434" s="85"/>
      <c r="FK434" s="85"/>
      <c r="FL434" s="85"/>
      <c r="FM434" s="85"/>
      <c r="FN434" s="85"/>
      <c r="FO434" s="85"/>
      <c r="FP434" s="85"/>
      <c r="FQ434" s="85"/>
      <c r="FR434" s="85"/>
      <c r="FS434" s="85"/>
      <c r="FT434" s="85"/>
      <c r="FU434" s="85"/>
      <c r="FV434" s="85"/>
      <c r="FW434" s="85"/>
      <c r="FX434" s="85"/>
      <c r="FY434" s="85"/>
      <c r="FZ434" s="85"/>
      <c r="GA434" s="85"/>
      <c r="GB434" s="85"/>
      <c r="GC434" s="85"/>
      <c r="GD434" s="85"/>
      <c r="GE434" s="85"/>
      <c r="GF434" s="85"/>
    </row>
    <row r="435" spans="1:188" s="12" customFormat="1" ht="18" customHeight="1" x14ac:dyDescent="0.3">
      <c r="A435" s="16" t="s">
        <v>1887</v>
      </c>
      <c r="B435" s="17">
        <v>10</v>
      </c>
      <c r="C435" s="17">
        <v>9</v>
      </c>
      <c r="D435" s="17">
        <v>22</v>
      </c>
      <c r="E435" s="55">
        <f t="shared" si="12"/>
        <v>41</v>
      </c>
      <c r="F435" s="41">
        <v>145</v>
      </c>
      <c r="G435" s="56">
        <f t="shared" si="13"/>
        <v>0.28275862068965518</v>
      </c>
      <c r="H435" s="142">
        <v>1</v>
      </c>
      <c r="I435" s="73" t="s">
        <v>40</v>
      </c>
      <c r="J435" s="144" t="s">
        <v>1888</v>
      </c>
      <c r="K435" s="144" t="s">
        <v>145</v>
      </c>
      <c r="L435" s="144" t="s">
        <v>191</v>
      </c>
      <c r="M435" s="144" t="s">
        <v>1886</v>
      </c>
      <c r="N435" s="146">
        <v>7</v>
      </c>
      <c r="O435" s="147" t="s">
        <v>1484</v>
      </c>
      <c r="P435" s="147" t="s">
        <v>77</v>
      </c>
      <c r="Q435" s="147" t="s">
        <v>43</v>
      </c>
      <c r="R435" s="83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85"/>
      <c r="BM435" s="85"/>
      <c r="BN435" s="85"/>
      <c r="BO435" s="85"/>
      <c r="BP435" s="85"/>
      <c r="BQ435" s="85"/>
      <c r="BR435" s="85"/>
      <c r="BS435" s="85"/>
      <c r="BT435" s="85"/>
      <c r="BU435" s="85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5"/>
      <c r="CQ435" s="85"/>
      <c r="CR435" s="85"/>
      <c r="CS435" s="85"/>
      <c r="CT435" s="85"/>
      <c r="CU435" s="85"/>
      <c r="CV435" s="85"/>
      <c r="CW435" s="85"/>
      <c r="CX435" s="85"/>
      <c r="CY435" s="85"/>
      <c r="CZ435" s="85"/>
      <c r="DA435" s="85"/>
      <c r="DB435" s="85"/>
      <c r="DC435" s="85"/>
      <c r="DD435" s="85"/>
      <c r="DE435" s="85"/>
      <c r="DF435" s="85"/>
      <c r="DG435" s="85"/>
      <c r="DH435" s="85"/>
      <c r="DI435" s="85"/>
      <c r="DJ435" s="85"/>
      <c r="DK435" s="85"/>
      <c r="DL435" s="85"/>
      <c r="DM435" s="85"/>
      <c r="DN435" s="85"/>
      <c r="DO435" s="85"/>
      <c r="DP435" s="85"/>
      <c r="DQ435" s="85"/>
      <c r="DR435" s="85"/>
      <c r="DS435" s="85"/>
      <c r="DT435" s="85"/>
      <c r="DU435" s="85"/>
      <c r="DV435" s="85"/>
      <c r="DW435" s="85"/>
      <c r="DX435" s="85"/>
      <c r="DY435" s="85"/>
      <c r="DZ435" s="85"/>
      <c r="EA435" s="85"/>
      <c r="EB435" s="85"/>
      <c r="EC435" s="85"/>
      <c r="ED435" s="85"/>
      <c r="EE435" s="85"/>
      <c r="EF435" s="85"/>
      <c r="EG435" s="85"/>
      <c r="EH435" s="85"/>
      <c r="EI435" s="85"/>
      <c r="EJ435" s="85"/>
      <c r="EK435" s="85"/>
      <c r="EL435" s="85"/>
      <c r="EM435" s="85"/>
      <c r="EN435" s="85"/>
      <c r="EO435" s="85"/>
      <c r="EP435" s="85"/>
      <c r="EQ435" s="85"/>
      <c r="ER435" s="85"/>
      <c r="ES435" s="85"/>
      <c r="ET435" s="85"/>
      <c r="EU435" s="85"/>
      <c r="EV435" s="85"/>
      <c r="EW435" s="85"/>
      <c r="EX435" s="85"/>
      <c r="EY435" s="85"/>
      <c r="EZ435" s="85"/>
      <c r="FA435" s="85"/>
      <c r="FB435" s="85"/>
      <c r="FC435" s="85"/>
      <c r="FD435" s="85"/>
      <c r="FE435" s="85"/>
      <c r="FF435" s="85"/>
      <c r="FG435" s="85"/>
      <c r="FH435" s="85"/>
      <c r="FI435" s="85"/>
      <c r="FJ435" s="85"/>
      <c r="FK435" s="85"/>
      <c r="FL435" s="85"/>
      <c r="FM435" s="85"/>
      <c r="FN435" s="85"/>
      <c r="FO435" s="85"/>
      <c r="FP435" s="85"/>
      <c r="FQ435" s="85"/>
      <c r="FR435" s="85"/>
      <c r="FS435" s="85"/>
      <c r="FT435" s="85"/>
      <c r="FU435" s="85"/>
      <c r="FV435" s="85"/>
      <c r="FW435" s="85"/>
      <c r="FX435" s="85"/>
      <c r="FY435" s="85"/>
      <c r="FZ435" s="85"/>
      <c r="GA435" s="85"/>
      <c r="GB435" s="85"/>
      <c r="GC435" s="85"/>
      <c r="GD435" s="85"/>
      <c r="GE435" s="85"/>
      <c r="GF435" s="85"/>
    </row>
    <row r="436" spans="1:188" s="12" customFormat="1" ht="18" customHeight="1" x14ac:dyDescent="0.3">
      <c r="A436" s="16" t="s">
        <v>2339</v>
      </c>
      <c r="B436" s="17">
        <v>10</v>
      </c>
      <c r="C436" s="17">
        <v>4</v>
      </c>
      <c r="D436" s="17">
        <v>25</v>
      </c>
      <c r="E436" s="55">
        <f t="shared" si="12"/>
        <v>39</v>
      </c>
      <c r="F436" s="41">
        <v>145</v>
      </c>
      <c r="G436" s="56">
        <f t="shared" si="13"/>
        <v>0.26896551724137929</v>
      </c>
      <c r="H436" s="142">
        <v>1</v>
      </c>
      <c r="I436" s="73" t="s">
        <v>40</v>
      </c>
      <c r="J436" s="144" t="s">
        <v>2340</v>
      </c>
      <c r="K436" s="144" t="s">
        <v>2341</v>
      </c>
      <c r="L436" s="144" t="s">
        <v>2342</v>
      </c>
      <c r="M436" s="144" t="s">
        <v>2337</v>
      </c>
      <c r="N436" s="146">
        <v>7</v>
      </c>
      <c r="O436" s="147" t="s">
        <v>2338</v>
      </c>
      <c r="P436" s="147" t="s">
        <v>77</v>
      </c>
      <c r="Q436" s="147" t="s">
        <v>43</v>
      </c>
      <c r="R436" s="83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85"/>
      <c r="BM436" s="85"/>
      <c r="BN436" s="85"/>
      <c r="BO436" s="85"/>
      <c r="BP436" s="85"/>
      <c r="BQ436" s="85"/>
      <c r="BR436" s="85"/>
      <c r="BS436" s="85"/>
      <c r="BT436" s="85"/>
      <c r="BU436" s="85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5"/>
      <c r="CQ436" s="85"/>
      <c r="CR436" s="85"/>
      <c r="CS436" s="85"/>
      <c r="CT436" s="85"/>
      <c r="CU436" s="85"/>
      <c r="CV436" s="85"/>
      <c r="CW436" s="85"/>
      <c r="CX436" s="85"/>
      <c r="CY436" s="85"/>
      <c r="CZ436" s="85"/>
      <c r="DA436" s="85"/>
      <c r="DB436" s="85"/>
      <c r="DC436" s="85"/>
      <c r="DD436" s="85"/>
      <c r="DE436" s="85"/>
      <c r="DF436" s="85"/>
      <c r="DG436" s="85"/>
      <c r="DH436" s="85"/>
      <c r="DI436" s="85"/>
      <c r="DJ436" s="85"/>
      <c r="DK436" s="85"/>
      <c r="DL436" s="85"/>
      <c r="DM436" s="85"/>
      <c r="DN436" s="85"/>
      <c r="DO436" s="85"/>
      <c r="DP436" s="85"/>
      <c r="DQ436" s="85"/>
      <c r="DR436" s="85"/>
      <c r="DS436" s="85"/>
      <c r="DT436" s="85"/>
      <c r="DU436" s="85"/>
      <c r="DV436" s="85"/>
      <c r="DW436" s="85"/>
      <c r="DX436" s="85"/>
      <c r="DY436" s="85"/>
      <c r="DZ436" s="85"/>
      <c r="EA436" s="85"/>
      <c r="EB436" s="85"/>
      <c r="EC436" s="85"/>
      <c r="ED436" s="85"/>
      <c r="EE436" s="85"/>
      <c r="EF436" s="85"/>
      <c r="EG436" s="85"/>
      <c r="EH436" s="85"/>
      <c r="EI436" s="85"/>
      <c r="EJ436" s="85"/>
      <c r="EK436" s="85"/>
      <c r="EL436" s="85"/>
      <c r="EM436" s="85"/>
      <c r="EN436" s="85"/>
      <c r="EO436" s="85"/>
      <c r="EP436" s="85"/>
      <c r="EQ436" s="85"/>
      <c r="ER436" s="85"/>
      <c r="ES436" s="85"/>
      <c r="ET436" s="85"/>
      <c r="EU436" s="85"/>
      <c r="EV436" s="85"/>
      <c r="EW436" s="85"/>
      <c r="EX436" s="85"/>
      <c r="EY436" s="85"/>
      <c r="EZ436" s="85"/>
      <c r="FA436" s="85"/>
      <c r="FB436" s="85"/>
      <c r="FC436" s="85"/>
      <c r="FD436" s="85"/>
      <c r="FE436" s="85"/>
      <c r="FF436" s="85"/>
      <c r="FG436" s="85"/>
      <c r="FH436" s="85"/>
      <c r="FI436" s="85"/>
      <c r="FJ436" s="85"/>
      <c r="FK436" s="85"/>
      <c r="FL436" s="85"/>
      <c r="FM436" s="85"/>
      <c r="FN436" s="85"/>
      <c r="FO436" s="85"/>
      <c r="FP436" s="85"/>
      <c r="FQ436" s="85"/>
      <c r="FR436" s="85"/>
      <c r="FS436" s="85"/>
      <c r="FT436" s="85"/>
      <c r="FU436" s="85"/>
      <c r="FV436" s="85"/>
      <c r="FW436" s="85"/>
      <c r="FX436" s="85"/>
      <c r="FY436" s="85"/>
      <c r="FZ436" s="85"/>
      <c r="GA436" s="85"/>
      <c r="GB436" s="85"/>
      <c r="GC436" s="85"/>
      <c r="GD436" s="85"/>
      <c r="GE436" s="85"/>
      <c r="GF436" s="85"/>
    </row>
    <row r="437" spans="1:188" s="12" customFormat="1" ht="18" customHeight="1" x14ac:dyDescent="0.3">
      <c r="A437" s="16" t="s">
        <v>2551</v>
      </c>
      <c r="B437" s="17">
        <v>11</v>
      </c>
      <c r="C437" s="17">
        <v>7</v>
      </c>
      <c r="D437" s="17">
        <v>20</v>
      </c>
      <c r="E437" s="55">
        <f t="shared" si="12"/>
        <v>38</v>
      </c>
      <c r="F437" s="41">
        <v>145</v>
      </c>
      <c r="G437" s="56">
        <f t="shared" si="13"/>
        <v>0.2620689655172414</v>
      </c>
      <c r="H437" s="142">
        <v>15</v>
      </c>
      <c r="I437" s="73" t="s">
        <v>40</v>
      </c>
      <c r="J437" s="151" t="s">
        <v>164</v>
      </c>
      <c r="K437" s="151" t="s">
        <v>46</v>
      </c>
      <c r="L437" s="151" t="s">
        <v>159</v>
      </c>
      <c r="M437" s="152" t="s">
        <v>2450</v>
      </c>
      <c r="N437" s="146">
        <v>7</v>
      </c>
      <c r="O437" s="147" t="s">
        <v>2451</v>
      </c>
      <c r="P437" s="147" t="s">
        <v>2452</v>
      </c>
      <c r="Q437" s="147" t="s">
        <v>2453</v>
      </c>
      <c r="R437" s="83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85"/>
      <c r="BM437" s="85"/>
      <c r="BN437" s="85"/>
      <c r="BO437" s="85"/>
      <c r="BP437" s="85"/>
      <c r="BQ437" s="85"/>
      <c r="BR437" s="85"/>
      <c r="BS437" s="85"/>
      <c r="BT437" s="85"/>
      <c r="BU437" s="85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5"/>
      <c r="CQ437" s="85"/>
      <c r="CR437" s="85"/>
      <c r="CS437" s="85"/>
      <c r="CT437" s="85"/>
      <c r="CU437" s="85"/>
      <c r="CV437" s="85"/>
      <c r="CW437" s="85"/>
      <c r="CX437" s="85"/>
      <c r="CY437" s="85"/>
      <c r="CZ437" s="85"/>
      <c r="DA437" s="85"/>
      <c r="DB437" s="85"/>
      <c r="DC437" s="85"/>
      <c r="DD437" s="85"/>
      <c r="DE437" s="85"/>
      <c r="DF437" s="85"/>
      <c r="DG437" s="85"/>
      <c r="DH437" s="85"/>
      <c r="DI437" s="85"/>
      <c r="DJ437" s="85"/>
      <c r="DK437" s="85"/>
      <c r="DL437" s="85"/>
      <c r="DM437" s="85"/>
      <c r="DN437" s="85"/>
      <c r="DO437" s="85"/>
      <c r="DP437" s="85"/>
      <c r="DQ437" s="85"/>
      <c r="DR437" s="85"/>
      <c r="DS437" s="85"/>
      <c r="DT437" s="85"/>
      <c r="DU437" s="85"/>
      <c r="DV437" s="85"/>
      <c r="DW437" s="85"/>
      <c r="DX437" s="85"/>
      <c r="DY437" s="85"/>
      <c r="DZ437" s="85"/>
      <c r="EA437" s="85"/>
      <c r="EB437" s="85"/>
      <c r="EC437" s="85"/>
      <c r="ED437" s="85"/>
      <c r="EE437" s="85"/>
      <c r="EF437" s="85"/>
      <c r="EG437" s="85"/>
      <c r="EH437" s="85"/>
      <c r="EI437" s="85"/>
      <c r="EJ437" s="85"/>
      <c r="EK437" s="85"/>
      <c r="EL437" s="85"/>
      <c r="EM437" s="85"/>
      <c r="EN437" s="85"/>
      <c r="EO437" s="85"/>
      <c r="EP437" s="85"/>
      <c r="EQ437" s="85"/>
      <c r="ER437" s="85"/>
      <c r="ES437" s="85"/>
      <c r="ET437" s="85"/>
      <c r="EU437" s="85"/>
      <c r="EV437" s="85"/>
      <c r="EW437" s="85"/>
      <c r="EX437" s="85"/>
      <c r="EY437" s="85"/>
      <c r="EZ437" s="85"/>
      <c r="FA437" s="85"/>
      <c r="FB437" s="85"/>
      <c r="FC437" s="85"/>
      <c r="FD437" s="85"/>
      <c r="FE437" s="85"/>
      <c r="FF437" s="85"/>
      <c r="FG437" s="85"/>
      <c r="FH437" s="85"/>
      <c r="FI437" s="85"/>
      <c r="FJ437" s="85"/>
      <c r="FK437" s="85"/>
      <c r="FL437" s="85"/>
      <c r="FM437" s="85"/>
      <c r="FN437" s="85"/>
      <c r="FO437" s="85"/>
      <c r="FP437" s="85"/>
      <c r="FQ437" s="85"/>
      <c r="FR437" s="85"/>
      <c r="FS437" s="85"/>
      <c r="FT437" s="85"/>
      <c r="FU437" s="85"/>
      <c r="FV437" s="85"/>
      <c r="FW437" s="85"/>
      <c r="FX437" s="85"/>
      <c r="FY437" s="85"/>
      <c r="FZ437" s="85"/>
      <c r="GA437" s="85"/>
      <c r="GB437" s="85"/>
      <c r="GC437" s="85"/>
      <c r="GD437" s="85"/>
      <c r="GE437" s="85"/>
      <c r="GF437" s="85"/>
    </row>
    <row r="438" spans="1:188" s="12" customFormat="1" ht="18" customHeight="1" x14ac:dyDescent="0.3">
      <c r="A438" s="16" t="s">
        <v>1194</v>
      </c>
      <c r="B438" s="17">
        <v>6</v>
      </c>
      <c r="C438" s="17">
        <v>7</v>
      </c>
      <c r="D438" s="17">
        <v>25</v>
      </c>
      <c r="E438" s="55">
        <f t="shared" si="12"/>
        <v>38</v>
      </c>
      <c r="F438" s="41">
        <v>145</v>
      </c>
      <c r="G438" s="56">
        <f t="shared" si="13"/>
        <v>0.2620689655172414</v>
      </c>
      <c r="H438" s="142">
        <v>6</v>
      </c>
      <c r="I438" s="73" t="s">
        <v>40</v>
      </c>
      <c r="J438" s="144" t="s">
        <v>2625</v>
      </c>
      <c r="K438" s="144" t="s">
        <v>326</v>
      </c>
      <c r="L438" s="144" t="s">
        <v>66</v>
      </c>
      <c r="M438" s="144" t="s">
        <v>2618</v>
      </c>
      <c r="N438" s="146">
        <v>7</v>
      </c>
      <c r="O438" s="147" t="s">
        <v>2619</v>
      </c>
      <c r="P438" s="147" t="s">
        <v>779</v>
      </c>
      <c r="Q438" s="147" t="s">
        <v>159</v>
      </c>
      <c r="R438" s="83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85"/>
      <c r="BS438" s="85"/>
      <c r="BT438" s="85"/>
      <c r="BU438" s="85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5"/>
      <c r="CQ438" s="85"/>
      <c r="CR438" s="85"/>
      <c r="CS438" s="85"/>
      <c r="CT438" s="85"/>
      <c r="CU438" s="85"/>
      <c r="CV438" s="85"/>
      <c r="CW438" s="85"/>
      <c r="CX438" s="85"/>
      <c r="CY438" s="85"/>
      <c r="CZ438" s="85"/>
      <c r="DA438" s="85"/>
      <c r="DB438" s="85"/>
      <c r="DC438" s="85"/>
      <c r="DD438" s="85"/>
      <c r="DE438" s="85"/>
      <c r="DF438" s="85"/>
      <c r="DG438" s="85"/>
      <c r="DH438" s="85"/>
      <c r="DI438" s="85"/>
      <c r="DJ438" s="85"/>
      <c r="DK438" s="85"/>
      <c r="DL438" s="85"/>
      <c r="DM438" s="85"/>
      <c r="DN438" s="85"/>
      <c r="DO438" s="85"/>
      <c r="DP438" s="85"/>
      <c r="DQ438" s="85"/>
      <c r="DR438" s="85"/>
      <c r="DS438" s="85"/>
      <c r="DT438" s="85"/>
      <c r="DU438" s="85"/>
      <c r="DV438" s="85"/>
      <c r="DW438" s="85"/>
      <c r="DX438" s="85"/>
      <c r="DY438" s="85"/>
      <c r="DZ438" s="85"/>
      <c r="EA438" s="85"/>
      <c r="EB438" s="85"/>
      <c r="EC438" s="85"/>
      <c r="ED438" s="85"/>
      <c r="EE438" s="85"/>
      <c r="EF438" s="85"/>
      <c r="EG438" s="85"/>
      <c r="EH438" s="85"/>
      <c r="EI438" s="85"/>
      <c r="EJ438" s="85"/>
      <c r="EK438" s="85"/>
      <c r="EL438" s="85"/>
      <c r="EM438" s="85"/>
      <c r="EN438" s="85"/>
      <c r="EO438" s="85"/>
      <c r="EP438" s="85"/>
      <c r="EQ438" s="85"/>
      <c r="ER438" s="85"/>
      <c r="ES438" s="85"/>
      <c r="ET438" s="85"/>
      <c r="EU438" s="85"/>
      <c r="EV438" s="85"/>
      <c r="EW438" s="85"/>
      <c r="EX438" s="85"/>
      <c r="EY438" s="85"/>
      <c r="EZ438" s="85"/>
      <c r="FA438" s="85"/>
      <c r="FB438" s="85"/>
      <c r="FC438" s="85"/>
      <c r="FD438" s="85"/>
      <c r="FE438" s="85"/>
      <c r="FF438" s="85"/>
      <c r="FG438" s="85"/>
      <c r="FH438" s="85"/>
      <c r="FI438" s="85"/>
      <c r="FJ438" s="85"/>
      <c r="FK438" s="85"/>
      <c r="FL438" s="85"/>
      <c r="FM438" s="85"/>
      <c r="FN438" s="85"/>
      <c r="FO438" s="85"/>
      <c r="FP438" s="85"/>
      <c r="FQ438" s="85"/>
      <c r="FR438" s="85"/>
      <c r="FS438" s="85"/>
      <c r="FT438" s="85"/>
      <c r="FU438" s="85"/>
      <c r="FV438" s="85"/>
      <c r="FW438" s="85"/>
      <c r="FX438" s="85"/>
      <c r="FY438" s="85"/>
      <c r="FZ438" s="85"/>
      <c r="GA438" s="85"/>
      <c r="GB438" s="85"/>
      <c r="GC438" s="85"/>
      <c r="GD438" s="85"/>
      <c r="GE438" s="85"/>
      <c r="GF438" s="85"/>
    </row>
    <row r="439" spans="1:188" s="12" customFormat="1" ht="18" customHeight="1" x14ac:dyDescent="0.3">
      <c r="A439" s="16" t="s">
        <v>2552</v>
      </c>
      <c r="B439" s="17">
        <v>10</v>
      </c>
      <c r="C439" s="17">
        <v>8</v>
      </c>
      <c r="D439" s="17">
        <v>20</v>
      </c>
      <c r="E439" s="55">
        <f t="shared" si="12"/>
        <v>38</v>
      </c>
      <c r="F439" s="41">
        <v>145</v>
      </c>
      <c r="G439" s="56">
        <f t="shared" si="13"/>
        <v>0.2620689655172414</v>
      </c>
      <c r="H439" s="142">
        <v>15</v>
      </c>
      <c r="I439" s="73" t="s">
        <v>40</v>
      </c>
      <c r="J439" s="151" t="s">
        <v>2553</v>
      </c>
      <c r="K439" s="151" t="s">
        <v>268</v>
      </c>
      <c r="L439" s="151" t="s">
        <v>74</v>
      </c>
      <c r="M439" s="152" t="s">
        <v>2450</v>
      </c>
      <c r="N439" s="146">
        <v>7</v>
      </c>
      <c r="O439" s="147" t="s">
        <v>2451</v>
      </c>
      <c r="P439" s="147" t="s">
        <v>2452</v>
      </c>
      <c r="Q439" s="147" t="s">
        <v>2453</v>
      </c>
      <c r="R439" s="83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85"/>
      <c r="BM439" s="85"/>
      <c r="BN439" s="85"/>
      <c r="BO439" s="85"/>
      <c r="BP439" s="85"/>
      <c r="BQ439" s="85"/>
      <c r="BR439" s="85"/>
      <c r="BS439" s="85"/>
      <c r="BT439" s="85"/>
      <c r="BU439" s="85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5"/>
      <c r="CQ439" s="85"/>
      <c r="CR439" s="85"/>
      <c r="CS439" s="85"/>
      <c r="CT439" s="85"/>
      <c r="CU439" s="85"/>
      <c r="CV439" s="85"/>
      <c r="CW439" s="85"/>
      <c r="CX439" s="85"/>
      <c r="CY439" s="85"/>
      <c r="CZ439" s="85"/>
      <c r="DA439" s="85"/>
      <c r="DB439" s="85"/>
      <c r="DC439" s="85"/>
      <c r="DD439" s="85"/>
      <c r="DE439" s="85"/>
      <c r="DF439" s="85"/>
      <c r="DG439" s="85"/>
      <c r="DH439" s="85"/>
      <c r="DI439" s="85"/>
      <c r="DJ439" s="85"/>
      <c r="DK439" s="85"/>
      <c r="DL439" s="85"/>
      <c r="DM439" s="85"/>
      <c r="DN439" s="85"/>
      <c r="DO439" s="85"/>
      <c r="DP439" s="85"/>
      <c r="DQ439" s="85"/>
      <c r="DR439" s="85"/>
      <c r="DS439" s="85"/>
      <c r="DT439" s="85"/>
      <c r="DU439" s="85"/>
      <c r="DV439" s="85"/>
      <c r="DW439" s="85"/>
      <c r="DX439" s="85"/>
      <c r="DY439" s="85"/>
      <c r="DZ439" s="85"/>
      <c r="EA439" s="85"/>
      <c r="EB439" s="85"/>
      <c r="EC439" s="85"/>
      <c r="ED439" s="85"/>
      <c r="EE439" s="85"/>
      <c r="EF439" s="85"/>
      <c r="EG439" s="85"/>
      <c r="EH439" s="85"/>
      <c r="EI439" s="85"/>
      <c r="EJ439" s="85"/>
      <c r="EK439" s="85"/>
      <c r="EL439" s="85"/>
      <c r="EM439" s="85"/>
      <c r="EN439" s="85"/>
      <c r="EO439" s="85"/>
      <c r="EP439" s="85"/>
      <c r="EQ439" s="85"/>
      <c r="ER439" s="85"/>
      <c r="ES439" s="85"/>
      <c r="ET439" s="85"/>
      <c r="EU439" s="85"/>
      <c r="EV439" s="85"/>
      <c r="EW439" s="85"/>
      <c r="EX439" s="85"/>
      <c r="EY439" s="85"/>
      <c r="EZ439" s="85"/>
      <c r="FA439" s="85"/>
      <c r="FB439" s="85"/>
      <c r="FC439" s="85"/>
      <c r="FD439" s="85"/>
      <c r="FE439" s="85"/>
      <c r="FF439" s="85"/>
      <c r="FG439" s="85"/>
      <c r="FH439" s="85"/>
      <c r="FI439" s="85"/>
      <c r="FJ439" s="85"/>
      <c r="FK439" s="85"/>
      <c r="FL439" s="85"/>
      <c r="FM439" s="85"/>
      <c r="FN439" s="85"/>
      <c r="FO439" s="85"/>
      <c r="FP439" s="85"/>
      <c r="FQ439" s="85"/>
      <c r="FR439" s="85"/>
      <c r="FS439" s="85"/>
      <c r="FT439" s="85"/>
      <c r="FU439" s="85"/>
      <c r="FV439" s="85"/>
      <c r="FW439" s="85"/>
      <c r="FX439" s="85"/>
      <c r="FY439" s="85"/>
      <c r="FZ439" s="85"/>
      <c r="GA439" s="85"/>
      <c r="GB439" s="85"/>
      <c r="GC439" s="85"/>
      <c r="GD439" s="85"/>
      <c r="GE439" s="85"/>
      <c r="GF439" s="85"/>
    </row>
    <row r="440" spans="1:188" s="12" customFormat="1" ht="18" customHeight="1" x14ac:dyDescent="0.3">
      <c r="A440" s="16" t="s">
        <v>1098</v>
      </c>
      <c r="B440" s="17">
        <v>7</v>
      </c>
      <c r="C440" s="17">
        <v>3</v>
      </c>
      <c r="D440" s="17">
        <v>25</v>
      </c>
      <c r="E440" s="55">
        <f t="shared" si="12"/>
        <v>35</v>
      </c>
      <c r="F440" s="41">
        <v>145</v>
      </c>
      <c r="G440" s="56">
        <f t="shared" si="13"/>
        <v>0.2413793103448276</v>
      </c>
      <c r="H440" s="142">
        <v>6</v>
      </c>
      <c r="I440" s="73" t="s">
        <v>40</v>
      </c>
      <c r="J440" s="143" t="s">
        <v>164</v>
      </c>
      <c r="K440" s="143" t="s">
        <v>1099</v>
      </c>
      <c r="L440" s="143" t="s">
        <v>74</v>
      </c>
      <c r="M440" s="144" t="s">
        <v>1083</v>
      </c>
      <c r="N440" s="145">
        <v>7</v>
      </c>
      <c r="O440" s="147" t="s">
        <v>1089</v>
      </c>
      <c r="P440" s="147" t="s">
        <v>590</v>
      </c>
      <c r="Q440" s="147" t="s">
        <v>270</v>
      </c>
      <c r="R440" s="83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5"/>
      <c r="CQ440" s="85"/>
      <c r="CR440" s="85"/>
      <c r="CS440" s="85"/>
      <c r="CT440" s="85"/>
      <c r="CU440" s="85"/>
      <c r="CV440" s="85"/>
      <c r="CW440" s="85"/>
      <c r="CX440" s="85"/>
      <c r="CY440" s="85"/>
      <c r="CZ440" s="85"/>
      <c r="DA440" s="85"/>
      <c r="DB440" s="85"/>
      <c r="DC440" s="85"/>
      <c r="DD440" s="85"/>
      <c r="DE440" s="85"/>
      <c r="DF440" s="85"/>
      <c r="DG440" s="85"/>
      <c r="DH440" s="85"/>
      <c r="DI440" s="85"/>
      <c r="DJ440" s="85"/>
      <c r="DK440" s="85"/>
      <c r="DL440" s="85"/>
      <c r="DM440" s="85"/>
      <c r="DN440" s="85"/>
      <c r="DO440" s="85"/>
      <c r="DP440" s="85"/>
      <c r="DQ440" s="85"/>
      <c r="DR440" s="85"/>
      <c r="DS440" s="85"/>
      <c r="DT440" s="85"/>
      <c r="DU440" s="85"/>
      <c r="DV440" s="85"/>
      <c r="DW440" s="85"/>
      <c r="DX440" s="85"/>
      <c r="DY440" s="85"/>
      <c r="DZ440" s="85"/>
      <c r="EA440" s="85"/>
      <c r="EB440" s="85"/>
      <c r="EC440" s="85"/>
      <c r="ED440" s="85"/>
      <c r="EE440" s="85"/>
      <c r="EF440" s="85"/>
      <c r="EG440" s="85"/>
      <c r="EH440" s="85"/>
      <c r="EI440" s="85"/>
      <c r="EJ440" s="85"/>
      <c r="EK440" s="85"/>
      <c r="EL440" s="85"/>
      <c r="EM440" s="85"/>
      <c r="EN440" s="85"/>
      <c r="EO440" s="85"/>
      <c r="EP440" s="85"/>
      <c r="EQ440" s="85"/>
      <c r="ER440" s="85"/>
      <c r="ES440" s="85"/>
      <c r="ET440" s="85"/>
      <c r="EU440" s="85"/>
      <c r="EV440" s="85"/>
      <c r="EW440" s="85"/>
      <c r="EX440" s="85"/>
      <c r="EY440" s="85"/>
      <c r="EZ440" s="85"/>
      <c r="FA440" s="85"/>
      <c r="FB440" s="85"/>
      <c r="FC440" s="85"/>
      <c r="FD440" s="85"/>
      <c r="FE440" s="85"/>
      <c r="FF440" s="85"/>
      <c r="FG440" s="85"/>
      <c r="FH440" s="85"/>
      <c r="FI440" s="85"/>
      <c r="FJ440" s="85"/>
      <c r="FK440" s="85"/>
      <c r="FL440" s="85"/>
      <c r="FM440" s="85"/>
      <c r="FN440" s="85"/>
      <c r="FO440" s="85"/>
      <c r="FP440" s="85"/>
      <c r="FQ440" s="85"/>
      <c r="FR440" s="85"/>
      <c r="FS440" s="85"/>
      <c r="FT440" s="85"/>
      <c r="FU440" s="85"/>
      <c r="FV440" s="85"/>
      <c r="FW440" s="85"/>
      <c r="FX440" s="85"/>
      <c r="FY440" s="85"/>
      <c r="FZ440" s="85"/>
      <c r="GA440" s="85"/>
      <c r="GB440" s="85"/>
      <c r="GC440" s="85"/>
      <c r="GD440" s="85"/>
      <c r="GE440" s="85"/>
      <c r="GF440" s="85"/>
    </row>
    <row r="441" spans="1:188" s="12" customFormat="1" ht="18" customHeight="1" x14ac:dyDescent="0.3">
      <c r="A441" s="16" t="s">
        <v>2626</v>
      </c>
      <c r="B441" s="17">
        <v>7</v>
      </c>
      <c r="C441" s="17">
        <v>0</v>
      </c>
      <c r="D441" s="17">
        <v>25</v>
      </c>
      <c r="E441" s="55">
        <f t="shared" si="12"/>
        <v>32</v>
      </c>
      <c r="F441" s="41">
        <v>145</v>
      </c>
      <c r="G441" s="56">
        <f t="shared" si="13"/>
        <v>0.22068965517241379</v>
      </c>
      <c r="H441" s="142">
        <v>7</v>
      </c>
      <c r="I441" s="73" t="s">
        <v>40</v>
      </c>
      <c r="J441" s="144" t="s">
        <v>2627</v>
      </c>
      <c r="K441" s="144" t="s">
        <v>268</v>
      </c>
      <c r="L441" s="144" t="s">
        <v>74</v>
      </c>
      <c r="M441" s="144" t="s">
        <v>2618</v>
      </c>
      <c r="N441" s="146">
        <v>7</v>
      </c>
      <c r="O441" s="147" t="s">
        <v>2619</v>
      </c>
      <c r="P441" s="147" t="s">
        <v>779</v>
      </c>
      <c r="Q441" s="147" t="s">
        <v>159</v>
      </c>
      <c r="R441" s="83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5"/>
      <c r="CQ441" s="85"/>
      <c r="CR441" s="85"/>
      <c r="CS441" s="85"/>
      <c r="CT441" s="85"/>
      <c r="CU441" s="85"/>
      <c r="CV441" s="85"/>
      <c r="CW441" s="85"/>
      <c r="CX441" s="85"/>
      <c r="CY441" s="85"/>
      <c r="CZ441" s="85"/>
      <c r="DA441" s="85"/>
      <c r="DB441" s="85"/>
      <c r="DC441" s="85"/>
      <c r="DD441" s="85"/>
      <c r="DE441" s="85"/>
      <c r="DF441" s="85"/>
      <c r="DG441" s="85"/>
      <c r="DH441" s="85"/>
      <c r="DI441" s="85"/>
      <c r="DJ441" s="85"/>
      <c r="DK441" s="85"/>
      <c r="DL441" s="85"/>
      <c r="DM441" s="85"/>
      <c r="DN441" s="85"/>
      <c r="DO441" s="85"/>
      <c r="DP441" s="85"/>
      <c r="DQ441" s="85"/>
      <c r="DR441" s="85"/>
      <c r="DS441" s="85"/>
      <c r="DT441" s="85"/>
      <c r="DU441" s="85"/>
      <c r="DV441" s="85"/>
      <c r="DW441" s="85"/>
      <c r="DX441" s="85"/>
      <c r="DY441" s="85"/>
      <c r="DZ441" s="85"/>
      <c r="EA441" s="85"/>
      <c r="EB441" s="85"/>
      <c r="EC441" s="85"/>
      <c r="ED441" s="85"/>
      <c r="EE441" s="85"/>
      <c r="EF441" s="85"/>
      <c r="EG441" s="85"/>
      <c r="EH441" s="85"/>
      <c r="EI441" s="85"/>
      <c r="EJ441" s="85"/>
      <c r="EK441" s="85"/>
      <c r="EL441" s="85"/>
      <c r="EM441" s="85"/>
      <c r="EN441" s="85"/>
      <c r="EO441" s="85"/>
      <c r="EP441" s="85"/>
      <c r="EQ441" s="85"/>
      <c r="ER441" s="85"/>
      <c r="ES441" s="85"/>
      <c r="ET441" s="85"/>
      <c r="EU441" s="85"/>
      <c r="EV441" s="85"/>
      <c r="EW441" s="85"/>
      <c r="EX441" s="85"/>
      <c r="EY441" s="85"/>
      <c r="EZ441" s="85"/>
      <c r="FA441" s="85"/>
      <c r="FB441" s="85"/>
      <c r="FC441" s="85"/>
      <c r="FD441" s="85"/>
      <c r="FE441" s="85"/>
      <c r="FF441" s="85"/>
      <c r="FG441" s="85"/>
      <c r="FH441" s="85"/>
      <c r="FI441" s="85"/>
      <c r="FJ441" s="85"/>
      <c r="FK441" s="85"/>
      <c r="FL441" s="85"/>
      <c r="FM441" s="85"/>
      <c r="FN441" s="85"/>
      <c r="FO441" s="85"/>
      <c r="FP441" s="85"/>
      <c r="FQ441" s="85"/>
      <c r="FR441" s="85"/>
      <c r="FS441" s="85"/>
      <c r="FT441" s="85"/>
      <c r="FU441" s="85"/>
      <c r="FV441" s="85"/>
      <c r="FW441" s="85"/>
      <c r="FX441" s="85"/>
      <c r="FY441" s="85"/>
      <c r="FZ441" s="85"/>
      <c r="GA441" s="85"/>
      <c r="GB441" s="85"/>
      <c r="GC441" s="85"/>
      <c r="GD441" s="85"/>
      <c r="GE441" s="85"/>
      <c r="GF441" s="85"/>
    </row>
    <row r="442" spans="1:188" s="12" customFormat="1" ht="18" customHeight="1" x14ac:dyDescent="0.3">
      <c r="A442" s="16" t="s">
        <v>1184</v>
      </c>
      <c r="B442" s="17">
        <v>3</v>
      </c>
      <c r="C442" s="17">
        <v>9</v>
      </c>
      <c r="D442" s="17">
        <v>20</v>
      </c>
      <c r="E442" s="55">
        <f t="shared" si="12"/>
        <v>32</v>
      </c>
      <c r="F442" s="41">
        <v>145</v>
      </c>
      <c r="G442" s="56">
        <f t="shared" si="13"/>
        <v>0.22068965517241379</v>
      </c>
      <c r="H442" s="142">
        <v>7</v>
      </c>
      <c r="I442" s="73" t="s">
        <v>40</v>
      </c>
      <c r="J442" s="144" t="s">
        <v>2628</v>
      </c>
      <c r="K442" s="144" t="s">
        <v>114</v>
      </c>
      <c r="L442" s="144" t="s">
        <v>580</v>
      </c>
      <c r="M442" s="144" t="s">
        <v>2618</v>
      </c>
      <c r="N442" s="146">
        <v>7</v>
      </c>
      <c r="O442" s="147" t="s">
        <v>2619</v>
      </c>
      <c r="P442" s="147" t="s">
        <v>779</v>
      </c>
      <c r="Q442" s="147" t="s">
        <v>159</v>
      </c>
      <c r="R442" s="83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5"/>
      <c r="CQ442" s="85"/>
      <c r="CR442" s="85"/>
      <c r="CS442" s="85"/>
      <c r="CT442" s="85"/>
      <c r="CU442" s="85"/>
      <c r="CV442" s="85"/>
      <c r="CW442" s="85"/>
      <c r="CX442" s="85"/>
      <c r="CY442" s="85"/>
      <c r="CZ442" s="85"/>
      <c r="DA442" s="85"/>
      <c r="DB442" s="85"/>
      <c r="DC442" s="85"/>
      <c r="DD442" s="85"/>
      <c r="DE442" s="85"/>
      <c r="DF442" s="85"/>
      <c r="DG442" s="85"/>
      <c r="DH442" s="85"/>
      <c r="DI442" s="85"/>
      <c r="DJ442" s="85"/>
      <c r="DK442" s="85"/>
      <c r="DL442" s="85"/>
      <c r="DM442" s="85"/>
      <c r="DN442" s="85"/>
      <c r="DO442" s="85"/>
      <c r="DP442" s="85"/>
      <c r="DQ442" s="85"/>
      <c r="DR442" s="85"/>
      <c r="DS442" s="85"/>
      <c r="DT442" s="85"/>
      <c r="DU442" s="85"/>
      <c r="DV442" s="85"/>
      <c r="DW442" s="85"/>
      <c r="DX442" s="85"/>
      <c r="DY442" s="85"/>
      <c r="DZ442" s="85"/>
      <c r="EA442" s="85"/>
      <c r="EB442" s="85"/>
      <c r="EC442" s="85"/>
      <c r="ED442" s="85"/>
      <c r="EE442" s="85"/>
      <c r="EF442" s="85"/>
      <c r="EG442" s="85"/>
      <c r="EH442" s="85"/>
      <c r="EI442" s="85"/>
      <c r="EJ442" s="85"/>
      <c r="EK442" s="85"/>
      <c r="EL442" s="85"/>
      <c r="EM442" s="85"/>
      <c r="EN442" s="85"/>
      <c r="EO442" s="85"/>
      <c r="EP442" s="85"/>
      <c r="EQ442" s="85"/>
      <c r="ER442" s="85"/>
      <c r="ES442" s="85"/>
      <c r="ET442" s="85"/>
      <c r="EU442" s="85"/>
      <c r="EV442" s="85"/>
      <c r="EW442" s="85"/>
      <c r="EX442" s="85"/>
      <c r="EY442" s="85"/>
      <c r="EZ442" s="85"/>
      <c r="FA442" s="85"/>
      <c r="FB442" s="85"/>
      <c r="FC442" s="85"/>
      <c r="FD442" s="85"/>
      <c r="FE442" s="85"/>
      <c r="FF442" s="85"/>
      <c r="FG442" s="85"/>
      <c r="FH442" s="85"/>
      <c r="FI442" s="85"/>
      <c r="FJ442" s="85"/>
      <c r="FK442" s="85"/>
      <c r="FL442" s="85"/>
      <c r="FM442" s="85"/>
      <c r="FN442" s="85"/>
      <c r="FO442" s="85"/>
      <c r="FP442" s="85"/>
      <c r="FQ442" s="85"/>
      <c r="FR442" s="85"/>
      <c r="FS442" s="85"/>
      <c r="FT442" s="85"/>
      <c r="FU442" s="85"/>
      <c r="FV442" s="85"/>
      <c r="FW442" s="85"/>
      <c r="FX442" s="85"/>
      <c r="FY442" s="85"/>
      <c r="FZ442" s="85"/>
      <c r="GA442" s="85"/>
      <c r="GB442" s="85"/>
      <c r="GC442" s="85"/>
      <c r="GD442" s="85"/>
      <c r="GE442" s="85"/>
      <c r="GF442" s="85"/>
    </row>
    <row r="443" spans="1:188" s="12" customFormat="1" ht="18" customHeight="1" x14ac:dyDescent="0.3">
      <c r="A443" s="16" t="s">
        <v>1919</v>
      </c>
      <c r="B443" s="17">
        <v>7</v>
      </c>
      <c r="C443" s="17">
        <v>5</v>
      </c>
      <c r="D443" s="17">
        <v>20</v>
      </c>
      <c r="E443" s="55">
        <f t="shared" si="12"/>
        <v>32</v>
      </c>
      <c r="F443" s="41">
        <v>145</v>
      </c>
      <c r="G443" s="56">
        <f t="shared" si="13"/>
        <v>0.22068965517241379</v>
      </c>
      <c r="H443" s="142">
        <v>1</v>
      </c>
      <c r="I443" s="73" t="s">
        <v>40</v>
      </c>
      <c r="J443" s="143" t="s">
        <v>1920</v>
      </c>
      <c r="K443" s="143" t="s">
        <v>691</v>
      </c>
      <c r="L443" s="143" t="s">
        <v>34</v>
      </c>
      <c r="M443" s="144" t="s">
        <v>1898</v>
      </c>
      <c r="N443" s="146">
        <v>7</v>
      </c>
      <c r="O443" s="147" t="s">
        <v>1899</v>
      </c>
      <c r="P443" s="147" t="s">
        <v>245</v>
      </c>
      <c r="Q443" s="147" t="s">
        <v>38</v>
      </c>
      <c r="R443" s="83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5"/>
      <c r="CQ443" s="85"/>
      <c r="CR443" s="85"/>
      <c r="CS443" s="85"/>
      <c r="CT443" s="85"/>
      <c r="CU443" s="85"/>
      <c r="CV443" s="85"/>
      <c r="CW443" s="85"/>
      <c r="CX443" s="85"/>
      <c r="CY443" s="85"/>
      <c r="CZ443" s="85"/>
      <c r="DA443" s="85"/>
      <c r="DB443" s="85"/>
      <c r="DC443" s="85"/>
      <c r="DD443" s="85"/>
      <c r="DE443" s="85"/>
      <c r="DF443" s="85"/>
      <c r="DG443" s="85"/>
      <c r="DH443" s="85"/>
      <c r="DI443" s="85"/>
      <c r="DJ443" s="85"/>
      <c r="DK443" s="85"/>
      <c r="DL443" s="85"/>
      <c r="DM443" s="85"/>
      <c r="DN443" s="85"/>
      <c r="DO443" s="85"/>
      <c r="DP443" s="85"/>
      <c r="DQ443" s="85"/>
      <c r="DR443" s="85"/>
      <c r="DS443" s="85"/>
      <c r="DT443" s="85"/>
      <c r="DU443" s="85"/>
      <c r="DV443" s="85"/>
      <c r="DW443" s="85"/>
      <c r="DX443" s="85"/>
      <c r="DY443" s="85"/>
      <c r="DZ443" s="85"/>
      <c r="EA443" s="85"/>
      <c r="EB443" s="85"/>
      <c r="EC443" s="85"/>
      <c r="ED443" s="85"/>
      <c r="EE443" s="85"/>
      <c r="EF443" s="85"/>
      <c r="EG443" s="85"/>
      <c r="EH443" s="85"/>
      <c r="EI443" s="85"/>
      <c r="EJ443" s="85"/>
      <c r="EK443" s="85"/>
      <c r="EL443" s="85"/>
      <c r="EM443" s="85"/>
      <c r="EN443" s="85"/>
      <c r="EO443" s="85"/>
      <c r="EP443" s="85"/>
      <c r="EQ443" s="85"/>
      <c r="ER443" s="85"/>
      <c r="ES443" s="85"/>
      <c r="ET443" s="85"/>
      <c r="EU443" s="85"/>
      <c r="EV443" s="85"/>
      <c r="EW443" s="85"/>
      <c r="EX443" s="85"/>
      <c r="EY443" s="85"/>
      <c r="EZ443" s="85"/>
      <c r="FA443" s="85"/>
      <c r="FB443" s="85"/>
      <c r="FC443" s="85"/>
      <c r="FD443" s="85"/>
      <c r="FE443" s="85"/>
      <c r="FF443" s="85"/>
      <c r="FG443" s="85"/>
      <c r="FH443" s="85"/>
      <c r="FI443" s="85"/>
      <c r="FJ443" s="85"/>
      <c r="FK443" s="85"/>
      <c r="FL443" s="85"/>
      <c r="FM443" s="85"/>
      <c r="FN443" s="85"/>
      <c r="FO443" s="85"/>
      <c r="FP443" s="85"/>
      <c r="FQ443" s="85"/>
      <c r="FR443" s="85"/>
      <c r="FS443" s="85"/>
      <c r="FT443" s="85"/>
      <c r="FU443" s="85"/>
      <c r="FV443" s="85"/>
      <c r="FW443" s="85"/>
      <c r="FX443" s="85"/>
      <c r="FY443" s="85"/>
      <c r="FZ443" s="85"/>
      <c r="GA443" s="85"/>
      <c r="GB443" s="85"/>
      <c r="GC443" s="85"/>
      <c r="GD443" s="85"/>
      <c r="GE443" s="85"/>
      <c r="GF443" s="85"/>
    </row>
    <row r="444" spans="1:188" s="12" customFormat="1" ht="18" customHeight="1" x14ac:dyDescent="0.3">
      <c r="A444" s="16" t="s">
        <v>236</v>
      </c>
      <c r="B444" s="17">
        <v>8</v>
      </c>
      <c r="C444" s="17">
        <v>3</v>
      </c>
      <c r="D444" s="17">
        <v>20</v>
      </c>
      <c r="E444" s="55">
        <f t="shared" si="12"/>
        <v>31</v>
      </c>
      <c r="F444" s="41">
        <v>145</v>
      </c>
      <c r="G444" s="56">
        <f t="shared" si="13"/>
        <v>0.21379310344827587</v>
      </c>
      <c r="H444" s="142">
        <v>2</v>
      </c>
      <c r="I444" s="73" t="s">
        <v>40</v>
      </c>
      <c r="J444" s="144" t="s">
        <v>237</v>
      </c>
      <c r="K444" s="144" t="s">
        <v>194</v>
      </c>
      <c r="L444" s="144" t="s">
        <v>34</v>
      </c>
      <c r="M444" s="144" t="s">
        <v>217</v>
      </c>
      <c r="N444" s="146">
        <v>7</v>
      </c>
      <c r="O444" s="147" t="s">
        <v>2755</v>
      </c>
      <c r="P444" s="147" t="s">
        <v>218</v>
      </c>
      <c r="Q444" s="147" t="s">
        <v>218</v>
      </c>
      <c r="R444" s="83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5"/>
      <c r="CQ444" s="85"/>
      <c r="CR444" s="85"/>
      <c r="CS444" s="85"/>
      <c r="CT444" s="85"/>
      <c r="CU444" s="85"/>
      <c r="CV444" s="85"/>
      <c r="CW444" s="85"/>
      <c r="CX444" s="85"/>
      <c r="CY444" s="85"/>
      <c r="CZ444" s="85"/>
      <c r="DA444" s="85"/>
      <c r="DB444" s="85"/>
      <c r="DC444" s="85"/>
      <c r="DD444" s="85"/>
      <c r="DE444" s="85"/>
      <c r="DF444" s="85"/>
      <c r="DG444" s="85"/>
      <c r="DH444" s="85"/>
      <c r="DI444" s="85"/>
      <c r="DJ444" s="85"/>
      <c r="DK444" s="85"/>
      <c r="DL444" s="85"/>
      <c r="DM444" s="85"/>
      <c r="DN444" s="85"/>
      <c r="DO444" s="85"/>
      <c r="DP444" s="85"/>
      <c r="DQ444" s="85"/>
      <c r="DR444" s="85"/>
      <c r="DS444" s="85"/>
      <c r="DT444" s="85"/>
      <c r="DU444" s="85"/>
      <c r="DV444" s="85"/>
      <c r="DW444" s="85"/>
      <c r="DX444" s="85"/>
      <c r="DY444" s="85"/>
      <c r="DZ444" s="85"/>
      <c r="EA444" s="85"/>
      <c r="EB444" s="85"/>
      <c r="EC444" s="85"/>
      <c r="ED444" s="85"/>
      <c r="EE444" s="85"/>
      <c r="EF444" s="85"/>
      <c r="EG444" s="85"/>
      <c r="EH444" s="85"/>
      <c r="EI444" s="85"/>
      <c r="EJ444" s="85"/>
      <c r="EK444" s="85"/>
      <c r="EL444" s="85"/>
      <c r="EM444" s="85"/>
      <c r="EN444" s="85"/>
      <c r="EO444" s="85"/>
      <c r="EP444" s="85"/>
      <c r="EQ444" s="85"/>
      <c r="ER444" s="85"/>
      <c r="ES444" s="85"/>
      <c r="ET444" s="85"/>
      <c r="EU444" s="85"/>
      <c r="EV444" s="85"/>
      <c r="EW444" s="85"/>
      <c r="EX444" s="85"/>
      <c r="EY444" s="85"/>
      <c r="EZ444" s="85"/>
      <c r="FA444" s="85"/>
      <c r="FB444" s="85"/>
      <c r="FC444" s="85"/>
      <c r="FD444" s="85"/>
      <c r="FE444" s="85"/>
      <c r="FF444" s="85"/>
      <c r="FG444" s="85"/>
      <c r="FH444" s="85"/>
      <c r="FI444" s="85"/>
      <c r="FJ444" s="85"/>
      <c r="FK444" s="85"/>
      <c r="FL444" s="85"/>
      <c r="FM444" s="85"/>
      <c r="FN444" s="85"/>
      <c r="FO444" s="85"/>
      <c r="FP444" s="85"/>
      <c r="FQ444" s="85"/>
      <c r="FR444" s="85"/>
      <c r="FS444" s="85"/>
      <c r="FT444" s="85"/>
      <c r="FU444" s="85"/>
      <c r="FV444" s="85"/>
      <c r="FW444" s="85"/>
      <c r="FX444" s="85"/>
      <c r="FY444" s="85"/>
      <c r="FZ444" s="85"/>
      <c r="GA444" s="85"/>
      <c r="GB444" s="85"/>
      <c r="GC444" s="85"/>
      <c r="GD444" s="85"/>
      <c r="GE444" s="85"/>
      <c r="GF444" s="85"/>
    </row>
    <row r="445" spans="1:188" s="12" customFormat="1" ht="18" customHeight="1" x14ac:dyDescent="0.3">
      <c r="A445" s="16" t="s">
        <v>1100</v>
      </c>
      <c r="B445" s="17">
        <v>7</v>
      </c>
      <c r="C445" s="17">
        <v>8</v>
      </c>
      <c r="D445" s="17">
        <v>15</v>
      </c>
      <c r="E445" s="55">
        <f t="shared" si="12"/>
        <v>30</v>
      </c>
      <c r="F445" s="41">
        <v>145</v>
      </c>
      <c r="G445" s="56">
        <f t="shared" si="13"/>
        <v>0.20689655172413793</v>
      </c>
      <c r="H445" s="142">
        <v>7</v>
      </c>
      <c r="I445" s="73" t="s">
        <v>40</v>
      </c>
      <c r="J445" s="143" t="s">
        <v>352</v>
      </c>
      <c r="K445" s="143" t="s">
        <v>874</v>
      </c>
      <c r="L445" s="143" t="s">
        <v>340</v>
      </c>
      <c r="M445" s="144" t="s">
        <v>1083</v>
      </c>
      <c r="N445" s="145">
        <v>7</v>
      </c>
      <c r="O445" s="147" t="s">
        <v>1089</v>
      </c>
      <c r="P445" s="147" t="s">
        <v>590</v>
      </c>
      <c r="Q445" s="147" t="s">
        <v>270</v>
      </c>
      <c r="R445" s="83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5"/>
      <c r="CQ445" s="85"/>
      <c r="CR445" s="85"/>
      <c r="CS445" s="85"/>
      <c r="CT445" s="85"/>
      <c r="CU445" s="85"/>
      <c r="CV445" s="85"/>
      <c r="CW445" s="85"/>
      <c r="CX445" s="85"/>
      <c r="CY445" s="85"/>
      <c r="CZ445" s="85"/>
      <c r="DA445" s="85"/>
      <c r="DB445" s="85"/>
      <c r="DC445" s="85"/>
      <c r="DD445" s="85"/>
      <c r="DE445" s="85"/>
      <c r="DF445" s="85"/>
      <c r="DG445" s="85"/>
      <c r="DH445" s="85"/>
      <c r="DI445" s="85"/>
      <c r="DJ445" s="85"/>
      <c r="DK445" s="85"/>
      <c r="DL445" s="85"/>
      <c r="DM445" s="85"/>
      <c r="DN445" s="85"/>
      <c r="DO445" s="85"/>
      <c r="DP445" s="85"/>
      <c r="DQ445" s="85"/>
      <c r="DR445" s="85"/>
      <c r="DS445" s="85"/>
      <c r="DT445" s="85"/>
      <c r="DU445" s="85"/>
      <c r="DV445" s="85"/>
      <c r="DW445" s="85"/>
      <c r="DX445" s="85"/>
      <c r="DY445" s="85"/>
      <c r="DZ445" s="85"/>
      <c r="EA445" s="85"/>
      <c r="EB445" s="85"/>
      <c r="EC445" s="85"/>
      <c r="ED445" s="85"/>
      <c r="EE445" s="85"/>
      <c r="EF445" s="85"/>
      <c r="EG445" s="85"/>
      <c r="EH445" s="85"/>
      <c r="EI445" s="85"/>
      <c r="EJ445" s="85"/>
      <c r="EK445" s="85"/>
      <c r="EL445" s="85"/>
      <c r="EM445" s="85"/>
      <c r="EN445" s="85"/>
      <c r="EO445" s="85"/>
      <c r="EP445" s="85"/>
      <c r="EQ445" s="85"/>
      <c r="ER445" s="85"/>
      <c r="ES445" s="85"/>
      <c r="ET445" s="85"/>
      <c r="EU445" s="85"/>
      <c r="EV445" s="85"/>
      <c r="EW445" s="85"/>
      <c r="EX445" s="85"/>
      <c r="EY445" s="85"/>
      <c r="EZ445" s="85"/>
      <c r="FA445" s="85"/>
      <c r="FB445" s="85"/>
      <c r="FC445" s="85"/>
      <c r="FD445" s="85"/>
      <c r="FE445" s="85"/>
      <c r="FF445" s="85"/>
      <c r="FG445" s="85"/>
      <c r="FH445" s="85"/>
      <c r="FI445" s="85"/>
      <c r="FJ445" s="85"/>
      <c r="FK445" s="85"/>
      <c r="FL445" s="85"/>
      <c r="FM445" s="85"/>
      <c r="FN445" s="85"/>
      <c r="FO445" s="85"/>
      <c r="FP445" s="85"/>
      <c r="FQ445" s="85"/>
      <c r="FR445" s="85"/>
      <c r="FS445" s="85"/>
      <c r="FT445" s="85"/>
      <c r="FU445" s="85"/>
      <c r="FV445" s="85"/>
      <c r="FW445" s="85"/>
      <c r="FX445" s="85"/>
      <c r="FY445" s="85"/>
      <c r="FZ445" s="85"/>
      <c r="GA445" s="85"/>
      <c r="GB445" s="85"/>
      <c r="GC445" s="85"/>
      <c r="GD445" s="85"/>
      <c r="GE445" s="85"/>
      <c r="GF445" s="85"/>
    </row>
    <row r="446" spans="1:188" s="12" customFormat="1" ht="18" customHeight="1" x14ac:dyDescent="0.3">
      <c r="A446" s="16" t="s">
        <v>2554</v>
      </c>
      <c r="B446" s="17">
        <v>13</v>
      </c>
      <c r="C446" s="17">
        <v>5</v>
      </c>
      <c r="D446" s="17">
        <v>5</v>
      </c>
      <c r="E446" s="55">
        <f t="shared" si="12"/>
        <v>23</v>
      </c>
      <c r="F446" s="41">
        <v>145</v>
      </c>
      <c r="G446" s="56">
        <f t="shared" si="13"/>
        <v>0.15862068965517243</v>
      </c>
      <c r="H446" s="142">
        <v>16</v>
      </c>
      <c r="I446" s="73" t="s">
        <v>40</v>
      </c>
      <c r="J446" s="151" t="s">
        <v>2555</v>
      </c>
      <c r="K446" s="151" t="s">
        <v>131</v>
      </c>
      <c r="L446" s="151" t="s">
        <v>121</v>
      </c>
      <c r="M446" s="152" t="s">
        <v>2450</v>
      </c>
      <c r="N446" s="146">
        <v>7</v>
      </c>
      <c r="O446" s="147" t="s">
        <v>2451</v>
      </c>
      <c r="P446" s="147" t="s">
        <v>2452</v>
      </c>
      <c r="Q446" s="147" t="s">
        <v>2453</v>
      </c>
      <c r="R446" s="83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5"/>
      <c r="CQ446" s="85"/>
      <c r="CR446" s="85"/>
      <c r="CS446" s="85"/>
      <c r="CT446" s="85"/>
      <c r="CU446" s="85"/>
      <c r="CV446" s="85"/>
      <c r="CW446" s="85"/>
      <c r="CX446" s="85"/>
      <c r="CY446" s="85"/>
      <c r="CZ446" s="85"/>
      <c r="DA446" s="85"/>
      <c r="DB446" s="85"/>
      <c r="DC446" s="85"/>
      <c r="DD446" s="85"/>
      <c r="DE446" s="85"/>
      <c r="DF446" s="85"/>
      <c r="DG446" s="85"/>
      <c r="DH446" s="85"/>
      <c r="DI446" s="85"/>
      <c r="DJ446" s="85"/>
      <c r="DK446" s="85"/>
      <c r="DL446" s="85"/>
      <c r="DM446" s="85"/>
      <c r="DN446" s="85"/>
      <c r="DO446" s="85"/>
      <c r="DP446" s="85"/>
      <c r="DQ446" s="85"/>
      <c r="DR446" s="85"/>
      <c r="DS446" s="85"/>
      <c r="DT446" s="85"/>
      <c r="DU446" s="85"/>
      <c r="DV446" s="85"/>
      <c r="DW446" s="85"/>
      <c r="DX446" s="85"/>
      <c r="DY446" s="85"/>
      <c r="DZ446" s="85"/>
      <c r="EA446" s="85"/>
      <c r="EB446" s="85"/>
      <c r="EC446" s="85"/>
      <c r="ED446" s="85"/>
      <c r="EE446" s="85"/>
      <c r="EF446" s="85"/>
      <c r="EG446" s="85"/>
      <c r="EH446" s="85"/>
      <c r="EI446" s="85"/>
      <c r="EJ446" s="85"/>
      <c r="EK446" s="85"/>
      <c r="EL446" s="85"/>
      <c r="EM446" s="85"/>
      <c r="EN446" s="85"/>
      <c r="EO446" s="85"/>
      <c r="EP446" s="85"/>
      <c r="EQ446" s="85"/>
      <c r="ER446" s="85"/>
      <c r="ES446" s="85"/>
      <c r="ET446" s="85"/>
      <c r="EU446" s="85"/>
      <c r="EV446" s="85"/>
      <c r="EW446" s="85"/>
      <c r="EX446" s="85"/>
      <c r="EY446" s="85"/>
      <c r="EZ446" s="85"/>
      <c r="FA446" s="85"/>
      <c r="FB446" s="85"/>
      <c r="FC446" s="85"/>
      <c r="FD446" s="85"/>
      <c r="FE446" s="85"/>
      <c r="FF446" s="85"/>
      <c r="FG446" s="85"/>
      <c r="FH446" s="85"/>
      <c r="FI446" s="85"/>
      <c r="FJ446" s="85"/>
      <c r="FK446" s="85"/>
      <c r="FL446" s="85"/>
      <c r="FM446" s="85"/>
      <c r="FN446" s="85"/>
      <c r="FO446" s="85"/>
      <c r="FP446" s="85"/>
      <c r="FQ446" s="85"/>
      <c r="FR446" s="85"/>
      <c r="FS446" s="85"/>
      <c r="FT446" s="85"/>
      <c r="FU446" s="85"/>
      <c r="FV446" s="85"/>
      <c r="FW446" s="85"/>
      <c r="FX446" s="85"/>
      <c r="FY446" s="85"/>
      <c r="FZ446" s="85"/>
      <c r="GA446" s="85"/>
      <c r="GB446" s="85"/>
      <c r="GC446" s="85"/>
      <c r="GD446" s="85"/>
      <c r="GE446" s="85"/>
      <c r="GF446" s="85"/>
    </row>
    <row r="447" spans="1:188" s="12" customFormat="1" ht="18" customHeight="1" x14ac:dyDescent="0.3">
      <c r="A447" s="16" t="s">
        <v>1101</v>
      </c>
      <c r="B447" s="17">
        <v>7</v>
      </c>
      <c r="C447" s="17">
        <v>5</v>
      </c>
      <c r="D447" s="17">
        <v>10</v>
      </c>
      <c r="E447" s="55">
        <f t="shared" si="12"/>
        <v>22</v>
      </c>
      <c r="F447" s="41">
        <v>145</v>
      </c>
      <c r="G447" s="56">
        <f t="shared" si="13"/>
        <v>0.15172413793103448</v>
      </c>
      <c r="H447" s="142">
        <v>8</v>
      </c>
      <c r="I447" s="73" t="s">
        <v>40</v>
      </c>
      <c r="J447" s="143" t="s">
        <v>1102</v>
      </c>
      <c r="K447" s="143" t="s">
        <v>874</v>
      </c>
      <c r="L447" s="143" t="s">
        <v>435</v>
      </c>
      <c r="M447" s="144" t="s">
        <v>1083</v>
      </c>
      <c r="N447" s="145">
        <v>7</v>
      </c>
      <c r="O447" s="147" t="s">
        <v>1089</v>
      </c>
      <c r="P447" s="147" t="s">
        <v>590</v>
      </c>
      <c r="Q447" s="147" t="s">
        <v>270</v>
      </c>
      <c r="R447" s="83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5"/>
      <c r="CQ447" s="85"/>
      <c r="CR447" s="85"/>
      <c r="CS447" s="85"/>
      <c r="CT447" s="85"/>
      <c r="CU447" s="85"/>
      <c r="CV447" s="85"/>
      <c r="CW447" s="85"/>
      <c r="CX447" s="85"/>
      <c r="CY447" s="85"/>
      <c r="CZ447" s="85"/>
      <c r="DA447" s="85"/>
      <c r="DB447" s="85"/>
      <c r="DC447" s="85"/>
      <c r="DD447" s="85"/>
      <c r="DE447" s="85"/>
      <c r="DF447" s="85"/>
      <c r="DG447" s="85"/>
      <c r="DH447" s="85"/>
      <c r="DI447" s="85"/>
      <c r="DJ447" s="85"/>
      <c r="DK447" s="85"/>
      <c r="DL447" s="85"/>
      <c r="DM447" s="85"/>
      <c r="DN447" s="85"/>
      <c r="DO447" s="85"/>
      <c r="DP447" s="85"/>
      <c r="DQ447" s="85"/>
      <c r="DR447" s="85"/>
      <c r="DS447" s="85"/>
      <c r="DT447" s="85"/>
      <c r="DU447" s="85"/>
      <c r="DV447" s="85"/>
      <c r="DW447" s="85"/>
      <c r="DX447" s="85"/>
      <c r="DY447" s="85"/>
      <c r="DZ447" s="85"/>
      <c r="EA447" s="85"/>
      <c r="EB447" s="85"/>
      <c r="EC447" s="85"/>
      <c r="ED447" s="85"/>
      <c r="EE447" s="85"/>
      <c r="EF447" s="85"/>
      <c r="EG447" s="85"/>
      <c r="EH447" s="85"/>
      <c r="EI447" s="85"/>
      <c r="EJ447" s="85"/>
      <c r="EK447" s="85"/>
      <c r="EL447" s="85"/>
      <c r="EM447" s="85"/>
      <c r="EN447" s="85"/>
      <c r="EO447" s="85"/>
      <c r="EP447" s="85"/>
      <c r="EQ447" s="85"/>
      <c r="ER447" s="85"/>
      <c r="ES447" s="85"/>
      <c r="ET447" s="85"/>
      <c r="EU447" s="85"/>
      <c r="EV447" s="85"/>
      <c r="EW447" s="85"/>
      <c r="EX447" s="85"/>
      <c r="EY447" s="85"/>
      <c r="EZ447" s="85"/>
      <c r="FA447" s="85"/>
      <c r="FB447" s="85"/>
      <c r="FC447" s="85"/>
      <c r="FD447" s="85"/>
      <c r="FE447" s="85"/>
      <c r="FF447" s="85"/>
      <c r="FG447" s="85"/>
      <c r="FH447" s="85"/>
      <c r="FI447" s="85"/>
      <c r="FJ447" s="85"/>
      <c r="FK447" s="85"/>
      <c r="FL447" s="85"/>
      <c r="FM447" s="85"/>
      <c r="FN447" s="85"/>
      <c r="FO447" s="85"/>
      <c r="FP447" s="85"/>
      <c r="FQ447" s="85"/>
      <c r="FR447" s="85"/>
      <c r="FS447" s="85"/>
      <c r="FT447" s="85"/>
      <c r="FU447" s="85"/>
      <c r="FV447" s="85"/>
      <c r="FW447" s="85"/>
      <c r="FX447" s="85"/>
      <c r="FY447" s="85"/>
      <c r="FZ447" s="85"/>
      <c r="GA447" s="85"/>
      <c r="GB447" s="85"/>
      <c r="GC447" s="85"/>
      <c r="GD447" s="85"/>
      <c r="GE447" s="85"/>
      <c r="GF447" s="85"/>
    </row>
    <row r="448" spans="1:188" s="12" customFormat="1" ht="18" customHeight="1" x14ac:dyDescent="0.3">
      <c r="A448" s="16" t="s">
        <v>592</v>
      </c>
      <c r="B448" s="17">
        <v>12</v>
      </c>
      <c r="C448" s="17">
        <v>9</v>
      </c>
      <c r="D448" s="17">
        <v>0</v>
      </c>
      <c r="E448" s="55">
        <f t="shared" si="12"/>
        <v>21</v>
      </c>
      <c r="F448" s="41">
        <v>145</v>
      </c>
      <c r="G448" s="56">
        <f t="shared" si="13"/>
        <v>0.14482758620689656</v>
      </c>
      <c r="H448" s="142">
        <v>1</v>
      </c>
      <c r="I448" s="73" t="s">
        <v>40</v>
      </c>
      <c r="J448" s="144" t="s">
        <v>593</v>
      </c>
      <c r="K448" s="144" t="s">
        <v>145</v>
      </c>
      <c r="L448" s="144" t="s">
        <v>575</v>
      </c>
      <c r="M448" s="144" t="s">
        <v>588</v>
      </c>
      <c r="N448" s="146">
        <v>7</v>
      </c>
      <c r="O448" s="147" t="s">
        <v>589</v>
      </c>
      <c r="P448" s="147" t="s">
        <v>590</v>
      </c>
      <c r="Q448" s="147" t="s">
        <v>591</v>
      </c>
      <c r="R448" s="83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5"/>
      <c r="CQ448" s="85"/>
      <c r="CR448" s="85"/>
      <c r="CS448" s="85"/>
      <c r="CT448" s="85"/>
      <c r="CU448" s="85"/>
      <c r="CV448" s="85"/>
      <c r="CW448" s="85"/>
      <c r="CX448" s="85"/>
      <c r="CY448" s="85"/>
      <c r="CZ448" s="85"/>
      <c r="DA448" s="85"/>
      <c r="DB448" s="85"/>
      <c r="DC448" s="85"/>
      <c r="DD448" s="85"/>
      <c r="DE448" s="85"/>
      <c r="DF448" s="85"/>
      <c r="DG448" s="85"/>
      <c r="DH448" s="85"/>
      <c r="DI448" s="85"/>
      <c r="DJ448" s="85"/>
      <c r="DK448" s="85"/>
      <c r="DL448" s="85"/>
      <c r="DM448" s="85"/>
      <c r="DN448" s="85"/>
      <c r="DO448" s="85"/>
      <c r="DP448" s="85"/>
      <c r="DQ448" s="85"/>
      <c r="DR448" s="85"/>
      <c r="DS448" s="85"/>
      <c r="DT448" s="85"/>
      <c r="DU448" s="85"/>
      <c r="DV448" s="85"/>
      <c r="DW448" s="85"/>
      <c r="DX448" s="85"/>
      <c r="DY448" s="85"/>
      <c r="DZ448" s="85"/>
      <c r="EA448" s="85"/>
      <c r="EB448" s="85"/>
      <c r="EC448" s="85"/>
      <c r="ED448" s="85"/>
      <c r="EE448" s="85"/>
      <c r="EF448" s="85"/>
      <c r="EG448" s="85"/>
      <c r="EH448" s="85"/>
      <c r="EI448" s="85"/>
      <c r="EJ448" s="85"/>
      <c r="EK448" s="85"/>
      <c r="EL448" s="85"/>
      <c r="EM448" s="85"/>
      <c r="EN448" s="85"/>
      <c r="EO448" s="85"/>
      <c r="EP448" s="85"/>
      <c r="EQ448" s="85"/>
      <c r="ER448" s="85"/>
      <c r="ES448" s="85"/>
      <c r="ET448" s="85"/>
      <c r="EU448" s="85"/>
      <c r="EV448" s="85"/>
      <c r="EW448" s="85"/>
      <c r="EX448" s="85"/>
      <c r="EY448" s="85"/>
      <c r="EZ448" s="85"/>
      <c r="FA448" s="85"/>
      <c r="FB448" s="85"/>
      <c r="FC448" s="85"/>
      <c r="FD448" s="85"/>
      <c r="FE448" s="85"/>
      <c r="FF448" s="85"/>
      <c r="FG448" s="85"/>
      <c r="FH448" s="85"/>
      <c r="FI448" s="85"/>
      <c r="FJ448" s="85"/>
      <c r="FK448" s="85"/>
      <c r="FL448" s="85"/>
      <c r="FM448" s="85"/>
      <c r="FN448" s="85"/>
      <c r="FO448" s="85"/>
      <c r="FP448" s="85"/>
      <c r="FQ448" s="85"/>
      <c r="FR448" s="85"/>
      <c r="FS448" s="85"/>
      <c r="FT448" s="85"/>
      <c r="FU448" s="85"/>
      <c r="FV448" s="85"/>
      <c r="FW448" s="85"/>
      <c r="FX448" s="85"/>
      <c r="FY448" s="85"/>
      <c r="FZ448" s="85"/>
      <c r="GA448" s="85"/>
      <c r="GB448" s="85"/>
      <c r="GC448" s="85"/>
      <c r="GD448" s="85"/>
      <c r="GE448" s="85"/>
      <c r="GF448" s="85"/>
    </row>
    <row r="449" spans="1:188" s="12" customFormat="1" ht="18" customHeight="1" x14ac:dyDescent="0.3">
      <c r="A449" s="16" t="s">
        <v>1103</v>
      </c>
      <c r="B449" s="17">
        <v>6</v>
      </c>
      <c r="C449" s="17">
        <v>5</v>
      </c>
      <c r="D449" s="17">
        <v>10</v>
      </c>
      <c r="E449" s="55">
        <f t="shared" si="12"/>
        <v>21</v>
      </c>
      <c r="F449" s="41">
        <v>145</v>
      </c>
      <c r="G449" s="56">
        <f t="shared" si="13"/>
        <v>0.14482758620689656</v>
      </c>
      <c r="H449" s="142">
        <v>9</v>
      </c>
      <c r="I449" s="73" t="s">
        <v>40</v>
      </c>
      <c r="J449" s="143" t="s">
        <v>1104</v>
      </c>
      <c r="K449" s="143" t="s">
        <v>114</v>
      </c>
      <c r="L449" s="143" t="s">
        <v>435</v>
      </c>
      <c r="M449" s="144" t="s">
        <v>1083</v>
      </c>
      <c r="N449" s="145">
        <v>7</v>
      </c>
      <c r="O449" s="147" t="s">
        <v>1089</v>
      </c>
      <c r="P449" s="147" t="s">
        <v>590</v>
      </c>
      <c r="Q449" s="147" t="s">
        <v>270</v>
      </c>
      <c r="R449" s="83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5"/>
      <c r="CQ449" s="85"/>
      <c r="CR449" s="85"/>
      <c r="CS449" s="85"/>
      <c r="CT449" s="85"/>
      <c r="CU449" s="85"/>
      <c r="CV449" s="85"/>
      <c r="CW449" s="85"/>
      <c r="CX449" s="85"/>
      <c r="CY449" s="85"/>
      <c r="CZ449" s="85"/>
      <c r="DA449" s="85"/>
      <c r="DB449" s="85"/>
      <c r="DC449" s="85"/>
      <c r="DD449" s="85"/>
      <c r="DE449" s="85"/>
      <c r="DF449" s="85"/>
      <c r="DG449" s="85"/>
      <c r="DH449" s="85"/>
      <c r="DI449" s="85"/>
      <c r="DJ449" s="85"/>
      <c r="DK449" s="85"/>
      <c r="DL449" s="85"/>
      <c r="DM449" s="85"/>
      <c r="DN449" s="85"/>
      <c r="DO449" s="85"/>
      <c r="DP449" s="85"/>
      <c r="DQ449" s="85"/>
      <c r="DR449" s="85"/>
      <c r="DS449" s="85"/>
      <c r="DT449" s="85"/>
      <c r="DU449" s="85"/>
      <c r="DV449" s="85"/>
      <c r="DW449" s="85"/>
      <c r="DX449" s="85"/>
      <c r="DY449" s="85"/>
      <c r="DZ449" s="85"/>
      <c r="EA449" s="85"/>
      <c r="EB449" s="85"/>
      <c r="EC449" s="85"/>
      <c r="ED449" s="85"/>
      <c r="EE449" s="85"/>
      <c r="EF449" s="85"/>
      <c r="EG449" s="85"/>
      <c r="EH449" s="85"/>
      <c r="EI449" s="85"/>
      <c r="EJ449" s="85"/>
      <c r="EK449" s="85"/>
      <c r="EL449" s="85"/>
      <c r="EM449" s="85"/>
      <c r="EN449" s="85"/>
      <c r="EO449" s="85"/>
      <c r="EP449" s="85"/>
      <c r="EQ449" s="85"/>
      <c r="ER449" s="85"/>
      <c r="ES449" s="85"/>
      <c r="ET449" s="85"/>
      <c r="EU449" s="85"/>
      <c r="EV449" s="85"/>
      <c r="EW449" s="85"/>
      <c r="EX449" s="85"/>
      <c r="EY449" s="85"/>
      <c r="EZ449" s="85"/>
      <c r="FA449" s="85"/>
      <c r="FB449" s="85"/>
      <c r="FC449" s="85"/>
      <c r="FD449" s="85"/>
      <c r="FE449" s="85"/>
      <c r="FF449" s="85"/>
      <c r="FG449" s="85"/>
      <c r="FH449" s="85"/>
      <c r="FI449" s="85"/>
      <c r="FJ449" s="85"/>
      <c r="FK449" s="85"/>
      <c r="FL449" s="85"/>
      <c r="FM449" s="85"/>
      <c r="FN449" s="85"/>
      <c r="FO449" s="85"/>
      <c r="FP449" s="85"/>
      <c r="FQ449" s="85"/>
      <c r="FR449" s="85"/>
      <c r="FS449" s="85"/>
      <c r="FT449" s="85"/>
      <c r="FU449" s="85"/>
      <c r="FV449" s="85"/>
      <c r="FW449" s="85"/>
      <c r="FX449" s="85"/>
      <c r="FY449" s="85"/>
      <c r="FZ449" s="85"/>
      <c r="GA449" s="85"/>
      <c r="GB449" s="85"/>
      <c r="GC449" s="85"/>
      <c r="GD449" s="85"/>
      <c r="GE449" s="85"/>
      <c r="GF449" s="85"/>
    </row>
    <row r="450" spans="1:188" s="12" customFormat="1" ht="18" customHeight="1" x14ac:dyDescent="0.3">
      <c r="A450" s="16" t="s">
        <v>2629</v>
      </c>
      <c r="B450" s="17">
        <v>8</v>
      </c>
      <c r="C450" s="17">
        <v>11</v>
      </c>
      <c r="D450" s="17">
        <v>0</v>
      </c>
      <c r="E450" s="55">
        <f t="shared" si="12"/>
        <v>19</v>
      </c>
      <c r="F450" s="41">
        <v>145</v>
      </c>
      <c r="G450" s="56">
        <f t="shared" si="13"/>
        <v>0.1310344827586207</v>
      </c>
      <c r="H450" s="142">
        <v>8</v>
      </c>
      <c r="I450" s="73" t="s">
        <v>40</v>
      </c>
      <c r="J450" s="144" t="s">
        <v>2457</v>
      </c>
      <c r="K450" s="144" t="s">
        <v>149</v>
      </c>
      <c r="L450" s="144" t="s">
        <v>176</v>
      </c>
      <c r="M450" s="144" t="s">
        <v>2618</v>
      </c>
      <c r="N450" s="146">
        <v>7</v>
      </c>
      <c r="O450" s="147" t="s">
        <v>2619</v>
      </c>
      <c r="P450" s="147" t="s">
        <v>779</v>
      </c>
      <c r="Q450" s="147" t="s">
        <v>159</v>
      </c>
      <c r="R450" s="83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5"/>
      <c r="CQ450" s="85"/>
      <c r="CR450" s="85"/>
      <c r="CS450" s="85"/>
      <c r="CT450" s="85"/>
      <c r="CU450" s="85"/>
      <c r="CV450" s="85"/>
      <c r="CW450" s="85"/>
      <c r="CX450" s="85"/>
      <c r="CY450" s="85"/>
      <c r="CZ450" s="85"/>
      <c r="DA450" s="85"/>
      <c r="DB450" s="85"/>
      <c r="DC450" s="85"/>
      <c r="DD450" s="85"/>
      <c r="DE450" s="85"/>
      <c r="DF450" s="85"/>
      <c r="DG450" s="85"/>
      <c r="DH450" s="85"/>
      <c r="DI450" s="85"/>
      <c r="DJ450" s="85"/>
      <c r="DK450" s="85"/>
      <c r="DL450" s="85"/>
      <c r="DM450" s="85"/>
      <c r="DN450" s="85"/>
      <c r="DO450" s="85"/>
      <c r="DP450" s="85"/>
      <c r="DQ450" s="85"/>
      <c r="DR450" s="85"/>
      <c r="DS450" s="85"/>
      <c r="DT450" s="85"/>
      <c r="DU450" s="85"/>
      <c r="DV450" s="85"/>
      <c r="DW450" s="85"/>
      <c r="DX450" s="85"/>
      <c r="DY450" s="85"/>
      <c r="DZ450" s="85"/>
      <c r="EA450" s="85"/>
      <c r="EB450" s="85"/>
      <c r="EC450" s="85"/>
      <c r="ED450" s="85"/>
      <c r="EE450" s="85"/>
      <c r="EF450" s="85"/>
      <c r="EG450" s="85"/>
      <c r="EH450" s="85"/>
      <c r="EI450" s="85"/>
      <c r="EJ450" s="85"/>
      <c r="EK450" s="85"/>
      <c r="EL450" s="85"/>
      <c r="EM450" s="85"/>
      <c r="EN450" s="85"/>
      <c r="EO450" s="85"/>
      <c r="EP450" s="85"/>
      <c r="EQ450" s="85"/>
      <c r="ER450" s="85"/>
      <c r="ES450" s="85"/>
      <c r="ET450" s="85"/>
      <c r="EU450" s="85"/>
      <c r="EV450" s="85"/>
      <c r="EW450" s="85"/>
      <c r="EX450" s="85"/>
      <c r="EY450" s="85"/>
      <c r="EZ450" s="85"/>
      <c r="FA450" s="85"/>
      <c r="FB450" s="85"/>
      <c r="FC450" s="85"/>
      <c r="FD450" s="85"/>
      <c r="FE450" s="85"/>
      <c r="FF450" s="85"/>
      <c r="FG450" s="85"/>
      <c r="FH450" s="85"/>
      <c r="FI450" s="85"/>
      <c r="FJ450" s="85"/>
      <c r="FK450" s="85"/>
      <c r="FL450" s="85"/>
      <c r="FM450" s="85"/>
      <c r="FN450" s="85"/>
      <c r="FO450" s="85"/>
      <c r="FP450" s="85"/>
      <c r="FQ450" s="85"/>
      <c r="FR450" s="85"/>
      <c r="FS450" s="85"/>
      <c r="FT450" s="85"/>
      <c r="FU450" s="85"/>
      <c r="FV450" s="85"/>
      <c r="FW450" s="85"/>
      <c r="FX450" s="85"/>
      <c r="FY450" s="85"/>
      <c r="FZ450" s="85"/>
      <c r="GA450" s="85"/>
      <c r="GB450" s="85"/>
      <c r="GC450" s="85"/>
      <c r="GD450" s="85"/>
      <c r="GE450" s="85"/>
      <c r="GF450" s="85"/>
    </row>
    <row r="451" spans="1:188" s="12" customFormat="1" ht="18" customHeight="1" x14ac:dyDescent="0.3">
      <c r="A451" s="16" t="s">
        <v>2630</v>
      </c>
      <c r="B451" s="17">
        <v>6</v>
      </c>
      <c r="C451" s="17">
        <v>8</v>
      </c>
      <c r="D451" s="17">
        <v>5</v>
      </c>
      <c r="E451" s="55">
        <f t="shared" si="12"/>
        <v>19</v>
      </c>
      <c r="F451" s="41">
        <v>145</v>
      </c>
      <c r="G451" s="56">
        <f t="shared" si="13"/>
        <v>0.1310344827586207</v>
      </c>
      <c r="H451" s="142">
        <v>9</v>
      </c>
      <c r="I451" s="73" t="s">
        <v>40</v>
      </c>
      <c r="J451" s="144" t="s">
        <v>2631</v>
      </c>
      <c r="K451" s="144" t="s">
        <v>564</v>
      </c>
      <c r="L451" s="144" t="s">
        <v>70</v>
      </c>
      <c r="M451" s="144" t="s">
        <v>2618</v>
      </c>
      <c r="N451" s="146">
        <v>7</v>
      </c>
      <c r="O451" s="147" t="s">
        <v>2619</v>
      </c>
      <c r="P451" s="147" t="s">
        <v>779</v>
      </c>
      <c r="Q451" s="147" t="s">
        <v>159</v>
      </c>
      <c r="R451" s="83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5"/>
      <c r="CQ451" s="85"/>
      <c r="CR451" s="85"/>
      <c r="CS451" s="85"/>
      <c r="CT451" s="85"/>
      <c r="CU451" s="85"/>
      <c r="CV451" s="85"/>
      <c r="CW451" s="85"/>
      <c r="CX451" s="85"/>
      <c r="CY451" s="85"/>
      <c r="CZ451" s="85"/>
      <c r="DA451" s="85"/>
      <c r="DB451" s="85"/>
      <c r="DC451" s="85"/>
      <c r="DD451" s="85"/>
      <c r="DE451" s="85"/>
      <c r="DF451" s="85"/>
      <c r="DG451" s="85"/>
      <c r="DH451" s="85"/>
      <c r="DI451" s="85"/>
      <c r="DJ451" s="85"/>
      <c r="DK451" s="85"/>
      <c r="DL451" s="85"/>
      <c r="DM451" s="85"/>
      <c r="DN451" s="85"/>
      <c r="DO451" s="85"/>
      <c r="DP451" s="85"/>
      <c r="DQ451" s="85"/>
      <c r="DR451" s="85"/>
      <c r="DS451" s="85"/>
      <c r="DT451" s="85"/>
      <c r="DU451" s="85"/>
      <c r="DV451" s="85"/>
      <c r="DW451" s="85"/>
      <c r="DX451" s="85"/>
      <c r="DY451" s="85"/>
      <c r="DZ451" s="85"/>
      <c r="EA451" s="85"/>
      <c r="EB451" s="85"/>
      <c r="EC451" s="85"/>
      <c r="ED451" s="85"/>
      <c r="EE451" s="85"/>
      <c r="EF451" s="85"/>
      <c r="EG451" s="85"/>
      <c r="EH451" s="85"/>
      <c r="EI451" s="85"/>
      <c r="EJ451" s="85"/>
      <c r="EK451" s="85"/>
      <c r="EL451" s="85"/>
      <c r="EM451" s="85"/>
      <c r="EN451" s="85"/>
      <c r="EO451" s="85"/>
      <c r="EP451" s="85"/>
      <c r="EQ451" s="85"/>
      <c r="ER451" s="85"/>
      <c r="ES451" s="85"/>
      <c r="ET451" s="85"/>
      <c r="EU451" s="85"/>
      <c r="EV451" s="85"/>
      <c r="EW451" s="85"/>
      <c r="EX451" s="85"/>
      <c r="EY451" s="85"/>
      <c r="EZ451" s="85"/>
      <c r="FA451" s="85"/>
      <c r="FB451" s="85"/>
      <c r="FC451" s="85"/>
      <c r="FD451" s="85"/>
      <c r="FE451" s="85"/>
      <c r="FF451" s="85"/>
      <c r="FG451" s="85"/>
      <c r="FH451" s="85"/>
      <c r="FI451" s="85"/>
      <c r="FJ451" s="85"/>
      <c r="FK451" s="85"/>
      <c r="FL451" s="85"/>
      <c r="FM451" s="85"/>
      <c r="FN451" s="85"/>
      <c r="FO451" s="85"/>
      <c r="FP451" s="85"/>
      <c r="FQ451" s="85"/>
      <c r="FR451" s="85"/>
      <c r="FS451" s="85"/>
      <c r="FT451" s="85"/>
      <c r="FU451" s="85"/>
      <c r="FV451" s="85"/>
      <c r="FW451" s="85"/>
      <c r="FX451" s="85"/>
      <c r="FY451" s="85"/>
      <c r="FZ451" s="85"/>
      <c r="GA451" s="85"/>
      <c r="GB451" s="85"/>
      <c r="GC451" s="85"/>
      <c r="GD451" s="85"/>
      <c r="GE451" s="85"/>
      <c r="GF451" s="85"/>
    </row>
    <row r="452" spans="1:188" s="12" customFormat="1" ht="18" customHeight="1" x14ac:dyDescent="0.3">
      <c r="A452" s="16" t="s">
        <v>1182</v>
      </c>
      <c r="B452" s="17">
        <v>7</v>
      </c>
      <c r="C452" s="17">
        <v>11</v>
      </c>
      <c r="D452" s="17">
        <v>0</v>
      </c>
      <c r="E452" s="55">
        <f t="shared" si="12"/>
        <v>18</v>
      </c>
      <c r="F452" s="41">
        <v>145</v>
      </c>
      <c r="G452" s="56">
        <f t="shared" si="13"/>
        <v>0.12413793103448276</v>
      </c>
      <c r="H452" s="142">
        <v>2</v>
      </c>
      <c r="I452" s="73" t="s">
        <v>40</v>
      </c>
      <c r="J452" s="144" t="s">
        <v>1183</v>
      </c>
      <c r="K452" s="144" t="s">
        <v>149</v>
      </c>
      <c r="L452" s="144" t="s">
        <v>159</v>
      </c>
      <c r="M452" s="144" t="s">
        <v>1147</v>
      </c>
      <c r="N452" s="146">
        <v>7</v>
      </c>
      <c r="O452" s="147" t="s">
        <v>1148</v>
      </c>
      <c r="P452" s="147" t="s">
        <v>46</v>
      </c>
      <c r="Q452" s="147" t="s">
        <v>805</v>
      </c>
      <c r="R452" s="83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5"/>
      <c r="CQ452" s="85"/>
      <c r="CR452" s="85"/>
      <c r="CS452" s="85"/>
      <c r="CT452" s="85"/>
      <c r="CU452" s="85"/>
      <c r="CV452" s="85"/>
      <c r="CW452" s="85"/>
      <c r="CX452" s="85"/>
      <c r="CY452" s="85"/>
      <c r="CZ452" s="85"/>
      <c r="DA452" s="85"/>
      <c r="DB452" s="85"/>
      <c r="DC452" s="85"/>
      <c r="DD452" s="85"/>
      <c r="DE452" s="85"/>
      <c r="DF452" s="85"/>
      <c r="DG452" s="85"/>
      <c r="DH452" s="85"/>
      <c r="DI452" s="85"/>
      <c r="DJ452" s="85"/>
      <c r="DK452" s="85"/>
      <c r="DL452" s="85"/>
      <c r="DM452" s="85"/>
      <c r="DN452" s="85"/>
      <c r="DO452" s="85"/>
      <c r="DP452" s="85"/>
      <c r="DQ452" s="85"/>
      <c r="DR452" s="85"/>
      <c r="DS452" s="85"/>
      <c r="DT452" s="85"/>
      <c r="DU452" s="85"/>
      <c r="DV452" s="85"/>
      <c r="DW452" s="85"/>
      <c r="DX452" s="85"/>
      <c r="DY452" s="85"/>
      <c r="DZ452" s="85"/>
      <c r="EA452" s="85"/>
      <c r="EB452" s="85"/>
      <c r="EC452" s="85"/>
      <c r="ED452" s="85"/>
      <c r="EE452" s="85"/>
      <c r="EF452" s="85"/>
      <c r="EG452" s="85"/>
      <c r="EH452" s="85"/>
      <c r="EI452" s="85"/>
      <c r="EJ452" s="85"/>
      <c r="EK452" s="85"/>
      <c r="EL452" s="85"/>
      <c r="EM452" s="85"/>
      <c r="EN452" s="85"/>
      <c r="EO452" s="85"/>
      <c r="EP452" s="85"/>
      <c r="EQ452" s="85"/>
      <c r="ER452" s="85"/>
      <c r="ES452" s="85"/>
      <c r="ET452" s="85"/>
      <c r="EU452" s="85"/>
      <c r="EV452" s="85"/>
      <c r="EW452" s="85"/>
      <c r="EX452" s="85"/>
      <c r="EY452" s="85"/>
      <c r="EZ452" s="85"/>
      <c r="FA452" s="85"/>
      <c r="FB452" s="85"/>
      <c r="FC452" s="85"/>
      <c r="FD452" s="85"/>
      <c r="FE452" s="85"/>
      <c r="FF452" s="85"/>
      <c r="FG452" s="85"/>
      <c r="FH452" s="85"/>
      <c r="FI452" s="85"/>
      <c r="FJ452" s="85"/>
      <c r="FK452" s="85"/>
      <c r="FL452" s="85"/>
      <c r="FM452" s="85"/>
      <c r="FN452" s="85"/>
      <c r="FO452" s="85"/>
      <c r="FP452" s="85"/>
      <c r="FQ452" s="85"/>
      <c r="FR452" s="85"/>
      <c r="FS452" s="85"/>
      <c r="FT452" s="85"/>
      <c r="FU452" s="85"/>
      <c r="FV452" s="85"/>
      <c r="FW452" s="85"/>
      <c r="FX452" s="85"/>
      <c r="FY452" s="85"/>
      <c r="FZ452" s="85"/>
      <c r="GA452" s="85"/>
      <c r="GB452" s="85"/>
      <c r="GC452" s="85"/>
      <c r="GD452" s="85"/>
      <c r="GE452" s="85"/>
      <c r="GF452" s="85"/>
    </row>
    <row r="453" spans="1:188" s="12" customFormat="1" ht="18" customHeight="1" x14ac:dyDescent="0.3">
      <c r="A453" s="16" t="s">
        <v>2632</v>
      </c>
      <c r="B453" s="17">
        <v>6</v>
      </c>
      <c r="C453" s="17">
        <v>10</v>
      </c>
      <c r="D453" s="17">
        <v>0</v>
      </c>
      <c r="E453" s="55">
        <f t="shared" si="12"/>
        <v>16</v>
      </c>
      <c r="F453" s="41">
        <v>145</v>
      </c>
      <c r="G453" s="56">
        <f t="shared" si="13"/>
        <v>0.1103448275862069</v>
      </c>
      <c r="H453" s="142">
        <v>10</v>
      </c>
      <c r="I453" s="73" t="s">
        <v>40</v>
      </c>
      <c r="J453" s="144" t="s">
        <v>2633</v>
      </c>
      <c r="K453" s="144" t="s">
        <v>152</v>
      </c>
      <c r="L453" s="144" t="s">
        <v>235</v>
      </c>
      <c r="M453" s="144" t="s">
        <v>2618</v>
      </c>
      <c r="N453" s="146">
        <v>7</v>
      </c>
      <c r="O453" s="147" t="s">
        <v>2619</v>
      </c>
      <c r="P453" s="147" t="s">
        <v>779</v>
      </c>
      <c r="Q453" s="147" t="s">
        <v>159</v>
      </c>
      <c r="R453" s="83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  <c r="CM453" s="85"/>
      <c r="CN453" s="85"/>
      <c r="CO453" s="85"/>
      <c r="CP453" s="85"/>
      <c r="CQ453" s="85"/>
      <c r="CR453" s="85"/>
      <c r="CS453" s="85"/>
      <c r="CT453" s="85"/>
      <c r="CU453" s="85"/>
      <c r="CV453" s="85"/>
      <c r="CW453" s="85"/>
      <c r="CX453" s="85"/>
      <c r="CY453" s="85"/>
      <c r="CZ453" s="85"/>
      <c r="DA453" s="85"/>
      <c r="DB453" s="85"/>
      <c r="DC453" s="85"/>
      <c r="DD453" s="85"/>
      <c r="DE453" s="85"/>
      <c r="DF453" s="85"/>
      <c r="DG453" s="85"/>
      <c r="DH453" s="85"/>
      <c r="DI453" s="85"/>
      <c r="DJ453" s="85"/>
      <c r="DK453" s="85"/>
      <c r="DL453" s="85"/>
      <c r="DM453" s="85"/>
      <c r="DN453" s="85"/>
      <c r="DO453" s="85"/>
      <c r="DP453" s="85"/>
      <c r="DQ453" s="85"/>
      <c r="DR453" s="85"/>
      <c r="DS453" s="85"/>
      <c r="DT453" s="85"/>
      <c r="DU453" s="85"/>
      <c r="DV453" s="85"/>
      <c r="DW453" s="85"/>
      <c r="DX453" s="85"/>
      <c r="DY453" s="85"/>
      <c r="DZ453" s="85"/>
      <c r="EA453" s="85"/>
      <c r="EB453" s="85"/>
      <c r="EC453" s="85"/>
      <c r="ED453" s="85"/>
      <c r="EE453" s="85"/>
      <c r="EF453" s="85"/>
      <c r="EG453" s="85"/>
      <c r="EH453" s="85"/>
      <c r="EI453" s="85"/>
      <c r="EJ453" s="85"/>
      <c r="EK453" s="85"/>
      <c r="EL453" s="85"/>
      <c r="EM453" s="85"/>
      <c r="EN453" s="85"/>
      <c r="EO453" s="85"/>
      <c r="EP453" s="85"/>
      <c r="EQ453" s="85"/>
      <c r="ER453" s="85"/>
      <c r="ES453" s="85"/>
      <c r="ET453" s="85"/>
      <c r="EU453" s="85"/>
      <c r="EV453" s="85"/>
      <c r="EW453" s="85"/>
      <c r="EX453" s="85"/>
      <c r="EY453" s="85"/>
      <c r="EZ453" s="85"/>
      <c r="FA453" s="85"/>
      <c r="FB453" s="85"/>
      <c r="FC453" s="85"/>
      <c r="FD453" s="85"/>
      <c r="FE453" s="85"/>
      <c r="FF453" s="85"/>
      <c r="FG453" s="85"/>
      <c r="FH453" s="85"/>
      <c r="FI453" s="85"/>
      <c r="FJ453" s="85"/>
      <c r="FK453" s="85"/>
      <c r="FL453" s="85"/>
      <c r="FM453" s="85"/>
      <c r="FN453" s="85"/>
      <c r="FO453" s="85"/>
      <c r="FP453" s="85"/>
      <c r="FQ453" s="85"/>
      <c r="FR453" s="85"/>
      <c r="FS453" s="85"/>
      <c r="FT453" s="85"/>
      <c r="FU453" s="85"/>
      <c r="FV453" s="85"/>
      <c r="FW453" s="85"/>
      <c r="FX453" s="85"/>
      <c r="FY453" s="85"/>
      <c r="FZ453" s="85"/>
      <c r="GA453" s="85"/>
      <c r="GB453" s="85"/>
      <c r="GC453" s="85"/>
      <c r="GD453" s="85"/>
      <c r="GE453" s="85"/>
      <c r="GF453" s="85"/>
    </row>
    <row r="454" spans="1:188" s="12" customFormat="1" ht="18" customHeight="1" x14ac:dyDescent="0.3">
      <c r="A454" s="16" t="s">
        <v>1196</v>
      </c>
      <c r="B454" s="17">
        <v>5</v>
      </c>
      <c r="C454" s="17">
        <v>10</v>
      </c>
      <c r="D454" s="17">
        <v>0</v>
      </c>
      <c r="E454" s="55">
        <f t="shared" si="12"/>
        <v>15</v>
      </c>
      <c r="F454" s="41">
        <v>145</v>
      </c>
      <c r="G454" s="56">
        <f t="shared" si="13"/>
        <v>0.10344827586206896</v>
      </c>
      <c r="H454" s="142">
        <v>11</v>
      </c>
      <c r="I454" s="73" t="s">
        <v>40</v>
      </c>
      <c r="J454" s="144" t="s">
        <v>352</v>
      </c>
      <c r="K454" s="144" t="s">
        <v>37</v>
      </c>
      <c r="L454" s="144" t="s">
        <v>191</v>
      </c>
      <c r="M454" s="144" t="s">
        <v>2618</v>
      </c>
      <c r="N454" s="146">
        <v>7</v>
      </c>
      <c r="O454" s="147" t="s">
        <v>2619</v>
      </c>
      <c r="P454" s="147" t="s">
        <v>779</v>
      </c>
      <c r="Q454" s="147" t="s">
        <v>159</v>
      </c>
      <c r="R454" s="83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Y454" s="85"/>
      <c r="BZ454" s="85"/>
      <c r="CA454" s="85"/>
      <c r="CB454" s="85"/>
      <c r="CC454" s="85"/>
      <c r="CD454" s="85"/>
      <c r="CE454" s="85"/>
      <c r="CF454" s="85"/>
      <c r="CG454" s="85"/>
      <c r="CH454" s="85"/>
      <c r="CI454" s="85"/>
      <c r="CJ454" s="85"/>
      <c r="CK454" s="85"/>
      <c r="CL454" s="85"/>
      <c r="CM454" s="85"/>
      <c r="CN454" s="85"/>
      <c r="CO454" s="85"/>
      <c r="CP454" s="85"/>
      <c r="CQ454" s="85"/>
      <c r="CR454" s="85"/>
      <c r="CS454" s="85"/>
      <c r="CT454" s="85"/>
      <c r="CU454" s="85"/>
      <c r="CV454" s="85"/>
      <c r="CW454" s="85"/>
      <c r="CX454" s="85"/>
      <c r="CY454" s="85"/>
      <c r="CZ454" s="85"/>
      <c r="DA454" s="85"/>
      <c r="DB454" s="85"/>
      <c r="DC454" s="85"/>
      <c r="DD454" s="85"/>
      <c r="DE454" s="85"/>
      <c r="DF454" s="85"/>
      <c r="DG454" s="85"/>
      <c r="DH454" s="85"/>
      <c r="DI454" s="85"/>
      <c r="DJ454" s="85"/>
      <c r="DK454" s="85"/>
      <c r="DL454" s="85"/>
      <c r="DM454" s="85"/>
      <c r="DN454" s="85"/>
      <c r="DO454" s="85"/>
      <c r="DP454" s="85"/>
      <c r="DQ454" s="85"/>
      <c r="DR454" s="85"/>
      <c r="DS454" s="85"/>
      <c r="DT454" s="85"/>
      <c r="DU454" s="85"/>
      <c r="DV454" s="85"/>
      <c r="DW454" s="85"/>
      <c r="DX454" s="85"/>
      <c r="DY454" s="85"/>
      <c r="DZ454" s="85"/>
      <c r="EA454" s="85"/>
      <c r="EB454" s="85"/>
      <c r="EC454" s="85"/>
      <c r="ED454" s="85"/>
      <c r="EE454" s="85"/>
      <c r="EF454" s="85"/>
      <c r="EG454" s="85"/>
      <c r="EH454" s="85"/>
      <c r="EI454" s="85"/>
      <c r="EJ454" s="85"/>
      <c r="EK454" s="85"/>
      <c r="EL454" s="85"/>
      <c r="EM454" s="85"/>
      <c r="EN454" s="85"/>
      <c r="EO454" s="85"/>
      <c r="EP454" s="85"/>
      <c r="EQ454" s="85"/>
      <c r="ER454" s="85"/>
      <c r="ES454" s="85"/>
      <c r="ET454" s="85"/>
      <c r="EU454" s="85"/>
      <c r="EV454" s="85"/>
      <c r="EW454" s="85"/>
      <c r="EX454" s="85"/>
      <c r="EY454" s="85"/>
      <c r="EZ454" s="85"/>
      <c r="FA454" s="85"/>
      <c r="FB454" s="85"/>
      <c r="FC454" s="85"/>
      <c r="FD454" s="85"/>
      <c r="FE454" s="85"/>
      <c r="FF454" s="85"/>
      <c r="FG454" s="85"/>
      <c r="FH454" s="85"/>
      <c r="FI454" s="85"/>
      <c r="FJ454" s="85"/>
      <c r="FK454" s="85"/>
      <c r="FL454" s="85"/>
      <c r="FM454" s="85"/>
      <c r="FN454" s="85"/>
      <c r="FO454" s="85"/>
      <c r="FP454" s="85"/>
      <c r="FQ454" s="85"/>
      <c r="FR454" s="85"/>
      <c r="FS454" s="85"/>
      <c r="FT454" s="85"/>
      <c r="FU454" s="85"/>
      <c r="FV454" s="85"/>
      <c r="FW454" s="85"/>
      <c r="FX454" s="85"/>
      <c r="FY454" s="85"/>
      <c r="FZ454" s="85"/>
      <c r="GA454" s="85"/>
      <c r="GB454" s="85"/>
      <c r="GC454" s="85"/>
      <c r="GD454" s="85"/>
      <c r="GE454" s="85"/>
      <c r="GF454" s="85"/>
    </row>
    <row r="455" spans="1:188" s="12" customFormat="1" ht="18" customHeight="1" x14ac:dyDescent="0.3">
      <c r="A455" s="16" t="s">
        <v>2634</v>
      </c>
      <c r="B455" s="17">
        <v>3</v>
      </c>
      <c r="C455" s="17">
        <v>12</v>
      </c>
      <c r="D455" s="17">
        <v>0</v>
      </c>
      <c r="E455" s="55">
        <f t="shared" ref="E455:E470" si="14">SUM(B455:D455)</f>
        <v>15</v>
      </c>
      <c r="F455" s="41">
        <v>145</v>
      </c>
      <c r="G455" s="56">
        <f t="shared" ref="G455:G470" si="15">E455/F455</f>
        <v>0.10344827586206896</v>
      </c>
      <c r="H455" s="142">
        <v>11</v>
      </c>
      <c r="I455" s="73" t="s">
        <v>40</v>
      </c>
      <c r="J455" s="144" t="s">
        <v>2635</v>
      </c>
      <c r="K455" s="144" t="s">
        <v>289</v>
      </c>
      <c r="L455" s="144" t="s">
        <v>514</v>
      </c>
      <c r="M455" s="144" t="s">
        <v>2618</v>
      </c>
      <c r="N455" s="146">
        <v>7</v>
      </c>
      <c r="O455" s="147" t="s">
        <v>2619</v>
      </c>
      <c r="P455" s="147" t="s">
        <v>779</v>
      </c>
      <c r="Q455" s="147" t="s">
        <v>159</v>
      </c>
      <c r="R455" s="83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  <c r="CM455" s="85"/>
      <c r="CN455" s="85"/>
      <c r="CO455" s="85"/>
      <c r="CP455" s="85"/>
      <c r="CQ455" s="85"/>
      <c r="CR455" s="85"/>
      <c r="CS455" s="85"/>
      <c r="CT455" s="85"/>
      <c r="CU455" s="85"/>
      <c r="CV455" s="85"/>
      <c r="CW455" s="85"/>
      <c r="CX455" s="85"/>
      <c r="CY455" s="85"/>
      <c r="CZ455" s="85"/>
      <c r="DA455" s="85"/>
      <c r="DB455" s="85"/>
      <c r="DC455" s="85"/>
      <c r="DD455" s="85"/>
      <c r="DE455" s="85"/>
      <c r="DF455" s="85"/>
      <c r="DG455" s="85"/>
      <c r="DH455" s="85"/>
      <c r="DI455" s="85"/>
      <c r="DJ455" s="85"/>
      <c r="DK455" s="85"/>
      <c r="DL455" s="85"/>
      <c r="DM455" s="85"/>
      <c r="DN455" s="85"/>
      <c r="DO455" s="85"/>
      <c r="DP455" s="85"/>
      <c r="DQ455" s="85"/>
      <c r="DR455" s="85"/>
      <c r="DS455" s="85"/>
      <c r="DT455" s="85"/>
      <c r="DU455" s="85"/>
      <c r="DV455" s="85"/>
      <c r="DW455" s="85"/>
      <c r="DX455" s="85"/>
      <c r="DY455" s="85"/>
      <c r="DZ455" s="85"/>
      <c r="EA455" s="85"/>
      <c r="EB455" s="85"/>
      <c r="EC455" s="85"/>
      <c r="ED455" s="85"/>
      <c r="EE455" s="85"/>
      <c r="EF455" s="85"/>
      <c r="EG455" s="85"/>
      <c r="EH455" s="85"/>
      <c r="EI455" s="85"/>
      <c r="EJ455" s="85"/>
      <c r="EK455" s="85"/>
      <c r="EL455" s="85"/>
      <c r="EM455" s="85"/>
      <c r="EN455" s="85"/>
      <c r="EO455" s="85"/>
      <c r="EP455" s="85"/>
      <c r="EQ455" s="85"/>
      <c r="ER455" s="85"/>
      <c r="ES455" s="85"/>
      <c r="ET455" s="85"/>
      <c r="EU455" s="85"/>
      <c r="EV455" s="85"/>
      <c r="EW455" s="85"/>
      <c r="EX455" s="85"/>
      <c r="EY455" s="85"/>
      <c r="EZ455" s="85"/>
      <c r="FA455" s="85"/>
      <c r="FB455" s="85"/>
      <c r="FC455" s="85"/>
      <c r="FD455" s="85"/>
      <c r="FE455" s="85"/>
      <c r="FF455" s="85"/>
      <c r="FG455" s="85"/>
      <c r="FH455" s="85"/>
      <c r="FI455" s="85"/>
      <c r="FJ455" s="85"/>
      <c r="FK455" s="85"/>
      <c r="FL455" s="85"/>
      <c r="FM455" s="85"/>
      <c r="FN455" s="85"/>
      <c r="FO455" s="85"/>
      <c r="FP455" s="85"/>
      <c r="FQ455" s="85"/>
      <c r="FR455" s="85"/>
      <c r="FS455" s="85"/>
      <c r="FT455" s="85"/>
      <c r="FU455" s="85"/>
      <c r="FV455" s="85"/>
      <c r="FW455" s="85"/>
      <c r="FX455" s="85"/>
      <c r="FY455" s="85"/>
      <c r="FZ455" s="85"/>
      <c r="GA455" s="85"/>
      <c r="GB455" s="85"/>
      <c r="GC455" s="85"/>
      <c r="GD455" s="85"/>
      <c r="GE455" s="85"/>
      <c r="GF455" s="85"/>
    </row>
    <row r="456" spans="1:188" s="12" customFormat="1" ht="18" customHeight="1" x14ac:dyDescent="0.3">
      <c r="A456" s="16" t="s">
        <v>238</v>
      </c>
      <c r="B456" s="17">
        <v>8</v>
      </c>
      <c r="C456" s="17">
        <v>7</v>
      </c>
      <c r="D456" s="17">
        <v>0</v>
      </c>
      <c r="E456" s="55">
        <f t="shared" si="14"/>
        <v>15</v>
      </c>
      <c r="F456" s="41">
        <v>145</v>
      </c>
      <c r="G456" s="56">
        <f t="shared" si="15"/>
        <v>0.10344827586206896</v>
      </c>
      <c r="H456" s="142">
        <v>3</v>
      </c>
      <c r="I456" s="73" t="s">
        <v>40</v>
      </c>
      <c r="J456" s="144" t="s">
        <v>239</v>
      </c>
      <c r="K456" s="144" t="s">
        <v>99</v>
      </c>
      <c r="L456" s="144" t="s">
        <v>240</v>
      </c>
      <c r="M456" s="144" t="s">
        <v>217</v>
      </c>
      <c r="N456" s="146">
        <v>7</v>
      </c>
      <c r="O456" s="147" t="s">
        <v>2755</v>
      </c>
      <c r="P456" s="147" t="s">
        <v>218</v>
      </c>
      <c r="Q456" s="147" t="s">
        <v>218</v>
      </c>
      <c r="R456" s="83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5"/>
      <c r="BZ456" s="85"/>
      <c r="CA456" s="85"/>
      <c r="CB456" s="85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  <c r="CM456" s="85"/>
      <c r="CN456" s="85"/>
      <c r="CO456" s="85"/>
      <c r="CP456" s="85"/>
      <c r="CQ456" s="85"/>
      <c r="CR456" s="85"/>
      <c r="CS456" s="85"/>
      <c r="CT456" s="85"/>
      <c r="CU456" s="85"/>
      <c r="CV456" s="85"/>
      <c r="CW456" s="85"/>
      <c r="CX456" s="85"/>
      <c r="CY456" s="85"/>
      <c r="CZ456" s="85"/>
      <c r="DA456" s="85"/>
      <c r="DB456" s="85"/>
      <c r="DC456" s="85"/>
      <c r="DD456" s="85"/>
      <c r="DE456" s="85"/>
      <c r="DF456" s="85"/>
      <c r="DG456" s="85"/>
      <c r="DH456" s="85"/>
      <c r="DI456" s="85"/>
      <c r="DJ456" s="85"/>
      <c r="DK456" s="85"/>
      <c r="DL456" s="85"/>
      <c r="DM456" s="85"/>
      <c r="DN456" s="85"/>
      <c r="DO456" s="85"/>
      <c r="DP456" s="85"/>
      <c r="DQ456" s="85"/>
      <c r="DR456" s="85"/>
      <c r="DS456" s="85"/>
      <c r="DT456" s="85"/>
      <c r="DU456" s="85"/>
      <c r="DV456" s="85"/>
      <c r="DW456" s="85"/>
      <c r="DX456" s="85"/>
      <c r="DY456" s="85"/>
      <c r="DZ456" s="85"/>
      <c r="EA456" s="85"/>
      <c r="EB456" s="85"/>
      <c r="EC456" s="85"/>
      <c r="ED456" s="85"/>
      <c r="EE456" s="85"/>
      <c r="EF456" s="85"/>
      <c r="EG456" s="85"/>
      <c r="EH456" s="85"/>
      <c r="EI456" s="85"/>
      <c r="EJ456" s="85"/>
      <c r="EK456" s="85"/>
      <c r="EL456" s="85"/>
      <c r="EM456" s="85"/>
      <c r="EN456" s="85"/>
      <c r="EO456" s="85"/>
      <c r="EP456" s="85"/>
      <c r="EQ456" s="85"/>
      <c r="ER456" s="85"/>
      <c r="ES456" s="85"/>
      <c r="ET456" s="85"/>
      <c r="EU456" s="85"/>
      <c r="EV456" s="85"/>
      <c r="EW456" s="85"/>
      <c r="EX456" s="85"/>
      <c r="EY456" s="85"/>
      <c r="EZ456" s="85"/>
      <c r="FA456" s="85"/>
      <c r="FB456" s="85"/>
      <c r="FC456" s="85"/>
      <c r="FD456" s="85"/>
      <c r="FE456" s="85"/>
      <c r="FF456" s="85"/>
      <c r="FG456" s="85"/>
      <c r="FH456" s="85"/>
      <c r="FI456" s="85"/>
      <c r="FJ456" s="85"/>
      <c r="FK456" s="85"/>
      <c r="FL456" s="85"/>
      <c r="FM456" s="85"/>
      <c r="FN456" s="85"/>
      <c r="FO456" s="85"/>
      <c r="FP456" s="85"/>
      <c r="FQ456" s="85"/>
      <c r="FR456" s="85"/>
      <c r="FS456" s="85"/>
      <c r="FT456" s="85"/>
      <c r="FU456" s="85"/>
      <c r="FV456" s="85"/>
      <c r="FW456" s="85"/>
      <c r="FX456" s="85"/>
      <c r="FY456" s="85"/>
      <c r="FZ456" s="85"/>
      <c r="GA456" s="85"/>
      <c r="GB456" s="85"/>
      <c r="GC456" s="85"/>
      <c r="GD456" s="85"/>
      <c r="GE456" s="85"/>
      <c r="GF456" s="85"/>
    </row>
    <row r="457" spans="1:188" s="12" customFormat="1" ht="18" customHeight="1" x14ac:dyDescent="0.3">
      <c r="A457" s="13" t="s">
        <v>292</v>
      </c>
      <c r="B457" s="14">
        <v>10</v>
      </c>
      <c r="C457" s="14">
        <v>5</v>
      </c>
      <c r="D457" s="14">
        <v>0</v>
      </c>
      <c r="E457" s="55">
        <f t="shared" si="14"/>
        <v>15</v>
      </c>
      <c r="F457" s="42">
        <v>145</v>
      </c>
      <c r="G457" s="56">
        <f t="shared" si="15"/>
        <v>0.10344827586206896</v>
      </c>
      <c r="H457" s="138">
        <v>1</v>
      </c>
      <c r="I457" s="80" t="s">
        <v>40</v>
      </c>
      <c r="J457" s="160" t="s">
        <v>293</v>
      </c>
      <c r="K457" s="160" t="s">
        <v>294</v>
      </c>
      <c r="L457" s="160" t="s">
        <v>295</v>
      </c>
      <c r="M457" s="139" t="s">
        <v>262</v>
      </c>
      <c r="N457" s="140">
        <v>7</v>
      </c>
      <c r="O457" s="141" t="s">
        <v>296</v>
      </c>
      <c r="P457" s="141" t="s">
        <v>297</v>
      </c>
      <c r="Q457" s="141" t="s">
        <v>298</v>
      </c>
      <c r="R457" s="83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85"/>
      <c r="BM457" s="85"/>
      <c r="BN457" s="85"/>
      <c r="BO457" s="85"/>
      <c r="BP457" s="85"/>
      <c r="BQ457" s="85"/>
      <c r="BR457" s="85"/>
      <c r="BS457" s="85"/>
      <c r="BT457" s="85"/>
      <c r="BU457" s="85"/>
      <c r="BV457" s="85"/>
      <c r="BW457" s="85"/>
      <c r="BX457" s="85"/>
      <c r="BY457" s="85"/>
      <c r="BZ457" s="85"/>
      <c r="CA457" s="85"/>
      <c r="CB457" s="85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  <c r="CM457" s="85"/>
      <c r="CN457" s="85"/>
      <c r="CO457" s="85"/>
      <c r="CP457" s="85"/>
      <c r="CQ457" s="85"/>
      <c r="CR457" s="85"/>
      <c r="CS457" s="85"/>
      <c r="CT457" s="85"/>
      <c r="CU457" s="85"/>
      <c r="CV457" s="85"/>
      <c r="CW457" s="85"/>
      <c r="CX457" s="85"/>
      <c r="CY457" s="85"/>
      <c r="CZ457" s="85"/>
      <c r="DA457" s="85"/>
      <c r="DB457" s="85"/>
      <c r="DC457" s="85"/>
      <c r="DD457" s="85"/>
      <c r="DE457" s="85"/>
      <c r="DF457" s="85"/>
      <c r="DG457" s="85"/>
      <c r="DH457" s="85"/>
      <c r="DI457" s="85"/>
      <c r="DJ457" s="85"/>
      <c r="DK457" s="85"/>
      <c r="DL457" s="85"/>
      <c r="DM457" s="85"/>
      <c r="DN457" s="85"/>
      <c r="DO457" s="85"/>
      <c r="DP457" s="85"/>
      <c r="DQ457" s="85"/>
      <c r="DR457" s="85"/>
      <c r="DS457" s="85"/>
      <c r="DT457" s="85"/>
      <c r="DU457" s="85"/>
      <c r="DV457" s="85"/>
      <c r="DW457" s="85"/>
      <c r="DX457" s="85"/>
      <c r="DY457" s="85"/>
      <c r="DZ457" s="85"/>
      <c r="EA457" s="85"/>
      <c r="EB457" s="85"/>
      <c r="EC457" s="85"/>
      <c r="ED457" s="85"/>
      <c r="EE457" s="85"/>
      <c r="EF457" s="85"/>
      <c r="EG457" s="85"/>
      <c r="EH457" s="85"/>
      <c r="EI457" s="85"/>
      <c r="EJ457" s="85"/>
      <c r="EK457" s="85"/>
      <c r="EL457" s="85"/>
      <c r="EM457" s="85"/>
      <c r="EN457" s="85"/>
      <c r="EO457" s="85"/>
      <c r="EP457" s="85"/>
      <c r="EQ457" s="85"/>
      <c r="ER457" s="85"/>
      <c r="ES457" s="85"/>
      <c r="ET457" s="85"/>
      <c r="EU457" s="85"/>
      <c r="EV457" s="85"/>
      <c r="EW457" s="85"/>
      <c r="EX457" s="85"/>
      <c r="EY457" s="85"/>
      <c r="EZ457" s="85"/>
      <c r="FA457" s="85"/>
      <c r="FB457" s="85"/>
      <c r="FC457" s="85"/>
      <c r="FD457" s="85"/>
      <c r="FE457" s="85"/>
      <c r="FF457" s="85"/>
      <c r="FG457" s="85"/>
      <c r="FH457" s="85"/>
      <c r="FI457" s="85"/>
      <c r="FJ457" s="85"/>
      <c r="FK457" s="85"/>
      <c r="FL457" s="85"/>
      <c r="FM457" s="85"/>
      <c r="FN457" s="85"/>
      <c r="FO457" s="85"/>
      <c r="FP457" s="85"/>
      <c r="FQ457" s="85"/>
      <c r="FR457" s="85"/>
      <c r="FS457" s="85"/>
      <c r="FT457" s="85"/>
      <c r="FU457" s="85"/>
      <c r="FV457" s="85"/>
      <c r="FW457" s="85"/>
      <c r="FX457" s="85"/>
      <c r="FY457" s="85"/>
      <c r="FZ457" s="85"/>
      <c r="GA457" s="85"/>
      <c r="GB457" s="85"/>
      <c r="GC457" s="85"/>
      <c r="GD457" s="85"/>
      <c r="GE457" s="85"/>
      <c r="GF457" s="85"/>
    </row>
    <row r="458" spans="1:188" s="12" customFormat="1" ht="18" customHeight="1" x14ac:dyDescent="0.3">
      <c r="A458" s="16" t="s">
        <v>1184</v>
      </c>
      <c r="B458" s="17">
        <v>3</v>
      </c>
      <c r="C458" s="17">
        <v>10</v>
      </c>
      <c r="D458" s="17">
        <v>0</v>
      </c>
      <c r="E458" s="55">
        <f t="shared" si="14"/>
        <v>13</v>
      </c>
      <c r="F458" s="41">
        <v>145</v>
      </c>
      <c r="G458" s="56">
        <f t="shared" si="15"/>
        <v>8.9655172413793102E-2</v>
      </c>
      <c r="H458" s="142">
        <v>3</v>
      </c>
      <c r="I458" s="73" t="s">
        <v>40</v>
      </c>
      <c r="J458" s="144" t="s">
        <v>1185</v>
      </c>
      <c r="K458" s="144" t="s">
        <v>372</v>
      </c>
      <c r="L458" s="144" t="s">
        <v>1186</v>
      </c>
      <c r="M458" s="144" t="s">
        <v>1147</v>
      </c>
      <c r="N458" s="146">
        <v>7</v>
      </c>
      <c r="O458" s="147" t="s">
        <v>1148</v>
      </c>
      <c r="P458" s="147" t="s">
        <v>46</v>
      </c>
      <c r="Q458" s="147" t="s">
        <v>805</v>
      </c>
      <c r="R458" s="83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85"/>
      <c r="BW458" s="85"/>
      <c r="BX458" s="85"/>
      <c r="BY458" s="85"/>
      <c r="BZ458" s="85"/>
      <c r="CA458" s="85"/>
      <c r="CB458" s="85"/>
      <c r="CC458" s="85"/>
      <c r="CD458" s="85"/>
      <c r="CE458" s="85"/>
      <c r="CF458" s="85"/>
      <c r="CG458" s="85"/>
      <c r="CH458" s="85"/>
      <c r="CI458" s="85"/>
      <c r="CJ458" s="85"/>
      <c r="CK458" s="85"/>
      <c r="CL458" s="85"/>
      <c r="CM458" s="85"/>
      <c r="CN458" s="85"/>
      <c r="CO458" s="85"/>
      <c r="CP458" s="85"/>
      <c r="CQ458" s="85"/>
      <c r="CR458" s="85"/>
      <c r="CS458" s="85"/>
      <c r="CT458" s="85"/>
      <c r="CU458" s="85"/>
      <c r="CV458" s="85"/>
      <c r="CW458" s="85"/>
      <c r="CX458" s="85"/>
      <c r="CY458" s="85"/>
      <c r="CZ458" s="85"/>
      <c r="DA458" s="85"/>
      <c r="DB458" s="85"/>
      <c r="DC458" s="85"/>
      <c r="DD458" s="85"/>
      <c r="DE458" s="85"/>
      <c r="DF458" s="85"/>
      <c r="DG458" s="85"/>
      <c r="DH458" s="85"/>
      <c r="DI458" s="85"/>
      <c r="DJ458" s="85"/>
      <c r="DK458" s="85"/>
      <c r="DL458" s="85"/>
      <c r="DM458" s="85"/>
      <c r="DN458" s="85"/>
      <c r="DO458" s="85"/>
      <c r="DP458" s="85"/>
      <c r="DQ458" s="85"/>
      <c r="DR458" s="85"/>
      <c r="DS458" s="85"/>
      <c r="DT458" s="85"/>
      <c r="DU458" s="85"/>
      <c r="DV458" s="85"/>
      <c r="DW458" s="85"/>
      <c r="DX458" s="85"/>
      <c r="DY458" s="85"/>
      <c r="DZ458" s="85"/>
      <c r="EA458" s="85"/>
      <c r="EB458" s="85"/>
      <c r="EC458" s="85"/>
      <c r="ED458" s="85"/>
      <c r="EE458" s="85"/>
      <c r="EF458" s="85"/>
      <c r="EG458" s="85"/>
      <c r="EH458" s="85"/>
      <c r="EI458" s="85"/>
      <c r="EJ458" s="85"/>
      <c r="EK458" s="85"/>
      <c r="EL458" s="85"/>
      <c r="EM458" s="85"/>
      <c r="EN458" s="85"/>
      <c r="EO458" s="85"/>
      <c r="EP458" s="85"/>
      <c r="EQ458" s="85"/>
      <c r="ER458" s="85"/>
      <c r="ES458" s="85"/>
      <c r="ET458" s="85"/>
      <c r="EU458" s="85"/>
      <c r="EV458" s="85"/>
      <c r="EW458" s="85"/>
      <c r="EX458" s="85"/>
      <c r="EY458" s="85"/>
      <c r="EZ458" s="85"/>
      <c r="FA458" s="85"/>
      <c r="FB458" s="85"/>
      <c r="FC458" s="85"/>
      <c r="FD458" s="85"/>
      <c r="FE458" s="85"/>
      <c r="FF458" s="85"/>
      <c r="FG458" s="85"/>
      <c r="FH458" s="85"/>
      <c r="FI458" s="85"/>
      <c r="FJ458" s="85"/>
      <c r="FK458" s="85"/>
      <c r="FL458" s="85"/>
      <c r="FM458" s="85"/>
      <c r="FN458" s="85"/>
      <c r="FO458" s="85"/>
      <c r="FP458" s="85"/>
      <c r="FQ458" s="85"/>
      <c r="FR458" s="85"/>
      <c r="FS458" s="85"/>
      <c r="FT458" s="85"/>
      <c r="FU458" s="85"/>
      <c r="FV458" s="85"/>
      <c r="FW458" s="85"/>
      <c r="FX458" s="85"/>
      <c r="FY458" s="85"/>
      <c r="FZ458" s="85"/>
      <c r="GA458" s="85"/>
      <c r="GB458" s="85"/>
      <c r="GC458" s="85"/>
      <c r="GD458" s="85"/>
      <c r="GE458" s="85"/>
      <c r="GF458" s="85"/>
    </row>
    <row r="459" spans="1:188" s="12" customFormat="1" ht="18" customHeight="1" x14ac:dyDescent="0.3">
      <c r="A459" s="16" t="s">
        <v>2636</v>
      </c>
      <c r="B459" s="17">
        <v>5</v>
      </c>
      <c r="C459" s="17">
        <v>8</v>
      </c>
      <c r="D459" s="17">
        <v>0</v>
      </c>
      <c r="E459" s="55">
        <f t="shared" si="14"/>
        <v>13</v>
      </c>
      <c r="F459" s="41">
        <v>145</v>
      </c>
      <c r="G459" s="56">
        <f t="shared" si="15"/>
        <v>8.9655172413793102E-2</v>
      </c>
      <c r="H459" s="142">
        <v>12</v>
      </c>
      <c r="I459" s="73" t="s">
        <v>40</v>
      </c>
      <c r="J459" s="144" t="s">
        <v>2637</v>
      </c>
      <c r="K459" s="144" t="s">
        <v>229</v>
      </c>
      <c r="L459" s="144" t="s">
        <v>496</v>
      </c>
      <c r="M459" s="144" t="s">
        <v>2618</v>
      </c>
      <c r="N459" s="146">
        <v>7</v>
      </c>
      <c r="O459" s="147" t="s">
        <v>2619</v>
      </c>
      <c r="P459" s="147" t="s">
        <v>779</v>
      </c>
      <c r="Q459" s="147" t="s">
        <v>159</v>
      </c>
      <c r="R459" s="83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5"/>
      <c r="CK459" s="85"/>
      <c r="CL459" s="85"/>
      <c r="CM459" s="85"/>
      <c r="CN459" s="85"/>
      <c r="CO459" s="85"/>
      <c r="CP459" s="85"/>
      <c r="CQ459" s="85"/>
      <c r="CR459" s="85"/>
      <c r="CS459" s="85"/>
      <c r="CT459" s="85"/>
      <c r="CU459" s="85"/>
      <c r="CV459" s="85"/>
      <c r="CW459" s="85"/>
      <c r="CX459" s="85"/>
      <c r="CY459" s="85"/>
      <c r="CZ459" s="85"/>
      <c r="DA459" s="85"/>
      <c r="DB459" s="85"/>
      <c r="DC459" s="85"/>
      <c r="DD459" s="85"/>
      <c r="DE459" s="85"/>
      <c r="DF459" s="85"/>
      <c r="DG459" s="85"/>
      <c r="DH459" s="85"/>
      <c r="DI459" s="85"/>
      <c r="DJ459" s="85"/>
      <c r="DK459" s="85"/>
      <c r="DL459" s="85"/>
      <c r="DM459" s="85"/>
      <c r="DN459" s="85"/>
      <c r="DO459" s="85"/>
      <c r="DP459" s="85"/>
      <c r="DQ459" s="85"/>
      <c r="DR459" s="85"/>
      <c r="DS459" s="85"/>
      <c r="DT459" s="85"/>
      <c r="DU459" s="85"/>
      <c r="DV459" s="85"/>
      <c r="DW459" s="85"/>
      <c r="DX459" s="85"/>
      <c r="DY459" s="85"/>
      <c r="DZ459" s="85"/>
      <c r="EA459" s="85"/>
      <c r="EB459" s="85"/>
      <c r="EC459" s="85"/>
      <c r="ED459" s="85"/>
      <c r="EE459" s="85"/>
      <c r="EF459" s="85"/>
      <c r="EG459" s="85"/>
      <c r="EH459" s="85"/>
      <c r="EI459" s="85"/>
      <c r="EJ459" s="85"/>
      <c r="EK459" s="85"/>
      <c r="EL459" s="85"/>
      <c r="EM459" s="85"/>
      <c r="EN459" s="85"/>
      <c r="EO459" s="85"/>
      <c r="EP459" s="85"/>
      <c r="EQ459" s="85"/>
      <c r="ER459" s="85"/>
      <c r="ES459" s="85"/>
      <c r="ET459" s="85"/>
      <c r="EU459" s="85"/>
      <c r="EV459" s="85"/>
      <c r="EW459" s="85"/>
      <c r="EX459" s="85"/>
      <c r="EY459" s="85"/>
      <c r="EZ459" s="85"/>
      <c r="FA459" s="85"/>
      <c r="FB459" s="85"/>
      <c r="FC459" s="85"/>
      <c r="FD459" s="85"/>
      <c r="FE459" s="85"/>
      <c r="FF459" s="85"/>
      <c r="FG459" s="85"/>
      <c r="FH459" s="85"/>
      <c r="FI459" s="85"/>
      <c r="FJ459" s="85"/>
      <c r="FK459" s="85"/>
      <c r="FL459" s="85"/>
      <c r="FM459" s="85"/>
      <c r="FN459" s="85"/>
      <c r="FO459" s="85"/>
      <c r="FP459" s="85"/>
      <c r="FQ459" s="85"/>
      <c r="FR459" s="85"/>
      <c r="FS459" s="85"/>
      <c r="FT459" s="85"/>
      <c r="FU459" s="85"/>
      <c r="FV459" s="85"/>
      <c r="FW459" s="85"/>
      <c r="FX459" s="85"/>
      <c r="FY459" s="85"/>
      <c r="FZ459" s="85"/>
      <c r="GA459" s="85"/>
      <c r="GB459" s="85"/>
      <c r="GC459" s="85"/>
      <c r="GD459" s="85"/>
      <c r="GE459" s="85"/>
      <c r="GF459" s="85"/>
    </row>
    <row r="460" spans="1:188" s="12" customFormat="1" ht="18" customHeight="1" x14ac:dyDescent="0.3">
      <c r="A460" s="16" t="s">
        <v>626</v>
      </c>
      <c r="B460" s="17">
        <v>1</v>
      </c>
      <c r="C460" s="17">
        <v>11</v>
      </c>
      <c r="D460" s="17">
        <v>0</v>
      </c>
      <c r="E460" s="55">
        <f t="shared" si="14"/>
        <v>12</v>
      </c>
      <c r="F460" s="41">
        <v>145</v>
      </c>
      <c r="G460" s="56">
        <f t="shared" si="15"/>
        <v>8.2758620689655171E-2</v>
      </c>
      <c r="H460" s="142">
        <v>4</v>
      </c>
      <c r="I460" s="73" t="s">
        <v>40</v>
      </c>
      <c r="J460" s="144" t="s">
        <v>1187</v>
      </c>
      <c r="K460" s="144" t="s">
        <v>229</v>
      </c>
      <c r="L460" s="144" t="s">
        <v>146</v>
      </c>
      <c r="M460" s="144" t="s">
        <v>1147</v>
      </c>
      <c r="N460" s="146">
        <v>7</v>
      </c>
      <c r="O460" s="147" t="s">
        <v>1148</v>
      </c>
      <c r="P460" s="147" t="s">
        <v>46</v>
      </c>
      <c r="Q460" s="147" t="s">
        <v>805</v>
      </c>
      <c r="R460" s="83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  <c r="CM460" s="85"/>
      <c r="CN460" s="85"/>
      <c r="CO460" s="85"/>
      <c r="CP460" s="85"/>
      <c r="CQ460" s="85"/>
      <c r="CR460" s="85"/>
      <c r="CS460" s="85"/>
      <c r="CT460" s="85"/>
      <c r="CU460" s="85"/>
      <c r="CV460" s="85"/>
      <c r="CW460" s="85"/>
      <c r="CX460" s="85"/>
      <c r="CY460" s="85"/>
      <c r="CZ460" s="85"/>
      <c r="DA460" s="85"/>
      <c r="DB460" s="85"/>
      <c r="DC460" s="85"/>
      <c r="DD460" s="85"/>
      <c r="DE460" s="85"/>
      <c r="DF460" s="85"/>
      <c r="DG460" s="85"/>
      <c r="DH460" s="85"/>
      <c r="DI460" s="85"/>
      <c r="DJ460" s="85"/>
      <c r="DK460" s="85"/>
      <c r="DL460" s="85"/>
      <c r="DM460" s="85"/>
      <c r="DN460" s="85"/>
      <c r="DO460" s="85"/>
      <c r="DP460" s="85"/>
      <c r="DQ460" s="85"/>
      <c r="DR460" s="85"/>
      <c r="DS460" s="85"/>
      <c r="DT460" s="85"/>
      <c r="DU460" s="85"/>
      <c r="DV460" s="85"/>
      <c r="DW460" s="85"/>
      <c r="DX460" s="85"/>
      <c r="DY460" s="85"/>
      <c r="DZ460" s="85"/>
      <c r="EA460" s="85"/>
      <c r="EB460" s="85"/>
      <c r="EC460" s="85"/>
      <c r="ED460" s="85"/>
      <c r="EE460" s="85"/>
      <c r="EF460" s="85"/>
      <c r="EG460" s="85"/>
      <c r="EH460" s="85"/>
      <c r="EI460" s="85"/>
      <c r="EJ460" s="85"/>
      <c r="EK460" s="85"/>
      <c r="EL460" s="85"/>
      <c r="EM460" s="85"/>
      <c r="EN460" s="85"/>
      <c r="EO460" s="85"/>
      <c r="EP460" s="85"/>
      <c r="EQ460" s="85"/>
      <c r="ER460" s="85"/>
      <c r="ES460" s="85"/>
      <c r="ET460" s="85"/>
      <c r="EU460" s="85"/>
      <c r="EV460" s="85"/>
      <c r="EW460" s="85"/>
      <c r="EX460" s="85"/>
      <c r="EY460" s="85"/>
      <c r="EZ460" s="85"/>
      <c r="FA460" s="85"/>
      <c r="FB460" s="85"/>
      <c r="FC460" s="85"/>
      <c r="FD460" s="85"/>
      <c r="FE460" s="85"/>
      <c r="FF460" s="85"/>
      <c r="FG460" s="85"/>
      <c r="FH460" s="85"/>
      <c r="FI460" s="85"/>
      <c r="FJ460" s="85"/>
      <c r="FK460" s="85"/>
      <c r="FL460" s="85"/>
      <c r="FM460" s="85"/>
      <c r="FN460" s="85"/>
      <c r="FO460" s="85"/>
      <c r="FP460" s="85"/>
      <c r="FQ460" s="85"/>
      <c r="FR460" s="85"/>
      <c r="FS460" s="85"/>
      <c r="FT460" s="85"/>
      <c r="FU460" s="85"/>
      <c r="FV460" s="85"/>
      <c r="FW460" s="85"/>
      <c r="FX460" s="85"/>
      <c r="FY460" s="85"/>
      <c r="FZ460" s="85"/>
      <c r="GA460" s="85"/>
      <c r="GB460" s="85"/>
      <c r="GC460" s="85"/>
      <c r="GD460" s="85"/>
      <c r="GE460" s="85"/>
      <c r="GF460" s="85"/>
    </row>
    <row r="461" spans="1:188" s="12" customFormat="1" ht="18" customHeight="1" x14ac:dyDescent="0.3">
      <c r="A461" s="127" t="s">
        <v>555</v>
      </c>
      <c r="B461" s="14">
        <v>9</v>
      </c>
      <c r="C461" s="14">
        <v>3</v>
      </c>
      <c r="D461" s="14">
        <v>0</v>
      </c>
      <c r="E461" s="55">
        <f t="shared" si="14"/>
        <v>12</v>
      </c>
      <c r="F461" s="42">
        <v>145</v>
      </c>
      <c r="G461" s="56">
        <f t="shared" si="15"/>
        <v>8.2758620689655171E-2</v>
      </c>
      <c r="H461" s="138">
        <v>4</v>
      </c>
      <c r="I461" s="80" t="s">
        <v>40</v>
      </c>
      <c r="J461" s="160" t="s">
        <v>556</v>
      </c>
      <c r="K461" s="160" t="s">
        <v>58</v>
      </c>
      <c r="L461" s="160" t="s">
        <v>435</v>
      </c>
      <c r="M461" s="139" t="s">
        <v>518</v>
      </c>
      <c r="N461" s="140">
        <v>7</v>
      </c>
      <c r="O461" s="141" t="s">
        <v>519</v>
      </c>
      <c r="P461" s="141" t="s">
        <v>520</v>
      </c>
      <c r="Q461" s="141" t="s">
        <v>235</v>
      </c>
      <c r="R461" s="83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  <c r="CM461" s="85"/>
      <c r="CN461" s="85"/>
      <c r="CO461" s="85"/>
      <c r="CP461" s="85"/>
      <c r="CQ461" s="85"/>
      <c r="CR461" s="85"/>
      <c r="CS461" s="85"/>
      <c r="CT461" s="85"/>
      <c r="CU461" s="85"/>
      <c r="CV461" s="85"/>
      <c r="CW461" s="85"/>
      <c r="CX461" s="85"/>
      <c r="CY461" s="85"/>
      <c r="CZ461" s="85"/>
      <c r="DA461" s="85"/>
      <c r="DB461" s="85"/>
      <c r="DC461" s="85"/>
      <c r="DD461" s="85"/>
      <c r="DE461" s="85"/>
      <c r="DF461" s="85"/>
      <c r="DG461" s="85"/>
      <c r="DH461" s="85"/>
      <c r="DI461" s="85"/>
      <c r="DJ461" s="85"/>
      <c r="DK461" s="85"/>
      <c r="DL461" s="85"/>
      <c r="DM461" s="85"/>
      <c r="DN461" s="85"/>
      <c r="DO461" s="85"/>
      <c r="DP461" s="85"/>
      <c r="DQ461" s="85"/>
      <c r="DR461" s="85"/>
      <c r="DS461" s="85"/>
      <c r="DT461" s="85"/>
      <c r="DU461" s="85"/>
      <c r="DV461" s="85"/>
      <c r="DW461" s="85"/>
      <c r="DX461" s="85"/>
      <c r="DY461" s="85"/>
      <c r="DZ461" s="85"/>
      <c r="EA461" s="85"/>
      <c r="EB461" s="85"/>
      <c r="EC461" s="85"/>
      <c r="ED461" s="85"/>
      <c r="EE461" s="85"/>
      <c r="EF461" s="85"/>
      <c r="EG461" s="85"/>
      <c r="EH461" s="85"/>
      <c r="EI461" s="85"/>
      <c r="EJ461" s="85"/>
      <c r="EK461" s="85"/>
      <c r="EL461" s="85"/>
      <c r="EM461" s="85"/>
      <c r="EN461" s="85"/>
      <c r="EO461" s="85"/>
      <c r="EP461" s="85"/>
      <c r="EQ461" s="85"/>
      <c r="ER461" s="85"/>
      <c r="ES461" s="85"/>
      <c r="ET461" s="85"/>
      <c r="EU461" s="85"/>
      <c r="EV461" s="85"/>
      <c r="EW461" s="85"/>
      <c r="EX461" s="85"/>
      <c r="EY461" s="85"/>
      <c r="EZ461" s="85"/>
      <c r="FA461" s="85"/>
      <c r="FB461" s="85"/>
      <c r="FC461" s="85"/>
      <c r="FD461" s="85"/>
      <c r="FE461" s="85"/>
      <c r="FF461" s="85"/>
      <c r="FG461" s="85"/>
      <c r="FH461" s="85"/>
      <c r="FI461" s="85"/>
      <c r="FJ461" s="85"/>
      <c r="FK461" s="85"/>
      <c r="FL461" s="85"/>
      <c r="FM461" s="85"/>
      <c r="FN461" s="85"/>
      <c r="FO461" s="85"/>
      <c r="FP461" s="85"/>
      <c r="FQ461" s="85"/>
      <c r="FR461" s="85"/>
      <c r="FS461" s="85"/>
      <c r="FT461" s="85"/>
      <c r="FU461" s="85"/>
      <c r="FV461" s="85"/>
      <c r="FW461" s="85"/>
      <c r="FX461" s="85"/>
      <c r="FY461" s="85"/>
      <c r="FZ461" s="85"/>
      <c r="GA461" s="85"/>
      <c r="GB461" s="85"/>
      <c r="GC461" s="85"/>
      <c r="GD461" s="85"/>
      <c r="GE461" s="85"/>
      <c r="GF461" s="85"/>
    </row>
    <row r="462" spans="1:188" s="12" customFormat="1" ht="18" customHeight="1" x14ac:dyDescent="0.3">
      <c r="A462" s="16" t="s">
        <v>1188</v>
      </c>
      <c r="B462" s="17">
        <v>3</v>
      </c>
      <c r="C462" s="17">
        <v>9</v>
      </c>
      <c r="D462" s="17">
        <v>0</v>
      </c>
      <c r="E462" s="55">
        <f t="shared" si="14"/>
        <v>12</v>
      </c>
      <c r="F462" s="41">
        <v>145</v>
      </c>
      <c r="G462" s="56">
        <f t="shared" si="15"/>
        <v>8.2758620689655171E-2</v>
      </c>
      <c r="H462" s="142">
        <v>4</v>
      </c>
      <c r="I462" s="73" t="s">
        <v>40</v>
      </c>
      <c r="J462" s="144" t="s">
        <v>1189</v>
      </c>
      <c r="K462" s="144" t="s">
        <v>306</v>
      </c>
      <c r="L462" s="144" t="s">
        <v>159</v>
      </c>
      <c r="M462" s="144" t="s">
        <v>1147</v>
      </c>
      <c r="N462" s="146">
        <v>7</v>
      </c>
      <c r="O462" s="147" t="s">
        <v>1148</v>
      </c>
      <c r="P462" s="147" t="s">
        <v>46</v>
      </c>
      <c r="Q462" s="147" t="s">
        <v>805</v>
      </c>
      <c r="R462" s="83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85"/>
      <c r="BW462" s="85"/>
      <c r="BX462" s="85"/>
      <c r="BY462" s="85"/>
      <c r="BZ462" s="85"/>
      <c r="CA462" s="85"/>
      <c r="CB462" s="85"/>
      <c r="CC462" s="85"/>
      <c r="CD462" s="85"/>
      <c r="CE462" s="85"/>
      <c r="CF462" s="85"/>
      <c r="CG462" s="85"/>
      <c r="CH462" s="85"/>
      <c r="CI462" s="85"/>
      <c r="CJ462" s="85"/>
      <c r="CK462" s="85"/>
      <c r="CL462" s="85"/>
      <c r="CM462" s="85"/>
      <c r="CN462" s="85"/>
      <c r="CO462" s="85"/>
      <c r="CP462" s="85"/>
      <c r="CQ462" s="85"/>
      <c r="CR462" s="85"/>
      <c r="CS462" s="85"/>
      <c r="CT462" s="85"/>
      <c r="CU462" s="85"/>
      <c r="CV462" s="85"/>
      <c r="CW462" s="85"/>
      <c r="CX462" s="85"/>
      <c r="CY462" s="85"/>
      <c r="CZ462" s="85"/>
      <c r="DA462" s="85"/>
      <c r="DB462" s="85"/>
      <c r="DC462" s="85"/>
      <c r="DD462" s="85"/>
      <c r="DE462" s="85"/>
      <c r="DF462" s="85"/>
      <c r="DG462" s="85"/>
      <c r="DH462" s="85"/>
      <c r="DI462" s="85"/>
      <c r="DJ462" s="85"/>
      <c r="DK462" s="85"/>
      <c r="DL462" s="85"/>
      <c r="DM462" s="85"/>
      <c r="DN462" s="85"/>
      <c r="DO462" s="85"/>
      <c r="DP462" s="85"/>
      <c r="DQ462" s="85"/>
      <c r="DR462" s="85"/>
      <c r="DS462" s="85"/>
      <c r="DT462" s="85"/>
      <c r="DU462" s="85"/>
      <c r="DV462" s="85"/>
      <c r="DW462" s="85"/>
      <c r="DX462" s="85"/>
      <c r="DY462" s="85"/>
      <c r="DZ462" s="85"/>
      <c r="EA462" s="85"/>
      <c r="EB462" s="85"/>
      <c r="EC462" s="85"/>
      <c r="ED462" s="85"/>
      <c r="EE462" s="85"/>
      <c r="EF462" s="85"/>
      <c r="EG462" s="85"/>
      <c r="EH462" s="85"/>
      <c r="EI462" s="85"/>
      <c r="EJ462" s="85"/>
      <c r="EK462" s="85"/>
      <c r="EL462" s="85"/>
      <c r="EM462" s="85"/>
      <c r="EN462" s="85"/>
      <c r="EO462" s="85"/>
      <c r="EP462" s="85"/>
      <c r="EQ462" s="85"/>
      <c r="ER462" s="85"/>
      <c r="ES462" s="85"/>
      <c r="ET462" s="85"/>
      <c r="EU462" s="85"/>
      <c r="EV462" s="85"/>
      <c r="EW462" s="85"/>
      <c r="EX462" s="85"/>
      <c r="EY462" s="85"/>
      <c r="EZ462" s="85"/>
      <c r="FA462" s="85"/>
      <c r="FB462" s="85"/>
      <c r="FC462" s="85"/>
      <c r="FD462" s="85"/>
      <c r="FE462" s="85"/>
      <c r="FF462" s="85"/>
      <c r="FG462" s="85"/>
      <c r="FH462" s="85"/>
      <c r="FI462" s="85"/>
      <c r="FJ462" s="85"/>
      <c r="FK462" s="85"/>
      <c r="FL462" s="85"/>
      <c r="FM462" s="85"/>
      <c r="FN462" s="85"/>
      <c r="FO462" s="85"/>
      <c r="FP462" s="85"/>
      <c r="FQ462" s="85"/>
      <c r="FR462" s="85"/>
      <c r="FS462" s="85"/>
      <c r="FT462" s="85"/>
      <c r="FU462" s="85"/>
      <c r="FV462" s="85"/>
      <c r="FW462" s="85"/>
      <c r="FX462" s="85"/>
      <c r="FY462" s="85"/>
      <c r="FZ462" s="85"/>
      <c r="GA462" s="85"/>
      <c r="GB462" s="85"/>
      <c r="GC462" s="85"/>
      <c r="GD462" s="85"/>
      <c r="GE462" s="85"/>
      <c r="GF462" s="85"/>
    </row>
    <row r="463" spans="1:188" s="12" customFormat="1" ht="18" customHeight="1" x14ac:dyDescent="0.3">
      <c r="A463" s="16" t="s">
        <v>555</v>
      </c>
      <c r="B463" s="17">
        <v>8</v>
      </c>
      <c r="C463" s="17">
        <v>3</v>
      </c>
      <c r="D463" s="17">
        <v>0</v>
      </c>
      <c r="E463" s="55">
        <f t="shared" si="14"/>
        <v>11</v>
      </c>
      <c r="F463" s="41">
        <v>145</v>
      </c>
      <c r="G463" s="56">
        <f t="shared" si="15"/>
        <v>7.586206896551724E-2</v>
      </c>
      <c r="H463" s="142" t="s">
        <v>2080</v>
      </c>
      <c r="I463" s="73" t="s">
        <v>40</v>
      </c>
      <c r="J463" s="144" t="s">
        <v>2081</v>
      </c>
      <c r="K463" s="144" t="s">
        <v>2082</v>
      </c>
      <c r="L463" s="144" t="s">
        <v>2083</v>
      </c>
      <c r="M463" s="144" t="s">
        <v>2048</v>
      </c>
      <c r="N463" s="146">
        <v>7</v>
      </c>
      <c r="O463" s="147" t="s">
        <v>2755</v>
      </c>
      <c r="P463" s="147" t="s">
        <v>218</v>
      </c>
      <c r="Q463" s="147" t="s">
        <v>218</v>
      </c>
      <c r="R463" s="83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85"/>
      <c r="BM463" s="85"/>
      <c r="BN463" s="85"/>
      <c r="BO463" s="85"/>
      <c r="BP463" s="85"/>
      <c r="BQ463" s="85"/>
      <c r="BR463" s="85"/>
      <c r="BS463" s="85"/>
      <c r="BT463" s="85"/>
      <c r="BU463" s="85"/>
      <c r="BV463" s="85"/>
      <c r="BW463" s="85"/>
      <c r="BX463" s="85"/>
      <c r="BY463" s="85"/>
      <c r="BZ463" s="85"/>
      <c r="CA463" s="85"/>
      <c r="CB463" s="85"/>
      <c r="CC463" s="85"/>
      <c r="CD463" s="85"/>
      <c r="CE463" s="85"/>
      <c r="CF463" s="85"/>
      <c r="CG463" s="85"/>
      <c r="CH463" s="85"/>
      <c r="CI463" s="85"/>
      <c r="CJ463" s="85"/>
      <c r="CK463" s="85"/>
      <c r="CL463" s="85"/>
      <c r="CM463" s="85"/>
      <c r="CN463" s="85"/>
      <c r="CO463" s="85"/>
      <c r="CP463" s="85"/>
      <c r="CQ463" s="85"/>
      <c r="CR463" s="85"/>
      <c r="CS463" s="85"/>
      <c r="CT463" s="85"/>
      <c r="CU463" s="85"/>
      <c r="CV463" s="85"/>
      <c r="CW463" s="85"/>
      <c r="CX463" s="85"/>
      <c r="CY463" s="85"/>
      <c r="CZ463" s="85"/>
      <c r="DA463" s="85"/>
      <c r="DB463" s="85"/>
      <c r="DC463" s="85"/>
      <c r="DD463" s="85"/>
      <c r="DE463" s="85"/>
      <c r="DF463" s="85"/>
      <c r="DG463" s="85"/>
      <c r="DH463" s="85"/>
      <c r="DI463" s="85"/>
      <c r="DJ463" s="85"/>
      <c r="DK463" s="85"/>
      <c r="DL463" s="85"/>
      <c r="DM463" s="85"/>
      <c r="DN463" s="85"/>
      <c r="DO463" s="85"/>
      <c r="DP463" s="85"/>
      <c r="DQ463" s="85"/>
      <c r="DR463" s="85"/>
      <c r="DS463" s="85"/>
      <c r="DT463" s="85"/>
      <c r="DU463" s="85"/>
      <c r="DV463" s="85"/>
      <c r="DW463" s="85"/>
      <c r="DX463" s="85"/>
      <c r="DY463" s="85"/>
      <c r="DZ463" s="85"/>
      <c r="EA463" s="85"/>
      <c r="EB463" s="85"/>
      <c r="EC463" s="85"/>
      <c r="ED463" s="85"/>
      <c r="EE463" s="85"/>
      <c r="EF463" s="85"/>
      <c r="EG463" s="85"/>
      <c r="EH463" s="85"/>
      <c r="EI463" s="85"/>
      <c r="EJ463" s="85"/>
      <c r="EK463" s="85"/>
      <c r="EL463" s="85"/>
      <c r="EM463" s="85"/>
      <c r="EN463" s="85"/>
      <c r="EO463" s="85"/>
      <c r="EP463" s="85"/>
      <c r="EQ463" s="85"/>
      <c r="ER463" s="85"/>
      <c r="ES463" s="85"/>
      <c r="ET463" s="85"/>
      <c r="EU463" s="85"/>
      <c r="EV463" s="85"/>
      <c r="EW463" s="85"/>
      <c r="EX463" s="85"/>
      <c r="EY463" s="85"/>
      <c r="EZ463" s="85"/>
      <c r="FA463" s="85"/>
      <c r="FB463" s="85"/>
      <c r="FC463" s="85"/>
      <c r="FD463" s="85"/>
      <c r="FE463" s="85"/>
      <c r="FF463" s="85"/>
      <c r="FG463" s="85"/>
      <c r="FH463" s="85"/>
      <c r="FI463" s="85"/>
      <c r="FJ463" s="85"/>
      <c r="FK463" s="85"/>
      <c r="FL463" s="85"/>
      <c r="FM463" s="85"/>
      <c r="FN463" s="85"/>
      <c r="FO463" s="85"/>
      <c r="FP463" s="85"/>
      <c r="FQ463" s="85"/>
      <c r="FR463" s="85"/>
      <c r="FS463" s="85"/>
      <c r="FT463" s="85"/>
      <c r="FU463" s="85"/>
      <c r="FV463" s="85"/>
      <c r="FW463" s="85"/>
      <c r="FX463" s="85"/>
      <c r="FY463" s="85"/>
      <c r="FZ463" s="85"/>
      <c r="GA463" s="85"/>
      <c r="GB463" s="85"/>
      <c r="GC463" s="85"/>
      <c r="GD463" s="85"/>
      <c r="GE463" s="85"/>
      <c r="GF463" s="85"/>
    </row>
    <row r="464" spans="1:188" s="12" customFormat="1" ht="18" customHeight="1" x14ac:dyDescent="0.3">
      <c r="A464" s="22" t="s">
        <v>2343</v>
      </c>
      <c r="B464" s="23">
        <v>6</v>
      </c>
      <c r="C464" s="23">
        <v>5</v>
      </c>
      <c r="D464" s="23">
        <v>0</v>
      </c>
      <c r="E464" s="58">
        <f t="shared" si="14"/>
        <v>11</v>
      </c>
      <c r="F464" s="77">
        <v>145</v>
      </c>
      <c r="G464" s="78">
        <f t="shared" si="15"/>
        <v>7.586206896551724E-2</v>
      </c>
      <c r="H464" s="59">
        <v>2</v>
      </c>
      <c r="I464" s="168" t="s">
        <v>40</v>
      </c>
      <c r="J464" s="169" t="s">
        <v>2344</v>
      </c>
      <c r="K464" s="169" t="s">
        <v>2345</v>
      </c>
      <c r="L464" s="169" t="s">
        <v>66</v>
      </c>
      <c r="M464" s="169" t="s">
        <v>2337</v>
      </c>
      <c r="N464" s="167">
        <v>7</v>
      </c>
      <c r="O464" s="48" t="s">
        <v>2338</v>
      </c>
      <c r="P464" s="48" t="s">
        <v>77</v>
      </c>
      <c r="Q464" s="48" t="s">
        <v>43</v>
      </c>
      <c r="R464" s="83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85"/>
      <c r="BM464" s="85"/>
      <c r="BN464" s="85"/>
      <c r="BO464" s="85"/>
      <c r="BP464" s="85"/>
      <c r="BQ464" s="85"/>
      <c r="BR464" s="85"/>
      <c r="BS464" s="85"/>
      <c r="BT464" s="85"/>
      <c r="BU464" s="85"/>
      <c r="BV464" s="85"/>
      <c r="BW464" s="85"/>
      <c r="BX464" s="85"/>
      <c r="BY464" s="85"/>
      <c r="BZ464" s="85"/>
      <c r="CA464" s="85"/>
      <c r="CB464" s="85"/>
      <c r="CC464" s="85"/>
      <c r="CD464" s="85"/>
      <c r="CE464" s="85"/>
      <c r="CF464" s="85"/>
      <c r="CG464" s="85"/>
      <c r="CH464" s="85"/>
      <c r="CI464" s="85"/>
      <c r="CJ464" s="85"/>
      <c r="CK464" s="85"/>
      <c r="CL464" s="85"/>
      <c r="CM464" s="85"/>
      <c r="CN464" s="85"/>
      <c r="CO464" s="85"/>
      <c r="CP464" s="85"/>
      <c r="CQ464" s="85"/>
      <c r="CR464" s="85"/>
      <c r="CS464" s="85"/>
      <c r="CT464" s="85"/>
      <c r="CU464" s="85"/>
      <c r="CV464" s="85"/>
      <c r="CW464" s="85"/>
      <c r="CX464" s="85"/>
      <c r="CY464" s="85"/>
      <c r="CZ464" s="85"/>
      <c r="DA464" s="85"/>
      <c r="DB464" s="85"/>
      <c r="DC464" s="85"/>
      <c r="DD464" s="85"/>
      <c r="DE464" s="85"/>
      <c r="DF464" s="85"/>
      <c r="DG464" s="85"/>
      <c r="DH464" s="85"/>
      <c r="DI464" s="85"/>
      <c r="DJ464" s="85"/>
      <c r="DK464" s="85"/>
      <c r="DL464" s="85"/>
      <c r="DM464" s="85"/>
      <c r="DN464" s="85"/>
      <c r="DO464" s="85"/>
      <c r="DP464" s="85"/>
      <c r="DQ464" s="85"/>
      <c r="DR464" s="85"/>
      <c r="DS464" s="85"/>
      <c r="DT464" s="85"/>
      <c r="DU464" s="85"/>
      <c r="DV464" s="85"/>
      <c r="DW464" s="85"/>
      <c r="DX464" s="85"/>
      <c r="DY464" s="85"/>
      <c r="DZ464" s="85"/>
      <c r="EA464" s="85"/>
      <c r="EB464" s="85"/>
      <c r="EC464" s="85"/>
      <c r="ED464" s="85"/>
      <c r="EE464" s="85"/>
      <c r="EF464" s="85"/>
      <c r="EG464" s="85"/>
      <c r="EH464" s="85"/>
      <c r="EI464" s="85"/>
      <c r="EJ464" s="85"/>
      <c r="EK464" s="85"/>
      <c r="EL464" s="85"/>
      <c r="EM464" s="85"/>
      <c r="EN464" s="85"/>
      <c r="EO464" s="85"/>
      <c r="EP464" s="85"/>
      <c r="EQ464" s="85"/>
      <c r="ER464" s="85"/>
      <c r="ES464" s="85"/>
      <c r="ET464" s="85"/>
      <c r="EU464" s="85"/>
      <c r="EV464" s="85"/>
      <c r="EW464" s="85"/>
      <c r="EX464" s="85"/>
      <c r="EY464" s="85"/>
      <c r="EZ464" s="85"/>
      <c r="FA464" s="85"/>
      <c r="FB464" s="85"/>
      <c r="FC464" s="85"/>
      <c r="FD464" s="85"/>
      <c r="FE464" s="85"/>
      <c r="FF464" s="85"/>
      <c r="FG464" s="85"/>
      <c r="FH464" s="85"/>
      <c r="FI464" s="85"/>
      <c r="FJ464" s="85"/>
      <c r="FK464" s="85"/>
      <c r="FL464" s="85"/>
      <c r="FM464" s="85"/>
      <c r="FN464" s="85"/>
      <c r="FO464" s="85"/>
      <c r="FP464" s="85"/>
      <c r="FQ464" s="85"/>
      <c r="FR464" s="85"/>
      <c r="FS464" s="85"/>
      <c r="FT464" s="85"/>
      <c r="FU464" s="85"/>
      <c r="FV464" s="85"/>
      <c r="FW464" s="85"/>
      <c r="FX464" s="85"/>
      <c r="FY464" s="85"/>
      <c r="FZ464" s="85"/>
      <c r="GA464" s="85"/>
      <c r="GB464" s="85"/>
      <c r="GC464" s="85"/>
      <c r="GD464" s="85"/>
      <c r="GE464" s="85"/>
      <c r="GF464" s="85"/>
    </row>
    <row r="465" spans="1:188" s="12" customFormat="1" ht="18" customHeight="1" x14ac:dyDescent="0.3">
      <c r="A465" s="13" t="s">
        <v>1190</v>
      </c>
      <c r="B465" s="15">
        <v>2</v>
      </c>
      <c r="C465" s="15">
        <v>9</v>
      </c>
      <c r="D465" s="15">
        <v>0</v>
      </c>
      <c r="E465" s="60">
        <f t="shared" si="14"/>
        <v>11</v>
      </c>
      <c r="F465" s="42">
        <v>145</v>
      </c>
      <c r="G465" s="78">
        <f t="shared" si="15"/>
        <v>7.586206896551724E-2</v>
      </c>
      <c r="H465" s="42">
        <v>5</v>
      </c>
      <c r="I465" s="80" t="s">
        <v>40</v>
      </c>
      <c r="J465" s="155" t="s">
        <v>1191</v>
      </c>
      <c r="K465" s="155" t="s">
        <v>65</v>
      </c>
      <c r="L465" s="155" t="s">
        <v>38</v>
      </c>
      <c r="M465" s="155" t="s">
        <v>1147</v>
      </c>
      <c r="N465" s="80">
        <v>7</v>
      </c>
      <c r="O465" s="162" t="s">
        <v>1148</v>
      </c>
      <c r="P465" s="162" t="s">
        <v>46</v>
      </c>
      <c r="Q465" s="162" t="s">
        <v>805</v>
      </c>
      <c r="R465" s="83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5"/>
      <c r="BI465" s="85"/>
      <c r="BJ465" s="85"/>
      <c r="BK465" s="85"/>
      <c r="BL465" s="85"/>
      <c r="BM465" s="85"/>
      <c r="BN465" s="85"/>
      <c r="BO465" s="85"/>
      <c r="BP465" s="85"/>
      <c r="BQ465" s="85"/>
      <c r="BR465" s="85"/>
      <c r="BS465" s="85"/>
      <c r="BT465" s="85"/>
      <c r="BU465" s="85"/>
      <c r="BV465" s="85"/>
      <c r="BW465" s="85"/>
      <c r="BX465" s="85"/>
      <c r="BY465" s="85"/>
      <c r="BZ465" s="85"/>
      <c r="CA465" s="85"/>
      <c r="CB465" s="85"/>
      <c r="CC465" s="85"/>
      <c r="CD465" s="85"/>
      <c r="CE465" s="85"/>
      <c r="CF465" s="85"/>
      <c r="CG465" s="85"/>
      <c r="CH465" s="85"/>
      <c r="CI465" s="85"/>
      <c r="CJ465" s="85"/>
      <c r="CK465" s="85"/>
      <c r="CL465" s="85"/>
      <c r="CM465" s="85"/>
      <c r="CN465" s="85"/>
      <c r="CO465" s="85"/>
      <c r="CP465" s="85"/>
      <c r="CQ465" s="85"/>
      <c r="CR465" s="85"/>
      <c r="CS465" s="85"/>
      <c r="CT465" s="85"/>
      <c r="CU465" s="85"/>
      <c r="CV465" s="85"/>
      <c r="CW465" s="85"/>
      <c r="CX465" s="85"/>
      <c r="CY465" s="85"/>
      <c r="CZ465" s="85"/>
      <c r="DA465" s="85"/>
      <c r="DB465" s="85"/>
      <c r="DC465" s="85"/>
      <c r="DD465" s="85"/>
      <c r="DE465" s="85"/>
      <c r="DF465" s="85"/>
      <c r="DG465" s="85"/>
      <c r="DH465" s="85"/>
      <c r="DI465" s="85"/>
      <c r="DJ465" s="85"/>
      <c r="DK465" s="85"/>
      <c r="DL465" s="85"/>
      <c r="DM465" s="85"/>
      <c r="DN465" s="85"/>
      <c r="DO465" s="85"/>
      <c r="DP465" s="85"/>
      <c r="DQ465" s="85"/>
      <c r="DR465" s="85"/>
      <c r="DS465" s="85"/>
      <c r="DT465" s="85"/>
      <c r="DU465" s="85"/>
      <c r="DV465" s="85"/>
      <c r="DW465" s="85"/>
      <c r="DX465" s="85"/>
      <c r="DY465" s="85"/>
      <c r="DZ465" s="85"/>
      <c r="EA465" s="85"/>
      <c r="EB465" s="85"/>
      <c r="EC465" s="85"/>
      <c r="ED465" s="85"/>
      <c r="EE465" s="85"/>
      <c r="EF465" s="85"/>
      <c r="EG465" s="85"/>
      <c r="EH465" s="85"/>
      <c r="EI465" s="85"/>
      <c r="EJ465" s="85"/>
      <c r="EK465" s="85"/>
      <c r="EL465" s="85"/>
      <c r="EM465" s="85"/>
      <c r="EN465" s="85"/>
      <c r="EO465" s="85"/>
      <c r="EP465" s="85"/>
      <c r="EQ465" s="85"/>
      <c r="ER465" s="85"/>
      <c r="ES465" s="85"/>
      <c r="ET465" s="85"/>
      <c r="EU465" s="85"/>
      <c r="EV465" s="85"/>
      <c r="EW465" s="85"/>
      <c r="EX465" s="85"/>
      <c r="EY465" s="85"/>
      <c r="EZ465" s="85"/>
      <c r="FA465" s="85"/>
      <c r="FB465" s="85"/>
      <c r="FC465" s="85"/>
      <c r="FD465" s="85"/>
      <c r="FE465" s="85"/>
      <c r="FF465" s="85"/>
      <c r="FG465" s="85"/>
      <c r="FH465" s="85"/>
      <c r="FI465" s="85"/>
      <c r="FJ465" s="85"/>
      <c r="FK465" s="85"/>
      <c r="FL465" s="85"/>
      <c r="FM465" s="85"/>
      <c r="FN465" s="85"/>
      <c r="FO465" s="85"/>
      <c r="FP465" s="85"/>
      <c r="FQ465" s="85"/>
      <c r="FR465" s="85"/>
      <c r="FS465" s="85"/>
      <c r="FT465" s="85"/>
      <c r="FU465" s="85"/>
      <c r="FV465" s="85"/>
      <c r="FW465" s="85"/>
      <c r="FX465" s="85"/>
      <c r="FY465" s="85"/>
      <c r="FZ465" s="85"/>
      <c r="GA465" s="85"/>
      <c r="GB465" s="85"/>
      <c r="GC465" s="85"/>
      <c r="GD465" s="85"/>
      <c r="GE465" s="85"/>
      <c r="GF465" s="85"/>
    </row>
    <row r="466" spans="1:188" s="12" customFormat="1" ht="18" customHeight="1" x14ac:dyDescent="0.3">
      <c r="A466" s="127" t="s">
        <v>408</v>
      </c>
      <c r="B466" s="15">
        <v>1</v>
      </c>
      <c r="C466" s="15">
        <v>9</v>
      </c>
      <c r="D466" s="15">
        <v>0</v>
      </c>
      <c r="E466" s="60">
        <f t="shared" si="14"/>
        <v>10</v>
      </c>
      <c r="F466" s="42">
        <v>145</v>
      </c>
      <c r="G466" s="78">
        <f t="shared" si="15"/>
        <v>6.8965517241379309E-2</v>
      </c>
      <c r="H466" s="42">
        <v>1</v>
      </c>
      <c r="I466" s="80" t="s">
        <v>40</v>
      </c>
      <c r="J466" s="170" t="s">
        <v>409</v>
      </c>
      <c r="K466" s="170" t="s">
        <v>410</v>
      </c>
      <c r="L466" s="170" t="s">
        <v>411</v>
      </c>
      <c r="M466" s="155" t="s">
        <v>383</v>
      </c>
      <c r="N466" s="171">
        <v>7</v>
      </c>
      <c r="O466" s="162" t="s">
        <v>404</v>
      </c>
      <c r="P466" s="162" t="s">
        <v>108</v>
      </c>
      <c r="Q466" s="162" t="s">
        <v>34</v>
      </c>
      <c r="R466" s="83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  <c r="CM466" s="85"/>
      <c r="CN466" s="85"/>
      <c r="CO466" s="85"/>
      <c r="CP466" s="85"/>
      <c r="CQ466" s="85"/>
      <c r="CR466" s="85"/>
      <c r="CS466" s="85"/>
      <c r="CT466" s="85"/>
      <c r="CU466" s="85"/>
      <c r="CV466" s="85"/>
      <c r="CW466" s="85"/>
      <c r="CX466" s="85"/>
      <c r="CY466" s="85"/>
      <c r="CZ466" s="85"/>
      <c r="DA466" s="85"/>
      <c r="DB466" s="85"/>
      <c r="DC466" s="85"/>
      <c r="DD466" s="85"/>
      <c r="DE466" s="85"/>
      <c r="DF466" s="85"/>
      <c r="DG466" s="85"/>
      <c r="DH466" s="85"/>
      <c r="DI466" s="85"/>
      <c r="DJ466" s="85"/>
      <c r="DK466" s="85"/>
      <c r="DL466" s="85"/>
      <c r="DM466" s="85"/>
      <c r="DN466" s="85"/>
      <c r="DO466" s="85"/>
      <c r="DP466" s="85"/>
      <c r="DQ466" s="85"/>
      <c r="DR466" s="85"/>
      <c r="DS466" s="85"/>
      <c r="DT466" s="85"/>
      <c r="DU466" s="85"/>
      <c r="DV466" s="85"/>
      <c r="DW466" s="85"/>
      <c r="DX466" s="85"/>
      <c r="DY466" s="85"/>
      <c r="DZ466" s="85"/>
      <c r="EA466" s="85"/>
      <c r="EB466" s="85"/>
      <c r="EC466" s="85"/>
      <c r="ED466" s="85"/>
      <c r="EE466" s="85"/>
      <c r="EF466" s="85"/>
      <c r="EG466" s="85"/>
      <c r="EH466" s="85"/>
      <c r="EI466" s="85"/>
      <c r="EJ466" s="85"/>
      <c r="EK466" s="85"/>
      <c r="EL466" s="85"/>
      <c r="EM466" s="85"/>
      <c r="EN466" s="85"/>
      <c r="EO466" s="85"/>
      <c r="EP466" s="85"/>
      <c r="EQ466" s="85"/>
      <c r="ER466" s="85"/>
      <c r="ES466" s="85"/>
      <c r="ET466" s="85"/>
      <c r="EU466" s="85"/>
      <c r="EV466" s="85"/>
      <c r="EW466" s="85"/>
      <c r="EX466" s="85"/>
      <c r="EY466" s="85"/>
      <c r="EZ466" s="85"/>
      <c r="FA466" s="85"/>
      <c r="FB466" s="85"/>
      <c r="FC466" s="85"/>
      <c r="FD466" s="85"/>
      <c r="FE466" s="85"/>
      <c r="FF466" s="85"/>
      <c r="FG466" s="85"/>
      <c r="FH466" s="85"/>
      <c r="FI466" s="85"/>
      <c r="FJ466" s="85"/>
      <c r="FK466" s="85"/>
      <c r="FL466" s="85"/>
      <c r="FM466" s="85"/>
      <c r="FN466" s="85"/>
      <c r="FO466" s="85"/>
      <c r="FP466" s="85"/>
      <c r="FQ466" s="85"/>
      <c r="FR466" s="85"/>
      <c r="FS466" s="85"/>
      <c r="FT466" s="85"/>
      <c r="FU466" s="85"/>
      <c r="FV466" s="85"/>
      <c r="FW466" s="85"/>
      <c r="FX466" s="85"/>
      <c r="FY466" s="85"/>
      <c r="FZ466" s="85"/>
      <c r="GA466" s="85"/>
      <c r="GB466" s="85"/>
      <c r="GC466" s="85"/>
      <c r="GD466" s="85"/>
      <c r="GE466" s="85"/>
      <c r="GF466" s="85"/>
    </row>
    <row r="467" spans="1:188" s="12" customFormat="1" ht="18" customHeight="1" x14ac:dyDescent="0.3">
      <c r="A467" s="13" t="s">
        <v>1192</v>
      </c>
      <c r="B467" s="15">
        <v>2</v>
      </c>
      <c r="C467" s="15">
        <v>7</v>
      </c>
      <c r="D467" s="15">
        <v>0</v>
      </c>
      <c r="E467" s="60">
        <f t="shared" si="14"/>
        <v>9</v>
      </c>
      <c r="F467" s="42">
        <v>145</v>
      </c>
      <c r="G467" s="78">
        <f t="shared" si="15"/>
        <v>6.2068965517241378E-2</v>
      </c>
      <c r="H467" s="42">
        <v>6</v>
      </c>
      <c r="I467" s="80" t="s">
        <v>40</v>
      </c>
      <c r="J467" s="155" t="s">
        <v>1193</v>
      </c>
      <c r="K467" s="155" t="s">
        <v>108</v>
      </c>
      <c r="L467" s="155" t="s">
        <v>81</v>
      </c>
      <c r="M467" s="155" t="s">
        <v>1147</v>
      </c>
      <c r="N467" s="80">
        <v>7</v>
      </c>
      <c r="O467" s="162" t="s">
        <v>1148</v>
      </c>
      <c r="P467" s="162" t="s">
        <v>46</v>
      </c>
      <c r="Q467" s="162" t="s">
        <v>805</v>
      </c>
      <c r="R467" s="83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  <c r="CM467" s="85"/>
      <c r="CN467" s="85"/>
      <c r="CO467" s="85"/>
      <c r="CP467" s="85"/>
      <c r="CQ467" s="85"/>
      <c r="CR467" s="85"/>
      <c r="CS467" s="85"/>
      <c r="CT467" s="85"/>
      <c r="CU467" s="85"/>
      <c r="CV467" s="85"/>
      <c r="CW467" s="85"/>
      <c r="CX467" s="85"/>
      <c r="CY467" s="85"/>
      <c r="CZ467" s="85"/>
      <c r="DA467" s="85"/>
      <c r="DB467" s="85"/>
      <c r="DC467" s="85"/>
      <c r="DD467" s="85"/>
      <c r="DE467" s="85"/>
      <c r="DF467" s="85"/>
      <c r="DG467" s="85"/>
      <c r="DH467" s="85"/>
      <c r="DI467" s="85"/>
      <c r="DJ467" s="85"/>
      <c r="DK467" s="85"/>
      <c r="DL467" s="85"/>
      <c r="DM467" s="85"/>
      <c r="DN467" s="85"/>
      <c r="DO467" s="85"/>
      <c r="DP467" s="85"/>
      <c r="DQ467" s="85"/>
      <c r="DR467" s="85"/>
      <c r="DS467" s="85"/>
      <c r="DT467" s="85"/>
      <c r="DU467" s="85"/>
      <c r="DV467" s="85"/>
      <c r="DW467" s="85"/>
      <c r="DX467" s="85"/>
      <c r="DY467" s="85"/>
      <c r="DZ467" s="85"/>
      <c r="EA467" s="85"/>
      <c r="EB467" s="85"/>
      <c r="EC467" s="85"/>
      <c r="ED467" s="85"/>
      <c r="EE467" s="85"/>
      <c r="EF467" s="85"/>
      <c r="EG467" s="85"/>
      <c r="EH467" s="85"/>
      <c r="EI467" s="85"/>
      <c r="EJ467" s="85"/>
      <c r="EK467" s="85"/>
      <c r="EL467" s="85"/>
      <c r="EM467" s="85"/>
      <c r="EN467" s="85"/>
      <c r="EO467" s="85"/>
      <c r="EP467" s="85"/>
      <c r="EQ467" s="85"/>
      <c r="ER467" s="85"/>
      <c r="ES467" s="85"/>
      <c r="ET467" s="85"/>
      <c r="EU467" s="85"/>
      <c r="EV467" s="85"/>
      <c r="EW467" s="85"/>
      <c r="EX467" s="85"/>
      <c r="EY467" s="85"/>
      <c r="EZ467" s="85"/>
      <c r="FA467" s="85"/>
      <c r="FB467" s="85"/>
      <c r="FC467" s="85"/>
      <c r="FD467" s="85"/>
      <c r="FE467" s="85"/>
      <c r="FF467" s="85"/>
      <c r="FG467" s="85"/>
      <c r="FH467" s="85"/>
      <c r="FI467" s="85"/>
      <c r="FJ467" s="85"/>
      <c r="FK467" s="85"/>
      <c r="FL467" s="85"/>
      <c r="FM467" s="85"/>
      <c r="FN467" s="85"/>
      <c r="FO467" s="85"/>
      <c r="FP467" s="85"/>
      <c r="FQ467" s="85"/>
      <c r="FR467" s="85"/>
      <c r="FS467" s="85"/>
      <c r="FT467" s="85"/>
      <c r="FU467" s="85"/>
      <c r="FV467" s="85"/>
      <c r="FW467" s="85"/>
      <c r="FX467" s="85"/>
      <c r="FY467" s="85"/>
      <c r="FZ467" s="85"/>
      <c r="GA467" s="85"/>
      <c r="GB467" s="85"/>
      <c r="GC467" s="85"/>
      <c r="GD467" s="85"/>
      <c r="GE467" s="85"/>
      <c r="GF467" s="85"/>
    </row>
    <row r="468" spans="1:188" s="12" customFormat="1" ht="18" customHeight="1" x14ac:dyDescent="0.3">
      <c r="A468" s="13" t="s">
        <v>1194</v>
      </c>
      <c r="B468" s="15">
        <v>0</v>
      </c>
      <c r="C468" s="15">
        <v>8</v>
      </c>
      <c r="D468" s="15">
        <v>0</v>
      </c>
      <c r="E468" s="60">
        <f t="shared" si="14"/>
        <v>8</v>
      </c>
      <c r="F468" s="42">
        <v>145</v>
      </c>
      <c r="G468" s="78">
        <f t="shared" si="15"/>
        <v>5.5172413793103448E-2</v>
      </c>
      <c r="H468" s="42">
        <v>7</v>
      </c>
      <c r="I468" s="80" t="s">
        <v>40</v>
      </c>
      <c r="J468" s="155" t="s">
        <v>1195</v>
      </c>
      <c r="K468" s="155" t="s">
        <v>205</v>
      </c>
      <c r="L468" s="155" t="s">
        <v>34</v>
      </c>
      <c r="M468" s="155" t="s">
        <v>1147</v>
      </c>
      <c r="N468" s="80">
        <v>7</v>
      </c>
      <c r="O468" s="162" t="s">
        <v>1148</v>
      </c>
      <c r="P468" s="162" t="s">
        <v>46</v>
      </c>
      <c r="Q468" s="162" t="s">
        <v>805</v>
      </c>
      <c r="R468" s="83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5"/>
      <c r="CE468" s="85"/>
      <c r="CF468" s="85"/>
      <c r="CG468" s="85"/>
      <c r="CH468" s="85"/>
      <c r="CI468" s="85"/>
      <c r="CJ468" s="85"/>
      <c r="CK468" s="85"/>
      <c r="CL468" s="85"/>
      <c r="CM468" s="85"/>
      <c r="CN468" s="85"/>
      <c r="CO468" s="85"/>
      <c r="CP468" s="85"/>
      <c r="CQ468" s="85"/>
      <c r="CR468" s="85"/>
      <c r="CS468" s="85"/>
      <c r="CT468" s="85"/>
      <c r="CU468" s="85"/>
      <c r="CV468" s="85"/>
      <c r="CW468" s="85"/>
      <c r="CX468" s="85"/>
      <c r="CY468" s="85"/>
      <c r="CZ468" s="85"/>
      <c r="DA468" s="85"/>
      <c r="DB468" s="85"/>
      <c r="DC468" s="85"/>
      <c r="DD468" s="85"/>
      <c r="DE468" s="85"/>
      <c r="DF468" s="85"/>
      <c r="DG468" s="85"/>
      <c r="DH468" s="85"/>
      <c r="DI468" s="85"/>
      <c r="DJ468" s="85"/>
      <c r="DK468" s="85"/>
      <c r="DL468" s="85"/>
      <c r="DM468" s="85"/>
      <c r="DN468" s="85"/>
      <c r="DO468" s="85"/>
      <c r="DP468" s="85"/>
      <c r="DQ468" s="85"/>
      <c r="DR468" s="85"/>
      <c r="DS468" s="85"/>
      <c r="DT468" s="85"/>
      <c r="DU468" s="85"/>
      <c r="DV468" s="85"/>
      <c r="DW468" s="85"/>
      <c r="DX468" s="85"/>
      <c r="DY468" s="85"/>
      <c r="DZ468" s="85"/>
      <c r="EA468" s="85"/>
      <c r="EB468" s="85"/>
      <c r="EC468" s="85"/>
      <c r="ED468" s="85"/>
      <c r="EE468" s="85"/>
      <c r="EF468" s="85"/>
      <c r="EG468" s="85"/>
      <c r="EH468" s="85"/>
      <c r="EI468" s="85"/>
      <c r="EJ468" s="85"/>
      <c r="EK468" s="85"/>
      <c r="EL468" s="85"/>
      <c r="EM468" s="85"/>
      <c r="EN468" s="85"/>
      <c r="EO468" s="85"/>
      <c r="EP468" s="85"/>
      <c r="EQ468" s="85"/>
      <c r="ER468" s="85"/>
      <c r="ES468" s="85"/>
      <c r="ET468" s="85"/>
      <c r="EU468" s="85"/>
      <c r="EV468" s="85"/>
      <c r="EW468" s="85"/>
      <c r="EX468" s="85"/>
      <c r="EY468" s="85"/>
      <c r="EZ468" s="85"/>
      <c r="FA468" s="85"/>
      <c r="FB468" s="85"/>
      <c r="FC468" s="85"/>
      <c r="FD468" s="85"/>
      <c r="FE468" s="85"/>
      <c r="FF468" s="85"/>
      <c r="FG468" s="85"/>
      <c r="FH468" s="85"/>
      <c r="FI468" s="85"/>
      <c r="FJ468" s="85"/>
      <c r="FK468" s="85"/>
      <c r="FL468" s="85"/>
      <c r="FM468" s="85"/>
      <c r="FN468" s="85"/>
      <c r="FO468" s="85"/>
      <c r="FP468" s="85"/>
      <c r="FQ468" s="85"/>
      <c r="FR468" s="85"/>
      <c r="FS468" s="85"/>
      <c r="FT468" s="85"/>
      <c r="FU468" s="85"/>
      <c r="FV468" s="85"/>
      <c r="FW468" s="85"/>
      <c r="FX468" s="85"/>
      <c r="FY468" s="85"/>
      <c r="FZ468" s="85"/>
      <c r="GA468" s="85"/>
      <c r="GB468" s="85"/>
      <c r="GC468" s="85"/>
      <c r="GD468" s="85"/>
      <c r="GE468" s="85"/>
      <c r="GF468" s="85"/>
    </row>
    <row r="469" spans="1:188" s="12" customFormat="1" ht="18" customHeight="1" x14ac:dyDescent="0.3">
      <c r="A469" s="13" t="s">
        <v>1196</v>
      </c>
      <c r="B469" s="15">
        <v>1</v>
      </c>
      <c r="C469" s="15">
        <v>7</v>
      </c>
      <c r="D469" s="15">
        <v>0</v>
      </c>
      <c r="E469" s="60">
        <f t="shared" si="14"/>
        <v>8</v>
      </c>
      <c r="F469" s="42">
        <v>145</v>
      </c>
      <c r="G469" s="78">
        <f t="shared" si="15"/>
        <v>5.5172413793103448E-2</v>
      </c>
      <c r="H469" s="42">
        <v>7</v>
      </c>
      <c r="I469" s="80" t="s">
        <v>40</v>
      </c>
      <c r="J469" s="155" t="s">
        <v>962</v>
      </c>
      <c r="K469" s="155" t="s">
        <v>152</v>
      </c>
      <c r="L469" s="155" t="s">
        <v>432</v>
      </c>
      <c r="M469" s="155" t="s">
        <v>1147</v>
      </c>
      <c r="N469" s="80">
        <v>7</v>
      </c>
      <c r="O469" s="162" t="s">
        <v>1148</v>
      </c>
      <c r="P469" s="162" t="s">
        <v>46</v>
      </c>
      <c r="Q469" s="162" t="s">
        <v>805</v>
      </c>
      <c r="R469" s="83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5"/>
      <c r="CE469" s="85"/>
      <c r="CF469" s="85"/>
      <c r="CG469" s="85"/>
      <c r="CH469" s="85"/>
      <c r="CI469" s="85"/>
      <c r="CJ469" s="85"/>
      <c r="CK469" s="85"/>
      <c r="CL469" s="85"/>
      <c r="CM469" s="85"/>
      <c r="CN469" s="85"/>
      <c r="CO469" s="85"/>
      <c r="CP469" s="85"/>
      <c r="CQ469" s="85"/>
      <c r="CR469" s="85"/>
      <c r="CS469" s="85"/>
      <c r="CT469" s="85"/>
      <c r="CU469" s="85"/>
      <c r="CV469" s="85"/>
      <c r="CW469" s="85"/>
      <c r="CX469" s="85"/>
      <c r="CY469" s="85"/>
      <c r="CZ469" s="85"/>
      <c r="DA469" s="85"/>
      <c r="DB469" s="85"/>
      <c r="DC469" s="85"/>
      <c r="DD469" s="85"/>
      <c r="DE469" s="85"/>
      <c r="DF469" s="85"/>
      <c r="DG469" s="85"/>
      <c r="DH469" s="85"/>
      <c r="DI469" s="85"/>
      <c r="DJ469" s="85"/>
      <c r="DK469" s="85"/>
      <c r="DL469" s="85"/>
      <c r="DM469" s="85"/>
      <c r="DN469" s="85"/>
      <c r="DO469" s="85"/>
      <c r="DP469" s="85"/>
      <c r="DQ469" s="85"/>
      <c r="DR469" s="85"/>
      <c r="DS469" s="85"/>
      <c r="DT469" s="85"/>
      <c r="DU469" s="85"/>
      <c r="DV469" s="85"/>
      <c r="DW469" s="85"/>
      <c r="DX469" s="85"/>
      <c r="DY469" s="85"/>
      <c r="DZ469" s="85"/>
      <c r="EA469" s="85"/>
      <c r="EB469" s="85"/>
      <c r="EC469" s="85"/>
      <c r="ED469" s="85"/>
      <c r="EE469" s="85"/>
      <c r="EF469" s="85"/>
      <c r="EG469" s="85"/>
      <c r="EH469" s="85"/>
      <c r="EI469" s="85"/>
      <c r="EJ469" s="85"/>
      <c r="EK469" s="85"/>
      <c r="EL469" s="85"/>
      <c r="EM469" s="85"/>
      <c r="EN469" s="85"/>
      <c r="EO469" s="85"/>
      <c r="EP469" s="85"/>
      <c r="EQ469" s="85"/>
      <c r="ER469" s="85"/>
      <c r="ES469" s="85"/>
      <c r="ET469" s="85"/>
      <c r="EU469" s="85"/>
      <c r="EV469" s="85"/>
      <c r="EW469" s="85"/>
      <c r="EX469" s="85"/>
      <c r="EY469" s="85"/>
      <c r="EZ469" s="85"/>
      <c r="FA469" s="85"/>
      <c r="FB469" s="85"/>
      <c r="FC469" s="85"/>
      <c r="FD469" s="85"/>
      <c r="FE469" s="85"/>
      <c r="FF469" s="85"/>
      <c r="FG469" s="85"/>
      <c r="FH469" s="85"/>
      <c r="FI469" s="85"/>
      <c r="FJ469" s="85"/>
      <c r="FK469" s="85"/>
      <c r="FL469" s="85"/>
      <c r="FM469" s="85"/>
      <c r="FN469" s="85"/>
      <c r="FO469" s="85"/>
      <c r="FP469" s="85"/>
      <c r="FQ469" s="85"/>
      <c r="FR469" s="85"/>
      <c r="FS469" s="85"/>
      <c r="FT469" s="85"/>
      <c r="FU469" s="85"/>
      <c r="FV469" s="85"/>
      <c r="FW469" s="85"/>
      <c r="FX469" s="85"/>
      <c r="FY469" s="85"/>
      <c r="FZ469" s="85"/>
      <c r="GA469" s="85"/>
      <c r="GB469" s="85"/>
      <c r="GC469" s="85"/>
      <c r="GD469" s="85"/>
      <c r="GE469" s="85"/>
      <c r="GF469" s="85"/>
    </row>
    <row r="470" spans="1:188" s="12" customFormat="1" ht="18" customHeight="1" x14ac:dyDescent="0.3">
      <c r="A470" s="13" t="s">
        <v>2638</v>
      </c>
      <c r="B470" s="15">
        <v>4</v>
      </c>
      <c r="C470" s="15">
        <v>0</v>
      </c>
      <c r="D470" s="15">
        <v>0</v>
      </c>
      <c r="E470" s="60">
        <f t="shared" si="14"/>
        <v>4</v>
      </c>
      <c r="F470" s="42">
        <v>145</v>
      </c>
      <c r="G470" s="78">
        <f t="shared" si="15"/>
        <v>2.7586206896551724E-2</v>
      </c>
      <c r="H470" s="42">
        <v>13</v>
      </c>
      <c r="I470" s="80" t="s">
        <v>40</v>
      </c>
      <c r="J470" s="155" t="s">
        <v>2639</v>
      </c>
      <c r="K470" s="155" t="s">
        <v>2640</v>
      </c>
      <c r="L470" s="155" t="s">
        <v>2641</v>
      </c>
      <c r="M470" s="155" t="s">
        <v>2618</v>
      </c>
      <c r="N470" s="80">
        <v>7</v>
      </c>
      <c r="O470" s="162" t="s">
        <v>2619</v>
      </c>
      <c r="P470" s="162" t="s">
        <v>779</v>
      </c>
      <c r="Q470" s="162" t="s">
        <v>159</v>
      </c>
      <c r="R470" s="83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5"/>
      <c r="CE470" s="85"/>
      <c r="CF470" s="85"/>
      <c r="CG470" s="85"/>
      <c r="CH470" s="85"/>
      <c r="CI470" s="85"/>
      <c r="CJ470" s="85"/>
      <c r="CK470" s="85"/>
      <c r="CL470" s="85"/>
      <c r="CM470" s="85"/>
      <c r="CN470" s="85"/>
      <c r="CO470" s="85"/>
      <c r="CP470" s="85"/>
      <c r="CQ470" s="85"/>
      <c r="CR470" s="85"/>
      <c r="CS470" s="85"/>
      <c r="CT470" s="85"/>
      <c r="CU470" s="85"/>
      <c r="CV470" s="85"/>
      <c r="CW470" s="85"/>
      <c r="CX470" s="85"/>
      <c r="CY470" s="85"/>
      <c r="CZ470" s="85"/>
      <c r="DA470" s="85"/>
      <c r="DB470" s="85"/>
      <c r="DC470" s="85"/>
      <c r="DD470" s="85"/>
      <c r="DE470" s="85"/>
      <c r="DF470" s="85"/>
      <c r="DG470" s="85"/>
      <c r="DH470" s="85"/>
      <c r="DI470" s="85"/>
      <c r="DJ470" s="85"/>
      <c r="DK470" s="85"/>
      <c r="DL470" s="85"/>
      <c r="DM470" s="85"/>
      <c r="DN470" s="85"/>
      <c r="DO470" s="85"/>
      <c r="DP470" s="85"/>
      <c r="DQ470" s="85"/>
      <c r="DR470" s="85"/>
      <c r="DS470" s="85"/>
      <c r="DT470" s="85"/>
      <c r="DU470" s="85"/>
      <c r="DV470" s="85"/>
      <c r="DW470" s="85"/>
      <c r="DX470" s="85"/>
      <c r="DY470" s="85"/>
      <c r="DZ470" s="85"/>
      <c r="EA470" s="85"/>
      <c r="EB470" s="85"/>
      <c r="EC470" s="85"/>
      <c r="ED470" s="85"/>
      <c r="EE470" s="85"/>
      <c r="EF470" s="85"/>
      <c r="EG470" s="85"/>
      <c r="EH470" s="85"/>
      <c r="EI470" s="85"/>
      <c r="EJ470" s="85"/>
      <c r="EK470" s="85"/>
      <c r="EL470" s="85"/>
      <c r="EM470" s="85"/>
      <c r="EN470" s="85"/>
      <c r="EO470" s="85"/>
      <c r="EP470" s="85"/>
      <c r="EQ470" s="85"/>
      <c r="ER470" s="85"/>
      <c r="ES470" s="85"/>
      <c r="ET470" s="85"/>
      <c r="EU470" s="85"/>
      <c r="EV470" s="85"/>
      <c r="EW470" s="85"/>
      <c r="EX470" s="85"/>
      <c r="EY470" s="85"/>
      <c r="EZ470" s="85"/>
      <c r="FA470" s="85"/>
      <c r="FB470" s="85"/>
      <c r="FC470" s="85"/>
      <c r="FD470" s="85"/>
      <c r="FE470" s="85"/>
      <c r="FF470" s="85"/>
      <c r="FG470" s="85"/>
      <c r="FH470" s="85"/>
      <c r="FI470" s="85"/>
      <c r="FJ470" s="85"/>
      <c r="FK470" s="85"/>
      <c r="FL470" s="85"/>
      <c r="FM470" s="85"/>
      <c r="FN470" s="85"/>
      <c r="FO470" s="85"/>
      <c r="FP470" s="85"/>
      <c r="FQ470" s="85"/>
      <c r="FR470" s="85"/>
      <c r="FS470" s="85"/>
      <c r="FT470" s="85"/>
      <c r="FU470" s="85"/>
      <c r="FV470" s="85"/>
      <c r="FW470" s="85"/>
      <c r="FX470" s="85"/>
      <c r="FY470" s="85"/>
      <c r="FZ470" s="85"/>
      <c r="GA470" s="85"/>
      <c r="GB470" s="85"/>
      <c r="GC470" s="85"/>
      <c r="GD470" s="85"/>
      <c r="GE470" s="85"/>
      <c r="GF470" s="85"/>
    </row>
    <row r="471" spans="1:188" s="12" customFormat="1" ht="18" customHeight="1" x14ac:dyDescent="0.3">
      <c r="A471" s="97" t="s">
        <v>474</v>
      </c>
      <c r="B471" s="89">
        <v>25</v>
      </c>
      <c r="C471" s="89">
        <v>11</v>
      </c>
      <c r="D471" s="89">
        <v>100</v>
      </c>
      <c r="E471" s="60">
        <f t="shared" ref="E471:E502" si="16">SUM(B471:D471)</f>
        <v>136</v>
      </c>
      <c r="F471" s="92">
        <v>145</v>
      </c>
      <c r="G471" s="78">
        <f t="shared" ref="G471:G502" si="17">E471/F471</f>
        <v>0.93793103448275861</v>
      </c>
      <c r="H471" s="92">
        <v>1</v>
      </c>
      <c r="I471" s="102" t="s">
        <v>18</v>
      </c>
      <c r="J471" s="121" t="s">
        <v>2248</v>
      </c>
      <c r="K471" s="121" t="s">
        <v>229</v>
      </c>
      <c r="L471" s="121" t="s">
        <v>66</v>
      </c>
      <c r="M471" s="121" t="s">
        <v>2247</v>
      </c>
      <c r="N471" s="102">
        <v>8</v>
      </c>
      <c r="O471" s="120" t="s">
        <v>2249</v>
      </c>
      <c r="P471" s="120" t="s">
        <v>77</v>
      </c>
      <c r="Q471" s="120" t="s">
        <v>467</v>
      </c>
      <c r="R471" s="101" t="s">
        <v>2754</v>
      </c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  <c r="CM471" s="85"/>
      <c r="CN471" s="85"/>
      <c r="CO471" s="85"/>
      <c r="CP471" s="85"/>
      <c r="CQ471" s="85"/>
      <c r="CR471" s="85"/>
      <c r="CS471" s="85"/>
      <c r="CT471" s="85"/>
      <c r="CU471" s="85"/>
      <c r="CV471" s="85"/>
      <c r="CW471" s="85"/>
      <c r="CX471" s="85"/>
      <c r="CY471" s="85"/>
      <c r="CZ471" s="85"/>
      <c r="DA471" s="85"/>
      <c r="DB471" s="85"/>
      <c r="DC471" s="85"/>
      <c r="DD471" s="85"/>
      <c r="DE471" s="85"/>
      <c r="DF471" s="85"/>
      <c r="DG471" s="85"/>
      <c r="DH471" s="85"/>
      <c r="DI471" s="85"/>
      <c r="DJ471" s="85"/>
      <c r="DK471" s="85"/>
      <c r="DL471" s="85"/>
      <c r="DM471" s="85"/>
      <c r="DN471" s="85"/>
      <c r="DO471" s="85"/>
      <c r="DP471" s="85"/>
      <c r="DQ471" s="85"/>
      <c r="DR471" s="85"/>
      <c r="DS471" s="85"/>
      <c r="DT471" s="85"/>
      <c r="DU471" s="85"/>
      <c r="DV471" s="85"/>
      <c r="DW471" s="85"/>
      <c r="DX471" s="85"/>
      <c r="DY471" s="85"/>
      <c r="DZ471" s="85"/>
      <c r="EA471" s="85"/>
      <c r="EB471" s="85"/>
      <c r="EC471" s="85"/>
      <c r="ED471" s="85"/>
      <c r="EE471" s="85"/>
      <c r="EF471" s="85"/>
      <c r="EG471" s="85"/>
      <c r="EH471" s="85"/>
      <c r="EI471" s="85"/>
      <c r="EJ471" s="85"/>
      <c r="EK471" s="85"/>
      <c r="EL471" s="85"/>
      <c r="EM471" s="85"/>
      <c r="EN471" s="85"/>
      <c r="EO471" s="85"/>
      <c r="EP471" s="85"/>
      <c r="EQ471" s="85"/>
      <c r="ER471" s="85"/>
      <c r="ES471" s="85"/>
      <c r="ET471" s="85"/>
      <c r="EU471" s="85"/>
      <c r="EV471" s="85"/>
      <c r="EW471" s="85"/>
      <c r="EX471" s="85"/>
      <c r="EY471" s="85"/>
      <c r="EZ471" s="85"/>
      <c r="FA471" s="85"/>
      <c r="FB471" s="85"/>
      <c r="FC471" s="85"/>
      <c r="FD471" s="85"/>
      <c r="FE471" s="85"/>
      <c r="FF471" s="85"/>
      <c r="FG471" s="85"/>
      <c r="FH471" s="85"/>
      <c r="FI471" s="85"/>
      <c r="FJ471" s="85"/>
      <c r="FK471" s="85"/>
      <c r="FL471" s="85"/>
      <c r="FM471" s="85"/>
      <c r="FN471" s="85"/>
      <c r="FO471" s="85"/>
      <c r="FP471" s="85"/>
      <c r="FQ471" s="85"/>
      <c r="FR471" s="85"/>
      <c r="FS471" s="85"/>
      <c r="FT471" s="85"/>
      <c r="FU471" s="85"/>
      <c r="FV471" s="85"/>
      <c r="FW471" s="85"/>
      <c r="FX471" s="85"/>
      <c r="FY471" s="85"/>
      <c r="FZ471" s="85"/>
      <c r="GA471" s="85"/>
      <c r="GB471" s="85"/>
      <c r="GC471" s="85"/>
      <c r="GD471" s="85"/>
      <c r="GE471" s="85"/>
      <c r="GF471" s="85"/>
    </row>
    <row r="472" spans="1:188" s="12" customFormat="1" ht="18" customHeight="1" x14ac:dyDescent="0.3">
      <c r="A472" s="97" t="s">
        <v>1330</v>
      </c>
      <c r="B472" s="89">
        <v>13</v>
      </c>
      <c r="C472" s="89">
        <v>17</v>
      </c>
      <c r="D472" s="89">
        <v>100</v>
      </c>
      <c r="E472" s="60">
        <f t="shared" si="16"/>
        <v>130</v>
      </c>
      <c r="F472" s="92">
        <v>145</v>
      </c>
      <c r="G472" s="78">
        <f t="shared" si="17"/>
        <v>0.89655172413793105</v>
      </c>
      <c r="H472" s="92">
        <v>1</v>
      </c>
      <c r="I472" s="102" t="s">
        <v>18</v>
      </c>
      <c r="J472" s="121" t="s">
        <v>1331</v>
      </c>
      <c r="K472" s="121" t="s">
        <v>1332</v>
      </c>
      <c r="L472" s="121" t="s">
        <v>1333</v>
      </c>
      <c r="M472" s="121" t="s">
        <v>1306</v>
      </c>
      <c r="N472" s="102">
        <v>8</v>
      </c>
      <c r="O472" s="120" t="s">
        <v>1307</v>
      </c>
      <c r="P472" s="120" t="s">
        <v>337</v>
      </c>
      <c r="Q472" s="120" t="s">
        <v>81</v>
      </c>
      <c r="R472" s="101" t="s">
        <v>2754</v>
      </c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  <c r="CM472" s="85"/>
      <c r="CN472" s="85"/>
      <c r="CO472" s="85"/>
      <c r="CP472" s="85"/>
      <c r="CQ472" s="85"/>
      <c r="CR472" s="85"/>
      <c r="CS472" s="85"/>
      <c r="CT472" s="85"/>
      <c r="CU472" s="85"/>
      <c r="CV472" s="85"/>
      <c r="CW472" s="85"/>
      <c r="CX472" s="85"/>
      <c r="CY472" s="85"/>
      <c r="CZ472" s="85"/>
      <c r="DA472" s="85"/>
      <c r="DB472" s="85"/>
      <c r="DC472" s="85"/>
      <c r="DD472" s="85"/>
      <c r="DE472" s="85"/>
      <c r="DF472" s="85"/>
      <c r="DG472" s="85"/>
      <c r="DH472" s="85"/>
      <c r="DI472" s="85"/>
      <c r="DJ472" s="85"/>
      <c r="DK472" s="85"/>
      <c r="DL472" s="85"/>
      <c r="DM472" s="85"/>
      <c r="DN472" s="85"/>
      <c r="DO472" s="85"/>
      <c r="DP472" s="85"/>
      <c r="DQ472" s="85"/>
      <c r="DR472" s="85"/>
      <c r="DS472" s="85"/>
      <c r="DT472" s="85"/>
      <c r="DU472" s="85"/>
      <c r="DV472" s="85"/>
      <c r="DW472" s="85"/>
      <c r="DX472" s="85"/>
      <c r="DY472" s="85"/>
      <c r="DZ472" s="85"/>
      <c r="EA472" s="85"/>
      <c r="EB472" s="85"/>
      <c r="EC472" s="85"/>
      <c r="ED472" s="85"/>
      <c r="EE472" s="85"/>
      <c r="EF472" s="85"/>
      <c r="EG472" s="85"/>
      <c r="EH472" s="85"/>
      <c r="EI472" s="85"/>
      <c r="EJ472" s="85"/>
      <c r="EK472" s="85"/>
      <c r="EL472" s="85"/>
      <c r="EM472" s="85"/>
      <c r="EN472" s="85"/>
      <c r="EO472" s="85"/>
      <c r="EP472" s="85"/>
      <c r="EQ472" s="85"/>
      <c r="ER472" s="85"/>
      <c r="ES472" s="85"/>
      <c r="ET472" s="85"/>
      <c r="EU472" s="85"/>
      <c r="EV472" s="85"/>
      <c r="EW472" s="85"/>
      <c r="EX472" s="85"/>
      <c r="EY472" s="85"/>
      <c r="EZ472" s="85"/>
      <c r="FA472" s="85"/>
      <c r="FB472" s="85"/>
      <c r="FC472" s="85"/>
      <c r="FD472" s="85"/>
      <c r="FE472" s="85"/>
      <c r="FF472" s="85"/>
      <c r="FG472" s="85"/>
      <c r="FH472" s="85"/>
      <c r="FI472" s="85"/>
      <c r="FJ472" s="85"/>
      <c r="FK472" s="85"/>
      <c r="FL472" s="85"/>
      <c r="FM472" s="85"/>
      <c r="FN472" s="85"/>
      <c r="FO472" s="85"/>
      <c r="FP472" s="85"/>
      <c r="FQ472" s="85"/>
      <c r="FR472" s="85"/>
      <c r="FS472" s="85"/>
      <c r="FT472" s="85"/>
      <c r="FU472" s="85"/>
      <c r="FV472" s="85"/>
      <c r="FW472" s="85"/>
      <c r="FX472" s="85"/>
      <c r="FY472" s="85"/>
      <c r="FZ472" s="85"/>
      <c r="GA472" s="85"/>
      <c r="GB472" s="85"/>
      <c r="GC472" s="85"/>
      <c r="GD472" s="85"/>
      <c r="GE472" s="85"/>
      <c r="GF472" s="85"/>
    </row>
    <row r="473" spans="1:188" s="12" customFormat="1" ht="18" customHeight="1" x14ac:dyDescent="0.3">
      <c r="A473" s="97" t="s">
        <v>1334</v>
      </c>
      <c r="B473" s="89">
        <v>10</v>
      </c>
      <c r="C473" s="89">
        <v>17</v>
      </c>
      <c r="D473" s="89">
        <v>100</v>
      </c>
      <c r="E473" s="60">
        <f t="shared" si="16"/>
        <v>127</v>
      </c>
      <c r="F473" s="92">
        <v>145</v>
      </c>
      <c r="G473" s="78">
        <f t="shared" si="17"/>
        <v>0.87586206896551722</v>
      </c>
      <c r="H473" s="92">
        <v>2</v>
      </c>
      <c r="I473" s="102" t="s">
        <v>27</v>
      </c>
      <c r="J473" s="121" t="s">
        <v>1314</v>
      </c>
      <c r="K473" s="121" t="s">
        <v>268</v>
      </c>
      <c r="L473" s="121" t="s">
        <v>34</v>
      </c>
      <c r="M473" s="121" t="s">
        <v>1306</v>
      </c>
      <c r="N473" s="102">
        <v>8</v>
      </c>
      <c r="O473" s="120" t="s">
        <v>1307</v>
      </c>
      <c r="P473" s="120" t="s">
        <v>337</v>
      </c>
      <c r="Q473" s="120" t="s">
        <v>81</v>
      </c>
      <c r="R473" s="101" t="s">
        <v>2754</v>
      </c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5"/>
      <c r="BQ473" s="85"/>
      <c r="BR473" s="85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5"/>
      <c r="CG473" s="85"/>
      <c r="CH473" s="85"/>
      <c r="CI473" s="85"/>
      <c r="CJ473" s="85"/>
      <c r="CK473" s="85"/>
      <c r="CL473" s="85"/>
      <c r="CM473" s="85"/>
      <c r="CN473" s="85"/>
      <c r="CO473" s="85"/>
      <c r="CP473" s="85"/>
      <c r="CQ473" s="85"/>
      <c r="CR473" s="85"/>
      <c r="CS473" s="85"/>
      <c r="CT473" s="85"/>
      <c r="CU473" s="85"/>
      <c r="CV473" s="85"/>
      <c r="CW473" s="85"/>
      <c r="CX473" s="85"/>
      <c r="CY473" s="85"/>
      <c r="CZ473" s="85"/>
      <c r="DA473" s="85"/>
      <c r="DB473" s="85"/>
      <c r="DC473" s="85"/>
      <c r="DD473" s="85"/>
      <c r="DE473" s="85"/>
      <c r="DF473" s="85"/>
      <c r="DG473" s="85"/>
      <c r="DH473" s="85"/>
      <c r="DI473" s="85"/>
      <c r="DJ473" s="85"/>
      <c r="DK473" s="85"/>
      <c r="DL473" s="85"/>
      <c r="DM473" s="85"/>
      <c r="DN473" s="85"/>
      <c r="DO473" s="85"/>
      <c r="DP473" s="85"/>
      <c r="DQ473" s="85"/>
      <c r="DR473" s="85"/>
      <c r="DS473" s="85"/>
      <c r="DT473" s="85"/>
      <c r="DU473" s="85"/>
      <c r="DV473" s="85"/>
      <c r="DW473" s="85"/>
      <c r="DX473" s="85"/>
      <c r="DY473" s="85"/>
      <c r="DZ473" s="85"/>
      <c r="EA473" s="85"/>
      <c r="EB473" s="85"/>
      <c r="EC473" s="85"/>
      <c r="ED473" s="85"/>
      <c r="EE473" s="85"/>
      <c r="EF473" s="85"/>
      <c r="EG473" s="85"/>
      <c r="EH473" s="85"/>
      <c r="EI473" s="85"/>
      <c r="EJ473" s="85"/>
      <c r="EK473" s="85"/>
      <c r="EL473" s="85"/>
      <c r="EM473" s="85"/>
      <c r="EN473" s="85"/>
      <c r="EO473" s="85"/>
      <c r="EP473" s="85"/>
      <c r="EQ473" s="85"/>
      <c r="ER473" s="85"/>
      <c r="ES473" s="85"/>
      <c r="ET473" s="85"/>
      <c r="EU473" s="85"/>
      <c r="EV473" s="85"/>
      <c r="EW473" s="85"/>
      <c r="EX473" s="85"/>
      <c r="EY473" s="85"/>
      <c r="EZ473" s="85"/>
      <c r="FA473" s="85"/>
      <c r="FB473" s="85"/>
      <c r="FC473" s="85"/>
      <c r="FD473" s="85"/>
      <c r="FE473" s="85"/>
      <c r="FF473" s="85"/>
      <c r="FG473" s="85"/>
      <c r="FH473" s="85"/>
      <c r="FI473" s="85"/>
      <c r="FJ473" s="85"/>
      <c r="FK473" s="85"/>
      <c r="FL473" s="85"/>
      <c r="FM473" s="85"/>
      <c r="FN473" s="85"/>
      <c r="FO473" s="85"/>
      <c r="FP473" s="85"/>
      <c r="FQ473" s="85"/>
      <c r="FR473" s="85"/>
      <c r="FS473" s="85"/>
      <c r="FT473" s="85"/>
      <c r="FU473" s="85"/>
      <c r="FV473" s="85"/>
      <c r="FW473" s="85"/>
      <c r="FX473" s="85"/>
      <c r="FY473" s="85"/>
      <c r="FZ473" s="85"/>
      <c r="GA473" s="85"/>
      <c r="GB473" s="85"/>
      <c r="GC473" s="85"/>
      <c r="GD473" s="85"/>
      <c r="GE473" s="85"/>
      <c r="GF473" s="85"/>
    </row>
    <row r="474" spans="1:188" s="12" customFormat="1" ht="18" customHeight="1" x14ac:dyDescent="0.3">
      <c r="A474" s="97" t="s">
        <v>1831</v>
      </c>
      <c r="B474" s="89">
        <v>13</v>
      </c>
      <c r="C474" s="89">
        <v>14</v>
      </c>
      <c r="D474" s="89">
        <v>100</v>
      </c>
      <c r="E474" s="60">
        <f t="shared" si="16"/>
        <v>127</v>
      </c>
      <c r="F474" s="92">
        <v>145</v>
      </c>
      <c r="G474" s="78">
        <f t="shared" si="17"/>
        <v>0.87586206896551722</v>
      </c>
      <c r="H474" s="92">
        <v>1</v>
      </c>
      <c r="I474" s="102" t="s">
        <v>18</v>
      </c>
      <c r="J474" s="121" t="s">
        <v>1832</v>
      </c>
      <c r="K474" s="121" t="s">
        <v>326</v>
      </c>
      <c r="L474" s="121" t="s">
        <v>38</v>
      </c>
      <c r="M474" s="121" t="s">
        <v>1763</v>
      </c>
      <c r="N474" s="102">
        <v>8</v>
      </c>
      <c r="O474" s="120" t="s">
        <v>1764</v>
      </c>
      <c r="P474" s="120" t="s">
        <v>531</v>
      </c>
      <c r="Q474" s="120" t="s">
        <v>209</v>
      </c>
      <c r="R474" s="101" t="s">
        <v>2754</v>
      </c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5"/>
      <c r="BQ474" s="85"/>
      <c r="BR474" s="85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5"/>
      <c r="CG474" s="85"/>
      <c r="CH474" s="85"/>
      <c r="CI474" s="85"/>
      <c r="CJ474" s="85"/>
      <c r="CK474" s="85"/>
      <c r="CL474" s="85"/>
      <c r="CM474" s="85"/>
      <c r="CN474" s="85"/>
      <c r="CO474" s="85"/>
      <c r="CP474" s="85"/>
      <c r="CQ474" s="85"/>
      <c r="CR474" s="85"/>
      <c r="CS474" s="85"/>
      <c r="CT474" s="85"/>
      <c r="CU474" s="85"/>
      <c r="CV474" s="85"/>
      <c r="CW474" s="85"/>
      <c r="CX474" s="85"/>
      <c r="CY474" s="85"/>
      <c r="CZ474" s="85"/>
      <c r="DA474" s="85"/>
      <c r="DB474" s="85"/>
      <c r="DC474" s="85"/>
      <c r="DD474" s="85"/>
      <c r="DE474" s="85"/>
      <c r="DF474" s="85"/>
      <c r="DG474" s="85"/>
      <c r="DH474" s="85"/>
      <c r="DI474" s="85"/>
      <c r="DJ474" s="85"/>
      <c r="DK474" s="85"/>
      <c r="DL474" s="85"/>
      <c r="DM474" s="85"/>
      <c r="DN474" s="85"/>
      <c r="DO474" s="85"/>
      <c r="DP474" s="85"/>
      <c r="DQ474" s="85"/>
      <c r="DR474" s="85"/>
      <c r="DS474" s="85"/>
      <c r="DT474" s="85"/>
      <c r="DU474" s="85"/>
      <c r="DV474" s="85"/>
      <c r="DW474" s="85"/>
      <c r="DX474" s="85"/>
      <c r="DY474" s="85"/>
      <c r="DZ474" s="85"/>
      <c r="EA474" s="85"/>
      <c r="EB474" s="85"/>
      <c r="EC474" s="85"/>
      <c r="ED474" s="85"/>
      <c r="EE474" s="85"/>
      <c r="EF474" s="85"/>
      <c r="EG474" s="85"/>
      <c r="EH474" s="85"/>
      <c r="EI474" s="85"/>
      <c r="EJ474" s="85"/>
      <c r="EK474" s="85"/>
      <c r="EL474" s="85"/>
      <c r="EM474" s="85"/>
      <c r="EN474" s="85"/>
      <c r="EO474" s="85"/>
      <c r="EP474" s="85"/>
      <c r="EQ474" s="85"/>
      <c r="ER474" s="85"/>
      <c r="ES474" s="85"/>
      <c r="ET474" s="85"/>
      <c r="EU474" s="85"/>
      <c r="EV474" s="85"/>
      <c r="EW474" s="85"/>
      <c r="EX474" s="85"/>
      <c r="EY474" s="85"/>
      <c r="EZ474" s="85"/>
      <c r="FA474" s="85"/>
      <c r="FB474" s="85"/>
      <c r="FC474" s="85"/>
      <c r="FD474" s="85"/>
      <c r="FE474" s="85"/>
      <c r="FF474" s="85"/>
      <c r="FG474" s="85"/>
      <c r="FH474" s="85"/>
      <c r="FI474" s="85"/>
      <c r="FJ474" s="85"/>
      <c r="FK474" s="85"/>
      <c r="FL474" s="85"/>
      <c r="FM474" s="85"/>
      <c r="FN474" s="85"/>
      <c r="FO474" s="85"/>
      <c r="FP474" s="85"/>
      <c r="FQ474" s="85"/>
      <c r="FR474" s="85"/>
      <c r="FS474" s="85"/>
      <c r="FT474" s="85"/>
      <c r="FU474" s="85"/>
      <c r="FV474" s="85"/>
      <c r="FW474" s="85"/>
      <c r="FX474" s="85"/>
      <c r="FY474" s="85"/>
      <c r="FZ474" s="85"/>
      <c r="GA474" s="85"/>
      <c r="GB474" s="85"/>
      <c r="GC474" s="85"/>
      <c r="GD474" s="85"/>
      <c r="GE474" s="85"/>
      <c r="GF474" s="85"/>
    </row>
    <row r="475" spans="1:188" s="12" customFormat="1" ht="18" customHeight="1" x14ac:dyDescent="0.3">
      <c r="A475" s="97" t="s">
        <v>1335</v>
      </c>
      <c r="B475" s="89">
        <v>12</v>
      </c>
      <c r="C475" s="89">
        <v>15</v>
      </c>
      <c r="D475" s="89">
        <v>100</v>
      </c>
      <c r="E475" s="60">
        <f t="shared" si="16"/>
        <v>127</v>
      </c>
      <c r="F475" s="92">
        <v>145</v>
      </c>
      <c r="G475" s="78">
        <f t="shared" si="17"/>
        <v>0.87586206896551722</v>
      </c>
      <c r="H475" s="92">
        <v>2</v>
      </c>
      <c r="I475" s="102" t="s">
        <v>27</v>
      </c>
      <c r="J475" s="121" t="s">
        <v>1336</v>
      </c>
      <c r="K475" s="121" t="s">
        <v>250</v>
      </c>
      <c r="L475" s="121" t="s">
        <v>329</v>
      </c>
      <c r="M475" s="121" t="s">
        <v>1306</v>
      </c>
      <c r="N475" s="102">
        <v>8</v>
      </c>
      <c r="O475" s="120" t="s">
        <v>1307</v>
      </c>
      <c r="P475" s="120" t="s">
        <v>337</v>
      </c>
      <c r="Q475" s="120" t="s">
        <v>81</v>
      </c>
      <c r="R475" s="101" t="s">
        <v>2754</v>
      </c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  <c r="CM475" s="85"/>
      <c r="CN475" s="85"/>
      <c r="CO475" s="85"/>
      <c r="CP475" s="85"/>
      <c r="CQ475" s="85"/>
      <c r="CR475" s="85"/>
      <c r="CS475" s="85"/>
      <c r="CT475" s="85"/>
      <c r="CU475" s="85"/>
      <c r="CV475" s="85"/>
      <c r="CW475" s="85"/>
      <c r="CX475" s="85"/>
      <c r="CY475" s="85"/>
      <c r="CZ475" s="85"/>
      <c r="DA475" s="85"/>
      <c r="DB475" s="85"/>
      <c r="DC475" s="85"/>
      <c r="DD475" s="85"/>
      <c r="DE475" s="85"/>
      <c r="DF475" s="85"/>
      <c r="DG475" s="85"/>
      <c r="DH475" s="85"/>
      <c r="DI475" s="85"/>
      <c r="DJ475" s="85"/>
      <c r="DK475" s="85"/>
      <c r="DL475" s="85"/>
      <c r="DM475" s="85"/>
      <c r="DN475" s="85"/>
      <c r="DO475" s="85"/>
      <c r="DP475" s="85"/>
      <c r="DQ475" s="85"/>
      <c r="DR475" s="85"/>
      <c r="DS475" s="85"/>
      <c r="DT475" s="85"/>
      <c r="DU475" s="85"/>
      <c r="DV475" s="85"/>
      <c r="DW475" s="85"/>
      <c r="DX475" s="85"/>
      <c r="DY475" s="85"/>
      <c r="DZ475" s="85"/>
      <c r="EA475" s="85"/>
      <c r="EB475" s="85"/>
      <c r="EC475" s="85"/>
      <c r="ED475" s="85"/>
      <c r="EE475" s="85"/>
      <c r="EF475" s="85"/>
      <c r="EG475" s="85"/>
      <c r="EH475" s="85"/>
      <c r="EI475" s="85"/>
      <c r="EJ475" s="85"/>
      <c r="EK475" s="85"/>
      <c r="EL475" s="85"/>
      <c r="EM475" s="85"/>
      <c r="EN475" s="85"/>
      <c r="EO475" s="85"/>
      <c r="EP475" s="85"/>
      <c r="EQ475" s="85"/>
      <c r="ER475" s="85"/>
      <c r="ES475" s="85"/>
      <c r="ET475" s="85"/>
      <c r="EU475" s="85"/>
      <c r="EV475" s="85"/>
      <c r="EW475" s="85"/>
      <c r="EX475" s="85"/>
      <c r="EY475" s="85"/>
      <c r="EZ475" s="85"/>
      <c r="FA475" s="85"/>
      <c r="FB475" s="85"/>
      <c r="FC475" s="85"/>
      <c r="FD475" s="85"/>
      <c r="FE475" s="85"/>
      <c r="FF475" s="85"/>
      <c r="FG475" s="85"/>
      <c r="FH475" s="85"/>
      <c r="FI475" s="85"/>
      <c r="FJ475" s="85"/>
      <c r="FK475" s="85"/>
      <c r="FL475" s="85"/>
      <c r="FM475" s="85"/>
      <c r="FN475" s="85"/>
      <c r="FO475" s="85"/>
      <c r="FP475" s="85"/>
      <c r="FQ475" s="85"/>
      <c r="FR475" s="85"/>
      <c r="FS475" s="85"/>
      <c r="FT475" s="85"/>
      <c r="FU475" s="85"/>
      <c r="FV475" s="85"/>
      <c r="FW475" s="85"/>
      <c r="FX475" s="85"/>
      <c r="FY475" s="85"/>
      <c r="FZ475" s="85"/>
      <c r="GA475" s="85"/>
      <c r="GB475" s="85"/>
      <c r="GC475" s="85"/>
      <c r="GD475" s="85"/>
      <c r="GE475" s="85"/>
      <c r="GF475" s="85"/>
    </row>
    <row r="476" spans="1:188" s="12" customFormat="1" ht="18" customHeight="1" x14ac:dyDescent="0.3">
      <c r="A476" s="97" t="s">
        <v>1200</v>
      </c>
      <c r="B476" s="89">
        <v>11</v>
      </c>
      <c r="C476" s="89">
        <v>12</v>
      </c>
      <c r="D476" s="89">
        <v>100</v>
      </c>
      <c r="E476" s="60">
        <f t="shared" si="16"/>
        <v>123</v>
      </c>
      <c r="F476" s="92">
        <v>145</v>
      </c>
      <c r="G476" s="78">
        <f t="shared" si="17"/>
        <v>0.84827586206896555</v>
      </c>
      <c r="H476" s="92">
        <v>1</v>
      </c>
      <c r="I476" s="102" t="s">
        <v>18</v>
      </c>
      <c r="J476" s="121" t="s">
        <v>2642</v>
      </c>
      <c r="K476" s="121" t="s">
        <v>108</v>
      </c>
      <c r="L476" s="121" t="s">
        <v>78</v>
      </c>
      <c r="M476" s="121" t="s">
        <v>2618</v>
      </c>
      <c r="N476" s="102">
        <v>8</v>
      </c>
      <c r="O476" s="120" t="s">
        <v>2619</v>
      </c>
      <c r="P476" s="120" t="s">
        <v>779</v>
      </c>
      <c r="Q476" s="120" t="s">
        <v>159</v>
      </c>
      <c r="R476" s="101" t="s">
        <v>2754</v>
      </c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5"/>
      <c r="CF476" s="85"/>
      <c r="CG476" s="85"/>
      <c r="CH476" s="85"/>
      <c r="CI476" s="85"/>
      <c r="CJ476" s="85"/>
      <c r="CK476" s="85"/>
      <c r="CL476" s="85"/>
      <c r="CM476" s="85"/>
      <c r="CN476" s="85"/>
      <c r="CO476" s="85"/>
      <c r="CP476" s="85"/>
      <c r="CQ476" s="85"/>
      <c r="CR476" s="85"/>
      <c r="CS476" s="85"/>
      <c r="CT476" s="85"/>
      <c r="CU476" s="85"/>
      <c r="CV476" s="85"/>
      <c r="CW476" s="85"/>
      <c r="CX476" s="85"/>
      <c r="CY476" s="85"/>
      <c r="CZ476" s="85"/>
      <c r="DA476" s="85"/>
      <c r="DB476" s="85"/>
      <c r="DC476" s="85"/>
      <c r="DD476" s="85"/>
      <c r="DE476" s="85"/>
      <c r="DF476" s="85"/>
      <c r="DG476" s="85"/>
      <c r="DH476" s="85"/>
      <c r="DI476" s="85"/>
      <c r="DJ476" s="85"/>
      <c r="DK476" s="85"/>
      <c r="DL476" s="85"/>
      <c r="DM476" s="85"/>
      <c r="DN476" s="85"/>
      <c r="DO476" s="85"/>
      <c r="DP476" s="85"/>
      <c r="DQ476" s="85"/>
      <c r="DR476" s="85"/>
      <c r="DS476" s="85"/>
      <c r="DT476" s="85"/>
      <c r="DU476" s="85"/>
      <c r="DV476" s="85"/>
      <c r="DW476" s="85"/>
      <c r="DX476" s="85"/>
      <c r="DY476" s="85"/>
      <c r="DZ476" s="85"/>
      <c r="EA476" s="85"/>
      <c r="EB476" s="85"/>
      <c r="EC476" s="85"/>
      <c r="ED476" s="85"/>
      <c r="EE476" s="85"/>
      <c r="EF476" s="85"/>
      <c r="EG476" s="85"/>
      <c r="EH476" s="85"/>
      <c r="EI476" s="85"/>
      <c r="EJ476" s="85"/>
      <c r="EK476" s="85"/>
      <c r="EL476" s="85"/>
      <c r="EM476" s="85"/>
      <c r="EN476" s="85"/>
      <c r="EO476" s="85"/>
      <c r="EP476" s="85"/>
      <c r="EQ476" s="85"/>
      <c r="ER476" s="85"/>
      <c r="ES476" s="85"/>
      <c r="ET476" s="85"/>
      <c r="EU476" s="85"/>
      <c r="EV476" s="85"/>
      <c r="EW476" s="85"/>
      <c r="EX476" s="85"/>
      <c r="EY476" s="85"/>
      <c r="EZ476" s="85"/>
      <c r="FA476" s="85"/>
      <c r="FB476" s="85"/>
      <c r="FC476" s="85"/>
      <c r="FD476" s="85"/>
      <c r="FE476" s="85"/>
      <c r="FF476" s="85"/>
      <c r="FG476" s="85"/>
      <c r="FH476" s="85"/>
      <c r="FI476" s="85"/>
      <c r="FJ476" s="85"/>
      <c r="FK476" s="85"/>
      <c r="FL476" s="85"/>
      <c r="FM476" s="85"/>
      <c r="FN476" s="85"/>
      <c r="FO476" s="85"/>
      <c r="FP476" s="85"/>
      <c r="FQ476" s="85"/>
      <c r="FR476" s="85"/>
      <c r="FS476" s="85"/>
      <c r="FT476" s="85"/>
      <c r="FU476" s="85"/>
      <c r="FV476" s="85"/>
      <c r="FW476" s="85"/>
      <c r="FX476" s="85"/>
      <c r="FY476" s="85"/>
      <c r="FZ476" s="85"/>
      <c r="GA476" s="85"/>
      <c r="GB476" s="85"/>
      <c r="GC476" s="85"/>
      <c r="GD476" s="85"/>
      <c r="GE476" s="85"/>
      <c r="GF476" s="85"/>
    </row>
    <row r="477" spans="1:188" s="12" customFormat="1" ht="18" customHeight="1" x14ac:dyDescent="0.3">
      <c r="A477" s="97" t="s">
        <v>573</v>
      </c>
      <c r="B477" s="89">
        <v>14</v>
      </c>
      <c r="C477" s="89">
        <v>8</v>
      </c>
      <c r="D477" s="89">
        <v>100</v>
      </c>
      <c r="E477" s="60">
        <f t="shared" si="16"/>
        <v>122</v>
      </c>
      <c r="F477" s="92">
        <v>145</v>
      </c>
      <c r="G477" s="78">
        <f t="shared" si="17"/>
        <v>0.8413793103448276</v>
      </c>
      <c r="H477" s="92">
        <v>2</v>
      </c>
      <c r="I477" s="102" t="s">
        <v>27</v>
      </c>
      <c r="J477" s="121" t="s">
        <v>1833</v>
      </c>
      <c r="K477" s="121" t="s">
        <v>289</v>
      </c>
      <c r="L477" s="121" t="s">
        <v>1834</v>
      </c>
      <c r="M477" s="121" t="s">
        <v>1763</v>
      </c>
      <c r="N477" s="102">
        <v>8</v>
      </c>
      <c r="O477" s="120" t="s">
        <v>1764</v>
      </c>
      <c r="P477" s="120" t="s">
        <v>531</v>
      </c>
      <c r="Q477" s="120" t="s">
        <v>209</v>
      </c>
      <c r="R477" s="101" t="s">
        <v>2754</v>
      </c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  <c r="CM477" s="85"/>
      <c r="CN477" s="85"/>
      <c r="CO477" s="85"/>
      <c r="CP477" s="85"/>
      <c r="CQ477" s="85"/>
      <c r="CR477" s="85"/>
      <c r="CS477" s="85"/>
      <c r="CT477" s="85"/>
      <c r="CU477" s="85"/>
      <c r="CV477" s="85"/>
      <c r="CW477" s="85"/>
      <c r="CX477" s="85"/>
      <c r="CY477" s="85"/>
      <c r="CZ477" s="85"/>
      <c r="DA477" s="85"/>
      <c r="DB477" s="85"/>
      <c r="DC477" s="85"/>
      <c r="DD477" s="85"/>
      <c r="DE477" s="85"/>
      <c r="DF477" s="85"/>
      <c r="DG477" s="85"/>
      <c r="DH477" s="85"/>
      <c r="DI477" s="85"/>
      <c r="DJ477" s="85"/>
      <c r="DK477" s="85"/>
      <c r="DL477" s="85"/>
      <c r="DM477" s="85"/>
      <c r="DN477" s="85"/>
      <c r="DO477" s="85"/>
      <c r="DP477" s="85"/>
      <c r="DQ477" s="85"/>
      <c r="DR477" s="85"/>
      <c r="DS477" s="85"/>
      <c r="DT477" s="85"/>
      <c r="DU477" s="85"/>
      <c r="DV477" s="85"/>
      <c r="DW477" s="85"/>
      <c r="DX477" s="85"/>
      <c r="DY477" s="85"/>
      <c r="DZ477" s="85"/>
      <c r="EA477" s="85"/>
      <c r="EB477" s="85"/>
      <c r="EC477" s="85"/>
      <c r="ED477" s="85"/>
      <c r="EE477" s="85"/>
      <c r="EF477" s="85"/>
      <c r="EG477" s="85"/>
      <c r="EH477" s="85"/>
      <c r="EI477" s="85"/>
      <c r="EJ477" s="85"/>
      <c r="EK477" s="85"/>
      <c r="EL477" s="85"/>
      <c r="EM477" s="85"/>
      <c r="EN477" s="85"/>
      <c r="EO477" s="85"/>
      <c r="EP477" s="85"/>
      <c r="EQ477" s="85"/>
      <c r="ER477" s="85"/>
      <c r="ES477" s="85"/>
      <c r="ET477" s="85"/>
      <c r="EU477" s="85"/>
      <c r="EV477" s="85"/>
      <c r="EW477" s="85"/>
      <c r="EX477" s="85"/>
      <c r="EY477" s="85"/>
      <c r="EZ477" s="85"/>
      <c r="FA477" s="85"/>
      <c r="FB477" s="85"/>
      <c r="FC477" s="85"/>
      <c r="FD477" s="85"/>
      <c r="FE477" s="85"/>
      <c r="FF477" s="85"/>
      <c r="FG477" s="85"/>
      <c r="FH477" s="85"/>
      <c r="FI477" s="85"/>
      <c r="FJ477" s="85"/>
      <c r="FK477" s="85"/>
      <c r="FL477" s="85"/>
      <c r="FM477" s="85"/>
      <c r="FN477" s="85"/>
      <c r="FO477" s="85"/>
      <c r="FP477" s="85"/>
      <c r="FQ477" s="85"/>
      <c r="FR477" s="85"/>
      <c r="FS477" s="85"/>
      <c r="FT477" s="85"/>
      <c r="FU477" s="85"/>
      <c r="FV477" s="85"/>
      <c r="FW477" s="85"/>
      <c r="FX477" s="85"/>
      <c r="FY477" s="85"/>
      <c r="FZ477" s="85"/>
      <c r="GA477" s="85"/>
      <c r="GB477" s="85"/>
      <c r="GC477" s="85"/>
      <c r="GD477" s="85"/>
      <c r="GE477" s="85"/>
      <c r="GF477" s="85"/>
    </row>
    <row r="478" spans="1:188" s="12" customFormat="1" ht="18" customHeight="1" x14ac:dyDescent="0.3">
      <c r="A478" s="97" t="s">
        <v>1115</v>
      </c>
      <c r="B478" s="89">
        <v>12</v>
      </c>
      <c r="C478" s="89">
        <v>9</v>
      </c>
      <c r="D478" s="89">
        <v>100</v>
      </c>
      <c r="E478" s="60">
        <f t="shared" si="16"/>
        <v>121</v>
      </c>
      <c r="F478" s="92">
        <v>145</v>
      </c>
      <c r="G478" s="78">
        <f t="shared" si="17"/>
        <v>0.83448275862068966</v>
      </c>
      <c r="H478" s="92">
        <v>1</v>
      </c>
      <c r="I478" s="102" t="s">
        <v>18</v>
      </c>
      <c r="J478" s="121" t="s">
        <v>1597</v>
      </c>
      <c r="K478" s="121" t="s">
        <v>145</v>
      </c>
      <c r="L478" s="121" t="s">
        <v>416</v>
      </c>
      <c r="M478" s="121" t="s">
        <v>1496</v>
      </c>
      <c r="N478" s="102">
        <v>8</v>
      </c>
      <c r="O478" s="120" t="s">
        <v>1595</v>
      </c>
      <c r="P478" s="120" t="s">
        <v>531</v>
      </c>
      <c r="Q478" s="120" t="s">
        <v>257</v>
      </c>
      <c r="R478" s="101" t="s">
        <v>2754</v>
      </c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5"/>
      <c r="CF478" s="85"/>
      <c r="CG478" s="85"/>
      <c r="CH478" s="85"/>
      <c r="CI478" s="85"/>
      <c r="CJ478" s="85"/>
      <c r="CK478" s="85"/>
      <c r="CL478" s="85"/>
      <c r="CM478" s="85"/>
      <c r="CN478" s="85"/>
      <c r="CO478" s="85"/>
      <c r="CP478" s="85"/>
      <c r="CQ478" s="85"/>
      <c r="CR478" s="85"/>
      <c r="CS478" s="85"/>
      <c r="CT478" s="85"/>
      <c r="CU478" s="85"/>
      <c r="CV478" s="85"/>
      <c r="CW478" s="85"/>
      <c r="CX478" s="85"/>
      <c r="CY478" s="85"/>
      <c r="CZ478" s="85"/>
      <c r="DA478" s="85"/>
      <c r="DB478" s="85"/>
      <c r="DC478" s="85"/>
      <c r="DD478" s="85"/>
      <c r="DE478" s="85"/>
      <c r="DF478" s="85"/>
      <c r="DG478" s="85"/>
      <c r="DH478" s="85"/>
      <c r="DI478" s="85"/>
      <c r="DJ478" s="85"/>
      <c r="DK478" s="85"/>
      <c r="DL478" s="85"/>
      <c r="DM478" s="85"/>
      <c r="DN478" s="85"/>
      <c r="DO478" s="85"/>
      <c r="DP478" s="85"/>
      <c r="DQ478" s="85"/>
      <c r="DR478" s="85"/>
      <c r="DS478" s="85"/>
      <c r="DT478" s="85"/>
      <c r="DU478" s="85"/>
      <c r="DV478" s="85"/>
      <c r="DW478" s="85"/>
      <c r="DX478" s="85"/>
      <c r="DY478" s="85"/>
      <c r="DZ478" s="85"/>
      <c r="EA478" s="85"/>
      <c r="EB478" s="85"/>
      <c r="EC478" s="85"/>
      <c r="ED478" s="85"/>
      <c r="EE478" s="85"/>
      <c r="EF478" s="85"/>
      <c r="EG478" s="85"/>
      <c r="EH478" s="85"/>
      <c r="EI478" s="85"/>
      <c r="EJ478" s="85"/>
      <c r="EK478" s="85"/>
      <c r="EL478" s="85"/>
      <c r="EM478" s="85"/>
      <c r="EN478" s="85"/>
      <c r="EO478" s="85"/>
      <c r="EP478" s="85"/>
      <c r="EQ478" s="85"/>
      <c r="ER478" s="85"/>
      <c r="ES478" s="85"/>
      <c r="ET478" s="85"/>
      <c r="EU478" s="85"/>
      <c r="EV478" s="85"/>
      <c r="EW478" s="85"/>
      <c r="EX478" s="85"/>
      <c r="EY478" s="85"/>
      <c r="EZ478" s="85"/>
      <c r="FA478" s="85"/>
      <c r="FB478" s="85"/>
      <c r="FC478" s="85"/>
      <c r="FD478" s="85"/>
      <c r="FE478" s="85"/>
      <c r="FF478" s="85"/>
      <c r="FG478" s="85"/>
      <c r="FH478" s="85"/>
      <c r="FI478" s="85"/>
      <c r="FJ478" s="85"/>
      <c r="FK478" s="85"/>
      <c r="FL478" s="85"/>
      <c r="FM478" s="85"/>
      <c r="FN478" s="85"/>
      <c r="FO478" s="85"/>
      <c r="FP478" s="85"/>
      <c r="FQ478" s="85"/>
      <c r="FR478" s="85"/>
      <c r="FS478" s="85"/>
      <c r="FT478" s="85"/>
      <c r="FU478" s="85"/>
      <c r="FV478" s="85"/>
      <c r="FW478" s="85"/>
      <c r="FX478" s="85"/>
      <c r="FY478" s="85"/>
      <c r="FZ478" s="85"/>
      <c r="GA478" s="85"/>
      <c r="GB478" s="85"/>
      <c r="GC478" s="85"/>
      <c r="GD478" s="85"/>
      <c r="GE478" s="85"/>
      <c r="GF478" s="85"/>
    </row>
    <row r="479" spans="1:188" s="12" customFormat="1" ht="18" customHeight="1" x14ac:dyDescent="0.3">
      <c r="A479" s="97" t="s">
        <v>1337</v>
      </c>
      <c r="B479" s="89">
        <v>10</v>
      </c>
      <c r="C479" s="89">
        <v>11</v>
      </c>
      <c r="D479" s="89">
        <v>100</v>
      </c>
      <c r="E479" s="60">
        <f t="shared" si="16"/>
        <v>121</v>
      </c>
      <c r="F479" s="92">
        <v>145</v>
      </c>
      <c r="G479" s="78">
        <f t="shared" si="17"/>
        <v>0.83448275862068966</v>
      </c>
      <c r="H479" s="92">
        <v>3</v>
      </c>
      <c r="I479" s="102" t="s">
        <v>40</v>
      </c>
      <c r="J479" s="121" t="s">
        <v>1338</v>
      </c>
      <c r="K479" s="121" t="s">
        <v>152</v>
      </c>
      <c r="L479" s="121" t="s">
        <v>25</v>
      </c>
      <c r="M479" s="121" t="s">
        <v>1306</v>
      </c>
      <c r="N479" s="102">
        <v>8</v>
      </c>
      <c r="O479" s="120" t="s">
        <v>1307</v>
      </c>
      <c r="P479" s="120" t="s">
        <v>337</v>
      </c>
      <c r="Q479" s="120" t="s">
        <v>81</v>
      </c>
      <c r="R479" s="101" t="s">
        <v>2754</v>
      </c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85"/>
      <c r="BM479" s="85"/>
      <c r="BN479" s="85"/>
      <c r="BO479" s="85"/>
      <c r="BP479" s="85"/>
      <c r="BQ479" s="85"/>
      <c r="BR479" s="85"/>
      <c r="BS479" s="85"/>
      <c r="BT479" s="85"/>
      <c r="BU479" s="85"/>
      <c r="BV479" s="85"/>
      <c r="BW479" s="85"/>
      <c r="BX479" s="85"/>
      <c r="BY479" s="85"/>
      <c r="BZ479" s="85"/>
      <c r="CA479" s="85"/>
      <c r="CB479" s="85"/>
      <c r="CC479" s="85"/>
      <c r="CD479" s="85"/>
      <c r="CE479" s="85"/>
      <c r="CF479" s="85"/>
      <c r="CG479" s="85"/>
      <c r="CH479" s="85"/>
      <c r="CI479" s="85"/>
      <c r="CJ479" s="85"/>
      <c r="CK479" s="85"/>
      <c r="CL479" s="85"/>
      <c r="CM479" s="85"/>
      <c r="CN479" s="85"/>
      <c r="CO479" s="85"/>
      <c r="CP479" s="85"/>
      <c r="CQ479" s="85"/>
      <c r="CR479" s="85"/>
      <c r="CS479" s="85"/>
      <c r="CT479" s="85"/>
      <c r="CU479" s="85"/>
      <c r="CV479" s="85"/>
      <c r="CW479" s="85"/>
      <c r="CX479" s="85"/>
      <c r="CY479" s="85"/>
      <c r="CZ479" s="85"/>
      <c r="DA479" s="85"/>
      <c r="DB479" s="85"/>
      <c r="DC479" s="85"/>
      <c r="DD479" s="85"/>
      <c r="DE479" s="85"/>
      <c r="DF479" s="85"/>
      <c r="DG479" s="85"/>
      <c r="DH479" s="85"/>
      <c r="DI479" s="85"/>
      <c r="DJ479" s="85"/>
      <c r="DK479" s="85"/>
      <c r="DL479" s="85"/>
      <c r="DM479" s="85"/>
      <c r="DN479" s="85"/>
      <c r="DO479" s="85"/>
      <c r="DP479" s="85"/>
      <c r="DQ479" s="85"/>
      <c r="DR479" s="85"/>
      <c r="DS479" s="85"/>
      <c r="DT479" s="85"/>
      <c r="DU479" s="85"/>
      <c r="DV479" s="85"/>
      <c r="DW479" s="85"/>
      <c r="DX479" s="85"/>
      <c r="DY479" s="85"/>
      <c r="DZ479" s="85"/>
      <c r="EA479" s="85"/>
      <c r="EB479" s="85"/>
      <c r="EC479" s="85"/>
      <c r="ED479" s="85"/>
      <c r="EE479" s="85"/>
      <c r="EF479" s="85"/>
      <c r="EG479" s="85"/>
      <c r="EH479" s="85"/>
      <c r="EI479" s="85"/>
      <c r="EJ479" s="85"/>
      <c r="EK479" s="85"/>
      <c r="EL479" s="85"/>
      <c r="EM479" s="85"/>
      <c r="EN479" s="85"/>
      <c r="EO479" s="85"/>
      <c r="EP479" s="85"/>
      <c r="EQ479" s="85"/>
      <c r="ER479" s="85"/>
      <c r="ES479" s="85"/>
      <c r="ET479" s="85"/>
      <c r="EU479" s="85"/>
      <c r="EV479" s="85"/>
      <c r="EW479" s="85"/>
      <c r="EX479" s="85"/>
      <c r="EY479" s="85"/>
      <c r="EZ479" s="85"/>
      <c r="FA479" s="85"/>
      <c r="FB479" s="85"/>
      <c r="FC479" s="85"/>
      <c r="FD479" s="85"/>
      <c r="FE479" s="85"/>
      <c r="FF479" s="85"/>
      <c r="FG479" s="85"/>
      <c r="FH479" s="85"/>
      <c r="FI479" s="85"/>
      <c r="FJ479" s="85"/>
      <c r="FK479" s="85"/>
      <c r="FL479" s="85"/>
      <c r="FM479" s="85"/>
      <c r="FN479" s="85"/>
      <c r="FO479" s="85"/>
      <c r="FP479" s="85"/>
      <c r="FQ479" s="85"/>
      <c r="FR479" s="85"/>
      <c r="FS479" s="85"/>
      <c r="FT479" s="85"/>
      <c r="FU479" s="85"/>
      <c r="FV479" s="85"/>
      <c r="FW479" s="85"/>
      <c r="FX479" s="85"/>
      <c r="FY479" s="85"/>
      <c r="FZ479" s="85"/>
      <c r="GA479" s="85"/>
      <c r="GB479" s="85"/>
      <c r="GC479" s="85"/>
      <c r="GD479" s="85"/>
      <c r="GE479" s="85"/>
      <c r="GF479" s="85"/>
    </row>
    <row r="480" spans="1:188" s="12" customFormat="1" ht="18" customHeight="1" x14ac:dyDescent="0.3">
      <c r="A480" s="97" t="s">
        <v>299</v>
      </c>
      <c r="B480" s="89">
        <v>11</v>
      </c>
      <c r="C480" s="89">
        <v>9</v>
      </c>
      <c r="D480" s="89">
        <v>100</v>
      </c>
      <c r="E480" s="60">
        <f t="shared" si="16"/>
        <v>120</v>
      </c>
      <c r="F480" s="92">
        <v>145</v>
      </c>
      <c r="G480" s="78">
        <f t="shared" si="17"/>
        <v>0.82758620689655171</v>
      </c>
      <c r="H480" s="92">
        <v>1</v>
      </c>
      <c r="I480" s="102" t="s">
        <v>18</v>
      </c>
      <c r="J480" s="172" t="s">
        <v>300</v>
      </c>
      <c r="K480" s="172" t="s">
        <v>301</v>
      </c>
      <c r="L480" s="172" t="s">
        <v>302</v>
      </c>
      <c r="M480" s="121" t="s">
        <v>262</v>
      </c>
      <c r="N480" s="102">
        <v>8</v>
      </c>
      <c r="O480" s="120" t="s">
        <v>303</v>
      </c>
      <c r="P480" s="120" t="s">
        <v>280</v>
      </c>
      <c r="Q480" s="120" t="s">
        <v>43</v>
      </c>
      <c r="R480" s="101" t="s">
        <v>2754</v>
      </c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85"/>
      <c r="BM480" s="85"/>
      <c r="BN480" s="85"/>
      <c r="BO480" s="85"/>
      <c r="BP480" s="85"/>
      <c r="BQ480" s="85"/>
      <c r="BR480" s="85"/>
      <c r="BS480" s="85"/>
      <c r="BT480" s="85"/>
      <c r="BU480" s="85"/>
      <c r="BV480" s="85"/>
      <c r="BW480" s="85"/>
      <c r="BX480" s="85"/>
      <c r="BY480" s="85"/>
      <c r="BZ480" s="85"/>
      <c r="CA480" s="85"/>
      <c r="CB480" s="85"/>
      <c r="CC480" s="85"/>
      <c r="CD480" s="85"/>
      <c r="CE480" s="85"/>
      <c r="CF480" s="85"/>
      <c r="CG480" s="85"/>
      <c r="CH480" s="85"/>
      <c r="CI480" s="85"/>
      <c r="CJ480" s="85"/>
      <c r="CK480" s="85"/>
      <c r="CL480" s="85"/>
      <c r="CM480" s="85"/>
      <c r="CN480" s="85"/>
      <c r="CO480" s="85"/>
      <c r="CP480" s="85"/>
      <c r="CQ480" s="85"/>
      <c r="CR480" s="85"/>
      <c r="CS480" s="85"/>
      <c r="CT480" s="85"/>
      <c r="CU480" s="85"/>
      <c r="CV480" s="85"/>
      <c r="CW480" s="85"/>
      <c r="CX480" s="85"/>
      <c r="CY480" s="85"/>
      <c r="CZ480" s="85"/>
      <c r="DA480" s="85"/>
      <c r="DB480" s="85"/>
      <c r="DC480" s="85"/>
      <c r="DD480" s="85"/>
      <c r="DE480" s="85"/>
      <c r="DF480" s="85"/>
      <c r="DG480" s="85"/>
      <c r="DH480" s="85"/>
      <c r="DI480" s="85"/>
      <c r="DJ480" s="85"/>
      <c r="DK480" s="85"/>
      <c r="DL480" s="85"/>
      <c r="DM480" s="85"/>
      <c r="DN480" s="85"/>
      <c r="DO480" s="85"/>
      <c r="DP480" s="85"/>
      <c r="DQ480" s="85"/>
      <c r="DR480" s="85"/>
      <c r="DS480" s="85"/>
      <c r="DT480" s="85"/>
      <c r="DU480" s="85"/>
      <c r="DV480" s="85"/>
      <c r="DW480" s="85"/>
      <c r="DX480" s="85"/>
      <c r="DY480" s="85"/>
      <c r="DZ480" s="85"/>
      <c r="EA480" s="85"/>
      <c r="EB480" s="85"/>
      <c r="EC480" s="85"/>
      <c r="ED480" s="85"/>
      <c r="EE480" s="85"/>
      <c r="EF480" s="85"/>
      <c r="EG480" s="85"/>
      <c r="EH480" s="85"/>
      <c r="EI480" s="85"/>
      <c r="EJ480" s="85"/>
      <c r="EK480" s="85"/>
      <c r="EL480" s="85"/>
      <c r="EM480" s="85"/>
      <c r="EN480" s="85"/>
      <c r="EO480" s="85"/>
      <c r="EP480" s="85"/>
      <c r="EQ480" s="85"/>
      <c r="ER480" s="85"/>
      <c r="ES480" s="85"/>
      <c r="ET480" s="85"/>
      <c r="EU480" s="85"/>
      <c r="EV480" s="85"/>
      <c r="EW480" s="85"/>
      <c r="EX480" s="85"/>
      <c r="EY480" s="85"/>
      <c r="EZ480" s="85"/>
      <c r="FA480" s="85"/>
      <c r="FB480" s="85"/>
      <c r="FC480" s="85"/>
      <c r="FD480" s="85"/>
      <c r="FE480" s="85"/>
      <c r="FF480" s="85"/>
      <c r="FG480" s="85"/>
      <c r="FH480" s="85"/>
      <c r="FI480" s="85"/>
      <c r="FJ480" s="85"/>
      <c r="FK480" s="85"/>
      <c r="FL480" s="85"/>
      <c r="FM480" s="85"/>
      <c r="FN480" s="85"/>
      <c r="FO480" s="85"/>
      <c r="FP480" s="85"/>
      <c r="FQ480" s="85"/>
      <c r="FR480" s="85"/>
      <c r="FS480" s="85"/>
      <c r="FT480" s="85"/>
      <c r="FU480" s="85"/>
      <c r="FV480" s="85"/>
      <c r="FW480" s="85"/>
      <c r="FX480" s="85"/>
      <c r="FY480" s="85"/>
      <c r="FZ480" s="85"/>
      <c r="GA480" s="85"/>
      <c r="GB480" s="85"/>
      <c r="GC480" s="85"/>
      <c r="GD480" s="85"/>
      <c r="GE480" s="85"/>
      <c r="GF480" s="85"/>
    </row>
    <row r="481" spans="1:188" s="12" customFormat="1" ht="18" customHeight="1" x14ac:dyDescent="0.3">
      <c r="A481" s="97" t="s">
        <v>1831</v>
      </c>
      <c r="B481" s="89">
        <v>9</v>
      </c>
      <c r="C481" s="89">
        <v>10</v>
      </c>
      <c r="D481" s="89">
        <v>100</v>
      </c>
      <c r="E481" s="60">
        <f t="shared" si="16"/>
        <v>119</v>
      </c>
      <c r="F481" s="92">
        <v>145</v>
      </c>
      <c r="G481" s="78">
        <f t="shared" si="17"/>
        <v>0.82068965517241377</v>
      </c>
      <c r="H481" s="92">
        <v>1</v>
      </c>
      <c r="I481" s="102" t="s">
        <v>18</v>
      </c>
      <c r="J481" s="173" t="s">
        <v>1234</v>
      </c>
      <c r="K481" s="173" t="s">
        <v>29</v>
      </c>
      <c r="L481" s="173" t="s">
        <v>159</v>
      </c>
      <c r="M481" s="174" t="s">
        <v>2450</v>
      </c>
      <c r="N481" s="102">
        <v>8</v>
      </c>
      <c r="O481" s="120" t="s">
        <v>2451</v>
      </c>
      <c r="P481" s="120" t="s">
        <v>2452</v>
      </c>
      <c r="Q481" s="120" t="s">
        <v>2453</v>
      </c>
      <c r="R481" s="101" t="s">
        <v>2754</v>
      </c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85"/>
      <c r="BM481" s="85"/>
      <c r="BN481" s="85"/>
      <c r="BO481" s="85"/>
      <c r="BP481" s="85"/>
      <c r="BQ481" s="85"/>
      <c r="BR481" s="85"/>
      <c r="BS481" s="85"/>
      <c r="BT481" s="85"/>
      <c r="BU481" s="85"/>
      <c r="BV481" s="85"/>
      <c r="BW481" s="85"/>
      <c r="BX481" s="85"/>
      <c r="BY481" s="85"/>
      <c r="BZ481" s="85"/>
      <c r="CA481" s="85"/>
      <c r="CB481" s="85"/>
      <c r="CC481" s="85"/>
      <c r="CD481" s="85"/>
      <c r="CE481" s="85"/>
      <c r="CF481" s="85"/>
      <c r="CG481" s="85"/>
      <c r="CH481" s="85"/>
      <c r="CI481" s="85"/>
      <c r="CJ481" s="85"/>
      <c r="CK481" s="85"/>
      <c r="CL481" s="85"/>
      <c r="CM481" s="85"/>
      <c r="CN481" s="85"/>
      <c r="CO481" s="85"/>
      <c r="CP481" s="85"/>
      <c r="CQ481" s="85"/>
      <c r="CR481" s="85"/>
      <c r="CS481" s="85"/>
      <c r="CT481" s="85"/>
      <c r="CU481" s="85"/>
      <c r="CV481" s="85"/>
      <c r="CW481" s="85"/>
      <c r="CX481" s="85"/>
      <c r="CY481" s="85"/>
      <c r="CZ481" s="85"/>
      <c r="DA481" s="85"/>
      <c r="DB481" s="85"/>
      <c r="DC481" s="85"/>
      <c r="DD481" s="85"/>
      <c r="DE481" s="85"/>
      <c r="DF481" s="85"/>
      <c r="DG481" s="85"/>
      <c r="DH481" s="85"/>
      <c r="DI481" s="85"/>
      <c r="DJ481" s="85"/>
      <c r="DK481" s="85"/>
      <c r="DL481" s="85"/>
      <c r="DM481" s="85"/>
      <c r="DN481" s="85"/>
      <c r="DO481" s="85"/>
      <c r="DP481" s="85"/>
      <c r="DQ481" s="85"/>
      <c r="DR481" s="85"/>
      <c r="DS481" s="85"/>
      <c r="DT481" s="85"/>
      <c r="DU481" s="85"/>
      <c r="DV481" s="85"/>
      <c r="DW481" s="85"/>
      <c r="DX481" s="85"/>
      <c r="DY481" s="85"/>
      <c r="DZ481" s="85"/>
      <c r="EA481" s="85"/>
      <c r="EB481" s="85"/>
      <c r="EC481" s="85"/>
      <c r="ED481" s="85"/>
      <c r="EE481" s="85"/>
      <c r="EF481" s="85"/>
      <c r="EG481" s="85"/>
      <c r="EH481" s="85"/>
      <c r="EI481" s="85"/>
      <c r="EJ481" s="85"/>
      <c r="EK481" s="85"/>
      <c r="EL481" s="85"/>
      <c r="EM481" s="85"/>
      <c r="EN481" s="85"/>
      <c r="EO481" s="85"/>
      <c r="EP481" s="85"/>
      <c r="EQ481" s="85"/>
      <c r="ER481" s="85"/>
      <c r="ES481" s="85"/>
      <c r="ET481" s="85"/>
      <c r="EU481" s="85"/>
      <c r="EV481" s="85"/>
      <c r="EW481" s="85"/>
      <c r="EX481" s="85"/>
      <c r="EY481" s="85"/>
      <c r="EZ481" s="85"/>
      <c r="FA481" s="85"/>
      <c r="FB481" s="85"/>
      <c r="FC481" s="85"/>
      <c r="FD481" s="85"/>
      <c r="FE481" s="85"/>
      <c r="FF481" s="85"/>
      <c r="FG481" s="85"/>
      <c r="FH481" s="85"/>
      <c r="FI481" s="85"/>
      <c r="FJ481" s="85"/>
      <c r="FK481" s="85"/>
      <c r="FL481" s="85"/>
      <c r="FM481" s="85"/>
      <c r="FN481" s="85"/>
      <c r="FO481" s="85"/>
      <c r="FP481" s="85"/>
      <c r="FQ481" s="85"/>
      <c r="FR481" s="85"/>
      <c r="FS481" s="85"/>
      <c r="FT481" s="85"/>
      <c r="FU481" s="85"/>
      <c r="FV481" s="85"/>
      <c r="FW481" s="85"/>
      <c r="FX481" s="85"/>
      <c r="FY481" s="85"/>
      <c r="FZ481" s="85"/>
      <c r="GA481" s="85"/>
      <c r="GB481" s="85"/>
      <c r="GC481" s="85"/>
      <c r="GD481" s="85"/>
      <c r="GE481" s="85"/>
      <c r="GF481" s="85"/>
    </row>
    <row r="482" spans="1:188" s="12" customFormat="1" ht="18" customHeight="1" x14ac:dyDescent="0.3">
      <c r="A482" s="97" t="s">
        <v>674</v>
      </c>
      <c r="B482" s="89">
        <v>12</v>
      </c>
      <c r="C482" s="89">
        <v>7</v>
      </c>
      <c r="D482" s="89">
        <v>100</v>
      </c>
      <c r="E482" s="60">
        <f t="shared" si="16"/>
        <v>119</v>
      </c>
      <c r="F482" s="92">
        <v>145</v>
      </c>
      <c r="G482" s="78">
        <f t="shared" si="17"/>
        <v>0.82068965517241377</v>
      </c>
      <c r="H482" s="92">
        <v>1</v>
      </c>
      <c r="I482" s="102" t="s">
        <v>18</v>
      </c>
      <c r="J482" s="172" t="s">
        <v>675</v>
      </c>
      <c r="K482" s="172" t="s">
        <v>676</v>
      </c>
      <c r="L482" s="172" t="s">
        <v>677</v>
      </c>
      <c r="M482" s="121" t="s">
        <v>644</v>
      </c>
      <c r="N482" s="175">
        <v>8</v>
      </c>
      <c r="O482" s="120" t="s">
        <v>645</v>
      </c>
      <c r="P482" s="120" t="s">
        <v>77</v>
      </c>
      <c r="Q482" s="120" t="s">
        <v>429</v>
      </c>
      <c r="R482" s="101" t="s">
        <v>2754</v>
      </c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85"/>
      <c r="BM482" s="85"/>
      <c r="BN482" s="85"/>
      <c r="BO482" s="85"/>
      <c r="BP482" s="85"/>
      <c r="BQ482" s="85"/>
      <c r="BR482" s="85"/>
      <c r="BS482" s="85"/>
      <c r="BT482" s="85"/>
      <c r="BU482" s="85"/>
      <c r="BV482" s="85"/>
      <c r="BW482" s="85"/>
      <c r="BX482" s="85"/>
      <c r="BY482" s="85"/>
      <c r="BZ482" s="85"/>
      <c r="CA482" s="85"/>
      <c r="CB482" s="85"/>
      <c r="CC482" s="85"/>
      <c r="CD482" s="85"/>
      <c r="CE482" s="85"/>
      <c r="CF482" s="85"/>
      <c r="CG482" s="85"/>
      <c r="CH482" s="85"/>
      <c r="CI482" s="85"/>
      <c r="CJ482" s="85"/>
      <c r="CK482" s="85"/>
      <c r="CL482" s="85"/>
      <c r="CM482" s="85"/>
      <c r="CN482" s="85"/>
      <c r="CO482" s="85"/>
      <c r="CP482" s="85"/>
      <c r="CQ482" s="85"/>
      <c r="CR482" s="85"/>
      <c r="CS482" s="85"/>
      <c r="CT482" s="85"/>
      <c r="CU482" s="85"/>
      <c r="CV482" s="85"/>
      <c r="CW482" s="85"/>
      <c r="CX482" s="85"/>
      <c r="CY482" s="85"/>
      <c r="CZ482" s="85"/>
      <c r="DA482" s="85"/>
      <c r="DB482" s="85"/>
      <c r="DC482" s="85"/>
      <c r="DD482" s="85"/>
      <c r="DE482" s="85"/>
      <c r="DF482" s="85"/>
      <c r="DG482" s="85"/>
      <c r="DH482" s="85"/>
      <c r="DI482" s="85"/>
      <c r="DJ482" s="85"/>
      <c r="DK482" s="85"/>
      <c r="DL482" s="85"/>
      <c r="DM482" s="85"/>
      <c r="DN482" s="85"/>
      <c r="DO482" s="85"/>
      <c r="DP482" s="85"/>
      <c r="DQ482" s="85"/>
      <c r="DR482" s="85"/>
      <c r="DS482" s="85"/>
      <c r="DT482" s="85"/>
      <c r="DU482" s="85"/>
      <c r="DV482" s="85"/>
      <c r="DW482" s="85"/>
      <c r="DX482" s="85"/>
      <c r="DY482" s="85"/>
      <c r="DZ482" s="85"/>
      <c r="EA482" s="85"/>
      <c r="EB482" s="85"/>
      <c r="EC482" s="85"/>
      <c r="ED482" s="85"/>
      <c r="EE482" s="85"/>
      <c r="EF482" s="85"/>
      <c r="EG482" s="85"/>
      <c r="EH482" s="85"/>
      <c r="EI482" s="85"/>
      <c r="EJ482" s="85"/>
      <c r="EK482" s="85"/>
      <c r="EL482" s="85"/>
      <c r="EM482" s="85"/>
      <c r="EN482" s="85"/>
      <c r="EO482" s="85"/>
      <c r="EP482" s="85"/>
      <c r="EQ482" s="85"/>
      <c r="ER482" s="85"/>
      <c r="ES482" s="85"/>
      <c r="ET482" s="85"/>
      <c r="EU482" s="85"/>
      <c r="EV482" s="85"/>
      <c r="EW482" s="85"/>
      <c r="EX482" s="85"/>
      <c r="EY482" s="85"/>
      <c r="EZ482" s="85"/>
      <c r="FA482" s="85"/>
      <c r="FB482" s="85"/>
      <c r="FC482" s="85"/>
      <c r="FD482" s="85"/>
      <c r="FE482" s="85"/>
      <c r="FF482" s="85"/>
      <c r="FG482" s="85"/>
      <c r="FH482" s="85"/>
      <c r="FI482" s="85"/>
      <c r="FJ482" s="85"/>
      <c r="FK482" s="85"/>
      <c r="FL482" s="85"/>
      <c r="FM482" s="85"/>
      <c r="FN482" s="85"/>
      <c r="FO482" s="85"/>
      <c r="FP482" s="85"/>
      <c r="FQ482" s="85"/>
      <c r="FR482" s="85"/>
      <c r="FS482" s="85"/>
      <c r="FT482" s="85"/>
      <c r="FU482" s="85"/>
      <c r="FV482" s="85"/>
      <c r="FW482" s="85"/>
      <c r="FX482" s="85"/>
      <c r="FY482" s="85"/>
      <c r="FZ482" s="85"/>
      <c r="GA482" s="85"/>
      <c r="GB482" s="85"/>
      <c r="GC482" s="85"/>
      <c r="GD482" s="85"/>
      <c r="GE482" s="85"/>
      <c r="GF482" s="85"/>
    </row>
    <row r="483" spans="1:188" s="12" customFormat="1" ht="18" customHeight="1" x14ac:dyDescent="0.3">
      <c r="A483" s="97" t="s">
        <v>2148</v>
      </c>
      <c r="B483" s="89">
        <v>8</v>
      </c>
      <c r="C483" s="89">
        <v>10</v>
      </c>
      <c r="D483" s="89">
        <v>100</v>
      </c>
      <c r="E483" s="60">
        <f t="shared" si="16"/>
        <v>118</v>
      </c>
      <c r="F483" s="92">
        <v>145</v>
      </c>
      <c r="G483" s="78">
        <f t="shared" si="17"/>
        <v>0.81379310344827582</v>
      </c>
      <c r="H483" s="92">
        <v>1</v>
      </c>
      <c r="I483" s="102" t="s">
        <v>18</v>
      </c>
      <c r="J483" s="121" t="s">
        <v>1769</v>
      </c>
      <c r="K483" s="121" t="s">
        <v>276</v>
      </c>
      <c r="L483" s="121" t="s">
        <v>435</v>
      </c>
      <c r="M483" s="121" t="s">
        <v>2116</v>
      </c>
      <c r="N483" s="102">
        <v>8</v>
      </c>
      <c r="O483" s="120" t="s">
        <v>2144</v>
      </c>
      <c r="P483" s="120" t="s">
        <v>280</v>
      </c>
      <c r="Q483" s="120" t="s">
        <v>74</v>
      </c>
      <c r="R483" s="101" t="s">
        <v>2754</v>
      </c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85"/>
      <c r="BM483" s="85"/>
      <c r="BN483" s="85"/>
      <c r="BO483" s="85"/>
      <c r="BP483" s="85"/>
      <c r="BQ483" s="85"/>
      <c r="BR483" s="85"/>
      <c r="BS483" s="85"/>
      <c r="BT483" s="85"/>
      <c r="BU483" s="85"/>
      <c r="BV483" s="85"/>
      <c r="BW483" s="85"/>
      <c r="BX483" s="85"/>
      <c r="BY483" s="85"/>
      <c r="BZ483" s="85"/>
      <c r="CA483" s="85"/>
      <c r="CB483" s="85"/>
      <c r="CC483" s="85"/>
      <c r="CD483" s="85"/>
      <c r="CE483" s="85"/>
      <c r="CF483" s="85"/>
      <c r="CG483" s="85"/>
      <c r="CH483" s="85"/>
      <c r="CI483" s="85"/>
      <c r="CJ483" s="85"/>
      <c r="CK483" s="85"/>
      <c r="CL483" s="85"/>
      <c r="CM483" s="85"/>
      <c r="CN483" s="85"/>
      <c r="CO483" s="85"/>
      <c r="CP483" s="85"/>
      <c r="CQ483" s="85"/>
      <c r="CR483" s="85"/>
      <c r="CS483" s="85"/>
      <c r="CT483" s="85"/>
      <c r="CU483" s="85"/>
      <c r="CV483" s="85"/>
      <c r="CW483" s="85"/>
      <c r="CX483" s="85"/>
      <c r="CY483" s="85"/>
      <c r="CZ483" s="85"/>
      <c r="DA483" s="85"/>
      <c r="DB483" s="85"/>
      <c r="DC483" s="85"/>
      <c r="DD483" s="85"/>
      <c r="DE483" s="85"/>
      <c r="DF483" s="85"/>
      <c r="DG483" s="85"/>
      <c r="DH483" s="85"/>
      <c r="DI483" s="85"/>
      <c r="DJ483" s="85"/>
      <c r="DK483" s="85"/>
      <c r="DL483" s="85"/>
      <c r="DM483" s="85"/>
      <c r="DN483" s="85"/>
      <c r="DO483" s="85"/>
      <c r="DP483" s="85"/>
      <c r="DQ483" s="85"/>
      <c r="DR483" s="85"/>
      <c r="DS483" s="85"/>
      <c r="DT483" s="85"/>
      <c r="DU483" s="85"/>
      <c r="DV483" s="85"/>
      <c r="DW483" s="85"/>
      <c r="DX483" s="85"/>
      <c r="DY483" s="85"/>
      <c r="DZ483" s="85"/>
      <c r="EA483" s="85"/>
      <c r="EB483" s="85"/>
      <c r="EC483" s="85"/>
      <c r="ED483" s="85"/>
      <c r="EE483" s="85"/>
      <c r="EF483" s="85"/>
      <c r="EG483" s="85"/>
      <c r="EH483" s="85"/>
      <c r="EI483" s="85"/>
      <c r="EJ483" s="85"/>
      <c r="EK483" s="85"/>
      <c r="EL483" s="85"/>
      <c r="EM483" s="85"/>
      <c r="EN483" s="85"/>
      <c r="EO483" s="85"/>
      <c r="EP483" s="85"/>
      <c r="EQ483" s="85"/>
      <c r="ER483" s="85"/>
      <c r="ES483" s="85"/>
      <c r="ET483" s="85"/>
      <c r="EU483" s="85"/>
      <c r="EV483" s="85"/>
      <c r="EW483" s="85"/>
      <c r="EX483" s="85"/>
      <c r="EY483" s="85"/>
      <c r="EZ483" s="85"/>
      <c r="FA483" s="85"/>
      <c r="FB483" s="85"/>
      <c r="FC483" s="85"/>
      <c r="FD483" s="85"/>
      <c r="FE483" s="85"/>
      <c r="FF483" s="85"/>
      <c r="FG483" s="85"/>
      <c r="FH483" s="85"/>
      <c r="FI483" s="85"/>
      <c r="FJ483" s="85"/>
      <c r="FK483" s="85"/>
      <c r="FL483" s="85"/>
      <c r="FM483" s="85"/>
      <c r="FN483" s="85"/>
      <c r="FO483" s="85"/>
      <c r="FP483" s="85"/>
      <c r="FQ483" s="85"/>
      <c r="FR483" s="85"/>
      <c r="FS483" s="85"/>
      <c r="FT483" s="85"/>
      <c r="FU483" s="85"/>
      <c r="FV483" s="85"/>
      <c r="FW483" s="85"/>
      <c r="FX483" s="85"/>
      <c r="FY483" s="85"/>
      <c r="FZ483" s="85"/>
      <c r="GA483" s="85"/>
      <c r="GB483" s="85"/>
      <c r="GC483" s="85"/>
      <c r="GD483" s="85"/>
      <c r="GE483" s="85"/>
      <c r="GF483" s="85"/>
    </row>
    <row r="484" spans="1:188" s="12" customFormat="1" ht="18" customHeight="1" x14ac:dyDescent="0.3">
      <c r="A484" s="97" t="s">
        <v>2171</v>
      </c>
      <c r="B484" s="89">
        <v>14</v>
      </c>
      <c r="C484" s="89">
        <v>14</v>
      </c>
      <c r="D484" s="89">
        <v>90</v>
      </c>
      <c r="E484" s="60">
        <f t="shared" si="16"/>
        <v>118</v>
      </c>
      <c r="F484" s="92">
        <v>145</v>
      </c>
      <c r="G484" s="78">
        <f t="shared" si="17"/>
        <v>0.81379310344827582</v>
      </c>
      <c r="H484" s="92">
        <v>2</v>
      </c>
      <c r="I484" s="102" t="s">
        <v>27</v>
      </c>
      <c r="J484" s="173" t="s">
        <v>164</v>
      </c>
      <c r="K484" s="173" t="s">
        <v>20</v>
      </c>
      <c r="L484" s="173" t="s">
        <v>176</v>
      </c>
      <c r="M484" s="174" t="s">
        <v>2450</v>
      </c>
      <c r="N484" s="102">
        <v>8</v>
      </c>
      <c r="O484" s="120" t="s">
        <v>2451</v>
      </c>
      <c r="P484" s="120" t="s">
        <v>2452</v>
      </c>
      <c r="Q484" s="120" t="s">
        <v>2453</v>
      </c>
      <c r="R484" s="101" t="s">
        <v>2754</v>
      </c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85"/>
      <c r="BM484" s="85"/>
      <c r="BN484" s="85"/>
      <c r="BO484" s="85"/>
      <c r="BP484" s="85"/>
      <c r="BQ484" s="85"/>
      <c r="BR484" s="85"/>
      <c r="BS484" s="85"/>
      <c r="BT484" s="85"/>
      <c r="BU484" s="85"/>
      <c r="BV484" s="85"/>
      <c r="BW484" s="85"/>
      <c r="BX484" s="85"/>
      <c r="BY484" s="85"/>
      <c r="BZ484" s="85"/>
      <c r="CA484" s="85"/>
      <c r="CB484" s="85"/>
      <c r="CC484" s="85"/>
      <c r="CD484" s="85"/>
      <c r="CE484" s="85"/>
      <c r="CF484" s="85"/>
      <c r="CG484" s="85"/>
      <c r="CH484" s="85"/>
      <c r="CI484" s="85"/>
      <c r="CJ484" s="85"/>
      <c r="CK484" s="85"/>
      <c r="CL484" s="85"/>
      <c r="CM484" s="85"/>
      <c r="CN484" s="85"/>
      <c r="CO484" s="85"/>
      <c r="CP484" s="85"/>
      <c r="CQ484" s="85"/>
      <c r="CR484" s="85"/>
      <c r="CS484" s="85"/>
      <c r="CT484" s="85"/>
      <c r="CU484" s="85"/>
      <c r="CV484" s="85"/>
      <c r="CW484" s="85"/>
      <c r="CX484" s="85"/>
      <c r="CY484" s="85"/>
      <c r="CZ484" s="85"/>
      <c r="DA484" s="85"/>
      <c r="DB484" s="85"/>
      <c r="DC484" s="85"/>
      <c r="DD484" s="85"/>
      <c r="DE484" s="85"/>
      <c r="DF484" s="85"/>
      <c r="DG484" s="85"/>
      <c r="DH484" s="85"/>
      <c r="DI484" s="85"/>
      <c r="DJ484" s="85"/>
      <c r="DK484" s="85"/>
      <c r="DL484" s="85"/>
      <c r="DM484" s="85"/>
      <c r="DN484" s="85"/>
      <c r="DO484" s="85"/>
      <c r="DP484" s="85"/>
      <c r="DQ484" s="85"/>
      <c r="DR484" s="85"/>
      <c r="DS484" s="85"/>
      <c r="DT484" s="85"/>
      <c r="DU484" s="85"/>
      <c r="DV484" s="85"/>
      <c r="DW484" s="85"/>
      <c r="DX484" s="85"/>
      <c r="DY484" s="85"/>
      <c r="DZ484" s="85"/>
      <c r="EA484" s="85"/>
      <c r="EB484" s="85"/>
      <c r="EC484" s="85"/>
      <c r="ED484" s="85"/>
      <c r="EE484" s="85"/>
      <c r="EF484" s="85"/>
      <c r="EG484" s="85"/>
      <c r="EH484" s="85"/>
      <c r="EI484" s="85"/>
      <c r="EJ484" s="85"/>
      <c r="EK484" s="85"/>
      <c r="EL484" s="85"/>
      <c r="EM484" s="85"/>
      <c r="EN484" s="85"/>
      <c r="EO484" s="85"/>
      <c r="EP484" s="85"/>
      <c r="EQ484" s="85"/>
      <c r="ER484" s="85"/>
      <c r="ES484" s="85"/>
      <c r="ET484" s="85"/>
      <c r="EU484" s="85"/>
      <c r="EV484" s="85"/>
      <c r="EW484" s="85"/>
      <c r="EX484" s="85"/>
      <c r="EY484" s="85"/>
      <c r="EZ484" s="85"/>
      <c r="FA484" s="85"/>
      <c r="FB484" s="85"/>
      <c r="FC484" s="85"/>
      <c r="FD484" s="85"/>
      <c r="FE484" s="85"/>
      <c r="FF484" s="85"/>
      <c r="FG484" s="85"/>
      <c r="FH484" s="85"/>
      <c r="FI484" s="85"/>
      <c r="FJ484" s="85"/>
      <c r="FK484" s="85"/>
      <c r="FL484" s="85"/>
      <c r="FM484" s="85"/>
      <c r="FN484" s="85"/>
      <c r="FO484" s="85"/>
      <c r="FP484" s="85"/>
      <c r="FQ484" s="85"/>
      <c r="FR484" s="85"/>
      <c r="FS484" s="85"/>
      <c r="FT484" s="85"/>
      <c r="FU484" s="85"/>
      <c r="FV484" s="85"/>
      <c r="FW484" s="85"/>
      <c r="FX484" s="85"/>
      <c r="FY484" s="85"/>
      <c r="FZ484" s="85"/>
      <c r="GA484" s="85"/>
      <c r="GB484" s="85"/>
      <c r="GC484" s="85"/>
      <c r="GD484" s="85"/>
      <c r="GE484" s="85"/>
      <c r="GF484" s="85"/>
    </row>
    <row r="485" spans="1:188" s="12" customFormat="1" ht="18" customHeight="1" x14ac:dyDescent="0.3">
      <c r="A485" s="97" t="s">
        <v>304</v>
      </c>
      <c r="B485" s="89">
        <v>15</v>
      </c>
      <c r="C485" s="89">
        <v>12</v>
      </c>
      <c r="D485" s="89">
        <v>90</v>
      </c>
      <c r="E485" s="60">
        <f t="shared" si="16"/>
        <v>117</v>
      </c>
      <c r="F485" s="92">
        <v>145</v>
      </c>
      <c r="G485" s="78">
        <f t="shared" si="17"/>
        <v>0.80689655172413788</v>
      </c>
      <c r="H485" s="92">
        <v>2</v>
      </c>
      <c r="I485" s="102" t="s">
        <v>27</v>
      </c>
      <c r="J485" s="172" t="s">
        <v>305</v>
      </c>
      <c r="K485" s="172" t="s">
        <v>306</v>
      </c>
      <c r="L485" s="172" t="s">
        <v>96</v>
      </c>
      <c r="M485" s="121" t="s">
        <v>262</v>
      </c>
      <c r="N485" s="102">
        <v>8</v>
      </c>
      <c r="O485" s="120" t="s">
        <v>303</v>
      </c>
      <c r="P485" s="120" t="s">
        <v>280</v>
      </c>
      <c r="Q485" s="120" t="s">
        <v>43</v>
      </c>
      <c r="R485" s="101" t="s">
        <v>2754</v>
      </c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5"/>
      <c r="BM485" s="85"/>
      <c r="BN485" s="85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5"/>
      <c r="CC485" s="85"/>
      <c r="CD485" s="85"/>
      <c r="CE485" s="85"/>
      <c r="CF485" s="85"/>
      <c r="CG485" s="85"/>
      <c r="CH485" s="85"/>
      <c r="CI485" s="85"/>
      <c r="CJ485" s="85"/>
      <c r="CK485" s="85"/>
      <c r="CL485" s="85"/>
      <c r="CM485" s="85"/>
      <c r="CN485" s="85"/>
      <c r="CO485" s="85"/>
      <c r="CP485" s="85"/>
      <c r="CQ485" s="85"/>
      <c r="CR485" s="85"/>
      <c r="CS485" s="85"/>
      <c r="CT485" s="85"/>
      <c r="CU485" s="85"/>
      <c r="CV485" s="85"/>
      <c r="CW485" s="85"/>
      <c r="CX485" s="85"/>
      <c r="CY485" s="85"/>
      <c r="CZ485" s="85"/>
      <c r="DA485" s="85"/>
      <c r="DB485" s="85"/>
      <c r="DC485" s="85"/>
      <c r="DD485" s="85"/>
      <c r="DE485" s="85"/>
      <c r="DF485" s="85"/>
      <c r="DG485" s="85"/>
      <c r="DH485" s="85"/>
      <c r="DI485" s="85"/>
      <c r="DJ485" s="85"/>
      <c r="DK485" s="85"/>
      <c r="DL485" s="85"/>
      <c r="DM485" s="85"/>
      <c r="DN485" s="85"/>
      <c r="DO485" s="85"/>
      <c r="DP485" s="85"/>
      <c r="DQ485" s="85"/>
      <c r="DR485" s="85"/>
      <c r="DS485" s="85"/>
      <c r="DT485" s="85"/>
      <c r="DU485" s="85"/>
      <c r="DV485" s="85"/>
      <c r="DW485" s="85"/>
      <c r="DX485" s="85"/>
      <c r="DY485" s="85"/>
      <c r="DZ485" s="85"/>
      <c r="EA485" s="85"/>
      <c r="EB485" s="85"/>
      <c r="EC485" s="85"/>
      <c r="ED485" s="85"/>
      <c r="EE485" s="85"/>
      <c r="EF485" s="85"/>
      <c r="EG485" s="85"/>
      <c r="EH485" s="85"/>
      <c r="EI485" s="85"/>
      <c r="EJ485" s="85"/>
      <c r="EK485" s="85"/>
      <c r="EL485" s="85"/>
      <c r="EM485" s="85"/>
      <c r="EN485" s="85"/>
      <c r="EO485" s="85"/>
      <c r="EP485" s="85"/>
      <c r="EQ485" s="85"/>
      <c r="ER485" s="85"/>
      <c r="ES485" s="85"/>
      <c r="ET485" s="85"/>
      <c r="EU485" s="85"/>
      <c r="EV485" s="85"/>
      <c r="EW485" s="85"/>
      <c r="EX485" s="85"/>
      <c r="EY485" s="85"/>
      <c r="EZ485" s="85"/>
      <c r="FA485" s="85"/>
      <c r="FB485" s="85"/>
      <c r="FC485" s="85"/>
      <c r="FD485" s="85"/>
      <c r="FE485" s="85"/>
      <c r="FF485" s="85"/>
      <c r="FG485" s="85"/>
      <c r="FH485" s="85"/>
      <c r="FI485" s="85"/>
      <c r="FJ485" s="85"/>
      <c r="FK485" s="85"/>
      <c r="FL485" s="85"/>
      <c r="FM485" s="85"/>
      <c r="FN485" s="85"/>
      <c r="FO485" s="85"/>
      <c r="FP485" s="85"/>
      <c r="FQ485" s="85"/>
      <c r="FR485" s="85"/>
      <c r="FS485" s="85"/>
      <c r="FT485" s="85"/>
      <c r="FU485" s="85"/>
      <c r="FV485" s="85"/>
      <c r="FW485" s="85"/>
      <c r="FX485" s="85"/>
      <c r="FY485" s="85"/>
      <c r="FZ485" s="85"/>
      <c r="GA485" s="85"/>
      <c r="GB485" s="85"/>
      <c r="GC485" s="85"/>
      <c r="GD485" s="85"/>
      <c r="GE485" s="85"/>
      <c r="GF485" s="85"/>
    </row>
    <row r="486" spans="1:188" s="12" customFormat="1" ht="18" customHeight="1" x14ac:dyDescent="0.3">
      <c r="A486" s="97" t="s">
        <v>573</v>
      </c>
      <c r="B486" s="89">
        <v>15</v>
      </c>
      <c r="C486" s="89">
        <v>11</v>
      </c>
      <c r="D486" s="89">
        <v>90</v>
      </c>
      <c r="E486" s="60">
        <f t="shared" si="16"/>
        <v>116</v>
      </c>
      <c r="F486" s="92">
        <v>145</v>
      </c>
      <c r="G486" s="78">
        <f t="shared" si="17"/>
        <v>0.8</v>
      </c>
      <c r="H486" s="92">
        <v>3</v>
      </c>
      <c r="I486" s="102" t="s">
        <v>27</v>
      </c>
      <c r="J486" s="173" t="s">
        <v>2556</v>
      </c>
      <c r="K486" s="173" t="s">
        <v>691</v>
      </c>
      <c r="L486" s="173" t="s">
        <v>235</v>
      </c>
      <c r="M486" s="174" t="s">
        <v>2450</v>
      </c>
      <c r="N486" s="102">
        <v>8</v>
      </c>
      <c r="O486" s="120" t="s">
        <v>2451</v>
      </c>
      <c r="P486" s="120" t="s">
        <v>2452</v>
      </c>
      <c r="Q486" s="120" t="s">
        <v>2453</v>
      </c>
      <c r="R486" s="101" t="s">
        <v>2754</v>
      </c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5"/>
      <c r="CC486" s="85"/>
      <c r="CD486" s="85"/>
      <c r="CE486" s="85"/>
      <c r="CF486" s="85"/>
      <c r="CG486" s="85"/>
      <c r="CH486" s="85"/>
      <c r="CI486" s="85"/>
      <c r="CJ486" s="85"/>
      <c r="CK486" s="85"/>
      <c r="CL486" s="85"/>
      <c r="CM486" s="85"/>
      <c r="CN486" s="85"/>
      <c r="CO486" s="85"/>
      <c r="CP486" s="85"/>
      <c r="CQ486" s="85"/>
      <c r="CR486" s="85"/>
      <c r="CS486" s="85"/>
      <c r="CT486" s="85"/>
      <c r="CU486" s="85"/>
      <c r="CV486" s="85"/>
      <c r="CW486" s="85"/>
      <c r="CX486" s="85"/>
      <c r="CY486" s="85"/>
      <c r="CZ486" s="85"/>
      <c r="DA486" s="85"/>
      <c r="DB486" s="85"/>
      <c r="DC486" s="85"/>
      <c r="DD486" s="85"/>
      <c r="DE486" s="85"/>
      <c r="DF486" s="85"/>
      <c r="DG486" s="85"/>
      <c r="DH486" s="85"/>
      <c r="DI486" s="85"/>
      <c r="DJ486" s="85"/>
      <c r="DK486" s="85"/>
      <c r="DL486" s="85"/>
      <c r="DM486" s="85"/>
      <c r="DN486" s="85"/>
      <c r="DO486" s="85"/>
      <c r="DP486" s="85"/>
      <c r="DQ486" s="85"/>
      <c r="DR486" s="85"/>
      <c r="DS486" s="85"/>
      <c r="DT486" s="85"/>
      <c r="DU486" s="85"/>
      <c r="DV486" s="85"/>
      <c r="DW486" s="85"/>
      <c r="DX486" s="85"/>
      <c r="DY486" s="85"/>
      <c r="DZ486" s="85"/>
      <c r="EA486" s="85"/>
      <c r="EB486" s="85"/>
      <c r="EC486" s="85"/>
      <c r="ED486" s="85"/>
      <c r="EE486" s="85"/>
      <c r="EF486" s="85"/>
      <c r="EG486" s="85"/>
      <c r="EH486" s="85"/>
      <c r="EI486" s="85"/>
      <c r="EJ486" s="85"/>
      <c r="EK486" s="85"/>
      <c r="EL486" s="85"/>
      <c r="EM486" s="85"/>
      <c r="EN486" s="85"/>
      <c r="EO486" s="85"/>
      <c r="EP486" s="85"/>
      <c r="EQ486" s="85"/>
      <c r="ER486" s="85"/>
      <c r="ES486" s="85"/>
      <c r="ET486" s="85"/>
      <c r="EU486" s="85"/>
      <c r="EV486" s="85"/>
      <c r="EW486" s="85"/>
      <c r="EX486" s="85"/>
      <c r="EY486" s="85"/>
      <c r="EZ486" s="85"/>
      <c r="FA486" s="85"/>
      <c r="FB486" s="85"/>
      <c r="FC486" s="85"/>
      <c r="FD486" s="85"/>
      <c r="FE486" s="85"/>
      <c r="FF486" s="85"/>
      <c r="FG486" s="85"/>
      <c r="FH486" s="85"/>
      <c r="FI486" s="85"/>
      <c r="FJ486" s="85"/>
      <c r="FK486" s="85"/>
      <c r="FL486" s="85"/>
      <c r="FM486" s="85"/>
      <c r="FN486" s="85"/>
      <c r="FO486" s="85"/>
      <c r="FP486" s="85"/>
      <c r="FQ486" s="85"/>
      <c r="FR486" s="85"/>
      <c r="FS486" s="85"/>
      <c r="FT486" s="85"/>
      <c r="FU486" s="85"/>
      <c r="FV486" s="85"/>
      <c r="FW486" s="85"/>
      <c r="FX486" s="85"/>
      <c r="FY486" s="85"/>
      <c r="FZ486" s="85"/>
      <c r="GA486" s="85"/>
      <c r="GB486" s="85"/>
      <c r="GC486" s="85"/>
      <c r="GD486" s="85"/>
      <c r="GE486" s="85"/>
      <c r="GF486" s="85"/>
    </row>
    <row r="487" spans="1:188" s="12" customFormat="1" ht="18" customHeight="1" x14ac:dyDescent="0.3">
      <c r="A487" s="97" t="s">
        <v>926</v>
      </c>
      <c r="B487" s="89">
        <v>12</v>
      </c>
      <c r="C487" s="89">
        <v>14</v>
      </c>
      <c r="D487" s="89">
        <v>90</v>
      </c>
      <c r="E487" s="60">
        <f t="shared" si="16"/>
        <v>116</v>
      </c>
      <c r="F487" s="92">
        <v>145</v>
      </c>
      <c r="G487" s="78">
        <f t="shared" si="17"/>
        <v>0.8</v>
      </c>
      <c r="H487" s="92">
        <v>1</v>
      </c>
      <c r="I487" s="102" t="s">
        <v>18</v>
      </c>
      <c r="J487" s="121" t="s">
        <v>927</v>
      </c>
      <c r="K487" s="121" t="s">
        <v>77</v>
      </c>
      <c r="L487" s="121" t="s">
        <v>387</v>
      </c>
      <c r="M487" s="121" t="s">
        <v>793</v>
      </c>
      <c r="N487" s="102">
        <v>8</v>
      </c>
      <c r="O487" s="120" t="s">
        <v>928</v>
      </c>
      <c r="P487" s="120" t="s">
        <v>77</v>
      </c>
      <c r="Q487" s="120" t="s">
        <v>43</v>
      </c>
      <c r="R487" s="101" t="s">
        <v>2754</v>
      </c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  <c r="CM487" s="85"/>
      <c r="CN487" s="85"/>
      <c r="CO487" s="85"/>
      <c r="CP487" s="85"/>
      <c r="CQ487" s="85"/>
      <c r="CR487" s="85"/>
      <c r="CS487" s="85"/>
      <c r="CT487" s="85"/>
      <c r="CU487" s="85"/>
      <c r="CV487" s="85"/>
      <c r="CW487" s="85"/>
      <c r="CX487" s="85"/>
      <c r="CY487" s="85"/>
      <c r="CZ487" s="85"/>
      <c r="DA487" s="85"/>
      <c r="DB487" s="85"/>
      <c r="DC487" s="85"/>
      <c r="DD487" s="85"/>
      <c r="DE487" s="85"/>
      <c r="DF487" s="85"/>
      <c r="DG487" s="85"/>
      <c r="DH487" s="85"/>
      <c r="DI487" s="85"/>
      <c r="DJ487" s="85"/>
      <c r="DK487" s="85"/>
      <c r="DL487" s="85"/>
      <c r="DM487" s="85"/>
      <c r="DN487" s="85"/>
      <c r="DO487" s="85"/>
      <c r="DP487" s="85"/>
      <c r="DQ487" s="85"/>
      <c r="DR487" s="85"/>
      <c r="DS487" s="85"/>
      <c r="DT487" s="85"/>
      <c r="DU487" s="85"/>
      <c r="DV487" s="85"/>
      <c r="DW487" s="85"/>
      <c r="DX487" s="85"/>
      <c r="DY487" s="85"/>
      <c r="DZ487" s="85"/>
      <c r="EA487" s="85"/>
      <c r="EB487" s="85"/>
      <c r="EC487" s="85"/>
      <c r="ED487" s="85"/>
      <c r="EE487" s="85"/>
      <c r="EF487" s="85"/>
      <c r="EG487" s="85"/>
      <c r="EH487" s="85"/>
      <c r="EI487" s="85"/>
      <c r="EJ487" s="85"/>
      <c r="EK487" s="85"/>
      <c r="EL487" s="85"/>
      <c r="EM487" s="85"/>
      <c r="EN487" s="85"/>
      <c r="EO487" s="85"/>
      <c r="EP487" s="85"/>
      <c r="EQ487" s="85"/>
      <c r="ER487" s="85"/>
      <c r="ES487" s="85"/>
      <c r="ET487" s="85"/>
      <c r="EU487" s="85"/>
      <c r="EV487" s="85"/>
      <c r="EW487" s="85"/>
      <c r="EX487" s="85"/>
      <c r="EY487" s="85"/>
      <c r="EZ487" s="85"/>
      <c r="FA487" s="85"/>
      <c r="FB487" s="85"/>
      <c r="FC487" s="85"/>
      <c r="FD487" s="85"/>
      <c r="FE487" s="85"/>
      <c r="FF487" s="85"/>
      <c r="FG487" s="85"/>
      <c r="FH487" s="85"/>
      <c r="FI487" s="85"/>
      <c r="FJ487" s="85"/>
      <c r="FK487" s="85"/>
      <c r="FL487" s="85"/>
      <c r="FM487" s="85"/>
      <c r="FN487" s="85"/>
      <c r="FO487" s="85"/>
      <c r="FP487" s="85"/>
      <c r="FQ487" s="85"/>
      <c r="FR487" s="85"/>
      <c r="FS487" s="85"/>
      <c r="FT487" s="85"/>
      <c r="FU487" s="85"/>
      <c r="FV487" s="85"/>
      <c r="FW487" s="85"/>
      <c r="FX487" s="85"/>
      <c r="FY487" s="85"/>
      <c r="FZ487" s="85"/>
      <c r="GA487" s="85"/>
      <c r="GB487" s="85"/>
      <c r="GC487" s="85"/>
      <c r="GD487" s="85"/>
      <c r="GE487" s="85"/>
      <c r="GF487" s="85"/>
    </row>
    <row r="488" spans="1:188" s="12" customFormat="1" ht="18" customHeight="1" x14ac:dyDescent="0.3">
      <c r="A488" s="99" t="s">
        <v>1252</v>
      </c>
      <c r="B488" s="99">
        <v>11</v>
      </c>
      <c r="C488" s="99">
        <v>19</v>
      </c>
      <c r="D488" s="99">
        <v>85</v>
      </c>
      <c r="E488" s="79">
        <f t="shared" si="16"/>
        <v>115</v>
      </c>
      <c r="F488" s="102">
        <v>145</v>
      </c>
      <c r="G488" s="78">
        <f t="shared" si="17"/>
        <v>0.7931034482758621</v>
      </c>
      <c r="H488" s="102">
        <v>1</v>
      </c>
      <c r="I488" s="102" t="s">
        <v>18</v>
      </c>
      <c r="J488" s="121" t="s">
        <v>1253</v>
      </c>
      <c r="K488" s="121" t="s">
        <v>1254</v>
      </c>
      <c r="L488" s="121"/>
      <c r="M488" s="121" t="s">
        <v>1241</v>
      </c>
      <c r="N488" s="102">
        <v>8</v>
      </c>
      <c r="O488" s="120" t="s">
        <v>164</v>
      </c>
      <c r="P488" s="120" t="s">
        <v>531</v>
      </c>
      <c r="Q488" s="120" t="s">
        <v>1242</v>
      </c>
      <c r="R488" s="101" t="s">
        <v>2754</v>
      </c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5"/>
      <c r="CC488" s="85"/>
      <c r="CD488" s="85"/>
      <c r="CE488" s="85"/>
      <c r="CF488" s="85"/>
      <c r="CG488" s="85"/>
      <c r="CH488" s="85"/>
      <c r="CI488" s="85"/>
      <c r="CJ488" s="85"/>
      <c r="CK488" s="85"/>
      <c r="CL488" s="85"/>
      <c r="CM488" s="85"/>
      <c r="CN488" s="85"/>
      <c r="CO488" s="85"/>
      <c r="CP488" s="85"/>
      <c r="CQ488" s="85"/>
      <c r="CR488" s="85"/>
      <c r="CS488" s="85"/>
      <c r="CT488" s="85"/>
      <c r="CU488" s="85"/>
      <c r="CV488" s="85"/>
      <c r="CW488" s="85"/>
      <c r="CX488" s="85"/>
      <c r="CY488" s="85"/>
      <c r="CZ488" s="85"/>
      <c r="DA488" s="85"/>
      <c r="DB488" s="85"/>
      <c r="DC488" s="85"/>
      <c r="DD488" s="85"/>
      <c r="DE488" s="85"/>
      <c r="DF488" s="85"/>
      <c r="DG488" s="85"/>
      <c r="DH488" s="85"/>
      <c r="DI488" s="85"/>
      <c r="DJ488" s="85"/>
      <c r="DK488" s="85"/>
      <c r="DL488" s="85"/>
      <c r="DM488" s="85"/>
      <c r="DN488" s="85"/>
      <c r="DO488" s="85"/>
      <c r="DP488" s="85"/>
      <c r="DQ488" s="85"/>
      <c r="DR488" s="85"/>
      <c r="DS488" s="85"/>
      <c r="DT488" s="85"/>
      <c r="DU488" s="85"/>
      <c r="DV488" s="85"/>
      <c r="DW488" s="85"/>
      <c r="DX488" s="85"/>
      <c r="DY488" s="85"/>
      <c r="DZ488" s="85"/>
      <c r="EA488" s="85"/>
      <c r="EB488" s="85"/>
      <c r="EC488" s="85"/>
      <c r="ED488" s="85"/>
      <c r="EE488" s="85"/>
      <c r="EF488" s="85"/>
      <c r="EG488" s="85"/>
      <c r="EH488" s="85"/>
      <c r="EI488" s="85"/>
      <c r="EJ488" s="85"/>
      <c r="EK488" s="85"/>
      <c r="EL488" s="85"/>
      <c r="EM488" s="85"/>
      <c r="EN488" s="85"/>
      <c r="EO488" s="85"/>
      <c r="EP488" s="85"/>
      <c r="EQ488" s="85"/>
      <c r="ER488" s="85"/>
      <c r="ES488" s="85"/>
      <c r="ET488" s="85"/>
      <c r="EU488" s="85"/>
      <c r="EV488" s="85"/>
      <c r="EW488" s="85"/>
      <c r="EX488" s="85"/>
      <c r="EY488" s="85"/>
      <c r="EZ488" s="85"/>
      <c r="FA488" s="85"/>
      <c r="FB488" s="85"/>
      <c r="FC488" s="85"/>
      <c r="FD488" s="85"/>
      <c r="FE488" s="85"/>
      <c r="FF488" s="85"/>
      <c r="FG488" s="85"/>
      <c r="FH488" s="85"/>
      <c r="FI488" s="85"/>
      <c r="FJ488" s="85"/>
      <c r="FK488" s="85"/>
      <c r="FL488" s="85"/>
      <c r="FM488" s="85"/>
      <c r="FN488" s="85"/>
      <c r="FO488" s="85"/>
      <c r="FP488" s="85"/>
      <c r="FQ488" s="85"/>
      <c r="FR488" s="85"/>
      <c r="FS488" s="85"/>
      <c r="FT488" s="85"/>
      <c r="FU488" s="85"/>
      <c r="FV488" s="85"/>
      <c r="FW488" s="85"/>
      <c r="FX488" s="85"/>
      <c r="FY488" s="85"/>
      <c r="FZ488" s="85"/>
      <c r="GA488" s="85"/>
      <c r="GB488" s="85"/>
      <c r="GC488" s="85"/>
      <c r="GD488" s="85"/>
      <c r="GE488" s="85"/>
      <c r="GF488" s="85"/>
    </row>
    <row r="489" spans="1:188" s="12" customFormat="1" ht="18" customHeight="1" x14ac:dyDescent="0.3">
      <c r="A489" s="97" t="s">
        <v>929</v>
      </c>
      <c r="B489" s="89">
        <v>15</v>
      </c>
      <c r="C489" s="89">
        <v>14</v>
      </c>
      <c r="D489" s="89">
        <v>85</v>
      </c>
      <c r="E489" s="60">
        <f t="shared" si="16"/>
        <v>114</v>
      </c>
      <c r="F489" s="92">
        <v>145</v>
      </c>
      <c r="G489" s="78">
        <f t="shared" si="17"/>
        <v>0.78620689655172415</v>
      </c>
      <c r="H489" s="92">
        <v>2</v>
      </c>
      <c r="I489" s="102" t="s">
        <v>27</v>
      </c>
      <c r="J489" s="121" t="s">
        <v>930</v>
      </c>
      <c r="K489" s="121" t="s">
        <v>571</v>
      </c>
      <c r="L489" s="121" t="s">
        <v>572</v>
      </c>
      <c r="M489" s="121" t="s">
        <v>793</v>
      </c>
      <c r="N489" s="102">
        <v>8</v>
      </c>
      <c r="O489" s="120" t="s">
        <v>928</v>
      </c>
      <c r="P489" s="120" t="s">
        <v>77</v>
      </c>
      <c r="Q489" s="120" t="s">
        <v>43</v>
      </c>
      <c r="R489" s="101" t="s">
        <v>2754</v>
      </c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5"/>
      <c r="CC489" s="85"/>
      <c r="CD489" s="85"/>
      <c r="CE489" s="85"/>
      <c r="CF489" s="85"/>
      <c r="CG489" s="85"/>
      <c r="CH489" s="85"/>
      <c r="CI489" s="85"/>
      <c r="CJ489" s="85"/>
      <c r="CK489" s="85"/>
      <c r="CL489" s="85"/>
      <c r="CM489" s="85"/>
      <c r="CN489" s="85"/>
      <c r="CO489" s="85"/>
      <c r="CP489" s="85"/>
      <c r="CQ489" s="85"/>
      <c r="CR489" s="85"/>
      <c r="CS489" s="85"/>
      <c r="CT489" s="85"/>
      <c r="CU489" s="85"/>
      <c r="CV489" s="85"/>
      <c r="CW489" s="85"/>
      <c r="CX489" s="85"/>
      <c r="CY489" s="85"/>
      <c r="CZ489" s="85"/>
      <c r="DA489" s="85"/>
      <c r="DB489" s="85"/>
      <c r="DC489" s="85"/>
      <c r="DD489" s="85"/>
      <c r="DE489" s="85"/>
      <c r="DF489" s="85"/>
      <c r="DG489" s="85"/>
      <c r="DH489" s="85"/>
      <c r="DI489" s="85"/>
      <c r="DJ489" s="85"/>
      <c r="DK489" s="85"/>
      <c r="DL489" s="85"/>
      <c r="DM489" s="85"/>
      <c r="DN489" s="85"/>
      <c r="DO489" s="85"/>
      <c r="DP489" s="85"/>
      <c r="DQ489" s="85"/>
      <c r="DR489" s="85"/>
      <c r="DS489" s="85"/>
      <c r="DT489" s="85"/>
      <c r="DU489" s="85"/>
      <c r="DV489" s="85"/>
      <c r="DW489" s="85"/>
      <c r="DX489" s="85"/>
      <c r="DY489" s="85"/>
      <c r="DZ489" s="85"/>
      <c r="EA489" s="85"/>
      <c r="EB489" s="85"/>
      <c r="EC489" s="85"/>
      <c r="ED489" s="85"/>
      <c r="EE489" s="85"/>
      <c r="EF489" s="85"/>
      <c r="EG489" s="85"/>
      <c r="EH489" s="85"/>
      <c r="EI489" s="85"/>
      <c r="EJ489" s="85"/>
      <c r="EK489" s="85"/>
      <c r="EL489" s="85"/>
      <c r="EM489" s="85"/>
      <c r="EN489" s="85"/>
      <c r="EO489" s="85"/>
      <c r="EP489" s="85"/>
      <c r="EQ489" s="85"/>
      <c r="ER489" s="85"/>
      <c r="ES489" s="85"/>
      <c r="ET489" s="85"/>
      <c r="EU489" s="85"/>
      <c r="EV489" s="85"/>
      <c r="EW489" s="85"/>
      <c r="EX489" s="85"/>
      <c r="EY489" s="85"/>
      <c r="EZ489" s="85"/>
      <c r="FA489" s="85"/>
      <c r="FB489" s="85"/>
      <c r="FC489" s="85"/>
      <c r="FD489" s="85"/>
      <c r="FE489" s="85"/>
      <c r="FF489" s="85"/>
      <c r="FG489" s="85"/>
      <c r="FH489" s="85"/>
      <c r="FI489" s="85"/>
      <c r="FJ489" s="85"/>
      <c r="FK489" s="85"/>
      <c r="FL489" s="85"/>
      <c r="FM489" s="85"/>
      <c r="FN489" s="85"/>
      <c r="FO489" s="85"/>
      <c r="FP489" s="85"/>
      <c r="FQ489" s="85"/>
      <c r="FR489" s="85"/>
      <c r="FS489" s="85"/>
      <c r="FT489" s="85"/>
      <c r="FU489" s="85"/>
      <c r="FV489" s="85"/>
      <c r="FW489" s="85"/>
      <c r="FX489" s="85"/>
      <c r="FY489" s="85"/>
      <c r="FZ489" s="85"/>
      <c r="GA489" s="85"/>
      <c r="GB489" s="85"/>
      <c r="GC489" s="85"/>
      <c r="GD489" s="85"/>
      <c r="GE489" s="85"/>
      <c r="GF489" s="85"/>
    </row>
    <row r="490" spans="1:188" s="12" customFormat="1" ht="18" customHeight="1" x14ac:dyDescent="0.3">
      <c r="A490" s="97" t="s">
        <v>307</v>
      </c>
      <c r="B490" s="89">
        <v>13</v>
      </c>
      <c r="C490" s="89">
        <v>11</v>
      </c>
      <c r="D490" s="89">
        <v>90</v>
      </c>
      <c r="E490" s="60">
        <f t="shared" si="16"/>
        <v>114</v>
      </c>
      <c r="F490" s="92">
        <v>145</v>
      </c>
      <c r="G490" s="78">
        <f t="shared" si="17"/>
        <v>0.78620689655172415</v>
      </c>
      <c r="H490" s="92">
        <v>3</v>
      </c>
      <c r="I490" s="102" t="s">
        <v>27</v>
      </c>
      <c r="J490" s="172" t="s">
        <v>308</v>
      </c>
      <c r="K490" s="172" t="s">
        <v>309</v>
      </c>
      <c r="L490" s="172" t="s">
        <v>310</v>
      </c>
      <c r="M490" s="121" t="s">
        <v>262</v>
      </c>
      <c r="N490" s="102">
        <v>8</v>
      </c>
      <c r="O490" s="120" t="s">
        <v>303</v>
      </c>
      <c r="P490" s="120" t="s">
        <v>280</v>
      </c>
      <c r="Q490" s="120" t="s">
        <v>43</v>
      </c>
      <c r="R490" s="101" t="s">
        <v>2754</v>
      </c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5"/>
      <c r="CC490" s="85"/>
      <c r="CD490" s="85"/>
      <c r="CE490" s="85"/>
      <c r="CF490" s="85"/>
      <c r="CG490" s="85"/>
      <c r="CH490" s="85"/>
      <c r="CI490" s="85"/>
      <c r="CJ490" s="85"/>
      <c r="CK490" s="85"/>
      <c r="CL490" s="85"/>
      <c r="CM490" s="85"/>
      <c r="CN490" s="85"/>
      <c r="CO490" s="85"/>
      <c r="CP490" s="85"/>
      <c r="CQ490" s="85"/>
      <c r="CR490" s="85"/>
      <c r="CS490" s="85"/>
      <c r="CT490" s="85"/>
      <c r="CU490" s="85"/>
      <c r="CV490" s="85"/>
      <c r="CW490" s="85"/>
      <c r="CX490" s="85"/>
      <c r="CY490" s="85"/>
      <c r="CZ490" s="85"/>
      <c r="DA490" s="85"/>
      <c r="DB490" s="85"/>
      <c r="DC490" s="85"/>
      <c r="DD490" s="85"/>
      <c r="DE490" s="85"/>
      <c r="DF490" s="85"/>
      <c r="DG490" s="85"/>
      <c r="DH490" s="85"/>
      <c r="DI490" s="85"/>
      <c r="DJ490" s="85"/>
      <c r="DK490" s="85"/>
      <c r="DL490" s="85"/>
      <c r="DM490" s="85"/>
      <c r="DN490" s="85"/>
      <c r="DO490" s="85"/>
      <c r="DP490" s="85"/>
      <c r="DQ490" s="85"/>
      <c r="DR490" s="85"/>
      <c r="DS490" s="85"/>
      <c r="DT490" s="85"/>
      <c r="DU490" s="85"/>
      <c r="DV490" s="85"/>
      <c r="DW490" s="85"/>
      <c r="DX490" s="85"/>
      <c r="DY490" s="85"/>
      <c r="DZ490" s="85"/>
      <c r="EA490" s="85"/>
      <c r="EB490" s="85"/>
      <c r="EC490" s="85"/>
      <c r="ED490" s="85"/>
      <c r="EE490" s="85"/>
      <c r="EF490" s="85"/>
      <c r="EG490" s="85"/>
      <c r="EH490" s="85"/>
      <c r="EI490" s="85"/>
      <c r="EJ490" s="85"/>
      <c r="EK490" s="85"/>
      <c r="EL490" s="85"/>
      <c r="EM490" s="85"/>
      <c r="EN490" s="85"/>
      <c r="EO490" s="85"/>
      <c r="EP490" s="85"/>
      <c r="EQ490" s="85"/>
      <c r="ER490" s="85"/>
      <c r="ES490" s="85"/>
      <c r="ET490" s="85"/>
      <c r="EU490" s="85"/>
      <c r="EV490" s="85"/>
      <c r="EW490" s="85"/>
      <c r="EX490" s="85"/>
      <c r="EY490" s="85"/>
      <c r="EZ490" s="85"/>
      <c r="FA490" s="85"/>
      <c r="FB490" s="85"/>
      <c r="FC490" s="85"/>
      <c r="FD490" s="85"/>
      <c r="FE490" s="85"/>
      <c r="FF490" s="85"/>
      <c r="FG490" s="85"/>
      <c r="FH490" s="85"/>
      <c r="FI490" s="85"/>
      <c r="FJ490" s="85"/>
      <c r="FK490" s="85"/>
      <c r="FL490" s="85"/>
      <c r="FM490" s="85"/>
      <c r="FN490" s="85"/>
      <c r="FO490" s="85"/>
      <c r="FP490" s="85"/>
      <c r="FQ490" s="85"/>
      <c r="FR490" s="85"/>
      <c r="FS490" s="85"/>
      <c r="FT490" s="85"/>
      <c r="FU490" s="85"/>
      <c r="FV490" s="85"/>
      <c r="FW490" s="85"/>
      <c r="FX490" s="85"/>
      <c r="FY490" s="85"/>
      <c r="FZ490" s="85"/>
      <c r="GA490" s="85"/>
      <c r="GB490" s="85"/>
      <c r="GC490" s="85"/>
      <c r="GD490" s="85"/>
      <c r="GE490" s="85"/>
      <c r="GF490" s="85"/>
    </row>
    <row r="491" spans="1:188" s="12" customFormat="1" ht="18" customHeight="1" x14ac:dyDescent="0.3">
      <c r="A491" s="99" t="s">
        <v>1255</v>
      </c>
      <c r="B491" s="99">
        <v>11</v>
      </c>
      <c r="C491" s="99">
        <v>12</v>
      </c>
      <c r="D491" s="99">
        <v>90</v>
      </c>
      <c r="E491" s="79">
        <f t="shared" si="16"/>
        <v>113</v>
      </c>
      <c r="F491" s="102">
        <v>145</v>
      </c>
      <c r="G491" s="78">
        <f t="shared" si="17"/>
        <v>0.77931034482758621</v>
      </c>
      <c r="H491" s="102">
        <v>2</v>
      </c>
      <c r="I491" s="102" t="s">
        <v>27</v>
      </c>
      <c r="J491" s="121" t="s">
        <v>1256</v>
      </c>
      <c r="K491" s="121" t="s">
        <v>1257</v>
      </c>
      <c r="L491" s="121" t="s">
        <v>81</v>
      </c>
      <c r="M491" s="121" t="s">
        <v>1241</v>
      </c>
      <c r="N491" s="102">
        <v>8</v>
      </c>
      <c r="O491" s="120" t="s">
        <v>164</v>
      </c>
      <c r="P491" s="120" t="s">
        <v>531</v>
      </c>
      <c r="Q491" s="120" t="s">
        <v>1242</v>
      </c>
      <c r="R491" s="101" t="s">
        <v>2754</v>
      </c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5"/>
      <c r="BI491" s="85"/>
      <c r="BJ491" s="85"/>
      <c r="BK491" s="85"/>
      <c r="BL491" s="85"/>
      <c r="BM491" s="85"/>
      <c r="BN491" s="85"/>
      <c r="BO491" s="85"/>
      <c r="BP491" s="85"/>
      <c r="BQ491" s="85"/>
      <c r="BR491" s="85"/>
      <c r="BS491" s="85"/>
      <c r="BT491" s="85"/>
      <c r="BU491" s="85"/>
      <c r="BV491" s="85"/>
      <c r="BW491" s="85"/>
      <c r="BX491" s="85"/>
      <c r="BY491" s="85"/>
      <c r="BZ491" s="85"/>
      <c r="CA491" s="85"/>
      <c r="CB491" s="85"/>
      <c r="CC491" s="85"/>
      <c r="CD491" s="85"/>
      <c r="CE491" s="85"/>
      <c r="CF491" s="85"/>
      <c r="CG491" s="85"/>
      <c r="CH491" s="85"/>
      <c r="CI491" s="85"/>
      <c r="CJ491" s="85"/>
      <c r="CK491" s="85"/>
      <c r="CL491" s="85"/>
      <c r="CM491" s="85"/>
      <c r="CN491" s="85"/>
      <c r="CO491" s="85"/>
      <c r="CP491" s="85"/>
      <c r="CQ491" s="85"/>
      <c r="CR491" s="85"/>
      <c r="CS491" s="85"/>
      <c r="CT491" s="85"/>
      <c r="CU491" s="85"/>
      <c r="CV491" s="85"/>
      <c r="CW491" s="85"/>
      <c r="CX491" s="85"/>
      <c r="CY491" s="85"/>
      <c r="CZ491" s="85"/>
      <c r="DA491" s="85"/>
      <c r="DB491" s="85"/>
      <c r="DC491" s="85"/>
      <c r="DD491" s="85"/>
      <c r="DE491" s="85"/>
      <c r="DF491" s="85"/>
      <c r="DG491" s="85"/>
      <c r="DH491" s="85"/>
      <c r="DI491" s="85"/>
      <c r="DJ491" s="85"/>
      <c r="DK491" s="85"/>
      <c r="DL491" s="85"/>
      <c r="DM491" s="85"/>
      <c r="DN491" s="85"/>
      <c r="DO491" s="85"/>
      <c r="DP491" s="85"/>
      <c r="DQ491" s="85"/>
      <c r="DR491" s="85"/>
      <c r="DS491" s="85"/>
      <c r="DT491" s="85"/>
      <c r="DU491" s="85"/>
      <c r="DV491" s="85"/>
      <c r="DW491" s="85"/>
      <c r="DX491" s="85"/>
      <c r="DY491" s="85"/>
      <c r="DZ491" s="85"/>
      <c r="EA491" s="85"/>
      <c r="EB491" s="85"/>
      <c r="EC491" s="85"/>
      <c r="ED491" s="85"/>
      <c r="EE491" s="85"/>
      <c r="EF491" s="85"/>
      <c r="EG491" s="85"/>
      <c r="EH491" s="85"/>
      <c r="EI491" s="85"/>
      <c r="EJ491" s="85"/>
      <c r="EK491" s="85"/>
      <c r="EL491" s="85"/>
      <c r="EM491" s="85"/>
      <c r="EN491" s="85"/>
      <c r="EO491" s="85"/>
      <c r="EP491" s="85"/>
      <c r="EQ491" s="85"/>
      <c r="ER491" s="85"/>
      <c r="ES491" s="85"/>
      <c r="ET491" s="85"/>
      <c r="EU491" s="85"/>
      <c r="EV491" s="85"/>
      <c r="EW491" s="85"/>
      <c r="EX491" s="85"/>
      <c r="EY491" s="85"/>
      <c r="EZ491" s="85"/>
      <c r="FA491" s="85"/>
      <c r="FB491" s="85"/>
      <c r="FC491" s="85"/>
      <c r="FD491" s="85"/>
      <c r="FE491" s="85"/>
      <c r="FF491" s="85"/>
      <c r="FG491" s="85"/>
      <c r="FH491" s="85"/>
      <c r="FI491" s="85"/>
      <c r="FJ491" s="85"/>
      <c r="FK491" s="85"/>
      <c r="FL491" s="85"/>
      <c r="FM491" s="85"/>
      <c r="FN491" s="85"/>
      <c r="FO491" s="85"/>
      <c r="FP491" s="85"/>
      <c r="FQ491" s="85"/>
      <c r="FR491" s="85"/>
      <c r="FS491" s="85"/>
      <c r="FT491" s="85"/>
      <c r="FU491" s="85"/>
      <c r="FV491" s="85"/>
      <c r="FW491" s="85"/>
      <c r="FX491" s="85"/>
      <c r="FY491" s="85"/>
      <c r="FZ491" s="85"/>
      <c r="GA491" s="85"/>
      <c r="GB491" s="85"/>
      <c r="GC491" s="85"/>
      <c r="GD491" s="85"/>
      <c r="GE491" s="85"/>
      <c r="GF491" s="85"/>
    </row>
    <row r="492" spans="1:188" s="12" customFormat="1" ht="18" customHeight="1" x14ac:dyDescent="0.3">
      <c r="A492" s="97" t="s">
        <v>311</v>
      </c>
      <c r="B492" s="89">
        <v>12</v>
      </c>
      <c r="C492" s="89">
        <v>10</v>
      </c>
      <c r="D492" s="89">
        <v>90</v>
      </c>
      <c r="E492" s="60">
        <f t="shared" si="16"/>
        <v>112</v>
      </c>
      <c r="F492" s="92">
        <v>145</v>
      </c>
      <c r="G492" s="78">
        <f t="shared" si="17"/>
        <v>0.77241379310344827</v>
      </c>
      <c r="H492" s="92">
        <v>4</v>
      </c>
      <c r="I492" s="102" t="s">
        <v>27</v>
      </c>
      <c r="J492" s="172" t="s">
        <v>312</v>
      </c>
      <c r="K492" s="172" t="s">
        <v>313</v>
      </c>
      <c r="L492" s="172" t="s">
        <v>314</v>
      </c>
      <c r="M492" s="121" t="s">
        <v>262</v>
      </c>
      <c r="N492" s="102">
        <v>8</v>
      </c>
      <c r="O492" s="120" t="s">
        <v>303</v>
      </c>
      <c r="P492" s="120" t="s">
        <v>280</v>
      </c>
      <c r="Q492" s="120" t="s">
        <v>43</v>
      </c>
      <c r="R492" s="101" t="s">
        <v>2754</v>
      </c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5"/>
      <c r="CC492" s="85"/>
      <c r="CD492" s="85"/>
      <c r="CE492" s="85"/>
      <c r="CF492" s="85"/>
      <c r="CG492" s="85"/>
      <c r="CH492" s="85"/>
      <c r="CI492" s="85"/>
      <c r="CJ492" s="85"/>
      <c r="CK492" s="85"/>
      <c r="CL492" s="85"/>
      <c r="CM492" s="85"/>
      <c r="CN492" s="85"/>
      <c r="CO492" s="85"/>
      <c r="CP492" s="85"/>
      <c r="CQ492" s="85"/>
      <c r="CR492" s="85"/>
      <c r="CS492" s="85"/>
      <c r="CT492" s="85"/>
      <c r="CU492" s="85"/>
      <c r="CV492" s="85"/>
      <c r="CW492" s="85"/>
      <c r="CX492" s="85"/>
      <c r="CY492" s="85"/>
      <c r="CZ492" s="85"/>
      <c r="DA492" s="85"/>
      <c r="DB492" s="85"/>
      <c r="DC492" s="85"/>
      <c r="DD492" s="85"/>
      <c r="DE492" s="85"/>
      <c r="DF492" s="85"/>
      <c r="DG492" s="85"/>
      <c r="DH492" s="85"/>
      <c r="DI492" s="85"/>
      <c r="DJ492" s="85"/>
      <c r="DK492" s="85"/>
      <c r="DL492" s="85"/>
      <c r="DM492" s="85"/>
      <c r="DN492" s="85"/>
      <c r="DO492" s="85"/>
      <c r="DP492" s="85"/>
      <c r="DQ492" s="85"/>
      <c r="DR492" s="85"/>
      <c r="DS492" s="85"/>
      <c r="DT492" s="85"/>
      <c r="DU492" s="85"/>
      <c r="DV492" s="85"/>
      <c r="DW492" s="85"/>
      <c r="DX492" s="85"/>
      <c r="DY492" s="85"/>
      <c r="DZ492" s="85"/>
      <c r="EA492" s="85"/>
      <c r="EB492" s="85"/>
      <c r="EC492" s="85"/>
      <c r="ED492" s="85"/>
      <c r="EE492" s="85"/>
      <c r="EF492" s="85"/>
      <c r="EG492" s="85"/>
      <c r="EH492" s="85"/>
      <c r="EI492" s="85"/>
      <c r="EJ492" s="85"/>
      <c r="EK492" s="85"/>
      <c r="EL492" s="85"/>
      <c r="EM492" s="85"/>
      <c r="EN492" s="85"/>
      <c r="EO492" s="85"/>
      <c r="EP492" s="85"/>
      <c r="EQ492" s="85"/>
      <c r="ER492" s="85"/>
      <c r="ES492" s="85"/>
      <c r="ET492" s="85"/>
      <c r="EU492" s="85"/>
      <c r="EV492" s="85"/>
      <c r="EW492" s="85"/>
      <c r="EX492" s="85"/>
      <c r="EY492" s="85"/>
      <c r="EZ492" s="85"/>
      <c r="FA492" s="85"/>
      <c r="FB492" s="85"/>
      <c r="FC492" s="85"/>
      <c r="FD492" s="85"/>
      <c r="FE492" s="85"/>
      <c r="FF492" s="85"/>
      <c r="FG492" s="85"/>
      <c r="FH492" s="85"/>
      <c r="FI492" s="85"/>
      <c r="FJ492" s="85"/>
      <c r="FK492" s="85"/>
      <c r="FL492" s="85"/>
      <c r="FM492" s="85"/>
      <c r="FN492" s="85"/>
      <c r="FO492" s="85"/>
      <c r="FP492" s="85"/>
      <c r="FQ492" s="85"/>
      <c r="FR492" s="85"/>
      <c r="FS492" s="85"/>
      <c r="FT492" s="85"/>
      <c r="FU492" s="85"/>
      <c r="FV492" s="85"/>
      <c r="FW492" s="85"/>
      <c r="FX492" s="85"/>
      <c r="FY492" s="85"/>
      <c r="FZ492" s="85"/>
      <c r="GA492" s="85"/>
      <c r="GB492" s="85"/>
      <c r="GC492" s="85"/>
      <c r="GD492" s="85"/>
      <c r="GE492" s="85"/>
      <c r="GF492" s="85"/>
    </row>
    <row r="493" spans="1:188" s="12" customFormat="1" ht="18" customHeight="1" x14ac:dyDescent="0.3">
      <c r="A493" s="97" t="s">
        <v>315</v>
      </c>
      <c r="B493" s="89">
        <v>11</v>
      </c>
      <c r="C493" s="89">
        <v>11</v>
      </c>
      <c r="D493" s="89">
        <v>90</v>
      </c>
      <c r="E493" s="60">
        <f t="shared" si="16"/>
        <v>112</v>
      </c>
      <c r="F493" s="92">
        <v>145</v>
      </c>
      <c r="G493" s="78">
        <f t="shared" si="17"/>
        <v>0.77241379310344827</v>
      </c>
      <c r="H493" s="92">
        <v>4</v>
      </c>
      <c r="I493" s="102" t="s">
        <v>27</v>
      </c>
      <c r="J493" s="172" t="s">
        <v>316</v>
      </c>
      <c r="K493" s="172" t="s">
        <v>317</v>
      </c>
      <c r="L493" s="172" t="s">
        <v>38</v>
      </c>
      <c r="M493" s="121" t="s">
        <v>262</v>
      </c>
      <c r="N493" s="102">
        <v>8</v>
      </c>
      <c r="O493" s="120" t="s">
        <v>303</v>
      </c>
      <c r="P493" s="120" t="s">
        <v>280</v>
      </c>
      <c r="Q493" s="120" t="s">
        <v>43</v>
      </c>
      <c r="R493" s="101" t="s">
        <v>2754</v>
      </c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5"/>
      <c r="CC493" s="85"/>
      <c r="CD493" s="85"/>
      <c r="CE493" s="85"/>
      <c r="CF493" s="85"/>
      <c r="CG493" s="85"/>
      <c r="CH493" s="85"/>
      <c r="CI493" s="85"/>
      <c r="CJ493" s="85"/>
      <c r="CK493" s="85"/>
      <c r="CL493" s="85"/>
      <c r="CM493" s="85"/>
      <c r="CN493" s="85"/>
      <c r="CO493" s="85"/>
      <c r="CP493" s="85"/>
      <c r="CQ493" s="85"/>
      <c r="CR493" s="85"/>
      <c r="CS493" s="85"/>
      <c r="CT493" s="85"/>
      <c r="CU493" s="85"/>
      <c r="CV493" s="85"/>
      <c r="CW493" s="85"/>
      <c r="CX493" s="85"/>
      <c r="CY493" s="85"/>
      <c r="CZ493" s="85"/>
      <c r="DA493" s="85"/>
      <c r="DB493" s="85"/>
      <c r="DC493" s="85"/>
      <c r="DD493" s="85"/>
      <c r="DE493" s="85"/>
      <c r="DF493" s="85"/>
      <c r="DG493" s="85"/>
      <c r="DH493" s="85"/>
      <c r="DI493" s="85"/>
      <c r="DJ493" s="85"/>
      <c r="DK493" s="85"/>
      <c r="DL493" s="85"/>
      <c r="DM493" s="85"/>
      <c r="DN493" s="85"/>
      <c r="DO493" s="85"/>
      <c r="DP493" s="85"/>
      <c r="DQ493" s="85"/>
      <c r="DR493" s="85"/>
      <c r="DS493" s="85"/>
      <c r="DT493" s="85"/>
      <c r="DU493" s="85"/>
      <c r="DV493" s="85"/>
      <c r="DW493" s="85"/>
      <c r="DX493" s="85"/>
      <c r="DY493" s="85"/>
      <c r="DZ493" s="85"/>
      <c r="EA493" s="85"/>
      <c r="EB493" s="85"/>
      <c r="EC493" s="85"/>
      <c r="ED493" s="85"/>
      <c r="EE493" s="85"/>
      <c r="EF493" s="85"/>
      <c r="EG493" s="85"/>
      <c r="EH493" s="85"/>
      <c r="EI493" s="85"/>
      <c r="EJ493" s="85"/>
      <c r="EK493" s="85"/>
      <c r="EL493" s="85"/>
      <c r="EM493" s="85"/>
      <c r="EN493" s="85"/>
      <c r="EO493" s="85"/>
      <c r="EP493" s="85"/>
      <c r="EQ493" s="85"/>
      <c r="ER493" s="85"/>
      <c r="ES493" s="85"/>
      <c r="ET493" s="85"/>
      <c r="EU493" s="85"/>
      <c r="EV493" s="85"/>
      <c r="EW493" s="85"/>
      <c r="EX493" s="85"/>
      <c r="EY493" s="85"/>
      <c r="EZ493" s="85"/>
      <c r="FA493" s="85"/>
      <c r="FB493" s="85"/>
      <c r="FC493" s="85"/>
      <c r="FD493" s="85"/>
      <c r="FE493" s="85"/>
      <c r="FF493" s="85"/>
      <c r="FG493" s="85"/>
      <c r="FH493" s="85"/>
      <c r="FI493" s="85"/>
      <c r="FJ493" s="85"/>
      <c r="FK493" s="85"/>
      <c r="FL493" s="85"/>
      <c r="FM493" s="85"/>
      <c r="FN493" s="85"/>
      <c r="FO493" s="85"/>
      <c r="FP493" s="85"/>
      <c r="FQ493" s="85"/>
      <c r="FR493" s="85"/>
      <c r="FS493" s="85"/>
      <c r="FT493" s="85"/>
      <c r="FU493" s="85"/>
      <c r="FV493" s="85"/>
      <c r="FW493" s="85"/>
      <c r="FX493" s="85"/>
      <c r="FY493" s="85"/>
      <c r="FZ493" s="85"/>
      <c r="GA493" s="85"/>
      <c r="GB493" s="85"/>
      <c r="GC493" s="85"/>
      <c r="GD493" s="85"/>
      <c r="GE493" s="85"/>
      <c r="GF493" s="85"/>
    </row>
    <row r="494" spans="1:188" s="12" customFormat="1" ht="18" customHeight="1" x14ac:dyDescent="0.3">
      <c r="A494" s="99" t="s">
        <v>1258</v>
      </c>
      <c r="B494" s="99">
        <v>9</v>
      </c>
      <c r="C494" s="99">
        <v>18</v>
      </c>
      <c r="D494" s="99">
        <v>85</v>
      </c>
      <c r="E494" s="79">
        <f t="shared" si="16"/>
        <v>112</v>
      </c>
      <c r="F494" s="102">
        <v>145</v>
      </c>
      <c r="G494" s="78">
        <f t="shared" si="17"/>
        <v>0.77241379310344827</v>
      </c>
      <c r="H494" s="102">
        <v>3</v>
      </c>
      <c r="I494" s="102" t="s">
        <v>27</v>
      </c>
      <c r="J494" s="121" t="s">
        <v>1259</v>
      </c>
      <c r="K494" s="121" t="s">
        <v>33</v>
      </c>
      <c r="L494" s="121" t="s">
        <v>34</v>
      </c>
      <c r="M494" s="121" t="s">
        <v>1241</v>
      </c>
      <c r="N494" s="102">
        <v>8</v>
      </c>
      <c r="O494" s="120" t="s">
        <v>164</v>
      </c>
      <c r="P494" s="120" t="s">
        <v>531</v>
      </c>
      <c r="Q494" s="120" t="s">
        <v>1242</v>
      </c>
      <c r="R494" s="101" t="s">
        <v>2754</v>
      </c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5"/>
      <c r="CC494" s="85"/>
      <c r="CD494" s="85"/>
      <c r="CE494" s="85"/>
      <c r="CF494" s="85"/>
      <c r="CG494" s="85"/>
      <c r="CH494" s="85"/>
      <c r="CI494" s="85"/>
      <c r="CJ494" s="85"/>
      <c r="CK494" s="85"/>
      <c r="CL494" s="85"/>
      <c r="CM494" s="85"/>
      <c r="CN494" s="85"/>
      <c r="CO494" s="85"/>
      <c r="CP494" s="85"/>
      <c r="CQ494" s="85"/>
      <c r="CR494" s="85"/>
      <c r="CS494" s="85"/>
      <c r="CT494" s="85"/>
      <c r="CU494" s="85"/>
      <c r="CV494" s="85"/>
      <c r="CW494" s="85"/>
      <c r="CX494" s="85"/>
      <c r="CY494" s="85"/>
      <c r="CZ494" s="85"/>
      <c r="DA494" s="85"/>
      <c r="DB494" s="85"/>
      <c r="DC494" s="85"/>
      <c r="DD494" s="85"/>
      <c r="DE494" s="85"/>
      <c r="DF494" s="85"/>
      <c r="DG494" s="85"/>
      <c r="DH494" s="85"/>
      <c r="DI494" s="85"/>
      <c r="DJ494" s="85"/>
      <c r="DK494" s="85"/>
      <c r="DL494" s="85"/>
      <c r="DM494" s="85"/>
      <c r="DN494" s="85"/>
      <c r="DO494" s="85"/>
      <c r="DP494" s="85"/>
      <c r="DQ494" s="85"/>
      <c r="DR494" s="85"/>
      <c r="DS494" s="85"/>
      <c r="DT494" s="85"/>
      <c r="DU494" s="85"/>
      <c r="DV494" s="85"/>
      <c r="DW494" s="85"/>
      <c r="DX494" s="85"/>
      <c r="DY494" s="85"/>
      <c r="DZ494" s="85"/>
      <c r="EA494" s="85"/>
      <c r="EB494" s="85"/>
      <c r="EC494" s="85"/>
      <c r="ED494" s="85"/>
      <c r="EE494" s="85"/>
      <c r="EF494" s="85"/>
      <c r="EG494" s="85"/>
      <c r="EH494" s="85"/>
      <c r="EI494" s="85"/>
      <c r="EJ494" s="85"/>
      <c r="EK494" s="85"/>
      <c r="EL494" s="85"/>
      <c r="EM494" s="85"/>
      <c r="EN494" s="85"/>
      <c r="EO494" s="85"/>
      <c r="EP494" s="85"/>
      <c r="EQ494" s="85"/>
      <c r="ER494" s="85"/>
      <c r="ES494" s="85"/>
      <c r="ET494" s="85"/>
      <c r="EU494" s="85"/>
      <c r="EV494" s="85"/>
      <c r="EW494" s="85"/>
      <c r="EX494" s="85"/>
      <c r="EY494" s="85"/>
      <c r="EZ494" s="85"/>
      <c r="FA494" s="85"/>
      <c r="FB494" s="85"/>
      <c r="FC494" s="85"/>
      <c r="FD494" s="85"/>
      <c r="FE494" s="85"/>
      <c r="FF494" s="85"/>
      <c r="FG494" s="85"/>
      <c r="FH494" s="85"/>
      <c r="FI494" s="85"/>
      <c r="FJ494" s="85"/>
      <c r="FK494" s="85"/>
      <c r="FL494" s="85"/>
      <c r="FM494" s="85"/>
      <c r="FN494" s="85"/>
      <c r="FO494" s="85"/>
      <c r="FP494" s="85"/>
      <c r="FQ494" s="85"/>
      <c r="FR494" s="85"/>
      <c r="FS494" s="85"/>
      <c r="FT494" s="85"/>
      <c r="FU494" s="85"/>
      <c r="FV494" s="85"/>
      <c r="FW494" s="85"/>
      <c r="FX494" s="85"/>
      <c r="FY494" s="85"/>
      <c r="FZ494" s="85"/>
      <c r="GA494" s="85"/>
      <c r="GB494" s="85"/>
      <c r="GC494" s="85"/>
      <c r="GD494" s="85"/>
      <c r="GE494" s="85"/>
      <c r="GF494" s="85"/>
    </row>
    <row r="495" spans="1:188" s="12" customFormat="1" ht="18" customHeight="1" x14ac:dyDescent="0.3">
      <c r="A495" s="103" t="s">
        <v>50</v>
      </c>
      <c r="B495" s="100">
        <v>7</v>
      </c>
      <c r="C495" s="100">
        <v>5</v>
      </c>
      <c r="D495" s="100">
        <v>100</v>
      </c>
      <c r="E495" s="60">
        <f t="shared" si="16"/>
        <v>112</v>
      </c>
      <c r="F495" s="92">
        <v>145</v>
      </c>
      <c r="G495" s="76">
        <f t="shared" si="17"/>
        <v>0.77241379310344827</v>
      </c>
      <c r="H495" s="92">
        <v>1</v>
      </c>
      <c r="I495" s="102" t="s">
        <v>18</v>
      </c>
      <c r="J495" s="121" t="s">
        <v>51</v>
      </c>
      <c r="K495" s="121" t="s">
        <v>33</v>
      </c>
      <c r="L495" s="121" t="s">
        <v>52</v>
      </c>
      <c r="M495" s="121" t="s">
        <v>22</v>
      </c>
      <c r="N495" s="102">
        <v>8</v>
      </c>
      <c r="O495" s="120" t="s">
        <v>48</v>
      </c>
      <c r="P495" s="120" t="s">
        <v>49</v>
      </c>
      <c r="Q495" s="120" t="s">
        <v>43</v>
      </c>
      <c r="R495" s="101" t="s">
        <v>2754</v>
      </c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85"/>
      <c r="BW495" s="85"/>
      <c r="BX495" s="85"/>
      <c r="BY495" s="85"/>
      <c r="BZ495" s="85"/>
      <c r="CA495" s="85"/>
      <c r="CB495" s="85"/>
      <c r="CC495" s="85"/>
      <c r="CD495" s="85"/>
      <c r="CE495" s="85"/>
      <c r="CF495" s="85"/>
      <c r="CG495" s="85"/>
      <c r="CH495" s="85"/>
      <c r="CI495" s="85"/>
      <c r="CJ495" s="85"/>
      <c r="CK495" s="85"/>
      <c r="CL495" s="85"/>
      <c r="CM495" s="85"/>
      <c r="CN495" s="85"/>
      <c r="CO495" s="85"/>
      <c r="CP495" s="85"/>
      <c r="CQ495" s="85"/>
      <c r="CR495" s="85"/>
      <c r="CS495" s="85"/>
      <c r="CT495" s="85"/>
      <c r="CU495" s="85"/>
      <c r="CV495" s="85"/>
      <c r="CW495" s="85"/>
      <c r="CX495" s="85"/>
      <c r="CY495" s="85"/>
      <c r="CZ495" s="85"/>
      <c r="DA495" s="85"/>
      <c r="DB495" s="85"/>
      <c r="DC495" s="85"/>
      <c r="DD495" s="85"/>
      <c r="DE495" s="85"/>
      <c r="DF495" s="85"/>
      <c r="DG495" s="85"/>
      <c r="DH495" s="85"/>
      <c r="DI495" s="85"/>
      <c r="DJ495" s="85"/>
      <c r="DK495" s="85"/>
      <c r="DL495" s="85"/>
      <c r="DM495" s="85"/>
      <c r="DN495" s="85"/>
      <c r="DO495" s="85"/>
      <c r="DP495" s="85"/>
      <c r="DQ495" s="85"/>
      <c r="DR495" s="85"/>
      <c r="DS495" s="85"/>
      <c r="DT495" s="85"/>
      <c r="DU495" s="85"/>
      <c r="DV495" s="85"/>
      <c r="DW495" s="85"/>
      <c r="DX495" s="85"/>
      <c r="DY495" s="85"/>
      <c r="DZ495" s="85"/>
      <c r="EA495" s="85"/>
      <c r="EB495" s="85"/>
      <c r="EC495" s="85"/>
      <c r="ED495" s="85"/>
      <c r="EE495" s="85"/>
      <c r="EF495" s="85"/>
      <c r="EG495" s="85"/>
      <c r="EH495" s="85"/>
      <c r="EI495" s="85"/>
      <c r="EJ495" s="85"/>
      <c r="EK495" s="85"/>
      <c r="EL495" s="85"/>
      <c r="EM495" s="85"/>
      <c r="EN495" s="85"/>
      <c r="EO495" s="85"/>
      <c r="EP495" s="85"/>
      <c r="EQ495" s="85"/>
      <c r="ER495" s="85"/>
      <c r="ES495" s="85"/>
      <c r="ET495" s="85"/>
      <c r="EU495" s="85"/>
      <c r="EV495" s="85"/>
      <c r="EW495" s="85"/>
      <c r="EX495" s="85"/>
      <c r="EY495" s="85"/>
      <c r="EZ495" s="85"/>
      <c r="FA495" s="85"/>
      <c r="FB495" s="85"/>
      <c r="FC495" s="85"/>
      <c r="FD495" s="85"/>
      <c r="FE495" s="85"/>
      <c r="FF495" s="85"/>
      <c r="FG495" s="85"/>
      <c r="FH495" s="85"/>
      <c r="FI495" s="85"/>
      <c r="FJ495" s="85"/>
      <c r="FK495" s="85"/>
      <c r="FL495" s="85"/>
      <c r="FM495" s="85"/>
      <c r="FN495" s="85"/>
      <c r="FO495" s="85"/>
      <c r="FP495" s="85"/>
      <c r="FQ495" s="85"/>
      <c r="FR495" s="85"/>
      <c r="FS495" s="85"/>
      <c r="FT495" s="85"/>
      <c r="FU495" s="85"/>
      <c r="FV495" s="85"/>
      <c r="FW495" s="85"/>
      <c r="FX495" s="85"/>
      <c r="FY495" s="85"/>
      <c r="FZ495" s="85"/>
      <c r="GA495" s="85"/>
      <c r="GB495" s="85"/>
      <c r="GC495" s="85"/>
      <c r="GD495" s="85"/>
      <c r="GE495" s="85"/>
      <c r="GF495" s="85"/>
    </row>
    <row r="496" spans="1:188" s="12" customFormat="1" ht="18" customHeight="1" x14ac:dyDescent="0.3">
      <c r="A496" s="87" t="s">
        <v>1260</v>
      </c>
      <c r="B496" s="104">
        <v>6</v>
      </c>
      <c r="C496" s="104">
        <v>15</v>
      </c>
      <c r="D496" s="104">
        <v>90</v>
      </c>
      <c r="E496" s="81">
        <f t="shared" si="16"/>
        <v>111</v>
      </c>
      <c r="F496" s="91">
        <v>145</v>
      </c>
      <c r="G496" s="82">
        <f t="shared" si="17"/>
        <v>0.76551724137931032</v>
      </c>
      <c r="H496" s="166">
        <v>4</v>
      </c>
      <c r="I496" s="91" t="s">
        <v>40</v>
      </c>
      <c r="J496" s="122" t="s">
        <v>1261</v>
      </c>
      <c r="K496" s="122" t="s">
        <v>152</v>
      </c>
      <c r="L496" s="122" t="s">
        <v>81</v>
      </c>
      <c r="M496" s="122" t="s">
        <v>1241</v>
      </c>
      <c r="N496" s="106">
        <v>8</v>
      </c>
      <c r="O496" s="110" t="s">
        <v>164</v>
      </c>
      <c r="P496" s="110" t="s">
        <v>531</v>
      </c>
      <c r="Q496" s="110" t="s">
        <v>1242</v>
      </c>
      <c r="R496" s="101" t="s">
        <v>2754</v>
      </c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85"/>
      <c r="BW496" s="85"/>
      <c r="BX496" s="85"/>
      <c r="BY496" s="85"/>
      <c r="BZ496" s="85"/>
      <c r="CA496" s="85"/>
      <c r="CB496" s="85"/>
      <c r="CC496" s="85"/>
      <c r="CD496" s="85"/>
      <c r="CE496" s="85"/>
      <c r="CF496" s="85"/>
      <c r="CG496" s="85"/>
      <c r="CH496" s="85"/>
      <c r="CI496" s="85"/>
      <c r="CJ496" s="85"/>
      <c r="CK496" s="85"/>
      <c r="CL496" s="85"/>
      <c r="CM496" s="85"/>
      <c r="CN496" s="85"/>
      <c r="CO496" s="85"/>
      <c r="CP496" s="85"/>
      <c r="CQ496" s="85"/>
      <c r="CR496" s="85"/>
      <c r="CS496" s="85"/>
      <c r="CT496" s="85"/>
      <c r="CU496" s="85"/>
      <c r="CV496" s="85"/>
      <c r="CW496" s="85"/>
      <c r="CX496" s="85"/>
      <c r="CY496" s="85"/>
      <c r="CZ496" s="85"/>
      <c r="DA496" s="85"/>
      <c r="DB496" s="85"/>
      <c r="DC496" s="85"/>
      <c r="DD496" s="85"/>
      <c r="DE496" s="85"/>
      <c r="DF496" s="85"/>
      <c r="DG496" s="85"/>
      <c r="DH496" s="85"/>
      <c r="DI496" s="85"/>
      <c r="DJ496" s="85"/>
      <c r="DK496" s="85"/>
      <c r="DL496" s="85"/>
      <c r="DM496" s="85"/>
      <c r="DN496" s="85"/>
      <c r="DO496" s="85"/>
      <c r="DP496" s="85"/>
      <c r="DQ496" s="85"/>
      <c r="DR496" s="85"/>
      <c r="DS496" s="85"/>
      <c r="DT496" s="85"/>
      <c r="DU496" s="85"/>
      <c r="DV496" s="85"/>
      <c r="DW496" s="85"/>
      <c r="DX496" s="85"/>
      <c r="DY496" s="85"/>
      <c r="DZ496" s="85"/>
      <c r="EA496" s="85"/>
      <c r="EB496" s="85"/>
      <c r="EC496" s="85"/>
      <c r="ED496" s="85"/>
      <c r="EE496" s="85"/>
      <c r="EF496" s="85"/>
      <c r="EG496" s="85"/>
      <c r="EH496" s="85"/>
      <c r="EI496" s="85"/>
      <c r="EJ496" s="85"/>
      <c r="EK496" s="85"/>
      <c r="EL496" s="85"/>
      <c r="EM496" s="85"/>
      <c r="EN496" s="85"/>
      <c r="EO496" s="85"/>
      <c r="EP496" s="85"/>
      <c r="EQ496" s="85"/>
      <c r="ER496" s="85"/>
      <c r="ES496" s="85"/>
      <c r="ET496" s="85"/>
      <c r="EU496" s="85"/>
      <c r="EV496" s="85"/>
      <c r="EW496" s="85"/>
      <c r="EX496" s="85"/>
      <c r="EY496" s="85"/>
      <c r="EZ496" s="85"/>
      <c r="FA496" s="85"/>
      <c r="FB496" s="85"/>
      <c r="FC496" s="85"/>
      <c r="FD496" s="85"/>
      <c r="FE496" s="85"/>
      <c r="FF496" s="85"/>
      <c r="FG496" s="85"/>
      <c r="FH496" s="85"/>
      <c r="FI496" s="85"/>
      <c r="FJ496" s="85"/>
      <c r="FK496" s="85"/>
      <c r="FL496" s="85"/>
      <c r="FM496" s="85"/>
      <c r="FN496" s="85"/>
      <c r="FO496" s="85"/>
      <c r="FP496" s="85"/>
      <c r="FQ496" s="85"/>
      <c r="FR496" s="85"/>
      <c r="FS496" s="85"/>
      <c r="FT496" s="85"/>
      <c r="FU496" s="85"/>
      <c r="FV496" s="85"/>
      <c r="FW496" s="85"/>
      <c r="FX496" s="85"/>
      <c r="FY496" s="85"/>
      <c r="FZ496" s="85"/>
      <c r="GA496" s="85"/>
      <c r="GB496" s="85"/>
      <c r="GC496" s="85"/>
      <c r="GD496" s="85"/>
      <c r="GE496" s="85"/>
      <c r="GF496" s="85"/>
    </row>
    <row r="497" spans="1:188" s="12" customFormat="1" ht="18" customHeight="1" x14ac:dyDescent="0.3">
      <c r="A497" s="93" t="s">
        <v>462</v>
      </c>
      <c r="B497" s="98">
        <v>20</v>
      </c>
      <c r="C497" s="98">
        <v>15</v>
      </c>
      <c r="D497" s="98">
        <v>75</v>
      </c>
      <c r="E497" s="55">
        <f t="shared" si="16"/>
        <v>110</v>
      </c>
      <c r="F497" s="90">
        <v>145</v>
      </c>
      <c r="G497" s="56">
        <f t="shared" si="17"/>
        <v>0.75862068965517238</v>
      </c>
      <c r="H497" s="109">
        <v>1</v>
      </c>
      <c r="I497" s="91" t="s">
        <v>18</v>
      </c>
      <c r="J497" s="122" t="s">
        <v>463</v>
      </c>
      <c r="K497" s="122" t="s">
        <v>464</v>
      </c>
      <c r="L497" s="122" t="s">
        <v>30</v>
      </c>
      <c r="M497" s="122" t="s">
        <v>465</v>
      </c>
      <c r="N497" s="106">
        <v>8</v>
      </c>
      <c r="O497" s="110" t="s">
        <v>466</v>
      </c>
      <c r="P497" s="116" t="s">
        <v>77</v>
      </c>
      <c r="Q497" s="110" t="s">
        <v>467</v>
      </c>
      <c r="R497" s="101" t="s">
        <v>2754</v>
      </c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85"/>
      <c r="BW497" s="85"/>
      <c r="BX497" s="85"/>
      <c r="BY497" s="85"/>
      <c r="BZ497" s="85"/>
      <c r="CA497" s="85"/>
      <c r="CB497" s="85"/>
      <c r="CC497" s="85"/>
      <c r="CD497" s="85"/>
      <c r="CE497" s="85"/>
      <c r="CF497" s="85"/>
      <c r="CG497" s="85"/>
      <c r="CH497" s="85"/>
      <c r="CI497" s="85"/>
      <c r="CJ497" s="85"/>
      <c r="CK497" s="85"/>
      <c r="CL497" s="85"/>
      <c r="CM497" s="85"/>
      <c r="CN497" s="85"/>
      <c r="CO497" s="85"/>
      <c r="CP497" s="85"/>
      <c r="CQ497" s="85"/>
      <c r="CR497" s="85"/>
      <c r="CS497" s="85"/>
      <c r="CT497" s="85"/>
      <c r="CU497" s="85"/>
      <c r="CV497" s="85"/>
      <c r="CW497" s="85"/>
      <c r="CX497" s="85"/>
      <c r="CY497" s="85"/>
      <c r="CZ497" s="85"/>
      <c r="DA497" s="85"/>
      <c r="DB497" s="85"/>
      <c r="DC497" s="85"/>
      <c r="DD497" s="85"/>
      <c r="DE497" s="85"/>
      <c r="DF497" s="85"/>
      <c r="DG497" s="85"/>
      <c r="DH497" s="85"/>
      <c r="DI497" s="85"/>
      <c r="DJ497" s="85"/>
      <c r="DK497" s="85"/>
      <c r="DL497" s="85"/>
      <c r="DM497" s="85"/>
      <c r="DN497" s="85"/>
      <c r="DO497" s="85"/>
      <c r="DP497" s="85"/>
      <c r="DQ497" s="85"/>
      <c r="DR497" s="85"/>
      <c r="DS497" s="85"/>
      <c r="DT497" s="85"/>
      <c r="DU497" s="85"/>
      <c r="DV497" s="85"/>
      <c r="DW497" s="85"/>
      <c r="DX497" s="85"/>
      <c r="DY497" s="85"/>
      <c r="DZ497" s="85"/>
      <c r="EA497" s="85"/>
      <c r="EB497" s="85"/>
      <c r="EC497" s="85"/>
      <c r="ED497" s="85"/>
      <c r="EE497" s="85"/>
      <c r="EF497" s="85"/>
      <c r="EG497" s="85"/>
      <c r="EH497" s="85"/>
      <c r="EI497" s="85"/>
      <c r="EJ497" s="85"/>
      <c r="EK497" s="85"/>
      <c r="EL497" s="85"/>
      <c r="EM497" s="85"/>
      <c r="EN497" s="85"/>
      <c r="EO497" s="85"/>
      <c r="EP497" s="85"/>
      <c r="EQ497" s="85"/>
      <c r="ER497" s="85"/>
      <c r="ES497" s="85"/>
      <c r="ET497" s="85"/>
      <c r="EU497" s="85"/>
      <c r="EV497" s="85"/>
      <c r="EW497" s="85"/>
      <c r="EX497" s="85"/>
      <c r="EY497" s="85"/>
      <c r="EZ497" s="85"/>
      <c r="FA497" s="85"/>
      <c r="FB497" s="85"/>
      <c r="FC497" s="85"/>
      <c r="FD497" s="85"/>
      <c r="FE497" s="85"/>
      <c r="FF497" s="85"/>
      <c r="FG497" s="85"/>
      <c r="FH497" s="85"/>
      <c r="FI497" s="85"/>
      <c r="FJ497" s="85"/>
      <c r="FK497" s="85"/>
      <c r="FL497" s="85"/>
      <c r="FM497" s="85"/>
      <c r="FN497" s="85"/>
      <c r="FO497" s="85"/>
      <c r="FP497" s="85"/>
      <c r="FQ497" s="85"/>
      <c r="FR497" s="85"/>
      <c r="FS497" s="85"/>
      <c r="FT497" s="85"/>
      <c r="FU497" s="85"/>
      <c r="FV497" s="85"/>
      <c r="FW497" s="85"/>
      <c r="FX497" s="85"/>
      <c r="FY497" s="85"/>
      <c r="FZ497" s="85"/>
      <c r="GA497" s="85"/>
      <c r="GB497" s="85"/>
      <c r="GC497" s="85"/>
      <c r="GD497" s="85"/>
      <c r="GE497" s="85"/>
      <c r="GF497" s="85"/>
    </row>
    <row r="498" spans="1:188" s="12" customFormat="1" ht="18" customHeight="1" x14ac:dyDescent="0.3">
      <c r="A498" s="93" t="s">
        <v>468</v>
      </c>
      <c r="B498" s="94">
        <v>20</v>
      </c>
      <c r="C498" s="94">
        <v>20</v>
      </c>
      <c r="D498" s="94">
        <v>70</v>
      </c>
      <c r="E498" s="55">
        <f t="shared" si="16"/>
        <v>110</v>
      </c>
      <c r="F498" s="90">
        <v>145</v>
      </c>
      <c r="G498" s="56">
        <f t="shared" si="17"/>
        <v>0.75862068965517238</v>
      </c>
      <c r="H498" s="109">
        <v>1</v>
      </c>
      <c r="I498" s="91" t="s">
        <v>18</v>
      </c>
      <c r="J498" s="122" t="s">
        <v>469</v>
      </c>
      <c r="K498" s="122" t="s">
        <v>152</v>
      </c>
      <c r="L498" s="122" t="s">
        <v>34</v>
      </c>
      <c r="M498" s="122" t="s">
        <v>465</v>
      </c>
      <c r="N498" s="106">
        <v>8</v>
      </c>
      <c r="O498" s="110" t="s">
        <v>466</v>
      </c>
      <c r="P498" s="116" t="s">
        <v>77</v>
      </c>
      <c r="Q498" s="110" t="s">
        <v>467</v>
      </c>
      <c r="R498" s="101" t="s">
        <v>2754</v>
      </c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5"/>
      <c r="CC498" s="85"/>
      <c r="CD498" s="85"/>
      <c r="CE498" s="85"/>
      <c r="CF498" s="85"/>
      <c r="CG498" s="85"/>
      <c r="CH498" s="85"/>
      <c r="CI498" s="85"/>
      <c r="CJ498" s="85"/>
      <c r="CK498" s="85"/>
      <c r="CL498" s="85"/>
      <c r="CM498" s="85"/>
      <c r="CN498" s="85"/>
      <c r="CO498" s="85"/>
      <c r="CP498" s="85"/>
      <c r="CQ498" s="85"/>
      <c r="CR498" s="85"/>
      <c r="CS498" s="85"/>
      <c r="CT498" s="85"/>
      <c r="CU498" s="85"/>
      <c r="CV498" s="85"/>
      <c r="CW498" s="85"/>
      <c r="CX498" s="85"/>
      <c r="CY498" s="85"/>
      <c r="CZ498" s="85"/>
      <c r="DA498" s="85"/>
      <c r="DB498" s="85"/>
      <c r="DC498" s="85"/>
      <c r="DD498" s="85"/>
      <c r="DE498" s="85"/>
      <c r="DF498" s="85"/>
      <c r="DG498" s="85"/>
      <c r="DH498" s="85"/>
      <c r="DI498" s="85"/>
      <c r="DJ498" s="85"/>
      <c r="DK498" s="85"/>
      <c r="DL498" s="85"/>
      <c r="DM498" s="85"/>
      <c r="DN498" s="85"/>
      <c r="DO498" s="85"/>
      <c r="DP498" s="85"/>
      <c r="DQ498" s="85"/>
      <c r="DR498" s="85"/>
      <c r="DS498" s="85"/>
      <c r="DT498" s="85"/>
      <c r="DU498" s="85"/>
      <c r="DV498" s="85"/>
      <c r="DW498" s="85"/>
      <c r="DX498" s="85"/>
      <c r="DY498" s="85"/>
      <c r="DZ498" s="85"/>
      <c r="EA498" s="85"/>
      <c r="EB498" s="85"/>
      <c r="EC498" s="85"/>
      <c r="ED498" s="85"/>
      <c r="EE498" s="85"/>
      <c r="EF498" s="85"/>
      <c r="EG498" s="85"/>
      <c r="EH498" s="85"/>
      <c r="EI498" s="85"/>
      <c r="EJ498" s="85"/>
      <c r="EK498" s="85"/>
      <c r="EL498" s="85"/>
      <c r="EM498" s="85"/>
      <c r="EN498" s="85"/>
      <c r="EO498" s="85"/>
      <c r="EP498" s="85"/>
      <c r="EQ498" s="85"/>
      <c r="ER498" s="85"/>
      <c r="ES498" s="85"/>
      <c r="ET498" s="85"/>
      <c r="EU498" s="85"/>
      <c r="EV498" s="85"/>
      <c r="EW498" s="85"/>
      <c r="EX498" s="85"/>
      <c r="EY498" s="85"/>
      <c r="EZ498" s="85"/>
      <c r="FA498" s="85"/>
      <c r="FB498" s="85"/>
      <c r="FC498" s="85"/>
      <c r="FD498" s="85"/>
      <c r="FE498" s="85"/>
      <c r="FF498" s="85"/>
      <c r="FG498" s="85"/>
      <c r="FH498" s="85"/>
      <c r="FI498" s="85"/>
      <c r="FJ498" s="85"/>
      <c r="FK498" s="85"/>
      <c r="FL498" s="85"/>
      <c r="FM498" s="85"/>
      <c r="FN498" s="85"/>
      <c r="FO498" s="85"/>
      <c r="FP498" s="85"/>
      <c r="FQ498" s="85"/>
      <c r="FR498" s="85"/>
      <c r="FS498" s="85"/>
      <c r="FT498" s="85"/>
      <c r="FU498" s="85"/>
      <c r="FV498" s="85"/>
      <c r="FW498" s="85"/>
      <c r="FX498" s="85"/>
      <c r="FY498" s="85"/>
      <c r="FZ498" s="85"/>
      <c r="GA498" s="85"/>
      <c r="GB498" s="85"/>
      <c r="GC498" s="85"/>
      <c r="GD498" s="85"/>
      <c r="GE498" s="85"/>
      <c r="GF498" s="85"/>
    </row>
    <row r="499" spans="1:188" s="12" customFormat="1" ht="18" customHeight="1" x14ac:dyDescent="0.3">
      <c r="A499" s="93" t="s">
        <v>2149</v>
      </c>
      <c r="B499" s="94">
        <v>8</v>
      </c>
      <c r="C499" s="94">
        <v>12</v>
      </c>
      <c r="D499" s="94">
        <v>90</v>
      </c>
      <c r="E499" s="55">
        <f t="shared" si="16"/>
        <v>110</v>
      </c>
      <c r="F499" s="90">
        <v>145</v>
      </c>
      <c r="G499" s="56">
        <f t="shared" si="17"/>
        <v>0.75862068965517238</v>
      </c>
      <c r="H499" s="109">
        <v>2</v>
      </c>
      <c r="I499" s="91" t="s">
        <v>27</v>
      </c>
      <c r="J499" s="122" t="s">
        <v>2150</v>
      </c>
      <c r="K499" s="122" t="s">
        <v>102</v>
      </c>
      <c r="L499" s="122" t="s">
        <v>222</v>
      </c>
      <c r="M499" s="122" t="s">
        <v>2116</v>
      </c>
      <c r="N499" s="106">
        <v>8</v>
      </c>
      <c r="O499" s="110" t="s">
        <v>2142</v>
      </c>
      <c r="P499" s="116" t="s">
        <v>520</v>
      </c>
      <c r="Q499" s="110" t="s">
        <v>81</v>
      </c>
      <c r="R499" s="101" t="s">
        <v>2754</v>
      </c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  <c r="CM499" s="85"/>
      <c r="CN499" s="85"/>
      <c r="CO499" s="85"/>
      <c r="CP499" s="85"/>
      <c r="CQ499" s="85"/>
      <c r="CR499" s="85"/>
      <c r="CS499" s="85"/>
      <c r="CT499" s="85"/>
      <c r="CU499" s="85"/>
      <c r="CV499" s="85"/>
      <c r="CW499" s="85"/>
      <c r="CX499" s="85"/>
      <c r="CY499" s="85"/>
      <c r="CZ499" s="85"/>
      <c r="DA499" s="85"/>
      <c r="DB499" s="85"/>
      <c r="DC499" s="85"/>
      <c r="DD499" s="85"/>
      <c r="DE499" s="85"/>
      <c r="DF499" s="85"/>
      <c r="DG499" s="85"/>
      <c r="DH499" s="85"/>
      <c r="DI499" s="85"/>
      <c r="DJ499" s="85"/>
      <c r="DK499" s="85"/>
      <c r="DL499" s="85"/>
      <c r="DM499" s="85"/>
      <c r="DN499" s="85"/>
      <c r="DO499" s="85"/>
      <c r="DP499" s="85"/>
      <c r="DQ499" s="85"/>
      <c r="DR499" s="85"/>
      <c r="DS499" s="85"/>
      <c r="DT499" s="85"/>
      <c r="DU499" s="85"/>
      <c r="DV499" s="85"/>
      <c r="DW499" s="85"/>
      <c r="DX499" s="85"/>
      <c r="DY499" s="85"/>
      <c r="DZ499" s="85"/>
      <c r="EA499" s="85"/>
      <c r="EB499" s="85"/>
      <c r="EC499" s="85"/>
      <c r="ED499" s="85"/>
      <c r="EE499" s="85"/>
      <c r="EF499" s="85"/>
      <c r="EG499" s="85"/>
      <c r="EH499" s="85"/>
      <c r="EI499" s="85"/>
      <c r="EJ499" s="85"/>
      <c r="EK499" s="85"/>
      <c r="EL499" s="85"/>
      <c r="EM499" s="85"/>
      <c r="EN499" s="85"/>
      <c r="EO499" s="85"/>
      <c r="EP499" s="85"/>
      <c r="EQ499" s="85"/>
      <c r="ER499" s="85"/>
      <c r="ES499" s="85"/>
      <c r="ET499" s="85"/>
      <c r="EU499" s="85"/>
      <c r="EV499" s="85"/>
      <c r="EW499" s="85"/>
      <c r="EX499" s="85"/>
      <c r="EY499" s="85"/>
      <c r="EZ499" s="85"/>
      <c r="FA499" s="85"/>
      <c r="FB499" s="85"/>
      <c r="FC499" s="85"/>
      <c r="FD499" s="85"/>
      <c r="FE499" s="85"/>
      <c r="FF499" s="85"/>
      <c r="FG499" s="85"/>
      <c r="FH499" s="85"/>
      <c r="FI499" s="85"/>
      <c r="FJ499" s="85"/>
      <c r="FK499" s="85"/>
      <c r="FL499" s="85"/>
      <c r="FM499" s="85"/>
      <c r="FN499" s="85"/>
      <c r="FO499" s="85"/>
      <c r="FP499" s="85"/>
      <c r="FQ499" s="85"/>
      <c r="FR499" s="85"/>
      <c r="FS499" s="85"/>
      <c r="FT499" s="85"/>
      <c r="FU499" s="85"/>
      <c r="FV499" s="85"/>
      <c r="FW499" s="85"/>
      <c r="FX499" s="85"/>
      <c r="FY499" s="85"/>
      <c r="FZ499" s="85"/>
      <c r="GA499" s="85"/>
      <c r="GB499" s="85"/>
      <c r="GC499" s="85"/>
      <c r="GD499" s="85"/>
      <c r="GE499" s="85"/>
      <c r="GF499" s="85"/>
    </row>
    <row r="500" spans="1:188" s="12" customFormat="1" ht="18" customHeight="1" x14ac:dyDescent="0.3">
      <c r="A500" s="93" t="s">
        <v>568</v>
      </c>
      <c r="B500" s="94">
        <v>11</v>
      </c>
      <c r="C500" s="94">
        <v>9</v>
      </c>
      <c r="D500" s="94">
        <v>90</v>
      </c>
      <c r="E500" s="55">
        <f t="shared" si="16"/>
        <v>110</v>
      </c>
      <c r="F500" s="90">
        <v>145</v>
      </c>
      <c r="G500" s="56">
        <f t="shared" si="17"/>
        <v>0.75862068965517238</v>
      </c>
      <c r="H500" s="109">
        <v>3</v>
      </c>
      <c r="I500" s="91" t="s">
        <v>27</v>
      </c>
      <c r="J500" s="122" t="s">
        <v>1773</v>
      </c>
      <c r="K500" s="122" t="s">
        <v>1837</v>
      </c>
      <c r="L500" s="122" t="s">
        <v>121</v>
      </c>
      <c r="M500" s="122" t="s">
        <v>1763</v>
      </c>
      <c r="N500" s="106">
        <v>8</v>
      </c>
      <c r="O500" s="110" t="s">
        <v>1764</v>
      </c>
      <c r="P500" s="116" t="s">
        <v>531</v>
      </c>
      <c r="Q500" s="110" t="s">
        <v>209</v>
      </c>
      <c r="R500" s="101" t="s">
        <v>2754</v>
      </c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85"/>
      <c r="BA500" s="85"/>
      <c r="BB500" s="85"/>
      <c r="BC500" s="85"/>
      <c r="BD500" s="85"/>
      <c r="BE500" s="85"/>
      <c r="BF500" s="85"/>
      <c r="BG500" s="85"/>
      <c r="BH500" s="85"/>
      <c r="BI500" s="85"/>
      <c r="BJ500" s="85"/>
      <c r="BK500" s="85"/>
      <c r="BL500" s="85"/>
      <c r="BM500" s="85"/>
      <c r="BN500" s="85"/>
      <c r="BO500" s="85"/>
      <c r="BP500" s="85"/>
      <c r="BQ500" s="85"/>
      <c r="BR500" s="85"/>
      <c r="BS500" s="85"/>
      <c r="BT500" s="85"/>
      <c r="BU500" s="85"/>
      <c r="BV500" s="85"/>
      <c r="BW500" s="85"/>
      <c r="BX500" s="85"/>
      <c r="BY500" s="85"/>
      <c r="BZ500" s="85"/>
      <c r="CA500" s="85"/>
      <c r="CB500" s="85"/>
      <c r="CC500" s="85"/>
      <c r="CD500" s="85"/>
      <c r="CE500" s="85"/>
      <c r="CF500" s="85"/>
      <c r="CG500" s="85"/>
      <c r="CH500" s="85"/>
      <c r="CI500" s="85"/>
      <c r="CJ500" s="85"/>
      <c r="CK500" s="85"/>
      <c r="CL500" s="85"/>
      <c r="CM500" s="85"/>
      <c r="CN500" s="85"/>
      <c r="CO500" s="85"/>
      <c r="CP500" s="85"/>
      <c r="CQ500" s="85"/>
      <c r="CR500" s="85"/>
      <c r="CS500" s="85"/>
      <c r="CT500" s="85"/>
      <c r="CU500" s="85"/>
      <c r="CV500" s="85"/>
      <c r="CW500" s="85"/>
      <c r="CX500" s="85"/>
      <c r="CY500" s="85"/>
      <c r="CZ500" s="85"/>
      <c r="DA500" s="85"/>
      <c r="DB500" s="85"/>
      <c r="DC500" s="85"/>
      <c r="DD500" s="85"/>
      <c r="DE500" s="85"/>
      <c r="DF500" s="85"/>
      <c r="DG500" s="85"/>
      <c r="DH500" s="85"/>
      <c r="DI500" s="85"/>
      <c r="DJ500" s="85"/>
      <c r="DK500" s="85"/>
      <c r="DL500" s="85"/>
      <c r="DM500" s="85"/>
      <c r="DN500" s="85"/>
      <c r="DO500" s="85"/>
      <c r="DP500" s="85"/>
      <c r="DQ500" s="85"/>
      <c r="DR500" s="85"/>
      <c r="DS500" s="85"/>
      <c r="DT500" s="85"/>
      <c r="DU500" s="85"/>
      <c r="DV500" s="85"/>
      <c r="DW500" s="85"/>
      <c r="DX500" s="85"/>
      <c r="DY500" s="85"/>
      <c r="DZ500" s="85"/>
      <c r="EA500" s="85"/>
      <c r="EB500" s="85"/>
      <c r="EC500" s="85"/>
      <c r="ED500" s="85"/>
      <c r="EE500" s="85"/>
      <c r="EF500" s="85"/>
      <c r="EG500" s="85"/>
      <c r="EH500" s="85"/>
      <c r="EI500" s="85"/>
      <c r="EJ500" s="85"/>
      <c r="EK500" s="85"/>
      <c r="EL500" s="85"/>
      <c r="EM500" s="85"/>
      <c r="EN500" s="85"/>
      <c r="EO500" s="85"/>
      <c r="EP500" s="85"/>
      <c r="EQ500" s="85"/>
      <c r="ER500" s="85"/>
      <c r="ES500" s="85"/>
      <c r="ET500" s="85"/>
      <c r="EU500" s="85"/>
      <c r="EV500" s="85"/>
      <c r="EW500" s="85"/>
      <c r="EX500" s="85"/>
      <c r="EY500" s="85"/>
      <c r="EZ500" s="85"/>
      <c r="FA500" s="85"/>
      <c r="FB500" s="85"/>
      <c r="FC500" s="85"/>
      <c r="FD500" s="85"/>
      <c r="FE500" s="85"/>
      <c r="FF500" s="85"/>
      <c r="FG500" s="85"/>
      <c r="FH500" s="85"/>
      <c r="FI500" s="85"/>
      <c r="FJ500" s="85"/>
      <c r="FK500" s="85"/>
      <c r="FL500" s="85"/>
      <c r="FM500" s="85"/>
      <c r="FN500" s="85"/>
      <c r="FO500" s="85"/>
      <c r="FP500" s="85"/>
      <c r="FQ500" s="85"/>
      <c r="FR500" s="85"/>
      <c r="FS500" s="85"/>
      <c r="FT500" s="85"/>
      <c r="FU500" s="85"/>
      <c r="FV500" s="85"/>
      <c r="FW500" s="85"/>
      <c r="FX500" s="85"/>
      <c r="FY500" s="85"/>
      <c r="FZ500" s="85"/>
      <c r="GA500" s="85"/>
      <c r="GB500" s="85"/>
      <c r="GC500" s="85"/>
      <c r="GD500" s="85"/>
      <c r="GE500" s="85"/>
      <c r="GF500" s="85"/>
    </row>
    <row r="501" spans="1:188" s="12" customFormat="1" ht="18" customHeight="1" x14ac:dyDescent="0.3">
      <c r="A501" s="93" t="s">
        <v>474</v>
      </c>
      <c r="B501" s="94">
        <v>7</v>
      </c>
      <c r="C501" s="94">
        <v>12</v>
      </c>
      <c r="D501" s="94">
        <v>90</v>
      </c>
      <c r="E501" s="55">
        <f t="shared" si="16"/>
        <v>109</v>
      </c>
      <c r="F501" s="90">
        <v>145</v>
      </c>
      <c r="G501" s="56">
        <f t="shared" si="17"/>
        <v>0.75172413793103443</v>
      </c>
      <c r="H501" s="109">
        <v>1</v>
      </c>
      <c r="I501" s="91" t="s">
        <v>18</v>
      </c>
      <c r="J501" s="122" t="s">
        <v>1371</v>
      </c>
      <c r="K501" s="122" t="s">
        <v>1372</v>
      </c>
      <c r="L501" s="122" t="s">
        <v>1373</v>
      </c>
      <c r="M501" s="122" t="s">
        <v>1356</v>
      </c>
      <c r="N501" s="106">
        <v>8</v>
      </c>
      <c r="O501" s="110" t="s">
        <v>1374</v>
      </c>
      <c r="P501" s="116" t="s">
        <v>548</v>
      </c>
      <c r="Q501" s="110" t="s">
        <v>146</v>
      </c>
      <c r="R501" s="101" t="s">
        <v>2754</v>
      </c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85"/>
      <c r="BB501" s="85"/>
      <c r="BC501" s="85"/>
      <c r="BD501" s="85"/>
      <c r="BE501" s="85"/>
      <c r="BF501" s="85"/>
      <c r="BG501" s="85"/>
      <c r="BH501" s="85"/>
      <c r="BI501" s="85"/>
      <c r="BJ501" s="85"/>
      <c r="BK501" s="85"/>
      <c r="BL501" s="85"/>
      <c r="BM501" s="85"/>
      <c r="BN501" s="85"/>
      <c r="BO501" s="85"/>
      <c r="BP501" s="85"/>
      <c r="BQ501" s="85"/>
      <c r="BR501" s="85"/>
      <c r="BS501" s="85"/>
      <c r="BT501" s="85"/>
      <c r="BU501" s="85"/>
      <c r="BV501" s="85"/>
      <c r="BW501" s="85"/>
      <c r="BX501" s="85"/>
      <c r="BY501" s="85"/>
      <c r="BZ501" s="85"/>
      <c r="CA501" s="85"/>
      <c r="CB501" s="85"/>
      <c r="CC501" s="85"/>
      <c r="CD501" s="85"/>
      <c r="CE501" s="85"/>
      <c r="CF501" s="85"/>
      <c r="CG501" s="85"/>
      <c r="CH501" s="85"/>
      <c r="CI501" s="85"/>
      <c r="CJ501" s="85"/>
      <c r="CK501" s="85"/>
      <c r="CL501" s="85"/>
      <c r="CM501" s="85"/>
      <c r="CN501" s="85"/>
      <c r="CO501" s="85"/>
      <c r="CP501" s="85"/>
      <c r="CQ501" s="85"/>
      <c r="CR501" s="85"/>
      <c r="CS501" s="85"/>
      <c r="CT501" s="85"/>
      <c r="CU501" s="85"/>
      <c r="CV501" s="85"/>
      <c r="CW501" s="85"/>
      <c r="CX501" s="85"/>
      <c r="CY501" s="85"/>
      <c r="CZ501" s="85"/>
      <c r="DA501" s="85"/>
      <c r="DB501" s="85"/>
      <c r="DC501" s="85"/>
      <c r="DD501" s="85"/>
      <c r="DE501" s="85"/>
      <c r="DF501" s="85"/>
      <c r="DG501" s="85"/>
      <c r="DH501" s="85"/>
      <c r="DI501" s="85"/>
      <c r="DJ501" s="85"/>
      <c r="DK501" s="85"/>
      <c r="DL501" s="85"/>
      <c r="DM501" s="85"/>
      <c r="DN501" s="85"/>
      <c r="DO501" s="85"/>
      <c r="DP501" s="85"/>
      <c r="DQ501" s="85"/>
      <c r="DR501" s="85"/>
      <c r="DS501" s="85"/>
      <c r="DT501" s="85"/>
      <c r="DU501" s="85"/>
      <c r="DV501" s="85"/>
      <c r="DW501" s="85"/>
      <c r="DX501" s="85"/>
      <c r="DY501" s="85"/>
      <c r="DZ501" s="85"/>
      <c r="EA501" s="85"/>
      <c r="EB501" s="85"/>
      <c r="EC501" s="85"/>
      <c r="ED501" s="85"/>
      <c r="EE501" s="85"/>
      <c r="EF501" s="85"/>
      <c r="EG501" s="85"/>
      <c r="EH501" s="85"/>
      <c r="EI501" s="85"/>
      <c r="EJ501" s="85"/>
      <c r="EK501" s="85"/>
      <c r="EL501" s="85"/>
      <c r="EM501" s="85"/>
      <c r="EN501" s="85"/>
      <c r="EO501" s="85"/>
      <c r="EP501" s="85"/>
      <c r="EQ501" s="85"/>
      <c r="ER501" s="85"/>
      <c r="ES501" s="85"/>
      <c r="ET501" s="85"/>
      <c r="EU501" s="85"/>
      <c r="EV501" s="85"/>
      <c r="EW501" s="85"/>
      <c r="EX501" s="85"/>
      <c r="EY501" s="85"/>
      <c r="EZ501" s="85"/>
      <c r="FA501" s="85"/>
      <c r="FB501" s="85"/>
      <c r="FC501" s="85"/>
      <c r="FD501" s="85"/>
      <c r="FE501" s="85"/>
      <c r="FF501" s="85"/>
      <c r="FG501" s="85"/>
      <c r="FH501" s="85"/>
      <c r="FI501" s="85"/>
      <c r="FJ501" s="85"/>
      <c r="FK501" s="85"/>
      <c r="FL501" s="85"/>
      <c r="FM501" s="85"/>
      <c r="FN501" s="85"/>
      <c r="FO501" s="85"/>
      <c r="FP501" s="85"/>
      <c r="FQ501" s="85"/>
      <c r="FR501" s="85"/>
      <c r="FS501" s="85"/>
      <c r="FT501" s="85"/>
      <c r="FU501" s="85"/>
      <c r="FV501" s="85"/>
      <c r="FW501" s="85"/>
      <c r="FX501" s="85"/>
      <c r="FY501" s="85"/>
      <c r="FZ501" s="85"/>
      <c r="GA501" s="85"/>
      <c r="GB501" s="85"/>
      <c r="GC501" s="85"/>
      <c r="GD501" s="85"/>
      <c r="GE501" s="85"/>
      <c r="GF501" s="85"/>
    </row>
    <row r="502" spans="1:188" s="12" customFormat="1" ht="18" customHeight="1" x14ac:dyDescent="0.3">
      <c r="A502" s="93" t="s">
        <v>318</v>
      </c>
      <c r="B502" s="94">
        <v>12</v>
      </c>
      <c r="C502" s="94">
        <v>7</v>
      </c>
      <c r="D502" s="94">
        <v>90</v>
      </c>
      <c r="E502" s="55">
        <f t="shared" si="16"/>
        <v>109</v>
      </c>
      <c r="F502" s="90">
        <v>145</v>
      </c>
      <c r="G502" s="56">
        <f t="shared" si="17"/>
        <v>0.75172413793103443</v>
      </c>
      <c r="H502" s="109">
        <v>5</v>
      </c>
      <c r="I502" s="91" t="s">
        <v>40</v>
      </c>
      <c r="J502" s="163" t="s">
        <v>319</v>
      </c>
      <c r="K502" s="163" t="s">
        <v>320</v>
      </c>
      <c r="L502" s="163" t="s">
        <v>261</v>
      </c>
      <c r="M502" s="122" t="s">
        <v>262</v>
      </c>
      <c r="N502" s="106">
        <v>8</v>
      </c>
      <c r="O502" s="110" t="s">
        <v>303</v>
      </c>
      <c r="P502" s="116" t="s">
        <v>280</v>
      </c>
      <c r="Q502" s="110" t="s">
        <v>43</v>
      </c>
      <c r="R502" s="101" t="s">
        <v>2754</v>
      </c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85"/>
      <c r="BM502" s="85"/>
      <c r="BN502" s="85"/>
      <c r="BO502" s="85"/>
      <c r="BP502" s="85"/>
      <c r="BQ502" s="85"/>
      <c r="BR502" s="85"/>
      <c r="BS502" s="85"/>
      <c r="BT502" s="85"/>
      <c r="BU502" s="85"/>
      <c r="BV502" s="85"/>
      <c r="BW502" s="85"/>
      <c r="BX502" s="85"/>
      <c r="BY502" s="85"/>
      <c r="BZ502" s="85"/>
      <c r="CA502" s="85"/>
      <c r="CB502" s="85"/>
      <c r="CC502" s="85"/>
      <c r="CD502" s="85"/>
      <c r="CE502" s="85"/>
      <c r="CF502" s="85"/>
      <c r="CG502" s="85"/>
      <c r="CH502" s="85"/>
      <c r="CI502" s="85"/>
      <c r="CJ502" s="85"/>
      <c r="CK502" s="85"/>
      <c r="CL502" s="85"/>
      <c r="CM502" s="85"/>
      <c r="CN502" s="85"/>
      <c r="CO502" s="85"/>
      <c r="CP502" s="85"/>
      <c r="CQ502" s="85"/>
      <c r="CR502" s="85"/>
      <c r="CS502" s="85"/>
      <c r="CT502" s="85"/>
      <c r="CU502" s="85"/>
      <c r="CV502" s="85"/>
      <c r="CW502" s="85"/>
      <c r="CX502" s="85"/>
      <c r="CY502" s="85"/>
      <c r="CZ502" s="85"/>
      <c r="DA502" s="85"/>
      <c r="DB502" s="85"/>
      <c r="DC502" s="85"/>
      <c r="DD502" s="85"/>
      <c r="DE502" s="85"/>
      <c r="DF502" s="85"/>
      <c r="DG502" s="85"/>
      <c r="DH502" s="85"/>
      <c r="DI502" s="85"/>
      <c r="DJ502" s="85"/>
      <c r="DK502" s="85"/>
      <c r="DL502" s="85"/>
      <c r="DM502" s="85"/>
      <c r="DN502" s="85"/>
      <c r="DO502" s="85"/>
      <c r="DP502" s="85"/>
      <c r="DQ502" s="85"/>
      <c r="DR502" s="85"/>
      <c r="DS502" s="85"/>
      <c r="DT502" s="85"/>
      <c r="DU502" s="85"/>
      <c r="DV502" s="85"/>
      <c r="DW502" s="85"/>
      <c r="DX502" s="85"/>
      <c r="DY502" s="85"/>
      <c r="DZ502" s="85"/>
      <c r="EA502" s="85"/>
      <c r="EB502" s="85"/>
      <c r="EC502" s="85"/>
      <c r="ED502" s="85"/>
      <c r="EE502" s="85"/>
      <c r="EF502" s="85"/>
      <c r="EG502" s="85"/>
      <c r="EH502" s="85"/>
      <c r="EI502" s="85"/>
      <c r="EJ502" s="85"/>
      <c r="EK502" s="85"/>
      <c r="EL502" s="85"/>
      <c r="EM502" s="85"/>
      <c r="EN502" s="85"/>
      <c r="EO502" s="85"/>
      <c r="EP502" s="85"/>
      <c r="EQ502" s="85"/>
      <c r="ER502" s="85"/>
      <c r="ES502" s="85"/>
      <c r="ET502" s="85"/>
      <c r="EU502" s="85"/>
      <c r="EV502" s="85"/>
      <c r="EW502" s="85"/>
      <c r="EX502" s="85"/>
      <c r="EY502" s="85"/>
      <c r="EZ502" s="85"/>
      <c r="FA502" s="85"/>
      <c r="FB502" s="85"/>
      <c r="FC502" s="85"/>
      <c r="FD502" s="85"/>
      <c r="FE502" s="85"/>
      <c r="FF502" s="85"/>
      <c r="FG502" s="85"/>
      <c r="FH502" s="85"/>
      <c r="FI502" s="85"/>
      <c r="FJ502" s="85"/>
      <c r="FK502" s="85"/>
      <c r="FL502" s="85"/>
      <c r="FM502" s="85"/>
      <c r="FN502" s="85"/>
      <c r="FO502" s="85"/>
      <c r="FP502" s="85"/>
      <c r="FQ502" s="85"/>
      <c r="FR502" s="85"/>
      <c r="FS502" s="85"/>
      <c r="FT502" s="85"/>
      <c r="FU502" s="85"/>
      <c r="FV502" s="85"/>
      <c r="FW502" s="85"/>
      <c r="FX502" s="85"/>
      <c r="FY502" s="85"/>
      <c r="FZ502" s="85"/>
      <c r="GA502" s="85"/>
      <c r="GB502" s="85"/>
      <c r="GC502" s="85"/>
      <c r="GD502" s="85"/>
      <c r="GE502" s="85"/>
      <c r="GF502" s="85"/>
    </row>
    <row r="503" spans="1:188" s="12" customFormat="1" ht="18" customHeight="1" x14ac:dyDescent="0.3">
      <c r="A503" s="93" t="s">
        <v>1835</v>
      </c>
      <c r="B503" s="94">
        <v>11</v>
      </c>
      <c r="C503" s="94">
        <v>8</v>
      </c>
      <c r="D503" s="94">
        <v>90</v>
      </c>
      <c r="E503" s="55">
        <f t="shared" ref="E503:E534" si="18">SUM(B503:D503)</f>
        <v>109</v>
      </c>
      <c r="F503" s="90">
        <v>145</v>
      </c>
      <c r="G503" s="56">
        <f t="shared" ref="G503:G534" si="19">E503/F503</f>
        <v>0.75172413793103443</v>
      </c>
      <c r="H503" s="109">
        <v>4</v>
      </c>
      <c r="I503" s="91" t="s">
        <v>27</v>
      </c>
      <c r="J503" s="164" t="s">
        <v>2557</v>
      </c>
      <c r="K503" s="164" t="s">
        <v>152</v>
      </c>
      <c r="L503" s="164" t="s">
        <v>43</v>
      </c>
      <c r="M503" s="165" t="s">
        <v>2450</v>
      </c>
      <c r="N503" s="106">
        <v>8</v>
      </c>
      <c r="O503" s="110" t="s">
        <v>2451</v>
      </c>
      <c r="P503" s="116" t="s">
        <v>2452</v>
      </c>
      <c r="Q503" s="110" t="s">
        <v>2453</v>
      </c>
      <c r="R503" s="101" t="s">
        <v>2754</v>
      </c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  <c r="BZ503" s="85"/>
      <c r="CA503" s="85"/>
      <c r="CB503" s="85"/>
      <c r="CC503" s="85"/>
      <c r="CD503" s="85"/>
      <c r="CE503" s="85"/>
      <c r="CF503" s="85"/>
      <c r="CG503" s="85"/>
      <c r="CH503" s="85"/>
      <c r="CI503" s="85"/>
      <c r="CJ503" s="85"/>
      <c r="CK503" s="85"/>
      <c r="CL503" s="85"/>
      <c r="CM503" s="85"/>
      <c r="CN503" s="85"/>
      <c r="CO503" s="85"/>
      <c r="CP503" s="85"/>
      <c r="CQ503" s="85"/>
      <c r="CR503" s="85"/>
      <c r="CS503" s="85"/>
      <c r="CT503" s="85"/>
      <c r="CU503" s="85"/>
      <c r="CV503" s="85"/>
      <c r="CW503" s="85"/>
      <c r="CX503" s="85"/>
      <c r="CY503" s="85"/>
      <c r="CZ503" s="85"/>
      <c r="DA503" s="85"/>
      <c r="DB503" s="85"/>
      <c r="DC503" s="85"/>
      <c r="DD503" s="85"/>
      <c r="DE503" s="85"/>
      <c r="DF503" s="85"/>
      <c r="DG503" s="85"/>
      <c r="DH503" s="85"/>
      <c r="DI503" s="85"/>
      <c r="DJ503" s="85"/>
      <c r="DK503" s="85"/>
      <c r="DL503" s="85"/>
      <c r="DM503" s="85"/>
      <c r="DN503" s="85"/>
      <c r="DO503" s="85"/>
      <c r="DP503" s="85"/>
      <c r="DQ503" s="85"/>
      <c r="DR503" s="85"/>
      <c r="DS503" s="85"/>
      <c r="DT503" s="85"/>
      <c r="DU503" s="85"/>
      <c r="DV503" s="85"/>
      <c r="DW503" s="85"/>
      <c r="DX503" s="85"/>
      <c r="DY503" s="85"/>
      <c r="DZ503" s="85"/>
      <c r="EA503" s="85"/>
      <c r="EB503" s="85"/>
      <c r="EC503" s="85"/>
      <c r="ED503" s="85"/>
      <c r="EE503" s="85"/>
      <c r="EF503" s="85"/>
      <c r="EG503" s="85"/>
      <c r="EH503" s="85"/>
      <c r="EI503" s="85"/>
      <c r="EJ503" s="85"/>
      <c r="EK503" s="85"/>
      <c r="EL503" s="85"/>
      <c r="EM503" s="85"/>
      <c r="EN503" s="85"/>
      <c r="EO503" s="85"/>
      <c r="EP503" s="85"/>
      <c r="EQ503" s="85"/>
      <c r="ER503" s="85"/>
      <c r="ES503" s="85"/>
      <c r="ET503" s="85"/>
      <c r="EU503" s="85"/>
      <c r="EV503" s="85"/>
      <c r="EW503" s="85"/>
      <c r="EX503" s="85"/>
      <c r="EY503" s="85"/>
      <c r="EZ503" s="85"/>
      <c r="FA503" s="85"/>
      <c r="FB503" s="85"/>
      <c r="FC503" s="85"/>
      <c r="FD503" s="85"/>
      <c r="FE503" s="85"/>
      <c r="FF503" s="85"/>
      <c r="FG503" s="85"/>
      <c r="FH503" s="85"/>
      <c r="FI503" s="85"/>
      <c r="FJ503" s="85"/>
      <c r="FK503" s="85"/>
      <c r="FL503" s="85"/>
      <c r="FM503" s="85"/>
      <c r="FN503" s="85"/>
      <c r="FO503" s="85"/>
      <c r="FP503" s="85"/>
      <c r="FQ503" s="85"/>
      <c r="FR503" s="85"/>
      <c r="FS503" s="85"/>
      <c r="FT503" s="85"/>
      <c r="FU503" s="85"/>
      <c r="FV503" s="85"/>
      <c r="FW503" s="85"/>
      <c r="FX503" s="85"/>
      <c r="FY503" s="85"/>
      <c r="FZ503" s="85"/>
      <c r="GA503" s="85"/>
      <c r="GB503" s="85"/>
      <c r="GC503" s="85"/>
      <c r="GD503" s="85"/>
      <c r="GE503" s="85"/>
      <c r="GF503" s="85"/>
    </row>
    <row r="504" spans="1:188" s="12" customFormat="1" ht="18" customHeight="1" x14ac:dyDescent="0.3">
      <c r="A504" s="93" t="s">
        <v>321</v>
      </c>
      <c r="B504" s="94">
        <v>10</v>
      </c>
      <c r="C504" s="94">
        <v>9</v>
      </c>
      <c r="D504" s="94">
        <v>90</v>
      </c>
      <c r="E504" s="55">
        <f t="shared" si="18"/>
        <v>109</v>
      </c>
      <c r="F504" s="90">
        <v>145</v>
      </c>
      <c r="G504" s="56">
        <f t="shared" si="19"/>
        <v>0.75172413793103443</v>
      </c>
      <c r="H504" s="109">
        <v>5</v>
      </c>
      <c r="I504" s="91" t="s">
        <v>40</v>
      </c>
      <c r="J504" s="163" t="s">
        <v>322</v>
      </c>
      <c r="K504" s="163" t="s">
        <v>323</v>
      </c>
      <c r="L504" s="163" t="s">
        <v>66</v>
      </c>
      <c r="M504" s="122" t="s">
        <v>262</v>
      </c>
      <c r="N504" s="106">
        <v>8</v>
      </c>
      <c r="O504" s="110" t="s">
        <v>303</v>
      </c>
      <c r="P504" s="116" t="s">
        <v>280</v>
      </c>
      <c r="Q504" s="110" t="s">
        <v>43</v>
      </c>
      <c r="R504" s="101" t="s">
        <v>2754</v>
      </c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5"/>
      <c r="BY504" s="85"/>
      <c r="BZ504" s="85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  <c r="CM504" s="85"/>
      <c r="CN504" s="85"/>
      <c r="CO504" s="85"/>
      <c r="CP504" s="85"/>
      <c r="CQ504" s="85"/>
      <c r="CR504" s="85"/>
      <c r="CS504" s="85"/>
      <c r="CT504" s="85"/>
      <c r="CU504" s="85"/>
      <c r="CV504" s="85"/>
      <c r="CW504" s="85"/>
      <c r="CX504" s="85"/>
      <c r="CY504" s="85"/>
      <c r="CZ504" s="85"/>
      <c r="DA504" s="85"/>
      <c r="DB504" s="85"/>
      <c r="DC504" s="85"/>
      <c r="DD504" s="85"/>
      <c r="DE504" s="85"/>
      <c r="DF504" s="85"/>
      <c r="DG504" s="85"/>
      <c r="DH504" s="85"/>
      <c r="DI504" s="85"/>
      <c r="DJ504" s="85"/>
      <c r="DK504" s="85"/>
      <c r="DL504" s="85"/>
      <c r="DM504" s="85"/>
      <c r="DN504" s="85"/>
      <c r="DO504" s="85"/>
      <c r="DP504" s="85"/>
      <c r="DQ504" s="85"/>
      <c r="DR504" s="85"/>
      <c r="DS504" s="85"/>
      <c r="DT504" s="85"/>
      <c r="DU504" s="85"/>
      <c r="DV504" s="85"/>
      <c r="DW504" s="85"/>
      <c r="DX504" s="85"/>
      <c r="DY504" s="85"/>
      <c r="DZ504" s="85"/>
      <c r="EA504" s="85"/>
      <c r="EB504" s="85"/>
      <c r="EC504" s="85"/>
      <c r="ED504" s="85"/>
      <c r="EE504" s="85"/>
      <c r="EF504" s="85"/>
      <c r="EG504" s="85"/>
      <c r="EH504" s="85"/>
      <c r="EI504" s="85"/>
      <c r="EJ504" s="85"/>
      <c r="EK504" s="85"/>
      <c r="EL504" s="85"/>
      <c r="EM504" s="85"/>
      <c r="EN504" s="85"/>
      <c r="EO504" s="85"/>
      <c r="EP504" s="85"/>
      <c r="EQ504" s="85"/>
      <c r="ER504" s="85"/>
      <c r="ES504" s="85"/>
      <c r="ET504" s="85"/>
      <c r="EU504" s="85"/>
      <c r="EV504" s="85"/>
      <c r="EW504" s="85"/>
      <c r="EX504" s="85"/>
      <c r="EY504" s="85"/>
      <c r="EZ504" s="85"/>
      <c r="FA504" s="85"/>
      <c r="FB504" s="85"/>
      <c r="FC504" s="85"/>
      <c r="FD504" s="85"/>
      <c r="FE504" s="85"/>
      <c r="FF504" s="85"/>
      <c r="FG504" s="85"/>
      <c r="FH504" s="85"/>
      <c r="FI504" s="85"/>
      <c r="FJ504" s="85"/>
      <c r="FK504" s="85"/>
      <c r="FL504" s="85"/>
      <c r="FM504" s="85"/>
      <c r="FN504" s="85"/>
      <c r="FO504" s="85"/>
      <c r="FP504" s="85"/>
      <c r="FQ504" s="85"/>
      <c r="FR504" s="85"/>
      <c r="FS504" s="85"/>
      <c r="FT504" s="85"/>
      <c r="FU504" s="85"/>
      <c r="FV504" s="85"/>
      <c r="FW504" s="85"/>
      <c r="FX504" s="85"/>
      <c r="FY504" s="85"/>
      <c r="FZ504" s="85"/>
      <c r="GA504" s="85"/>
      <c r="GB504" s="85"/>
      <c r="GC504" s="85"/>
      <c r="GD504" s="85"/>
      <c r="GE504" s="85"/>
      <c r="GF504" s="85"/>
    </row>
    <row r="505" spans="1:188" s="12" customFormat="1" ht="18" customHeight="1" x14ac:dyDescent="0.3">
      <c r="A505" s="93" t="s">
        <v>1835</v>
      </c>
      <c r="B505" s="94">
        <v>13</v>
      </c>
      <c r="C505" s="94">
        <v>6</v>
      </c>
      <c r="D505" s="94">
        <v>90</v>
      </c>
      <c r="E505" s="55">
        <f t="shared" si="18"/>
        <v>109</v>
      </c>
      <c r="F505" s="90">
        <v>145</v>
      </c>
      <c r="G505" s="56">
        <f t="shared" si="19"/>
        <v>0.75172413793103443</v>
      </c>
      <c r="H505" s="109">
        <v>4</v>
      </c>
      <c r="I505" s="91" t="s">
        <v>40</v>
      </c>
      <c r="J505" s="122" t="s">
        <v>1836</v>
      </c>
      <c r="K505" s="122" t="s">
        <v>1539</v>
      </c>
      <c r="L505" s="122" t="s">
        <v>496</v>
      </c>
      <c r="M505" s="122" t="s">
        <v>1763</v>
      </c>
      <c r="N505" s="106">
        <v>8</v>
      </c>
      <c r="O505" s="110" t="s">
        <v>1764</v>
      </c>
      <c r="P505" s="116" t="s">
        <v>531</v>
      </c>
      <c r="Q505" s="110" t="s">
        <v>209</v>
      </c>
      <c r="R505" s="101" t="s">
        <v>2754</v>
      </c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5"/>
      <c r="BY505" s="85"/>
      <c r="BZ505" s="85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  <c r="CM505" s="85"/>
      <c r="CN505" s="85"/>
      <c r="CO505" s="85"/>
      <c r="CP505" s="85"/>
      <c r="CQ505" s="85"/>
      <c r="CR505" s="85"/>
      <c r="CS505" s="85"/>
      <c r="CT505" s="85"/>
      <c r="CU505" s="85"/>
      <c r="CV505" s="85"/>
      <c r="CW505" s="85"/>
      <c r="CX505" s="85"/>
      <c r="CY505" s="85"/>
      <c r="CZ505" s="85"/>
      <c r="DA505" s="85"/>
      <c r="DB505" s="85"/>
      <c r="DC505" s="85"/>
      <c r="DD505" s="85"/>
      <c r="DE505" s="85"/>
      <c r="DF505" s="85"/>
      <c r="DG505" s="85"/>
      <c r="DH505" s="85"/>
      <c r="DI505" s="85"/>
      <c r="DJ505" s="85"/>
      <c r="DK505" s="85"/>
      <c r="DL505" s="85"/>
      <c r="DM505" s="85"/>
      <c r="DN505" s="85"/>
      <c r="DO505" s="85"/>
      <c r="DP505" s="85"/>
      <c r="DQ505" s="85"/>
      <c r="DR505" s="85"/>
      <c r="DS505" s="85"/>
      <c r="DT505" s="85"/>
      <c r="DU505" s="85"/>
      <c r="DV505" s="85"/>
      <c r="DW505" s="85"/>
      <c r="DX505" s="85"/>
      <c r="DY505" s="85"/>
      <c r="DZ505" s="85"/>
      <c r="EA505" s="85"/>
      <c r="EB505" s="85"/>
      <c r="EC505" s="85"/>
      <c r="ED505" s="85"/>
      <c r="EE505" s="85"/>
      <c r="EF505" s="85"/>
      <c r="EG505" s="85"/>
      <c r="EH505" s="85"/>
      <c r="EI505" s="85"/>
      <c r="EJ505" s="85"/>
      <c r="EK505" s="85"/>
      <c r="EL505" s="85"/>
      <c r="EM505" s="85"/>
      <c r="EN505" s="85"/>
      <c r="EO505" s="85"/>
      <c r="EP505" s="85"/>
      <c r="EQ505" s="85"/>
      <c r="ER505" s="85"/>
      <c r="ES505" s="85"/>
      <c r="ET505" s="85"/>
      <c r="EU505" s="85"/>
      <c r="EV505" s="85"/>
      <c r="EW505" s="85"/>
      <c r="EX505" s="85"/>
      <c r="EY505" s="85"/>
      <c r="EZ505" s="85"/>
      <c r="FA505" s="85"/>
      <c r="FB505" s="85"/>
      <c r="FC505" s="85"/>
      <c r="FD505" s="85"/>
      <c r="FE505" s="85"/>
      <c r="FF505" s="85"/>
      <c r="FG505" s="85"/>
      <c r="FH505" s="85"/>
      <c r="FI505" s="85"/>
      <c r="FJ505" s="85"/>
      <c r="FK505" s="85"/>
      <c r="FL505" s="85"/>
      <c r="FM505" s="85"/>
      <c r="FN505" s="85"/>
      <c r="FO505" s="85"/>
      <c r="FP505" s="85"/>
      <c r="FQ505" s="85"/>
      <c r="FR505" s="85"/>
      <c r="FS505" s="85"/>
      <c r="FT505" s="85"/>
      <c r="FU505" s="85"/>
      <c r="FV505" s="85"/>
      <c r="FW505" s="85"/>
      <c r="FX505" s="85"/>
      <c r="FY505" s="85"/>
      <c r="FZ505" s="85"/>
      <c r="GA505" s="85"/>
      <c r="GB505" s="85"/>
      <c r="GC505" s="85"/>
      <c r="GD505" s="85"/>
      <c r="GE505" s="85"/>
      <c r="GF505" s="85"/>
    </row>
    <row r="506" spans="1:188" s="12" customFormat="1" ht="18" customHeight="1" x14ac:dyDescent="0.3">
      <c r="A506" s="93" t="s">
        <v>931</v>
      </c>
      <c r="B506" s="94">
        <v>11</v>
      </c>
      <c r="C506" s="94">
        <v>7</v>
      </c>
      <c r="D506" s="94">
        <v>90</v>
      </c>
      <c r="E506" s="55">
        <f t="shared" si="18"/>
        <v>108</v>
      </c>
      <c r="F506" s="90">
        <v>145</v>
      </c>
      <c r="G506" s="56">
        <f t="shared" si="19"/>
        <v>0.7448275862068966</v>
      </c>
      <c r="H506" s="109">
        <v>3</v>
      </c>
      <c r="I506" s="91" t="s">
        <v>27</v>
      </c>
      <c r="J506" s="122" t="s">
        <v>932</v>
      </c>
      <c r="K506" s="122" t="s">
        <v>933</v>
      </c>
      <c r="L506" s="122" t="s">
        <v>432</v>
      </c>
      <c r="M506" s="122" t="s">
        <v>793</v>
      </c>
      <c r="N506" s="106">
        <v>8</v>
      </c>
      <c r="O506" s="110" t="s">
        <v>928</v>
      </c>
      <c r="P506" s="116" t="s">
        <v>77</v>
      </c>
      <c r="Q506" s="110" t="s">
        <v>43</v>
      </c>
      <c r="R506" s="101" t="s">
        <v>2754</v>
      </c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5"/>
      <c r="BY506" s="85"/>
      <c r="BZ506" s="85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  <c r="CM506" s="85"/>
      <c r="CN506" s="85"/>
      <c r="CO506" s="85"/>
      <c r="CP506" s="85"/>
      <c r="CQ506" s="85"/>
      <c r="CR506" s="85"/>
      <c r="CS506" s="85"/>
      <c r="CT506" s="85"/>
      <c r="CU506" s="85"/>
      <c r="CV506" s="85"/>
      <c r="CW506" s="85"/>
      <c r="CX506" s="85"/>
      <c r="CY506" s="85"/>
      <c r="CZ506" s="85"/>
      <c r="DA506" s="85"/>
      <c r="DB506" s="85"/>
      <c r="DC506" s="85"/>
      <c r="DD506" s="85"/>
      <c r="DE506" s="85"/>
      <c r="DF506" s="85"/>
      <c r="DG506" s="85"/>
      <c r="DH506" s="85"/>
      <c r="DI506" s="85"/>
      <c r="DJ506" s="85"/>
      <c r="DK506" s="85"/>
      <c r="DL506" s="85"/>
      <c r="DM506" s="85"/>
      <c r="DN506" s="85"/>
      <c r="DO506" s="85"/>
      <c r="DP506" s="85"/>
      <c r="DQ506" s="85"/>
      <c r="DR506" s="85"/>
      <c r="DS506" s="85"/>
      <c r="DT506" s="85"/>
      <c r="DU506" s="85"/>
      <c r="DV506" s="85"/>
      <c r="DW506" s="85"/>
      <c r="DX506" s="85"/>
      <c r="DY506" s="85"/>
      <c r="DZ506" s="85"/>
      <c r="EA506" s="85"/>
      <c r="EB506" s="85"/>
      <c r="EC506" s="85"/>
      <c r="ED506" s="85"/>
      <c r="EE506" s="85"/>
      <c r="EF506" s="85"/>
      <c r="EG506" s="85"/>
      <c r="EH506" s="85"/>
      <c r="EI506" s="85"/>
      <c r="EJ506" s="85"/>
      <c r="EK506" s="85"/>
      <c r="EL506" s="85"/>
      <c r="EM506" s="85"/>
      <c r="EN506" s="85"/>
      <c r="EO506" s="85"/>
      <c r="EP506" s="85"/>
      <c r="EQ506" s="85"/>
      <c r="ER506" s="85"/>
      <c r="ES506" s="85"/>
      <c r="ET506" s="85"/>
      <c r="EU506" s="85"/>
      <c r="EV506" s="85"/>
      <c r="EW506" s="85"/>
      <c r="EX506" s="85"/>
      <c r="EY506" s="85"/>
      <c r="EZ506" s="85"/>
      <c r="FA506" s="85"/>
      <c r="FB506" s="85"/>
      <c r="FC506" s="85"/>
      <c r="FD506" s="85"/>
      <c r="FE506" s="85"/>
      <c r="FF506" s="85"/>
      <c r="FG506" s="85"/>
      <c r="FH506" s="85"/>
      <c r="FI506" s="85"/>
      <c r="FJ506" s="85"/>
      <c r="FK506" s="85"/>
      <c r="FL506" s="85"/>
      <c r="FM506" s="85"/>
      <c r="FN506" s="85"/>
      <c r="FO506" s="85"/>
      <c r="FP506" s="85"/>
      <c r="FQ506" s="85"/>
      <c r="FR506" s="85"/>
      <c r="FS506" s="85"/>
      <c r="FT506" s="85"/>
      <c r="FU506" s="85"/>
      <c r="FV506" s="85"/>
      <c r="FW506" s="85"/>
      <c r="FX506" s="85"/>
      <c r="FY506" s="85"/>
      <c r="FZ506" s="85"/>
      <c r="GA506" s="85"/>
      <c r="GB506" s="85"/>
      <c r="GC506" s="85"/>
      <c r="GD506" s="85"/>
      <c r="GE506" s="85"/>
      <c r="GF506" s="85"/>
    </row>
    <row r="507" spans="1:188" s="12" customFormat="1" ht="18" customHeight="1" x14ac:dyDescent="0.3">
      <c r="A507" s="93" t="s">
        <v>1375</v>
      </c>
      <c r="B507" s="94">
        <v>6</v>
      </c>
      <c r="C507" s="94">
        <v>11</v>
      </c>
      <c r="D507" s="94">
        <v>90</v>
      </c>
      <c r="E507" s="55">
        <f t="shared" si="18"/>
        <v>107</v>
      </c>
      <c r="F507" s="90">
        <v>145</v>
      </c>
      <c r="G507" s="56">
        <f t="shared" si="19"/>
        <v>0.73793103448275865</v>
      </c>
      <c r="H507" s="109">
        <v>2</v>
      </c>
      <c r="I507" s="91" t="s">
        <v>27</v>
      </c>
      <c r="J507" s="122" t="s">
        <v>1376</v>
      </c>
      <c r="K507" s="122" t="s">
        <v>250</v>
      </c>
      <c r="L507" s="122" t="s">
        <v>38</v>
      </c>
      <c r="M507" s="122" t="s">
        <v>1356</v>
      </c>
      <c r="N507" s="106">
        <v>8</v>
      </c>
      <c r="O507" s="110" t="s">
        <v>1374</v>
      </c>
      <c r="P507" s="116" t="s">
        <v>548</v>
      </c>
      <c r="Q507" s="110" t="s">
        <v>146</v>
      </c>
      <c r="R507" s="101" t="s">
        <v>2754</v>
      </c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85"/>
      <c r="BW507" s="85"/>
      <c r="BX507" s="85"/>
      <c r="BY507" s="85"/>
      <c r="BZ507" s="85"/>
      <c r="CA507" s="85"/>
      <c r="CB507" s="85"/>
      <c r="CC507" s="85"/>
      <c r="CD507" s="85"/>
      <c r="CE507" s="85"/>
      <c r="CF507" s="85"/>
      <c r="CG507" s="85"/>
      <c r="CH507" s="85"/>
      <c r="CI507" s="85"/>
      <c r="CJ507" s="85"/>
      <c r="CK507" s="85"/>
      <c r="CL507" s="85"/>
      <c r="CM507" s="85"/>
      <c r="CN507" s="85"/>
      <c r="CO507" s="85"/>
      <c r="CP507" s="85"/>
      <c r="CQ507" s="85"/>
      <c r="CR507" s="85"/>
      <c r="CS507" s="85"/>
      <c r="CT507" s="85"/>
      <c r="CU507" s="85"/>
      <c r="CV507" s="85"/>
      <c r="CW507" s="85"/>
      <c r="CX507" s="85"/>
      <c r="CY507" s="85"/>
      <c r="CZ507" s="85"/>
      <c r="DA507" s="85"/>
      <c r="DB507" s="85"/>
      <c r="DC507" s="85"/>
      <c r="DD507" s="85"/>
      <c r="DE507" s="85"/>
      <c r="DF507" s="85"/>
      <c r="DG507" s="85"/>
      <c r="DH507" s="85"/>
      <c r="DI507" s="85"/>
      <c r="DJ507" s="85"/>
      <c r="DK507" s="85"/>
      <c r="DL507" s="85"/>
      <c r="DM507" s="85"/>
      <c r="DN507" s="85"/>
      <c r="DO507" s="85"/>
      <c r="DP507" s="85"/>
      <c r="DQ507" s="85"/>
      <c r="DR507" s="85"/>
      <c r="DS507" s="85"/>
      <c r="DT507" s="85"/>
      <c r="DU507" s="85"/>
      <c r="DV507" s="85"/>
      <c r="DW507" s="85"/>
      <c r="DX507" s="85"/>
      <c r="DY507" s="85"/>
      <c r="DZ507" s="85"/>
      <c r="EA507" s="85"/>
      <c r="EB507" s="85"/>
      <c r="EC507" s="85"/>
      <c r="ED507" s="85"/>
      <c r="EE507" s="85"/>
      <c r="EF507" s="85"/>
      <c r="EG507" s="85"/>
      <c r="EH507" s="85"/>
      <c r="EI507" s="85"/>
      <c r="EJ507" s="85"/>
      <c r="EK507" s="85"/>
      <c r="EL507" s="85"/>
      <c r="EM507" s="85"/>
      <c r="EN507" s="85"/>
      <c r="EO507" s="85"/>
      <c r="EP507" s="85"/>
      <c r="EQ507" s="85"/>
      <c r="ER507" s="85"/>
      <c r="ES507" s="85"/>
      <c r="ET507" s="85"/>
      <c r="EU507" s="85"/>
      <c r="EV507" s="85"/>
      <c r="EW507" s="85"/>
      <c r="EX507" s="85"/>
      <c r="EY507" s="85"/>
      <c r="EZ507" s="85"/>
      <c r="FA507" s="85"/>
      <c r="FB507" s="85"/>
      <c r="FC507" s="85"/>
      <c r="FD507" s="85"/>
      <c r="FE507" s="85"/>
      <c r="FF507" s="85"/>
      <c r="FG507" s="85"/>
      <c r="FH507" s="85"/>
      <c r="FI507" s="85"/>
      <c r="FJ507" s="85"/>
      <c r="FK507" s="85"/>
      <c r="FL507" s="85"/>
      <c r="FM507" s="85"/>
      <c r="FN507" s="85"/>
      <c r="FO507" s="85"/>
      <c r="FP507" s="85"/>
      <c r="FQ507" s="85"/>
      <c r="FR507" s="85"/>
      <c r="FS507" s="85"/>
      <c r="FT507" s="85"/>
      <c r="FU507" s="85"/>
      <c r="FV507" s="85"/>
      <c r="FW507" s="85"/>
      <c r="FX507" s="85"/>
      <c r="FY507" s="85"/>
      <c r="FZ507" s="85"/>
      <c r="GA507" s="85"/>
      <c r="GB507" s="85"/>
      <c r="GC507" s="85"/>
      <c r="GD507" s="85"/>
      <c r="GE507" s="85"/>
      <c r="GF507" s="85"/>
    </row>
    <row r="508" spans="1:188" s="12" customFormat="1" ht="18" customHeight="1" x14ac:dyDescent="0.3">
      <c r="A508" s="93" t="s">
        <v>468</v>
      </c>
      <c r="B508" s="94">
        <v>6</v>
      </c>
      <c r="C508" s="94">
        <v>10</v>
      </c>
      <c r="D508" s="94">
        <v>90</v>
      </c>
      <c r="E508" s="55">
        <f t="shared" si="18"/>
        <v>106</v>
      </c>
      <c r="F508" s="90">
        <v>145</v>
      </c>
      <c r="G508" s="56">
        <f t="shared" si="19"/>
        <v>0.73103448275862071</v>
      </c>
      <c r="H508" s="109">
        <v>3</v>
      </c>
      <c r="I508" s="91" t="s">
        <v>27</v>
      </c>
      <c r="J508" s="122" t="s">
        <v>1377</v>
      </c>
      <c r="K508" s="122" t="s">
        <v>779</v>
      </c>
      <c r="L508" s="122" t="s">
        <v>121</v>
      </c>
      <c r="M508" s="122" t="s">
        <v>1356</v>
      </c>
      <c r="N508" s="106">
        <v>8</v>
      </c>
      <c r="O508" s="110" t="s">
        <v>1374</v>
      </c>
      <c r="P508" s="116" t="s">
        <v>548</v>
      </c>
      <c r="Q508" s="110" t="s">
        <v>146</v>
      </c>
      <c r="R508" s="101" t="s">
        <v>2754</v>
      </c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85"/>
      <c r="BM508" s="85"/>
      <c r="BN508" s="85"/>
      <c r="BO508" s="85"/>
      <c r="BP508" s="85"/>
      <c r="BQ508" s="85"/>
      <c r="BR508" s="85"/>
      <c r="BS508" s="85"/>
      <c r="BT508" s="85"/>
      <c r="BU508" s="85"/>
      <c r="BV508" s="85"/>
      <c r="BW508" s="85"/>
      <c r="BX508" s="85"/>
      <c r="BY508" s="85"/>
      <c r="BZ508" s="85"/>
      <c r="CA508" s="85"/>
      <c r="CB508" s="85"/>
      <c r="CC508" s="85"/>
      <c r="CD508" s="85"/>
      <c r="CE508" s="85"/>
      <c r="CF508" s="85"/>
      <c r="CG508" s="85"/>
      <c r="CH508" s="85"/>
      <c r="CI508" s="85"/>
      <c r="CJ508" s="85"/>
      <c r="CK508" s="85"/>
      <c r="CL508" s="85"/>
      <c r="CM508" s="85"/>
      <c r="CN508" s="85"/>
      <c r="CO508" s="85"/>
      <c r="CP508" s="85"/>
      <c r="CQ508" s="85"/>
      <c r="CR508" s="85"/>
      <c r="CS508" s="85"/>
      <c r="CT508" s="85"/>
      <c r="CU508" s="85"/>
      <c r="CV508" s="85"/>
      <c r="CW508" s="85"/>
      <c r="CX508" s="85"/>
      <c r="CY508" s="85"/>
      <c r="CZ508" s="85"/>
      <c r="DA508" s="85"/>
      <c r="DB508" s="85"/>
      <c r="DC508" s="85"/>
      <c r="DD508" s="85"/>
      <c r="DE508" s="85"/>
      <c r="DF508" s="85"/>
      <c r="DG508" s="85"/>
      <c r="DH508" s="85"/>
      <c r="DI508" s="85"/>
      <c r="DJ508" s="85"/>
      <c r="DK508" s="85"/>
      <c r="DL508" s="85"/>
      <c r="DM508" s="85"/>
      <c r="DN508" s="85"/>
      <c r="DO508" s="85"/>
      <c r="DP508" s="85"/>
      <c r="DQ508" s="85"/>
      <c r="DR508" s="85"/>
      <c r="DS508" s="85"/>
      <c r="DT508" s="85"/>
      <c r="DU508" s="85"/>
      <c r="DV508" s="85"/>
      <c r="DW508" s="85"/>
      <c r="DX508" s="85"/>
      <c r="DY508" s="85"/>
      <c r="DZ508" s="85"/>
      <c r="EA508" s="85"/>
      <c r="EB508" s="85"/>
      <c r="EC508" s="85"/>
      <c r="ED508" s="85"/>
      <c r="EE508" s="85"/>
      <c r="EF508" s="85"/>
      <c r="EG508" s="85"/>
      <c r="EH508" s="85"/>
      <c r="EI508" s="85"/>
      <c r="EJ508" s="85"/>
      <c r="EK508" s="85"/>
      <c r="EL508" s="85"/>
      <c r="EM508" s="85"/>
      <c r="EN508" s="85"/>
      <c r="EO508" s="85"/>
      <c r="EP508" s="85"/>
      <c r="EQ508" s="85"/>
      <c r="ER508" s="85"/>
      <c r="ES508" s="85"/>
      <c r="ET508" s="85"/>
      <c r="EU508" s="85"/>
      <c r="EV508" s="85"/>
      <c r="EW508" s="85"/>
      <c r="EX508" s="85"/>
      <c r="EY508" s="85"/>
      <c r="EZ508" s="85"/>
      <c r="FA508" s="85"/>
      <c r="FB508" s="85"/>
      <c r="FC508" s="85"/>
      <c r="FD508" s="85"/>
      <c r="FE508" s="85"/>
      <c r="FF508" s="85"/>
      <c r="FG508" s="85"/>
      <c r="FH508" s="85"/>
      <c r="FI508" s="85"/>
      <c r="FJ508" s="85"/>
      <c r="FK508" s="85"/>
      <c r="FL508" s="85"/>
      <c r="FM508" s="85"/>
      <c r="FN508" s="85"/>
      <c r="FO508" s="85"/>
      <c r="FP508" s="85"/>
      <c r="FQ508" s="85"/>
      <c r="FR508" s="85"/>
      <c r="FS508" s="85"/>
      <c r="FT508" s="85"/>
      <c r="FU508" s="85"/>
      <c r="FV508" s="85"/>
      <c r="FW508" s="85"/>
      <c r="FX508" s="85"/>
      <c r="FY508" s="85"/>
      <c r="FZ508" s="85"/>
      <c r="GA508" s="85"/>
      <c r="GB508" s="85"/>
      <c r="GC508" s="85"/>
      <c r="GD508" s="85"/>
      <c r="GE508" s="85"/>
      <c r="GF508" s="85"/>
    </row>
    <row r="509" spans="1:188" s="12" customFormat="1" ht="18" customHeight="1" x14ac:dyDescent="0.3">
      <c r="A509" s="93" t="s">
        <v>2166</v>
      </c>
      <c r="B509" s="94">
        <v>12</v>
      </c>
      <c r="C509" s="94">
        <v>4</v>
      </c>
      <c r="D509" s="94">
        <v>90</v>
      </c>
      <c r="E509" s="55">
        <f t="shared" si="18"/>
        <v>106</v>
      </c>
      <c r="F509" s="90">
        <v>145</v>
      </c>
      <c r="G509" s="56">
        <f t="shared" si="19"/>
        <v>0.73103448275862071</v>
      </c>
      <c r="H509" s="109">
        <v>5</v>
      </c>
      <c r="I509" s="91" t="s">
        <v>27</v>
      </c>
      <c r="J509" s="164" t="s">
        <v>2558</v>
      </c>
      <c r="K509" s="164" t="s">
        <v>534</v>
      </c>
      <c r="L509" s="164" t="s">
        <v>34</v>
      </c>
      <c r="M509" s="165" t="s">
        <v>2450</v>
      </c>
      <c r="N509" s="106">
        <v>8</v>
      </c>
      <c r="O509" s="110" t="s">
        <v>2451</v>
      </c>
      <c r="P509" s="116" t="s">
        <v>2452</v>
      </c>
      <c r="Q509" s="110" t="s">
        <v>2453</v>
      </c>
      <c r="R509" s="101" t="s">
        <v>2754</v>
      </c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85"/>
      <c r="BM509" s="85"/>
      <c r="BN509" s="85"/>
      <c r="BO509" s="85"/>
      <c r="BP509" s="85"/>
      <c r="BQ509" s="85"/>
      <c r="BR509" s="85"/>
      <c r="BS509" s="85"/>
      <c r="BT509" s="85"/>
      <c r="BU509" s="85"/>
      <c r="BV509" s="85"/>
      <c r="BW509" s="85"/>
      <c r="BX509" s="85"/>
      <c r="BY509" s="85"/>
      <c r="BZ509" s="85"/>
      <c r="CA509" s="85"/>
      <c r="CB509" s="85"/>
      <c r="CC509" s="85"/>
      <c r="CD509" s="85"/>
      <c r="CE509" s="85"/>
      <c r="CF509" s="85"/>
      <c r="CG509" s="85"/>
      <c r="CH509" s="85"/>
      <c r="CI509" s="85"/>
      <c r="CJ509" s="85"/>
      <c r="CK509" s="85"/>
      <c r="CL509" s="85"/>
      <c r="CM509" s="85"/>
      <c r="CN509" s="85"/>
      <c r="CO509" s="85"/>
      <c r="CP509" s="85"/>
      <c r="CQ509" s="85"/>
      <c r="CR509" s="85"/>
      <c r="CS509" s="85"/>
      <c r="CT509" s="85"/>
      <c r="CU509" s="85"/>
      <c r="CV509" s="85"/>
      <c r="CW509" s="85"/>
      <c r="CX509" s="85"/>
      <c r="CY509" s="85"/>
      <c r="CZ509" s="85"/>
      <c r="DA509" s="85"/>
      <c r="DB509" s="85"/>
      <c r="DC509" s="85"/>
      <c r="DD509" s="85"/>
      <c r="DE509" s="85"/>
      <c r="DF509" s="85"/>
      <c r="DG509" s="85"/>
      <c r="DH509" s="85"/>
      <c r="DI509" s="85"/>
      <c r="DJ509" s="85"/>
      <c r="DK509" s="85"/>
      <c r="DL509" s="85"/>
      <c r="DM509" s="85"/>
      <c r="DN509" s="85"/>
      <c r="DO509" s="85"/>
      <c r="DP509" s="85"/>
      <c r="DQ509" s="85"/>
      <c r="DR509" s="85"/>
      <c r="DS509" s="85"/>
      <c r="DT509" s="85"/>
      <c r="DU509" s="85"/>
      <c r="DV509" s="85"/>
      <c r="DW509" s="85"/>
      <c r="DX509" s="85"/>
      <c r="DY509" s="85"/>
      <c r="DZ509" s="85"/>
      <c r="EA509" s="85"/>
      <c r="EB509" s="85"/>
      <c r="EC509" s="85"/>
      <c r="ED509" s="85"/>
      <c r="EE509" s="85"/>
      <c r="EF509" s="85"/>
      <c r="EG509" s="85"/>
      <c r="EH509" s="85"/>
      <c r="EI509" s="85"/>
      <c r="EJ509" s="85"/>
      <c r="EK509" s="85"/>
      <c r="EL509" s="85"/>
      <c r="EM509" s="85"/>
      <c r="EN509" s="85"/>
      <c r="EO509" s="85"/>
      <c r="EP509" s="85"/>
      <c r="EQ509" s="85"/>
      <c r="ER509" s="85"/>
      <c r="ES509" s="85"/>
      <c r="ET509" s="85"/>
      <c r="EU509" s="85"/>
      <c r="EV509" s="85"/>
      <c r="EW509" s="85"/>
      <c r="EX509" s="85"/>
      <c r="EY509" s="85"/>
      <c r="EZ509" s="85"/>
      <c r="FA509" s="85"/>
      <c r="FB509" s="85"/>
      <c r="FC509" s="85"/>
      <c r="FD509" s="85"/>
      <c r="FE509" s="85"/>
      <c r="FF509" s="85"/>
      <c r="FG509" s="85"/>
      <c r="FH509" s="85"/>
      <c r="FI509" s="85"/>
      <c r="FJ509" s="85"/>
      <c r="FK509" s="85"/>
      <c r="FL509" s="85"/>
      <c r="FM509" s="85"/>
      <c r="FN509" s="85"/>
      <c r="FO509" s="85"/>
      <c r="FP509" s="85"/>
      <c r="FQ509" s="85"/>
      <c r="FR509" s="85"/>
      <c r="FS509" s="85"/>
      <c r="FT509" s="85"/>
      <c r="FU509" s="85"/>
      <c r="FV509" s="85"/>
      <c r="FW509" s="85"/>
      <c r="FX509" s="85"/>
      <c r="FY509" s="85"/>
      <c r="FZ509" s="85"/>
      <c r="GA509" s="85"/>
      <c r="GB509" s="85"/>
      <c r="GC509" s="85"/>
      <c r="GD509" s="85"/>
      <c r="GE509" s="85"/>
      <c r="GF509" s="85"/>
    </row>
    <row r="510" spans="1:188" s="12" customFormat="1" ht="18" customHeight="1" x14ac:dyDescent="0.3">
      <c r="A510" s="93" t="s">
        <v>611</v>
      </c>
      <c r="B510" s="94">
        <v>6</v>
      </c>
      <c r="C510" s="94">
        <v>9</v>
      </c>
      <c r="D510" s="94">
        <v>90</v>
      </c>
      <c r="E510" s="55">
        <f t="shared" si="18"/>
        <v>105</v>
      </c>
      <c r="F510" s="90">
        <v>145</v>
      </c>
      <c r="G510" s="56">
        <f t="shared" si="19"/>
        <v>0.72413793103448276</v>
      </c>
      <c r="H510" s="109">
        <v>1</v>
      </c>
      <c r="I510" s="91" t="s">
        <v>18</v>
      </c>
      <c r="J510" s="122" t="s">
        <v>612</v>
      </c>
      <c r="K510" s="122" t="s">
        <v>181</v>
      </c>
      <c r="L510" s="122" t="s">
        <v>62</v>
      </c>
      <c r="M510" s="122" t="s">
        <v>608</v>
      </c>
      <c r="N510" s="106">
        <v>8</v>
      </c>
      <c r="O510" s="110" t="s">
        <v>609</v>
      </c>
      <c r="P510" s="116" t="s">
        <v>149</v>
      </c>
      <c r="Q510" s="110" t="s">
        <v>81</v>
      </c>
      <c r="R510" s="101" t="s">
        <v>2754</v>
      </c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85"/>
      <c r="BM510" s="85"/>
      <c r="BN510" s="85"/>
      <c r="BO510" s="85"/>
      <c r="BP510" s="85"/>
      <c r="BQ510" s="85"/>
      <c r="BR510" s="85"/>
      <c r="BS510" s="85"/>
      <c r="BT510" s="85"/>
      <c r="BU510" s="85"/>
      <c r="BV510" s="85"/>
      <c r="BW510" s="85"/>
      <c r="BX510" s="85"/>
      <c r="BY510" s="85"/>
      <c r="BZ510" s="85"/>
      <c r="CA510" s="85"/>
      <c r="CB510" s="85"/>
      <c r="CC510" s="85"/>
      <c r="CD510" s="85"/>
      <c r="CE510" s="85"/>
      <c r="CF510" s="85"/>
      <c r="CG510" s="85"/>
      <c r="CH510" s="85"/>
      <c r="CI510" s="85"/>
      <c r="CJ510" s="85"/>
      <c r="CK510" s="85"/>
      <c r="CL510" s="85"/>
      <c r="CM510" s="85"/>
      <c r="CN510" s="85"/>
      <c r="CO510" s="85"/>
      <c r="CP510" s="85"/>
      <c r="CQ510" s="85"/>
      <c r="CR510" s="85"/>
      <c r="CS510" s="85"/>
      <c r="CT510" s="85"/>
      <c r="CU510" s="85"/>
      <c r="CV510" s="85"/>
      <c r="CW510" s="85"/>
      <c r="CX510" s="85"/>
      <c r="CY510" s="85"/>
      <c r="CZ510" s="85"/>
      <c r="DA510" s="85"/>
      <c r="DB510" s="85"/>
      <c r="DC510" s="85"/>
      <c r="DD510" s="85"/>
      <c r="DE510" s="85"/>
      <c r="DF510" s="85"/>
      <c r="DG510" s="85"/>
      <c r="DH510" s="85"/>
      <c r="DI510" s="85"/>
      <c r="DJ510" s="85"/>
      <c r="DK510" s="85"/>
      <c r="DL510" s="85"/>
      <c r="DM510" s="85"/>
      <c r="DN510" s="85"/>
      <c r="DO510" s="85"/>
      <c r="DP510" s="85"/>
      <c r="DQ510" s="85"/>
      <c r="DR510" s="85"/>
      <c r="DS510" s="85"/>
      <c r="DT510" s="85"/>
      <c r="DU510" s="85"/>
      <c r="DV510" s="85"/>
      <c r="DW510" s="85"/>
      <c r="DX510" s="85"/>
      <c r="DY510" s="85"/>
      <c r="DZ510" s="85"/>
      <c r="EA510" s="85"/>
      <c r="EB510" s="85"/>
      <c r="EC510" s="85"/>
      <c r="ED510" s="85"/>
      <c r="EE510" s="85"/>
      <c r="EF510" s="85"/>
      <c r="EG510" s="85"/>
      <c r="EH510" s="85"/>
      <c r="EI510" s="85"/>
      <c r="EJ510" s="85"/>
      <c r="EK510" s="85"/>
      <c r="EL510" s="85"/>
      <c r="EM510" s="85"/>
      <c r="EN510" s="85"/>
      <c r="EO510" s="85"/>
      <c r="EP510" s="85"/>
      <c r="EQ510" s="85"/>
      <c r="ER510" s="85"/>
      <c r="ES510" s="85"/>
      <c r="ET510" s="85"/>
      <c r="EU510" s="85"/>
      <c r="EV510" s="85"/>
      <c r="EW510" s="85"/>
      <c r="EX510" s="85"/>
      <c r="EY510" s="85"/>
      <c r="EZ510" s="85"/>
      <c r="FA510" s="85"/>
      <c r="FB510" s="85"/>
      <c r="FC510" s="85"/>
      <c r="FD510" s="85"/>
      <c r="FE510" s="85"/>
      <c r="FF510" s="85"/>
      <c r="FG510" s="85"/>
      <c r="FH510" s="85"/>
      <c r="FI510" s="85"/>
      <c r="FJ510" s="85"/>
      <c r="FK510" s="85"/>
      <c r="FL510" s="85"/>
      <c r="FM510" s="85"/>
      <c r="FN510" s="85"/>
      <c r="FO510" s="85"/>
      <c r="FP510" s="85"/>
      <c r="FQ510" s="85"/>
      <c r="FR510" s="85"/>
      <c r="FS510" s="85"/>
      <c r="FT510" s="85"/>
      <c r="FU510" s="85"/>
      <c r="FV510" s="85"/>
      <c r="FW510" s="85"/>
      <c r="FX510" s="85"/>
      <c r="FY510" s="85"/>
      <c r="FZ510" s="85"/>
      <c r="GA510" s="85"/>
      <c r="GB510" s="85"/>
      <c r="GC510" s="85"/>
      <c r="GD510" s="85"/>
      <c r="GE510" s="85"/>
      <c r="GF510" s="85"/>
    </row>
    <row r="511" spans="1:188" s="12" customFormat="1" ht="18" customHeight="1" x14ac:dyDescent="0.3">
      <c r="A511" s="93" t="s">
        <v>1397</v>
      </c>
      <c r="B511" s="94">
        <v>9</v>
      </c>
      <c r="C511" s="94">
        <v>11</v>
      </c>
      <c r="D511" s="94">
        <v>85</v>
      </c>
      <c r="E511" s="55">
        <f t="shared" si="18"/>
        <v>105</v>
      </c>
      <c r="F511" s="90">
        <v>145</v>
      </c>
      <c r="G511" s="56">
        <f t="shared" si="19"/>
        <v>0.72413793103448276</v>
      </c>
      <c r="H511" s="109">
        <v>2</v>
      </c>
      <c r="I511" s="91" t="s">
        <v>27</v>
      </c>
      <c r="J511" s="122" t="s">
        <v>2250</v>
      </c>
      <c r="K511" s="122" t="s">
        <v>131</v>
      </c>
      <c r="L511" s="122" t="s">
        <v>159</v>
      </c>
      <c r="M511" s="122" t="s">
        <v>2247</v>
      </c>
      <c r="N511" s="106">
        <v>8</v>
      </c>
      <c r="O511" s="110" t="s">
        <v>2249</v>
      </c>
      <c r="P511" s="116" t="s">
        <v>77</v>
      </c>
      <c r="Q511" s="110" t="s">
        <v>467</v>
      </c>
      <c r="R511" s="101" t="s">
        <v>2754</v>
      </c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  <c r="BU511" s="85"/>
      <c r="BV511" s="85"/>
      <c r="BW511" s="85"/>
      <c r="BX511" s="85"/>
      <c r="BY511" s="85"/>
      <c r="BZ511" s="85"/>
      <c r="CA511" s="85"/>
      <c r="CB511" s="85"/>
      <c r="CC511" s="85"/>
      <c r="CD511" s="85"/>
      <c r="CE511" s="85"/>
      <c r="CF511" s="85"/>
      <c r="CG511" s="85"/>
      <c r="CH511" s="85"/>
      <c r="CI511" s="85"/>
      <c r="CJ511" s="85"/>
      <c r="CK511" s="85"/>
      <c r="CL511" s="85"/>
      <c r="CM511" s="85"/>
      <c r="CN511" s="85"/>
      <c r="CO511" s="85"/>
      <c r="CP511" s="85"/>
      <c r="CQ511" s="85"/>
      <c r="CR511" s="85"/>
      <c r="CS511" s="85"/>
      <c r="CT511" s="85"/>
      <c r="CU511" s="85"/>
      <c r="CV511" s="85"/>
      <c r="CW511" s="85"/>
      <c r="CX511" s="85"/>
      <c r="CY511" s="85"/>
      <c r="CZ511" s="85"/>
      <c r="DA511" s="85"/>
      <c r="DB511" s="85"/>
      <c r="DC511" s="85"/>
      <c r="DD511" s="85"/>
      <c r="DE511" s="85"/>
      <c r="DF511" s="85"/>
      <c r="DG511" s="85"/>
      <c r="DH511" s="85"/>
      <c r="DI511" s="85"/>
      <c r="DJ511" s="85"/>
      <c r="DK511" s="85"/>
      <c r="DL511" s="85"/>
      <c r="DM511" s="85"/>
      <c r="DN511" s="85"/>
      <c r="DO511" s="85"/>
      <c r="DP511" s="85"/>
      <c r="DQ511" s="85"/>
      <c r="DR511" s="85"/>
      <c r="DS511" s="85"/>
      <c r="DT511" s="85"/>
      <c r="DU511" s="85"/>
      <c r="DV511" s="85"/>
      <c r="DW511" s="85"/>
      <c r="DX511" s="85"/>
      <c r="DY511" s="85"/>
      <c r="DZ511" s="85"/>
      <c r="EA511" s="85"/>
      <c r="EB511" s="85"/>
      <c r="EC511" s="85"/>
      <c r="ED511" s="85"/>
      <c r="EE511" s="85"/>
      <c r="EF511" s="85"/>
      <c r="EG511" s="85"/>
      <c r="EH511" s="85"/>
      <c r="EI511" s="85"/>
      <c r="EJ511" s="85"/>
      <c r="EK511" s="85"/>
      <c r="EL511" s="85"/>
      <c r="EM511" s="85"/>
      <c r="EN511" s="85"/>
      <c r="EO511" s="85"/>
      <c r="EP511" s="85"/>
      <c r="EQ511" s="85"/>
      <c r="ER511" s="85"/>
      <c r="ES511" s="85"/>
      <c r="ET511" s="85"/>
      <c r="EU511" s="85"/>
      <c r="EV511" s="85"/>
      <c r="EW511" s="85"/>
      <c r="EX511" s="85"/>
      <c r="EY511" s="85"/>
      <c r="EZ511" s="85"/>
      <c r="FA511" s="85"/>
      <c r="FB511" s="85"/>
      <c r="FC511" s="85"/>
      <c r="FD511" s="85"/>
      <c r="FE511" s="85"/>
      <c r="FF511" s="85"/>
      <c r="FG511" s="85"/>
      <c r="FH511" s="85"/>
      <c r="FI511" s="85"/>
      <c r="FJ511" s="85"/>
      <c r="FK511" s="85"/>
      <c r="FL511" s="85"/>
      <c r="FM511" s="85"/>
      <c r="FN511" s="85"/>
      <c r="FO511" s="85"/>
      <c r="FP511" s="85"/>
      <c r="FQ511" s="85"/>
      <c r="FR511" s="85"/>
      <c r="FS511" s="85"/>
      <c r="FT511" s="85"/>
      <c r="FU511" s="85"/>
      <c r="FV511" s="85"/>
      <c r="FW511" s="85"/>
      <c r="FX511" s="85"/>
      <c r="FY511" s="85"/>
      <c r="FZ511" s="85"/>
      <c r="GA511" s="85"/>
      <c r="GB511" s="85"/>
      <c r="GC511" s="85"/>
      <c r="GD511" s="85"/>
      <c r="GE511" s="85"/>
      <c r="GF511" s="85"/>
    </row>
    <row r="512" spans="1:188" s="12" customFormat="1" ht="18" customHeight="1" x14ac:dyDescent="0.3">
      <c r="A512" s="93" t="s">
        <v>1630</v>
      </c>
      <c r="B512" s="94">
        <v>10</v>
      </c>
      <c r="C512" s="94">
        <v>5</v>
      </c>
      <c r="D512" s="94">
        <v>90</v>
      </c>
      <c r="E512" s="55">
        <f t="shared" si="18"/>
        <v>105</v>
      </c>
      <c r="F512" s="90">
        <v>145</v>
      </c>
      <c r="G512" s="56">
        <f t="shared" si="19"/>
        <v>0.72413793103448276</v>
      </c>
      <c r="H512" s="109">
        <v>1</v>
      </c>
      <c r="I512" s="91" t="s">
        <v>18</v>
      </c>
      <c r="J512" s="122" t="s">
        <v>404</v>
      </c>
      <c r="K512" s="122" t="s">
        <v>149</v>
      </c>
      <c r="L512" s="122" t="s">
        <v>461</v>
      </c>
      <c r="M512" s="122" t="s">
        <v>2048</v>
      </c>
      <c r="N512" s="106">
        <v>8</v>
      </c>
      <c r="O512" s="110" t="s">
        <v>2084</v>
      </c>
      <c r="P512" s="116" t="s">
        <v>2085</v>
      </c>
      <c r="Q512" s="110" t="s">
        <v>2086</v>
      </c>
      <c r="R512" s="101" t="s">
        <v>2754</v>
      </c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85"/>
      <c r="CA512" s="85"/>
      <c r="CB512" s="85"/>
      <c r="CC512" s="85"/>
      <c r="CD512" s="85"/>
      <c r="CE512" s="85"/>
      <c r="CF512" s="85"/>
      <c r="CG512" s="85"/>
      <c r="CH512" s="85"/>
      <c r="CI512" s="85"/>
      <c r="CJ512" s="85"/>
      <c r="CK512" s="85"/>
      <c r="CL512" s="85"/>
      <c r="CM512" s="85"/>
      <c r="CN512" s="85"/>
      <c r="CO512" s="85"/>
      <c r="CP512" s="85"/>
      <c r="CQ512" s="85"/>
      <c r="CR512" s="85"/>
      <c r="CS512" s="85"/>
      <c r="CT512" s="85"/>
      <c r="CU512" s="85"/>
      <c r="CV512" s="85"/>
      <c r="CW512" s="85"/>
      <c r="CX512" s="85"/>
      <c r="CY512" s="85"/>
      <c r="CZ512" s="85"/>
      <c r="DA512" s="85"/>
      <c r="DB512" s="85"/>
      <c r="DC512" s="85"/>
      <c r="DD512" s="85"/>
      <c r="DE512" s="85"/>
      <c r="DF512" s="85"/>
      <c r="DG512" s="85"/>
      <c r="DH512" s="85"/>
      <c r="DI512" s="85"/>
      <c r="DJ512" s="85"/>
      <c r="DK512" s="85"/>
      <c r="DL512" s="85"/>
      <c r="DM512" s="85"/>
      <c r="DN512" s="85"/>
      <c r="DO512" s="85"/>
      <c r="DP512" s="85"/>
      <c r="DQ512" s="85"/>
      <c r="DR512" s="85"/>
      <c r="DS512" s="85"/>
      <c r="DT512" s="85"/>
      <c r="DU512" s="85"/>
      <c r="DV512" s="85"/>
      <c r="DW512" s="85"/>
      <c r="DX512" s="85"/>
      <c r="DY512" s="85"/>
      <c r="DZ512" s="85"/>
      <c r="EA512" s="85"/>
      <c r="EB512" s="85"/>
      <c r="EC512" s="85"/>
      <c r="ED512" s="85"/>
      <c r="EE512" s="85"/>
      <c r="EF512" s="85"/>
      <c r="EG512" s="85"/>
      <c r="EH512" s="85"/>
      <c r="EI512" s="85"/>
      <c r="EJ512" s="85"/>
      <c r="EK512" s="85"/>
      <c r="EL512" s="85"/>
      <c r="EM512" s="85"/>
      <c r="EN512" s="85"/>
      <c r="EO512" s="85"/>
      <c r="EP512" s="85"/>
      <c r="EQ512" s="85"/>
      <c r="ER512" s="85"/>
      <c r="ES512" s="85"/>
      <c r="ET512" s="85"/>
      <c r="EU512" s="85"/>
      <c r="EV512" s="85"/>
      <c r="EW512" s="85"/>
      <c r="EX512" s="85"/>
      <c r="EY512" s="85"/>
      <c r="EZ512" s="85"/>
      <c r="FA512" s="85"/>
      <c r="FB512" s="85"/>
      <c r="FC512" s="85"/>
      <c r="FD512" s="85"/>
      <c r="FE512" s="85"/>
      <c r="FF512" s="85"/>
      <c r="FG512" s="85"/>
      <c r="FH512" s="85"/>
      <c r="FI512" s="85"/>
      <c r="FJ512" s="85"/>
      <c r="FK512" s="85"/>
      <c r="FL512" s="85"/>
      <c r="FM512" s="85"/>
      <c r="FN512" s="85"/>
      <c r="FO512" s="85"/>
      <c r="FP512" s="85"/>
      <c r="FQ512" s="85"/>
      <c r="FR512" s="85"/>
      <c r="FS512" s="85"/>
      <c r="FT512" s="85"/>
      <c r="FU512" s="85"/>
      <c r="FV512" s="85"/>
      <c r="FW512" s="85"/>
      <c r="FX512" s="85"/>
      <c r="FY512" s="85"/>
      <c r="FZ512" s="85"/>
      <c r="GA512" s="85"/>
      <c r="GB512" s="85"/>
      <c r="GC512" s="85"/>
      <c r="GD512" s="85"/>
      <c r="GE512" s="85"/>
      <c r="GF512" s="85"/>
    </row>
    <row r="513" spans="1:188" s="12" customFormat="1" ht="18" customHeight="1" x14ac:dyDescent="0.3">
      <c r="A513" s="93" t="s">
        <v>470</v>
      </c>
      <c r="B513" s="94">
        <v>20</v>
      </c>
      <c r="C513" s="94">
        <v>20</v>
      </c>
      <c r="D513" s="94">
        <v>65</v>
      </c>
      <c r="E513" s="55">
        <f t="shared" si="18"/>
        <v>105</v>
      </c>
      <c r="F513" s="90">
        <v>145</v>
      </c>
      <c r="G513" s="56">
        <f t="shared" si="19"/>
        <v>0.72413793103448276</v>
      </c>
      <c r="H513" s="109">
        <v>2</v>
      </c>
      <c r="I513" s="91" t="s">
        <v>27</v>
      </c>
      <c r="J513" s="122" t="s">
        <v>471</v>
      </c>
      <c r="K513" s="122" t="s">
        <v>472</v>
      </c>
      <c r="L513" s="122" t="s">
        <v>473</v>
      </c>
      <c r="M513" s="122" t="s">
        <v>465</v>
      </c>
      <c r="N513" s="106">
        <v>8</v>
      </c>
      <c r="O513" s="110" t="s">
        <v>466</v>
      </c>
      <c r="P513" s="116" t="s">
        <v>77</v>
      </c>
      <c r="Q513" s="110" t="s">
        <v>467</v>
      </c>
      <c r="R513" s="101" t="s">
        <v>2754</v>
      </c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  <c r="CA513" s="85"/>
      <c r="CB513" s="85"/>
      <c r="CC513" s="85"/>
      <c r="CD513" s="85"/>
      <c r="CE513" s="85"/>
      <c r="CF513" s="85"/>
      <c r="CG513" s="85"/>
      <c r="CH513" s="85"/>
      <c r="CI513" s="85"/>
      <c r="CJ513" s="85"/>
      <c r="CK513" s="85"/>
      <c r="CL513" s="85"/>
      <c r="CM513" s="85"/>
      <c r="CN513" s="85"/>
      <c r="CO513" s="85"/>
      <c r="CP513" s="85"/>
      <c r="CQ513" s="85"/>
      <c r="CR513" s="85"/>
      <c r="CS513" s="85"/>
      <c r="CT513" s="85"/>
      <c r="CU513" s="85"/>
      <c r="CV513" s="85"/>
      <c r="CW513" s="85"/>
      <c r="CX513" s="85"/>
      <c r="CY513" s="85"/>
      <c r="CZ513" s="85"/>
      <c r="DA513" s="85"/>
      <c r="DB513" s="85"/>
      <c r="DC513" s="85"/>
      <c r="DD513" s="85"/>
      <c r="DE513" s="85"/>
      <c r="DF513" s="85"/>
      <c r="DG513" s="85"/>
      <c r="DH513" s="85"/>
      <c r="DI513" s="85"/>
      <c r="DJ513" s="85"/>
      <c r="DK513" s="85"/>
      <c r="DL513" s="85"/>
      <c r="DM513" s="85"/>
      <c r="DN513" s="85"/>
      <c r="DO513" s="85"/>
      <c r="DP513" s="85"/>
      <c r="DQ513" s="85"/>
      <c r="DR513" s="85"/>
      <c r="DS513" s="85"/>
      <c r="DT513" s="85"/>
      <c r="DU513" s="85"/>
      <c r="DV513" s="85"/>
      <c r="DW513" s="85"/>
      <c r="DX513" s="85"/>
      <c r="DY513" s="85"/>
      <c r="DZ513" s="85"/>
      <c r="EA513" s="85"/>
      <c r="EB513" s="85"/>
      <c r="EC513" s="85"/>
      <c r="ED513" s="85"/>
      <c r="EE513" s="85"/>
      <c r="EF513" s="85"/>
      <c r="EG513" s="85"/>
      <c r="EH513" s="85"/>
      <c r="EI513" s="85"/>
      <c r="EJ513" s="85"/>
      <c r="EK513" s="85"/>
      <c r="EL513" s="85"/>
      <c r="EM513" s="85"/>
      <c r="EN513" s="85"/>
      <c r="EO513" s="85"/>
      <c r="EP513" s="85"/>
      <c r="EQ513" s="85"/>
      <c r="ER513" s="85"/>
      <c r="ES513" s="85"/>
      <c r="ET513" s="85"/>
      <c r="EU513" s="85"/>
      <c r="EV513" s="85"/>
      <c r="EW513" s="85"/>
      <c r="EX513" s="85"/>
      <c r="EY513" s="85"/>
      <c r="EZ513" s="85"/>
      <c r="FA513" s="85"/>
      <c r="FB513" s="85"/>
      <c r="FC513" s="85"/>
      <c r="FD513" s="85"/>
      <c r="FE513" s="85"/>
      <c r="FF513" s="85"/>
      <c r="FG513" s="85"/>
      <c r="FH513" s="85"/>
      <c r="FI513" s="85"/>
      <c r="FJ513" s="85"/>
      <c r="FK513" s="85"/>
      <c r="FL513" s="85"/>
      <c r="FM513" s="85"/>
      <c r="FN513" s="85"/>
      <c r="FO513" s="85"/>
      <c r="FP513" s="85"/>
      <c r="FQ513" s="85"/>
      <c r="FR513" s="85"/>
      <c r="FS513" s="85"/>
      <c r="FT513" s="85"/>
      <c r="FU513" s="85"/>
      <c r="FV513" s="85"/>
      <c r="FW513" s="85"/>
      <c r="FX513" s="85"/>
      <c r="FY513" s="85"/>
      <c r="FZ513" s="85"/>
      <c r="GA513" s="85"/>
      <c r="GB513" s="85"/>
      <c r="GC513" s="85"/>
      <c r="GD513" s="85"/>
      <c r="GE513" s="85"/>
      <c r="GF513" s="85"/>
    </row>
    <row r="514" spans="1:188" s="12" customFormat="1" ht="18" customHeight="1" x14ac:dyDescent="0.3">
      <c r="A514" s="87" t="s">
        <v>1262</v>
      </c>
      <c r="B514" s="88">
        <v>11</v>
      </c>
      <c r="C514" s="88">
        <v>18</v>
      </c>
      <c r="D514" s="88">
        <v>75</v>
      </c>
      <c r="E514" s="62">
        <f t="shared" si="18"/>
        <v>104</v>
      </c>
      <c r="F514" s="91">
        <v>145</v>
      </c>
      <c r="G514" s="56">
        <f t="shared" si="19"/>
        <v>0.71724137931034482</v>
      </c>
      <c r="H514" s="166">
        <v>5</v>
      </c>
      <c r="I514" s="91" t="s">
        <v>40</v>
      </c>
      <c r="J514" s="122" t="s">
        <v>1263</v>
      </c>
      <c r="K514" s="122" t="s">
        <v>337</v>
      </c>
      <c r="L514" s="122" t="s">
        <v>81</v>
      </c>
      <c r="M514" s="122" t="s">
        <v>1241</v>
      </c>
      <c r="N514" s="106">
        <v>8</v>
      </c>
      <c r="O514" s="110" t="s">
        <v>164</v>
      </c>
      <c r="P514" s="116" t="s">
        <v>531</v>
      </c>
      <c r="Q514" s="110" t="s">
        <v>1242</v>
      </c>
      <c r="R514" s="101" t="s">
        <v>2754</v>
      </c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85"/>
      <c r="CA514" s="85"/>
      <c r="CB514" s="85"/>
      <c r="CC514" s="85"/>
      <c r="CD514" s="85"/>
      <c r="CE514" s="85"/>
      <c r="CF514" s="85"/>
      <c r="CG514" s="85"/>
      <c r="CH514" s="85"/>
      <c r="CI514" s="85"/>
      <c r="CJ514" s="85"/>
      <c r="CK514" s="85"/>
      <c r="CL514" s="85"/>
      <c r="CM514" s="85"/>
      <c r="CN514" s="85"/>
      <c r="CO514" s="85"/>
      <c r="CP514" s="85"/>
      <c r="CQ514" s="85"/>
      <c r="CR514" s="85"/>
      <c r="CS514" s="85"/>
      <c r="CT514" s="85"/>
      <c r="CU514" s="85"/>
      <c r="CV514" s="85"/>
      <c r="CW514" s="85"/>
      <c r="CX514" s="85"/>
      <c r="CY514" s="85"/>
      <c r="CZ514" s="85"/>
      <c r="DA514" s="85"/>
      <c r="DB514" s="85"/>
      <c r="DC514" s="85"/>
      <c r="DD514" s="85"/>
      <c r="DE514" s="85"/>
      <c r="DF514" s="85"/>
      <c r="DG514" s="85"/>
      <c r="DH514" s="85"/>
      <c r="DI514" s="85"/>
      <c r="DJ514" s="85"/>
      <c r="DK514" s="85"/>
      <c r="DL514" s="85"/>
      <c r="DM514" s="85"/>
      <c r="DN514" s="85"/>
      <c r="DO514" s="85"/>
      <c r="DP514" s="85"/>
      <c r="DQ514" s="85"/>
      <c r="DR514" s="85"/>
      <c r="DS514" s="85"/>
      <c r="DT514" s="85"/>
      <c r="DU514" s="85"/>
      <c r="DV514" s="85"/>
      <c r="DW514" s="85"/>
      <c r="DX514" s="85"/>
      <c r="DY514" s="85"/>
      <c r="DZ514" s="85"/>
      <c r="EA514" s="85"/>
      <c r="EB514" s="85"/>
      <c r="EC514" s="85"/>
      <c r="ED514" s="85"/>
      <c r="EE514" s="85"/>
      <c r="EF514" s="85"/>
      <c r="EG514" s="85"/>
      <c r="EH514" s="85"/>
      <c r="EI514" s="85"/>
      <c r="EJ514" s="85"/>
      <c r="EK514" s="85"/>
      <c r="EL514" s="85"/>
      <c r="EM514" s="85"/>
      <c r="EN514" s="85"/>
      <c r="EO514" s="85"/>
      <c r="EP514" s="85"/>
      <c r="EQ514" s="85"/>
      <c r="ER514" s="85"/>
      <c r="ES514" s="85"/>
      <c r="ET514" s="85"/>
      <c r="EU514" s="85"/>
      <c r="EV514" s="85"/>
      <c r="EW514" s="85"/>
      <c r="EX514" s="85"/>
      <c r="EY514" s="85"/>
      <c r="EZ514" s="85"/>
      <c r="FA514" s="85"/>
      <c r="FB514" s="85"/>
      <c r="FC514" s="85"/>
      <c r="FD514" s="85"/>
      <c r="FE514" s="85"/>
      <c r="FF514" s="85"/>
      <c r="FG514" s="85"/>
      <c r="FH514" s="85"/>
      <c r="FI514" s="85"/>
      <c r="FJ514" s="85"/>
      <c r="FK514" s="85"/>
      <c r="FL514" s="85"/>
      <c r="FM514" s="85"/>
      <c r="FN514" s="85"/>
      <c r="FO514" s="85"/>
      <c r="FP514" s="85"/>
      <c r="FQ514" s="85"/>
      <c r="FR514" s="85"/>
      <c r="FS514" s="85"/>
      <c r="FT514" s="85"/>
      <c r="FU514" s="85"/>
      <c r="FV514" s="85"/>
      <c r="FW514" s="85"/>
      <c r="FX514" s="85"/>
      <c r="FY514" s="85"/>
      <c r="FZ514" s="85"/>
      <c r="GA514" s="85"/>
      <c r="GB514" s="85"/>
      <c r="GC514" s="85"/>
      <c r="GD514" s="85"/>
      <c r="GE514" s="85"/>
      <c r="GF514" s="85"/>
    </row>
    <row r="515" spans="1:188" s="12" customFormat="1" ht="18" customHeight="1" x14ac:dyDescent="0.3">
      <c r="A515" s="93" t="s">
        <v>1197</v>
      </c>
      <c r="B515" s="94">
        <v>8</v>
      </c>
      <c r="C515" s="94">
        <v>10</v>
      </c>
      <c r="D515" s="94">
        <v>85</v>
      </c>
      <c r="E515" s="55">
        <f t="shared" si="18"/>
        <v>103</v>
      </c>
      <c r="F515" s="90">
        <v>145</v>
      </c>
      <c r="G515" s="56">
        <f t="shared" si="19"/>
        <v>0.71034482758620687</v>
      </c>
      <c r="H515" s="109">
        <v>2</v>
      </c>
      <c r="I515" s="91" t="s">
        <v>27</v>
      </c>
      <c r="J515" s="122" t="s">
        <v>2643</v>
      </c>
      <c r="K515" s="122" t="s">
        <v>323</v>
      </c>
      <c r="L515" s="122" t="s">
        <v>59</v>
      </c>
      <c r="M515" s="122" t="s">
        <v>2618</v>
      </c>
      <c r="N515" s="106">
        <v>8</v>
      </c>
      <c r="O515" s="110" t="s">
        <v>2619</v>
      </c>
      <c r="P515" s="116" t="s">
        <v>779</v>
      </c>
      <c r="Q515" s="110" t="s">
        <v>159</v>
      </c>
      <c r="R515" s="101" t="s">
        <v>2754</v>
      </c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85"/>
      <c r="CA515" s="85"/>
      <c r="CB515" s="85"/>
      <c r="CC515" s="85"/>
      <c r="CD515" s="85"/>
      <c r="CE515" s="85"/>
      <c r="CF515" s="85"/>
      <c r="CG515" s="85"/>
      <c r="CH515" s="85"/>
      <c r="CI515" s="85"/>
      <c r="CJ515" s="85"/>
      <c r="CK515" s="85"/>
      <c r="CL515" s="85"/>
      <c r="CM515" s="85"/>
      <c r="CN515" s="85"/>
      <c r="CO515" s="85"/>
      <c r="CP515" s="85"/>
      <c r="CQ515" s="85"/>
      <c r="CR515" s="85"/>
      <c r="CS515" s="85"/>
      <c r="CT515" s="85"/>
      <c r="CU515" s="85"/>
      <c r="CV515" s="85"/>
      <c r="CW515" s="85"/>
      <c r="CX515" s="85"/>
      <c r="CY515" s="85"/>
      <c r="CZ515" s="85"/>
      <c r="DA515" s="85"/>
      <c r="DB515" s="85"/>
      <c r="DC515" s="85"/>
      <c r="DD515" s="85"/>
      <c r="DE515" s="85"/>
      <c r="DF515" s="85"/>
      <c r="DG515" s="85"/>
      <c r="DH515" s="85"/>
      <c r="DI515" s="85"/>
      <c r="DJ515" s="85"/>
      <c r="DK515" s="85"/>
      <c r="DL515" s="85"/>
      <c r="DM515" s="85"/>
      <c r="DN515" s="85"/>
      <c r="DO515" s="85"/>
      <c r="DP515" s="85"/>
      <c r="DQ515" s="85"/>
      <c r="DR515" s="85"/>
      <c r="DS515" s="85"/>
      <c r="DT515" s="85"/>
      <c r="DU515" s="85"/>
      <c r="DV515" s="85"/>
      <c r="DW515" s="85"/>
      <c r="DX515" s="85"/>
      <c r="DY515" s="85"/>
      <c r="DZ515" s="85"/>
      <c r="EA515" s="85"/>
      <c r="EB515" s="85"/>
      <c r="EC515" s="85"/>
      <c r="ED515" s="85"/>
      <c r="EE515" s="85"/>
      <c r="EF515" s="85"/>
      <c r="EG515" s="85"/>
      <c r="EH515" s="85"/>
      <c r="EI515" s="85"/>
      <c r="EJ515" s="85"/>
      <c r="EK515" s="85"/>
      <c r="EL515" s="85"/>
      <c r="EM515" s="85"/>
      <c r="EN515" s="85"/>
      <c r="EO515" s="85"/>
      <c r="EP515" s="85"/>
      <c r="EQ515" s="85"/>
      <c r="ER515" s="85"/>
      <c r="ES515" s="85"/>
      <c r="ET515" s="85"/>
      <c r="EU515" s="85"/>
      <c r="EV515" s="85"/>
      <c r="EW515" s="85"/>
      <c r="EX515" s="85"/>
      <c r="EY515" s="85"/>
      <c r="EZ515" s="85"/>
      <c r="FA515" s="85"/>
      <c r="FB515" s="85"/>
      <c r="FC515" s="85"/>
      <c r="FD515" s="85"/>
      <c r="FE515" s="85"/>
      <c r="FF515" s="85"/>
      <c r="FG515" s="85"/>
      <c r="FH515" s="85"/>
      <c r="FI515" s="85"/>
      <c r="FJ515" s="85"/>
      <c r="FK515" s="85"/>
      <c r="FL515" s="85"/>
      <c r="FM515" s="85"/>
      <c r="FN515" s="85"/>
      <c r="FO515" s="85"/>
      <c r="FP515" s="85"/>
      <c r="FQ515" s="85"/>
      <c r="FR515" s="85"/>
      <c r="FS515" s="85"/>
      <c r="FT515" s="85"/>
      <c r="FU515" s="85"/>
      <c r="FV515" s="85"/>
      <c r="FW515" s="85"/>
      <c r="FX515" s="85"/>
      <c r="FY515" s="85"/>
      <c r="FZ515" s="85"/>
      <c r="GA515" s="85"/>
      <c r="GB515" s="85"/>
      <c r="GC515" s="85"/>
      <c r="GD515" s="85"/>
      <c r="GE515" s="85"/>
      <c r="GF515" s="85"/>
    </row>
    <row r="516" spans="1:188" s="12" customFormat="1" ht="18" customHeight="1" x14ac:dyDescent="0.3">
      <c r="A516" s="93" t="s">
        <v>611</v>
      </c>
      <c r="B516" s="94">
        <v>12</v>
      </c>
      <c r="C516" s="94">
        <v>11</v>
      </c>
      <c r="D516" s="94">
        <v>80</v>
      </c>
      <c r="E516" s="55">
        <f t="shared" si="18"/>
        <v>103</v>
      </c>
      <c r="F516" s="90">
        <v>145</v>
      </c>
      <c r="G516" s="56">
        <f t="shared" si="19"/>
        <v>0.71034482758620687</v>
      </c>
      <c r="H516" s="109">
        <v>6</v>
      </c>
      <c r="I516" s="91" t="s">
        <v>40</v>
      </c>
      <c r="J516" s="164" t="s">
        <v>2559</v>
      </c>
      <c r="K516" s="164" t="s">
        <v>120</v>
      </c>
      <c r="L516" s="164" t="s">
        <v>96</v>
      </c>
      <c r="M516" s="165" t="s">
        <v>2450</v>
      </c>
      <c r="N516" s="106">
        <v>8</v>
      </c>
      <c r="O516" s="110" t="s">
        <v>2451</v>
      </c>
      <c r="P516" s="116" t="s">
        <v>2452</v>
      </c>
      <c r="Q516" s="110" t="s">
        <v>2453</v>
      </c>
      <c r="R516" s="101" t="s">
        <v>2754</v>
      </c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5"/>
      <c r="CC516" s="85"/>
      <c r="CD516" s="85"/>
      <c r="CE516" s="85"/>
      <c r="CF516" s="85"/>
      <c r="CG516" s="85"/>
      <c r="CH516" s="85"/>
      <c r="CI516" s="85"/>
      <c r="CJ516" s="85"/>
      <c r="CK516" s="85"/>
      <c r="CL516" s="85"/>
      <c r="CM516" s="85"/>
      <c r="CN516" s="85"/>
      <c r="CO516" s="85"/>
      <c r="CP516" s="85"/>
      <c r="CQ516" s="85"/>
      <c r="CR516" s="85"/>
      <c r="CS516" s="85"/>
      <c r="CT516" s="85"/>
      <c r="CU516" s="85"/>
      <c r="CV516" s="85"/>
      <c r="CW516" s="85"/>
      <c r="CX516" s="85"/>
      <c r="CY516" s="85"/>
      <c r="CZ516" s="85"/>
      <c r="DA516" s="85"/>
      <c r="DB516" s="85"/>
      <c r="DC516" s="85"/>
      <c r="DD516" s="85"/>
      <c r="DE516" s="85"/>
      <c r="DF516" s="85"/>
      <c r="DG516" s="85"/>
      <c r="DH516" s="85"/>
      <c r="DI516" s="85"/>
      <c r="DJ516" s="85"/>
      <c r="DK516" s="85"/>
      <c r="DL516" s="85"/>
      <c r="DM516" s="85"/>
      <c r="DN516" s="85"/>
      <c r="DO516" s="85"/>
      <c r="DP516" s="85"/>
      <c r="DQ516" s="85"/>
      <c r="DR516" s="85"/>
      <c r="DS516" s="85"/>
      <c r="DT516" s="85"/>
      <c r="DU516" s="85"/>
      <c r="DV516" s="85"/>
      <c r="DW516" s="85"/>
      <c r="DX516" s="85"/>
      <c r="DY516" s="85"/>
      <c r="DZ516" s="85"/>
      <c r="EA516" s="85"/>
      <c r="EB516" s="85"/>
      <c r="EC516" s="85"/>
      <c r="ED516" s="85"/>
      <c r="EE516" s="85"/>
      <c r="EF516" s="85"/>
      <c r="EG516" s="85"/>
      <c r="EH516" s="85"/>
      <c r="EI516" s="85"/>
      <c r="EJ516" s="85"/>
      <c r="EK516" s="85"/>
      <c r="EL516" s="85"/>
      <c r="EM516" s="85"/>
      <c r="EN516" s="85"/>
      <c r="EO516" s="85"/>
      <c r="EP516" s="85"/>
      <c r="EQ516" s="85"/>
      <c r="ER516" s="85"/>
      <c r="ES516" s="85"/>
      <c r="ET516" s="85"/>
      <c r="EU516" s="85"/>
      <c r="EV516" s="85"/>
      <c r="EW516" s="85"/>
      <c r="EX516" s="85"/>
      <c r="EY516" s="85"/>
      <c r="EZ516" s="85"/>
      <c r="FA516" s="85"/>
      <c r="FB516" s="85"/>
      <c r="FC516" s="85"/>
      <c r="FD516" s="85"/>
      <c r="FE516" s="85"/>
      <c r="FF516" s="85"/>
      <c r="FG516" s="85"/>
      <c r="FH516" s="85"/>
      <c r="FI516" s="85"/>
      <c r="FJ516" s="85"/>
      <c r="FK516" s="85"/>
      <c r="FL516" s="85"/>
      <c r="FM516" s="85"/>
      <c r="FN516" s="85"/>
      <c r="FO516" s="85"/>
      <c r="FP516" s="85"/>
      <c r="FQ516" s="85"/>
      <c r="FR516" s="85"/>
      <c r="FS516" s="85"/>
      <c r="FT516" s="85"/>
      <c r="FU516" s="85"/>
      <c r="FV516" s="85"/>
      <c r="FW516" s="85"/>
      <c r="FX516" s="85"/>
      <c r="FY516" s="85"/>
      <c r="FZ516" s="85"/>
      <c r="GA516" s="85"/>
      <c r="GB516" s="85"/>
      <c r="GC516" s="85"/>
      <c r="GD516" s="85"/>
      <c r="GE516" s="85"/>
      <c r="GF516" s="85"/>
    </row>
    <row r="517" spans="1:188" s="12" customFormat="1" ht="18" customHeight="1" x14ac:dyDescent="0.3">
      <c r="A517" s="93" t="s">
        <v>1632</v>
      </c>
      <c r="B517" s="94">
        <v>11</v>
      </c>
      <c r="C517" s="94">
        <v>5</v>
      </c>
      <c r="D517" s="94">
        <v>85</v>
      </c>
      <c r="E517" s="55">
        <f t="shared" si="18"/>
        <v>101</v>
      </c>
      <c r="F517" s="90">
        <v>145</v>
      </c>
      <c r="G517" s="56">
        <f t="shared" si="19"/>
        <v>0.69655172413793098</v>
      </c>
      <c r="H517" s="109">
        <v>2</v>
      </c>
      <c r="I517" s="91" t="s">
        <v>27</v>
      </c>
      <c r="J517" s="122" t="s">
        <v>2087</v>
      </c>
      <c r="K517" s="122" t="s">
        <v>517</v>
      </c>
      <c r="L517" s="122" t="s">
        <v>52</v>
      </c>
      <c r="M517" s="122" t="s">
        <v>2048</v>
      </c>
      <c r="N517" s="106">
        <v>8</v>
      </c>
      <c r="O517" s="110" t="s">
        <v>2084</v>
      </c>
      <c r="P517" s="110" t="s">
        <v>2085</v>
      </c>
      <c r="Q517" s="110" t="s">
        <v>2086</v>
      </c>
      <c r="R517" s="101" t="s">
        <v>2754</v>
      </c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5"/>
      <c r="CK517" s="85"/>
      <c r="CL517" s="85"/>
      <c r="CM517" s="85"/>
      <c r="CN517" s="85"/>
      <c r="CO517" s="85"/>
      <c r="CP517" s="85"/>
      <c r="CQ517" s="85"/>
      <c r="CR517" s="85"/>
      <c r="CS517" s="85"/>
      <c r="CT517" s="85"/>
      <c r="CU517" s="85"/>
      <c r="CV517" s="85"/>
      <c r="CW517" s="85"/>
      <c r="CX517" s="85"/>
      <c r="CY517" s="85"/>
      <c r="CZ517" s="85"/>
      <c r="DA517" s="85"/>
      <c r="DB517" s="85"/>
      <c r="DC517" s="85"/>
      <c r="DD517" s="85"/>
      <c r="DE517" s="85"/>
      <c r="DF517" s="85"/>
      <c r="DG517" s="85"/>
      <c r="DH517" s="85"/>
      <c r="DI517" s="85"/>
      <c r="DJ517" s="85"/>
      <c r="DK517" s="85"/>
      <c r="DL517" s="85"/>
      <c r="DM517" s="85"/>
      <c r="DN517" s="85"/>
      <c r="DO517" s="85"/>
      <c r="DP517" s="85"/>
      <c r="DQ517" s="85"/>
      <c r="DR517" s="85"/>
      <c r="DS517" s="85"/>
      <c r="DT517" s="85"/>
      <c r="DU517" s="85"/>
      <c r="DV517" s="85"/>
      <c r="DW517" s="85"/>
      <c r="DX517" s="85"/>
      <c r="DY517" s="85"/>
      <c r="DZ517" s="85"/>
      <c r="EA517" s="85"/>
      <c r="EB517" s="85"/>
      <c r="EC517" s="85"/>
      <c r="ED517" s="85"/>
      <c r="EE517" s="85"/>
      <c r="EF517" s="85"/>
      <c r="EG517" s="85"/>
      <c r="EH517" s="85"/>
      <c r="EI517" s="85"/>
      <c r="EJ517" s="85"/>
      <c r="EK517" s="85"/>
      <c r="EL517" s="85"/>
      <c r="EM517" s="85"/>
      <c r="EN517" s="85"/>
      <c r="EO517" s="85"/>
      <c r="EP517" s="85"/>
      <c r="EQ517" s="85"/>
      <c r="ER517" s="85"/>
      <c r="ES517" s="85"/>
      <c r="ET517" s="85"/>
      <c r="EU517" s="85"/>
      <c r="EV517" s="85"/>
      <c r="EW517" s="85"/>
      <c r="EX517" s="85"/>
      <c r="EY517" s="85"/>
      <c r="EZ517" s="85"/>
      <c r="FA517" s="85"/>
      <c r="FB517" s="85"/>
      <c r="FC517" s="85"/>
      <c r="FD517" s="85"/>
      <c r="FE517" s="85"/>
      <c r="FF517" s="85"/>
      <c r="FG517" s="85"/>
      <c r="FH517" s="85"/>
      <c r="FI517" s="85"/>
      <c r="FJ517" s="85"/>
      <c r="FK517" s="85"/>
      <c r="FL517" s="85"/>
      <c r="FM517" s="85"/>
      <c r="FN517" s="85"/>
      <c r="FO517" s="85"/>
      <c r="FP517" s="85"/>
      <c r="FQ517" s="85"/>
      <c r="FR517" s="85"/>
      <c r="FS517" s="85"/>
      <c r="FT517" s="85"/>
      <c r="FU517" s="85"/>
      <c r="FV517" s="85"/>
      <c r="FW517" s="85"/>
      <c r="FX517" s="85"/>
      <c r="FY517" s="85"/>
      <c r="FZ517" s="85"/>
      <c r="GA517" s="85"/>
      <c r="GB517" s="85"/>
      <c r="GC517" s="85"/>
      <c r="GD517" s="85"/>
      <c r="GE517" s="85"/>
      <c r="GF517" s="85"/>
    </row>
    <row r="518" spans="1:188" s="12" customFormat="1" ht="18" customHeight="1" x14ac:dyDescent="0.3">
      <c r="A518" s="93" t="s">
        <v>2560</v>
      </c>
      <c r="B518" s="94">
        <v>10</v>
      </c>
      <c r="C518" s="94">
        <v>11</v>
      </c>
      <c r="D518" s="94">
        <v>80</v>
      </c>
      <c r="E518" s="55">
        <f t="shared" si="18"/>
        <v>101</v>
      </c>
      <c r="F518" s="90">
        <v>145</v>
      </c>
      <c r="G518" s="56">
        <f t="shared" si="19"/>
        <v>0.69655172413793098</v>
      </c>
      <c r="H518" s="109">
        <v>7</v>
      </c>
      <c r="I518" s="91" t="s">
        <v>40</v>
      </c>
      <c r="J518" s="164" t="s">
        <v>2561</v>
      </c>
      <c r="K518" s="164" t="s">
        <v>2562</v>
      </c>
      <c r="L518" s="164" t="s">
        <v>2563</v>
      </c>
      <c r="M518" s="165" t="s">
        <v>2450</v>
      </c>
      <c r="N518" s="106">
        <v>8</v>
      </c>
      <c r="O518" s="110" t="s">
        <v>2451</v>
      </c>
      <c r="P518" s="110" t="s">
        <v>2452</v>
      </c>
      <c r="Q518" s="110" t="s">
        <v>2453</v>
      </c>
      <c r="R518" s="101" t="s">
        <v>2754</v>
      </c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5"/>
      <c r="BU518" s="85"/>
      <c r="BV518" s="85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5"/>
      <c r="CK518" s="85"/>
      <c r="CL518" s="85"/>
      <c r="CM518" s="85"/>
      <c r="CN518" s="85"/>
      <c r="CO518" s="85"/>
      <c r="CP518" s="85"/>
      <c r="CQ518" s="85"/>
      <c r="CR518" s="85"/>
      <c r="CS518" s="85"/>
      <c r="CT518" s="85"/>
      <c r="CU518" s="85"/>
      <c r="CV518" s="85"/>
      <c r="CW518" s="85"/>
      <c r="CX518" s="85"/>
      <c r="CY518" s="85"/>
      <c r="CZ518" s="85"/>
      <c r="DA518" s="85"/>
      <c r="DB518" s="85"/>
      <c r="DC518" s="85"/>
      <c r="DD518" s="85"/>
      <c r="DE518" s="85"/>
      <c r="DF518" s="85"/>
      <c r="DG518" s="85"/>
      <c r="DH518" s="85"/>
      <c r="DI518" s="85"/>
      <c r="DJ518" s="85"/>
      <c r="DK518" s="85"/>
      <c r="DL518" s="85"/>
      <c r="DM518" s="85"/>
      <c r="DN518" s="85"/>
      <c r="DO518" s="85"/>
      <c r="DP518" s="85"/>
      <c r="DQ518" s="85"/>
      <c r="DR518" s="85"/>
      <c r="DS518" s="85"/>
      <c r="DT518" s="85"/>
      <c r="DU518" s="85"/>
      <c r="DV518" s="85"/>
      <c r="DW518" s="85"/>
      <c r="DX518" s="85"/>
      <c r="DY518" s="85"/>
      <c r="DZ518" s="85"/>
      <c r="EA518" s="85"/>
      <c r="EB518" s="85"/>
      <c r="EC518" s="85"/>
      <c r="ED518" s="85"/>
      <c r="EE518" s="85"/>
      <c r="EF518" s="85"/>
      <c r="EG518" s="85"/>
      <c r="EH518" s="85"/>
      <c r="EI518" s="85"/>
      <c r="EJ518" s="85"/>
      <c r="EK518" s="85"/>
      <c r="EL518" s="85"/>
      <c r="EM518" s="85"/>
      <c r="EN518" s="85"/>
      <c r="EO518" s="85"/>
      <c r="EP518" s="85"/>
      <c r="EQ518" s="85"/>
      <c r="ER518" s="85"/>
      <c r="ES518" s="85"/>
      <c r="ET518" s="85"/>
      <c r="EU518" s="85"/>
      <c r="EV518" s="85"/>
      <c r="EW518" s="85"/>
      <c r="EX518" s="85"/>
      <c r="EY518" s="85"/>
      <c r="EZ518" s="85"/>
      <c r="FA518" s="85"/>
      <c r="FB518" s="85"/>
      <c r="FC518" s="85"/>
      <c r="FD518" s="85"/>
      <c r="FE518" s="85"/>
      <c r="FF518" s="85"/>
      <c r="FG518" s="85"/>
      <c r="FH518" s="85"/>
      <c r="FI518" s="85"/>
      <c r="FJ518" s="85"/>
      <c r="FK518" s="85"/>
      <c r="FL518" s="85"/>
      <c r="FM518" s="85"/>
      <c r="FN518" s="85"/>
      <c r="FO518" s="85"/>
      <c r="FP518" s="85"/>
      <c r="FQ518" s="85"/>
      <c r="FR518" s="85"/>
      <c r="FS518" s="85"/>
      <c r="FT518" s="85"/>
      <c r="FU518" s="85"/>
      <c r="FV518" s="85"/>
      <c r="FW518" s="85"/>
      <c r="FX518" s="85"/>
      <c r="FY518" s="85"/>
      <c r="FZ518" s="85"/>
      <c r="GA518" s="85"/>
      <c r="GB518" s="85"/>
      <c r="GC518" s="85"/>
      <c r="GD518" s="85"/>
      <c r="GE518" s="85"/>
      <c r="GF518" s="85"/>
    </row>
    <row r="519" spans="1:188" s="12" customFormat="1" ht="18" customHeight="1" x14ac:dyDescent="0.3">
      <c r="A519" s="93" t="s">
        <v>1105</v>
      </c>
      <c r="B519" s="94">
        <v>12</v>
      </c>
      <c r="C519" s="94">
        <v>8</v>
      </c>
      <c r="D519" s="94">
        <v>80</v>
      </c>
      <c r="E519" s="55">
        <f t="shared" si="18"/>
        <v>100</v>
      </c>
      <c r="F519" s="90">
        <v>145</v>
      </c>
      <c r="G519" s="56">
        <f t="shared" si="19"/>
        <v>0.68965517241379315</v>
      </c>
      <c r="H519" s="109">
        <v>1</v>
      </c>
      <c r="I519" s="91" t="s">
        <v>18</v>
      </c>
      <c r="J519" s="163" t="s">
        <v>1106</v>
      </c>
      <c r="K519" s="163" t="s">
        <v>69</v>
      </c>
      <c r="L519" s="163" t="s">
        <v>70</v>
      </c>
      <c r="M519" s="122" t="s">
        <v>1083</v>
      </c>
      <c r="N519" s="181">
        <v>8</v>
      </c>
      <c r="O519" s="110" t="s">
        <v>352</v>
      </c>
      <c r="P519" s="110" t="s">
        <v>1107</v>
      </c>
      <c r="Q519" s="110" t="s">
        <v>868</v>
      </c>
      <c r="R519" s="101" t="s">
        <v>2754</v>
      </c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5"/>
      <c r="BU519" s="85"/>
      <c r="BV519" s="85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5"/>
      <c r="CK519" s="85"/>
      <c r="CL519" s="85"/>
      <c r="CM519" s="85"/>
      <c r="CN519" s="85"/>
      <c r="CO519" s="85"/>
      <c r="CP519" s="85"/>
      <c r="CQ519" s="85"/>
      <c r="CR519" s="85"/>
      <c r="CS519" s="85"/>
      <c r="CT519" s="85"/>
      <c r="CU519" s="85"/>
      <c r="CV519" s="85"/>
      <c r="CW519" s="85"/>
      <c r="CX519" s="85"/>
      <c r="CY519" s="85"/>
      <c r="CZ519" s="85"/>
      <c r="DA519" s="85"/>
      <c r="DB519" s="85"/>
      <c r="DC519" s="85"/>
      <c r="DD519" s="85"/>
      <c r="DE519" s="85"/>
      <c r="DF519" s="85"/>
      <c r="DG519" s="85"/>
      <c r="DH519" s="85"/>
      <c r="DI519" s="85"/>
      <c r="DJ519" s="85"/>
      <c r="DK519" s="85"/>
      <c r="DL519" s="85"/>
      <c r="DM519" s="85"/>
      <c r="DN519" s="85"/>
      <c r="DO519" s="85"/>
      <c r="DP519" s="85"/>
      <c r="DQ519" s="85"/>
      <c r="DR519" s="85"/>
      <c r="DS519" s="85"/>
      <c r="DT519" s="85"/>
      <c r="DU519" s="85"/>
      <c r="DV519" s="85"/>
      <c r="DW519" s="85"/>
      <c r="DX519" s="85"/>
      <c r="DY519" s="85"/>
      <c r="DZ519" s="85"/>
      <c r="EA519" s="85"/>
      <c r="EB519" s="85"/>
      <c r="EC519" s="85"/>
      <c r="ED519" s="85"/>
      <c r="EE519" s="85"/>
      <c r="EF519" s="85"/>
      <c r="EG519" s="85"/>
      <c r="EH519" s="85"/>
      <c r="EI519" s="85"/>
      <c r="EJ519" s="85"/>
      <c r="EK519" s="85"/>
      <c r="EL519" s="85"/>
      <c r="EM519" s="85"/>
      <c r="EN519" s="85"/>
      <c r="EO519" s="85"/>
      <c r="EP519" s="85"/>
      <c r="EQ519" s="85"/>
      <c r="ER519" s="85"/>
      <c r="ES519" s="85"/>
      <c r="ET519" s="85"/>
      <c r="EU519" s="85"/>
      <c r="EV519" s="85"/>
      <c r="EW519" s="85"/>
      <c r="EX519" s="85"/>
      <c r="EY519" s="85"/>
      <c r="EZ519" s="85"/>
      <c r="FA519" s="85"/>
      <c r="FB519" s="85"/>
      <c r="FC519" s="85"/>
      <c r="FD519" s="85"/>
      <c r="FE519" s="85"/>
      <c r="FF519" s="85"/>
      <c r="FG519" s="85"/>
      <c r="FH519" s="85"/>
      <c r="FI519" s="85"/>
      <c r="FJ519" s="85"/>
      <c r="FK519" s="85"/>
      <c r="FL519" s="85"/>
      <c r="FM519" s="85"/>
      <c r="FN519" s="85"/>
      <c r="FO519" s="85"/>
      <c r="FP519" s="85"/>
      <c r="FQ519" s="85"/>
      <c r="FR519" s="85"/>
      <c r="FS519" s="85"/>
      <c r="FT519" s="85"/>
      <c r="FU519" s="85"/>
      <c r="FV519" s="85"/>
      <c r="FW519" s="85"/>
      <c r="FX519" s="85"/>
      <c r="FY519" s="85"/>
      <c r="FZ519" s="85"/>
      <c r="GA519" s="85"/>
      <c r="GB519" s="85"/>
      <c r="GC519" s="85"/>
      <c r="GD519" s="85"/>
      <c r="GE519" s="85"/>
      <c r="GF519" s="85"/>
    </row>
    <row r="520" spans="1:188" s="12" customFormat="1" ht="18" customHeight="1" x14ac:dyDescent="0.3">
      <c r="A520" s="93" t="s">
        <v>559</v>
      </c>
      <c r="B520" s="94">
        <v>9</v>
      </c>
      <c r="C520" s="94">
        <v>6</v>
      </c>
      <c r="D520" s="94">
        <v>85</v>
      </c>
      <c r="E520" s="55">
        <f t="shared" si="18"/>
        <v>100</v>
      </c>
      <c r="F520" s="90">
        <v>145</v>
      </c>
      <c r="G520" s="56">
        <f t="shared" si="19"/>
        <v>0.68965517241379315</v>
      </c>
      <c r="H520" s="109">
        <v>3</v>
      </c>
      <c r="I520" s="91" t="s">
        <v>27</v>
      </c>
      <c r="J520" s="122" t="s">
        <v>1638</v>
      </c>
      <c r="K520" s="122" t="s">
        <v>590</v>
      </c>
      <c r="L520" s="122" t="s">
        <v>70</v>
      </c>
      <c r="M520" s="122" t="s">
        <v>2048</v>
      </c>
      <c r="N520" s="106">
        <v>8</v>
      </c>
      <c r="O520" s="110" t="s">
        <v>2084</v>
      </c>
      <c r="P520" s="110" t="s">
        <v>2085</v>
      </c>
      <c r="Q520" s="110" t="s">
        <v>2086</v>
      </c>
      <c r="R520" s="101" t="s">
        <v>2754</v>
      </c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85"/>
      <c r="BM520" s="85"/>
      <c r="BN520" s="85"/>
      <c r="BO520" s="85"/>
      <c r="BP520" s="85"/>
      <c r="BQ520" s="85"/>
      <c r="BR520" s="85"/>
      <c r="BS520" s="85"/>
      <c r="BT520" s="85"/>
      <c r="BU520" s="85"/>
      <c r="BV520" s="85"/>
      <c r="BW520" s="85"/>
      <c r="BX520" s="85"/>
      <c r="BY520" s="85"/>
      <c r="BZ520" s="85"/>
      <c r="CA520" s="85"/>
      <c r="CB520" s="85"/>
      <c r="CC520" s="85"/>
      <c r="CD520" s="85"/>
      <c r="CE520" s="85"/>
      <c r="CF520" s="85"/>
      <c r="CG520" s="85"/>
      <c r="CH520" s="85"/>
      <c r="CI520" s="85"/>
      <c r="CJ520" s="85"/>
      <c r="CK520" s="85"/>
      <c r="CL520" s="85"/>
      <c r="CM520" s="85"/>
      <c r="CN520" s="85"/>
      <c r="CO520" s="85"/>
      <c r="CP520" s="85"/>
      <c r="CQ520" s="85"/>
      <c r="CR520" s="85"/>
      <c r="CS520" s="85"/>
      <c r="CT520" s="85"/>
      <c r="CU520" s="85"/>
      <c r="CV520" s="85"/>
      <c r="CW520" s="85"/>
      <c r="CX520" s="85"/>
      <c r="CY520" s="85"/>
      <c r="CZ520" s="85"/>
      <c r="DA520" s="85"/>
      <c r="DB520" s="85"/>
      <c r="DC520" s="85"/>
      <c r="DD520" s="85"/>
      <c r="DE520" s="85"/>
      <c r="DF520" s="85"/>
      <c r="DG520" s="85"/>
      <c r="DH520" s="85"/>
      <c r="DI520" s="85"/>
      <c r="DJ520" s="85"/>
      <c r="DK520" s="85"/>
      <c r="DL520" s="85"/>
      <c r="DM520" s="85"/>
      <c r="DN520" s="85"/>
      <c r="DO520" s="85"/>
      <c r="DP520" s="85"/>
      <c r="DQ520" s="85"/>
      <c r="DR520" s="85"/>
      <c r="DS520" s="85"/>
      <c r="DT520" s="85"/>
      <c r="DU520" s="85"/>
      <c r="DV520" s="85"/>
      <c r="DW520" s="85"/>
      <c r="DX520" s="85"/>
      <c r="DY520" s="85"/>
      <c r="DZ520" s="85"/>
      <c r="EA520" s="85"/>
      <c r="EB520" s="85"/>
      <c r="EC520" s="85"/>
      <c r="ED520" s="85"/>
      <c r="EE520" s="85"/>
      <c r="EF520" s="85"/>
      <c r="EG520" s="85"/>
      <c r="EH520" s="85"/>
      <c r="EI520" s="85"/>
      <c r="EJ520" s="85"/>
      <c r="EK520" s="85"/>
      <c r="EL520" s="85"/>
      <c r="EM520" s="85"/>
      <c r="EN520" s="85"/>
      <c r="EO520" s="85"/>
      <c r="EP520" s="85"/>
      <c r="EQ520" s="85"/>
      <c r="ER520" s="85"/>
      <c r="ES520" s="85"/>
      <c r="ET520" s="85"/>
      <c r="EU520" s="85"/>
      <c r="EV520" s="85"/>
      <c r="EW520" s="85"/>
      <c r="EX520" s="85"/>
      <c r="EY520" s="85"/>
      <c r="EZ520" s="85"/>
      <c r="FA520" s="85"/>
      <c r="FB520" s="85"/>
      <c r="FC520" s="85"/>
      <c r="FD520" s="85"/>
      <c r="FE520" s="85"/>
      <c r="FF520" s="85"/>
      <c r="FG520" s="85"/>
      <c r="FH520" s="85"/>
      <c r="FI520" s="85"/>
      <c r="FJ520" s="85"/>
      <c r="FK520" s="85"/>
      <c r="FL520" s="85"/>
      <c r="FM520" s="85"/>
      <c r="FN520" s="85"/>
      <c r="FO520" s="85"/>
      <c r="FP520" s="85"/>
      <c r="FQ520" s="85"/>
      <c r="FR520" s="85"/>
      <c r="FS520" s="85"/>
      <c r="FT520" s="85"/>
      <c r="FU520" s="85"/>
      <c r="FV520" s="85"/>
      <c r="FW520" s="85"/>
      <c r="FX520" s="85"/>
      <c r="FY520" s="85"/>
      <c r="FZ520" s="85"/>
      <c r="GA520" s="85"/>
      <c r="GB520" s="85"/>
      <c r="GC520" s="85"/>
      <c r="GD520" s="85"/>
      <c r="GE520" s="85"/>
      <c r="GF520" s="85"/>
    </row>
    <row r="521" spans="1:188" s="12" customFormat="1" ht="18" customHeight="1" x14ac:dyDescent="0.3">
      <c r="A521" s="93" t="s">
        <v>1838</v>
      </c>
      <c r="B521" s="94">
        <v>13</v>
      </c>
      <c r="C521" s="94">
        <v>6</v>
      </c>
      <c r="D521" s="94">
        <v>80</v>
      </c>
      <c r="E521" s="55">
        <f t="shared" si="18"/>
        <v>99</v>
      </c>
      <c r="F521" s="90">
        <v>145</v>
      </c>
      <c r="G521" s="56">
        <f t="shared" si="19"/>
        <v>0.6827586206896552</v>
      </c>
      <c r="H521" s="109">
        <v>5</v>
      </c>
      <c r="I521" s="91" t="s">
        <v>40</v>
      </c>
      <c r="J521" s="122" t="s">
        <v>1839</v>
      </c>
      <c r="K521" s="122" t="s">
        <v>58</v>
      </c>
      <c r="L521" s="122" t="s">
        <v>435</v>
      </c>
      <c r="M521" s="122" t="s">
        <v>1763</v>
      </c>
      <c r="N521" s="106">
        <v>8</v>
      </c>
      <c r="O521" s="110" t="s">
        <v>1764</v>
      </c>
      <c r="P521" s="110" t="s">
        <v>531</v>
      </c>
      <c r="Q521" s="110" t="s">
        <v>209</v>
      </c>
      <c r="R521" s="101" t="s">
        <v>2754</v>
      </c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85"/>
      <c r="BM521" s="85"/>
      <c r="BN521" s="85"/>
      <c r="BO521" s="85"/>
      <c r="BP521" s="85"/>
      <c r="BQ521" s="85"/>
      <c r="BR521" s="85"/>
      <c r="BS521" s="85"/>
      <c r="BT521" s="85"/>
      <c r="BU521" s="85"/>
      <c r="BV521" s="85"/>
      <c r="BW521" s="85"/>
      <c r="BX521" s="85"/>
      <c r="BY521" s="85"/>
      <c r="BZ521" s="85"/>
      <c r="CA521" s="85"/>
      <c r="CB521" s="85"/>
      <c r="CC521" s="85"/>
      <c r="CD521" s="85"/>
      <c r="CE521" s="85"/>
      <c r="CF521" s="85"/>
      <c r="CG521" s="85"/>
      <c r="CH521" s="85"/>
      <c r="CI521" s="85"/>
      <c r="CJ521" s="85"/>
      <c r="CK521" s="85"/>
      <c r="CL521" s="85"/>
      <c r="CM521" s="85"/>
      <c r="CN521" s="85"/>
      <c r="CO521" s="85"/>
      <c r="CP521" s="85"/>
      <c r="CQ521" s="85"/>
      <c r="CR521" s="85"/>
      <c r="CS521" s="85"/>
      <c r="CT521" s="85"/>
      <c r="CU521" s="85"/>
      <c r="CV521" s="85"/>
      <c r="CW521" s="85"/>
      <c r="CX521" s="85"/>
      <c r="CY521" s="85"/>
      <c r="CZ521" s="85"/>
      <c r="DA521" s="85"/>
      <c r="DB521" s="85"/>
      <c r="DC521" s="85"/>
      <c r="DD521" s="85"/>
      <c r="DE521" s="85"/>
      <c r="DF521" s="85"/>
      <c r="DG521" s="85"/>
      <c r="DH521" s="85"/>
      <c r="DI521" s="85"/>
      <c r="DJ521" s="85"/>
      <c r="DK521" s="85"/>
      <c r="DL521" s="85"/>
      <c r="DM521" s="85"/>
      <c r="DN521" s="85"/>
      <c r="DO521" s="85"/>
      <c r="DP521" s="85"/>
      <c r="DQ521" s="85"/>
      <c r="DR521" s="85"/>
      <c r="DS521" s="85"/>
      <c r="DT521" s="85"/>
      <c r="DU521" s="85"/>
      <c r="DV521" s="85"/>
      <c r="DW521" s="85"/>
      <c r="DX521" s="85"/>
      <c r="DY521" s="85"/>
      <c r="DZ521" s="85"/>
      <c r="EA521" s="85"/>
      <c r="EB521" s="85"/>
      <c r="EC521" s="85"/>
      <c r="ED521" s="85"/>
      <c r="EE521" s="85"/>
      <c r="EF521" s="85"/>
      <c r="EG521" s="85"/>
      <c r="EH521" s="85"/>
      <c r="EI521" s="85"/>
      <c r="EJ521" s="85"/>
      <c r="EK521" s="85"/>
      <c r="EL521" s="85"/>
      <c r="EM521" s="85"/>
      <c r="EN521" s="85"/>
      <c r="EO521" s="85"/>
      <c r="EP521" s="85"/>
      <c r="EQ521" s="85"/>
      <c r="ER521" s="85"/>
      <c r="ES521" s="85"/>
      <c r="ET521" s="85"/>
      <c r="EU521" s="85"/>
      <c r="EV521" s="85"/>
      <c r="EW521" s="85"/>
      <c r="EX521" s="85"/>
      <c r="EY521" s="85"/>
      <c r="EZ521" s="85"/>
      <c r="FA521" s="85"/>
      <c r="FB521" s="85"/>
      <c r="FC521" s="85"/>
      <c r="FD521" s="85"/>
      <c r="FE521" s="85"/>
      <c r="FF521" s="85"/>
      <c r="FG521" s="85"/>
      <c r="FH521" s="85"/>
      <c r="FI521" s="85"/>
      <c r="FJ521" s="85"/>
      <c r="FK521" s="85"/>
      <c r="FL521" s="85"/>
      <c r="FM521" s="85"/>
      <c r="FN521" s="85"/>
      <c r="FO521" s="85"/>
      <c r="FP521" s="85"/>
      <c r="FQ521" s="85"/>
      <c r="FR521" s="85"/>
      <c r="FS521" s="85"/>
      <c r="FT521" s="85"/>
      <c r="FU521" s="85"/>
      <c r="FV521" s="85"/>
      <c r="FW521" s="85"/>
      <c r="FX521" s="85"/>
      <c r="FY521" s="85"/>
      <c r="FZ521" s="85"/>
      <c r="GA521" s="85"/>
      <c r="GB521" s="85"/>
      <c r="GC521" s="85"/>
      <c r="GD521" s="85"/>
      <c r="GE521" s="85"/>
      <c r="GF521" s="85"/>
    </row>
    <row r="522" spans="1:188" s="12" customFormat="1" ht="18" customHeight="1" x14ac:dyDescent="0.3">
      <c r="A522" s="93" t="s">
        <v>324</v>
      </c>
      <c r="B522" s="94">
        <v>10</v>
      </c>
      <c r="C522" s="94">
        <v>9</v>
      </c>
      <c r="D522" s="94">
        <v>80</v>
      </c>
      <c r="E522" s="55">
        <f t="shared" si="18"/>
        <v>99</v>
      </c>
      <c r="F522" s="90">
        <v>145</v>
      </c>
      <c r="G522" s="56">
        <f t="shared" si="19"/>
        <v>0.6827586206896552</v>
      </c>
      <c r="H522" s="109">
        <v>6</v>
      </c>
      <c r="I522" s="91" t="s">
        <v>40</v>
      </c>
      <c r="J522" s="163" t="s">
        <v>325</v>
      </c>
      <c r="K522" s="163" t="s">
        <v>326</v>
      </c>
      <c r="L522" s="163" t="s">
        <v>38</v>
      </c>
      <c r="M522" s="122" t="s">
        <v>262</v>
      </c>
      <c r="N522" s="106">
        <v>8</v>
      </c>
      <c r="O522" s="110" t="s">
        <v>303</v>
      </c>
      <c r="P522" s="110" t="s">
        <v>280</v>
      </c>
      <c r="Q522" s="110" t="s">
        <v>43</v>
      </c>
      <c r="R522" s="101" t="s">
        <v>2754</v>
      </c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85"/>
      <c r="BM522" s="85"/>
      <c r="BN522" s="85"/>
      <c r="BO522" s="85"/>
      <c r="BP522" s="85"/>
      <c r="BQ522" s="85"/>
      <c r="BR522" s="85"/>
      <c r="BS522" s="85"/>
      <c r="BT522" s="85"/>
      <c r="BU522" s="85"/>
      <c r="BV522" s="85"/>
      <c r="BW522" s="85"/>
      <c r="BX522" s="85"/>
      <c r="BY522" s="85"/>
      <c r="BZ522" s="85"/>
      <c r="CA522" s="85"/>
      <c r="CB522" s="85"/>
      <c r="CC522" s="85"/>
      <c r="CD522" s="85"/>
      <c r="CE522" s="85"/>
      <c r="CF522" s="85"/>
      <c r="CG522" s="85"/>
      <c r="CH522" s="85"/>
      <c r="CI522" s="85"/>
      <c r="CJ522" s="85"/>
      <c r="CK522" s="85"/>
      <c r="CL522" s="85"/>
      <c r="CM522" s="85"/>
      <c r="CN522" s="85"/>
      <c r="CO522" s="85"/>
      <c r="CP522" s="85"/>
      <c r="CQ522" s="85"/>
      <c r="CR522" s="85"/>
      <c r="CS522" s="85"/>
      <c r="CT522" s="85"/>
      <c r="CU522" s="85"/>
      <c r="CV522" s="85"/>
      <c r="CW522" s="85"/>
      <c r="CX522" s="85"/>
      <c r="CY522" s="85"/>
      <c r="CZ522" s="85"/>
      <c r="DA522" s="85"/>
      <c r="DB522" s="85"/>
      <c r="DC522" s="85"/>
      <c r="DD522" s="85"/>
      <c r="DE522" s="85"/>
      <c r="DF522" s="85"/>
      <c r="DG522" s="85"/>
      <c r="DH522" s="85"/>
      <c r="DI522" s="85"/>
      <c r="DJ522" s="85"/>
      <c r="DK522" s="85"/>
      <c r="DL522" s="85"/>
      <c r="DM522" s="85"/>
      <c r="DN522" s="85"/>
      <c r="DO522" s="85"/>
      <c r="DP522" s="85"/>
      <c r="DQ522" s="85"/>
      <c r="DR522" s="85"/>
      <c r="DS522" s="85"/>
      <c r="DT522" s="85"/>
      <c r="DU522" s="85"/>
      <c r="DV522" s="85"/>
      <c r="DW522" s="85"/>
      <c r="DX522" s="85"/>
      <c r="DY522" s="85"/>
      <c r="DZ522" s="85"/>
      <c r="EA522" s="85"/>
      <c r="EB522" s="85"/>
      <c r="EC522" s="85"/>
      <c r="ED522" s="85"/>
      <c r="EE522" s="85"/>
      <c r="EF522" s="85"/>
      <c r="EG522" s="85"/>
      <c r="EH522" s="85"/>
      <c r="EI522" s="85"/>
      <c r="EJ522" s="85"/>
      <c r="EK522" s="85"/>
      <c r="EL522" s="85"/>
      <c r="EM522" s="85"/>
      <c r="EN522" s="85"/>
      <c r="EO522" s="85"/>
      <c r="EP522" s="85"/>
      <c r="EQ522" s="85"/>
      <c r="ER522" s="85"/>
      <c r="ES522" s="85"/>
      <c r="ET522" s="85"/>
      <c r="EU522" s="85"/>
      <c r="EV522" s="85"/>
      <c r="EW522" s="85"/>
      <c r="EX522" s="85"/>
      <c r="EY522" s="85"/>
      <c r="EZ522" s="85"/>
      <c r="FA522" s="85"/>
      <c r="FB522" s="85"/>
      <c r="FC522" s="85"/>
      <c r="FD522" s="85"/>
      <c r="FE522" s="85"/>
      <c r="FF522" s="85"/>
      <c r="FG522" s="85"/>
      <c r="FH522" s="85"/>
      <c r="FI522" s="85"/>
      <c r="FJ522" s="85"/>
      <c r="FK522" s="85"/>
      <c r="FL522" s="85"/>
      <c r="FM522" s="85"/>
      <c r="FN522" s="85"/>
      <c r="FO522" s="85"/>
      <c r="FP522" s="85"/>
      <c r="FQ522" s="85"/>
      <c r="FR522" s="85"/>
      <c r="FS522" s="85"/>
      <c r="FT522" s="85"/>
      <c r="FU522" s="85"/>
      <c r="FV522" s="85"/>
      <c r="FW522" s="85"/>
      <c r="FX522" s="85"/>
      <c r="FY522" s="85"/>
      <c r="FZ522" s="85"/>
      <c r="GA522" s="85"/>
      <c r="GB522" s="85"/>
      <c r="GC522" s="85"/>
      <c r="GD522" s="85"/>
      <c r="GE522" s="85"/>
      <c r="GF522" s="85"/>
    </row>
    <row r="523" spans="1:188" s="12" customFormat="1" ht="18" customHeight="1" x14ac:dyDescent="0.3">
      <c r="A523" s="93" t="s">
        <v>1620</v>
      </c>
      <c r="B523" s="94">
        <v>13</v>
      </c>
      <c r="C523" s="94">
        <v>9</v>
      </c>
      <c r="D523" s="94">
        <v>77</v>
      </c>
      <c r="E523" s="55">
        <f t="shared" si="18"/>
        <v>99</v>
      </c>
      <c r="F523" s="90">
        <v>145</v>
      </c>
      <c r="G523" s="56">
        <f t="shared" si="19"/>
        <v>0.6827586206896552</v>
      </c>
      <c r="H523" s="109">
        <v>2</v>
      </c>
      <c r="I523" s="91" t="s">
        <v>27</v>
      </c>
      <c r="J523" s="122" t="s">
        <v>1621</v>
      </c>
      <c r="K523" s="122" t="s">
        <v>735</v>
      </c>
      <c r="L523" s="122" t="s">
        <v>270</v>
      </c>
      <c r="M523" s="122" t="s">
        <v>1496</v>
      </c>
      <c r="N523" s="106">
        <v>8</v>
      </c>
      <c r="O523" s="110" t="s">
        <v>1595</v>
      </c>
      <c r="P523" s="110" t="s">
        <v>531</v>
      </c>
      <c r="Q523" s="110" t="s">
        <v>257</v>
      </c>
      <c r="R523" s="101" t="s">
        <v>2754</v>
      </c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85"/>
      <c r="BM523" s="85"/>
      <c r="BN523" s="85"/>
      <c r="BO523" s="85"/>
      <c r="BP523" s="85"/>
      <c r="BQ523" s="85"/>
      <c r="BR523" s="85"/>
      <c r="BS523" s="85"/>
      <c r="BT523" s="85"/>
      <c r="BU523" s="85"/>
      <c r="BV523" s="85"/>
      <c r="BW523" s="85"/>
      <c r="BX523" s="85"/>
      <c r="BY523" s="85"/>
      <c r="BZ523" s="85"/>
      <c r="CA523" s="85"/>
      <c r="CB523" s="85"/>
      <c r="CC523" s="85"/>
      <c r="CD523" s="85"/>
      <c r="CE523" s="85"/>
      <c r="CF523" s="85"/>
      <c r="CG523" s="85"/>
      <c r="CH523" s="85"/>
      <c r="CI523" s="85"/>
      <c r="CJ523" s="85"/>
      <c r="CK523" s="85"/>
      <c r="CL523" s="85"/>
      <c r="CM523" s="85"/>
      <c r="CN523" s="85"/>
      <c r="CO523" s="85"/>
      <c r="CP523" s="85"/>
      <c r="CQ523" s="85"/>
      <c r="CR523" s="85"/>
      <c r="CS523" s="85"/>
      <c r="CT523" s="85"/>
      <c r="CU523" s="85"/>
      <c r="CV523" s="85"/>
      <c r="CW523" s="85"/>
      <c r="CX523" s="85"/>
      <c r="CY523" s="85"/>
      <c r="CZ523" s="85"/>
      <c r="DA523" s="85"/>
      <c r="DB523" s="85"/>
      <c r="DC523" s="85"/>
      <c r="DD523" s="85"/>
      <c r="DE523" s="85"/>
      <c r="DF523" s="85"/>
      <c r="DG523" s="85"/>
      <c r="DH523" s="85"/>
      <c r="DI523" s="85"/>
      <c r="DJ523" s="85"/>
      <c r="DK523" s="85"/>
      <c r="DL523" s="85"/>
      <c r="DM523" s="85"/>
      <c r="DN523" s="85"/>
      <c r="DO523" s="85"/>
      <c r="DP523" s="85"/>
      <c r="DQ523" s="85"/>
      <c r="DR523" s="85"/>
      <c r="DS523" s="85"/>
      <c r="DT523" s="85"/>
      <c r="DU523" s="85"/>
      <c r="DV523" s="85"/>
      <c r="DW523" s="85"/>
      <c r="DX523" s="85"/>
      <c r="DY523" s="85"/>
      <c r="DZ523" s="85"/>
      <c r="EA523" s="85"/>
      <c r="EB523" s="85"/>
      <c r="EC523" s="85"/>
      <c r="ED523" s="85"/>
      <c r="EE523" s="85"/>
      <c r="EF523" s="85"/>
      <c r="EG523" s="85"/>
      <c r="EH523" s="85"/>
      <c r="EI523" s="85"/>
      <c r="EJ523" s="85"/>
      <c r="EK523" s="85"/>
      <c r="EL523" s="85"/>
      <c r="EM523" s="85"/>
      <c r="EN523" s="85"/>
      <c r="EO523" s="85"/>
      <c r="EP523" s="85"/>
      <c r="EQ523" s="85"/>
      <c r="ER523" s="85"/>
      <c r="ES523" s="85"/>
      <c r="ET523" s="85"/>
      <c r="EU523" s="85"/>
      <c r="EV523" s="85"/>
      <c r="EW523" s="85"/>
      <c r="EX523" s="85"/>
      <c r="EY523" s="85"/>
      <c r="EZ523" s="85"/>
      <c r="FA523" s="85"/>
      <c r="FB523" s="85"/>
      <c r="FC523" s="85"/>
      <c r="FD523" s="85"/>
      <c r="FE523" s="85"/>
      <c r="FF523" s="85"/>
      <c r="FG523" s="85"/>
      <c r="FH523" s="85"/>
      <c r="FI523" s="85"/>
      <c r="FJ523" s="85"/>
      <c r="FK523" s="85"/>
      <c r="FL523" s="85"/>
      <c r="FM523" s="85"/>
      <c r="FN523" s="85"/>
      <c r="FO523" s="85"/>
      <c r="FP523" s="85"/>
      <c r="FQ523" s="85"/>
      <c r="FR523" s="85"/>
      <c r="FS523" s="85"/>
      <c r="FT523" s="85"/>
      <c r="FU523" s="85"/>
      <c r="FV523" s="85"/>
      <c r="FW523" s="85"/>
      <c r="FX523" s="85"/>
      <c r="FY523" s="85"/>
      <c r="FZ523" s="85"/>
      <c r="GA523" s="85"/>
      <c r="GB523" s="85"/>
      <c r="GC523" s="85"/>
      <c r="GD523" s="85"/>
      <c r="GE523" s="85"/>
      <c r="GF523" s="85"/>
    </row>
    <row r="524" spans="1:188" s="12" customFormat="1" ht="18" customHeight="1" x14ac:dyDescent="0.3">
      <c r="A524" s="93" t="s">
        <v>2151</v>
      </c>
      <c r="B524" s="94">
        <v>10</v>
      </c>
      <c r="C524" s="94">
        <v>9</v>
      </c>
      <c r="D524" s="94">
        <v>80</v>
      </c>
      <c r="E524" s="55">
        <f t="shared" si="18"/>
        <v>99</v>
      </c>
      <c r="F524" s="90">
        <v>145</v>
      </c>
      <c r="G524" s="56">
        <f t="shared" si="19"/>
        <v>0.6827586206896552</v>
      </c>
      <c r="H524" s="109">
        <v>3</v>
      </c>
      <c r="I524" s="91" t="s">
        <v>27</v>
      </c>
      <c r="J524" s="122" t="s">
        <v>2152</v>
      </c>
      <c r="K524" s="122" t="s">
        <v>229</v>
      </c>
      <c r="L524" s="122" t="s">
        <v>70</v>
      </c>
      <c r="M524" s="122" t="s">
        <v>2116</v>
      </c>
      <c r="N524" s="106">
        <v>8</v>
      </c>
      <c r="O524" s="110" t="s">
        <v>2144</v>
      </c>
      <c r="P524" s="110" t="s">
        <v>280</v>
      </c>
      <c r="Q524" s="110" t="s">
        <v>74</v>
      </c>
      <c r="R524" s="101" t="s">
        <v>2754</v>
      </c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  <c r="CA524" s="85"/>
      <c r="CB524" s="85"/>
      <c r="CC524" s="85"/>
      <c r="CD524" s="85"/>
      <c r="CE524" s="85"/>
      <c r="CF524" s="85"/>
      <c r="CG524" s="85"/>
      <c r="CH524" s="85"/>
      <c r="CI524" s="85"/>
      <c r="CJ524" s="85"/>
      <c r="CK524" s="85"/>
      <c r="CL524" s="85"/>
      <c r="CM524" s="85"/>
      <c r="CN524" s="85"/>
      <c r="CO524" s="85"/>
      <c r="CP524" s="85"/>
      <c r="CQ524" s="85"/>
      <c r="CR524" s="85"/>
      <c r="CS524" s="85"/>
      <c r="CT524" s="85"/>
      <c r="CU524" s="85"/>
      <c r="CV524" s="85"/>
      <c r="CW524" s="85"/>
      <c r="CX524" s="85"/>
      <c r="CY524" s="85"/>
      <c r="CZ524" s="85"/>
      <c r="DA524" s="85"/>
      <c r="DB524" s="85"/>
      <c r="DC524" s="85"/>
      <c r="DD524" s="85"/>
      <c r="DE524" s="85"/>
      <c r="DF524" s="85"/>
      <c r="DG524" s="85"/>
      <c r="DH524" s="85"/>
      <c r="DI524" s="85"/>
      <c r="DJ524" s="85"/>
      <c r="DK524" s="85"/>
      <c r="DL524" s="85"/>
      <c r="DM524" s="85"/>
      <c r="DN524" s="85"/>
      <c r="DO524" s="85"/>
      <c r="DP524" s="85"/>
      <c r="DQ524" s="85"/>
      <c r="DR524" s="85"/>
      <c r="DS524" s="85"/>
      <c r="DT524" s="85"/>
      <c r="DU524" s="85"/>
      <c r="DV524" s="85"/>
      <c r="DW524" s="85"/>
      <c r="DX524" s="85"/>
      <c r="DY524" s="85"/>
      <c r="DZ524" s="85"/>
      <c r="EA524" s="85"/>
      <c r="EB524" s="85"/>
      <c r="EC524" s="85"/>
      <c r="ED524" s="85"/>
      <c r="EE524" s="85"/>
      <c r="EF524" s="85"/>
      <c r="EG524" s="85"/>
      <c r="EH524" s="85"/>
      <c r="EI524" s="85"/>
      <c r="EJ524" s="85"/>
      <c r="EK524" s="85"/>
      <c r="EL524" s="85"/>
      <c r="EM524" s="85"/>
      <c r="EN524" s="85"/>
      <c r="EO524" s="85"/>
      <c r="EP524" s="85"/>
      <c r="EQ524" s="85"/>
      <c r="ER524" s="85"/>
      <c r="ES524" s="85"/>
      <c r="ET524" s="85"/>
      <c r="EU524" s="85"/>
      <c r="EV524" s="85"/>
      <c r="EW524" s="85"/>
      <c r="EX524" s="85"/>
      <c r="EY524" s="85"/>
      <c r="EZ524" s="85"/>
      <c r="FA524" s="85"/>
      <c r="FB524" s="85"/>
      <c r="FC524" s="85"/>
      <c r="FD524" s="85"/>
      <c r="FE524" s="85"/>
      <c r="FF524" s="85"/>
      <c r="FG524" s="85"/>
      <c r="FH524" s="85"/>
      <c r="FI524" s="85"/>
      <c r="FJ524" s="85"/>
      <c r="FK524" s="85"/>
      <c r="FL524" s="85"/>
      <c r="FM524" s="85"/>
      <c r="FN524" s="85"/>
      <c r="FO524" s="85"/>
      <c r="FP524" s="85"/>
      <c r="FQ524" s="85"/>
      <c r="FR524" s="85"/>
      <c r="FS524" s="85"/>
      <c r="FT524" s="85"/>
      <c r="FU524" s="85"/>
      <c r="FV524" s="85"/>
      <c r="FW524" s="85"/>
      <c r="FX524" s="85"/>
      <c r="FY524" s="85"/>
      <c r="FZ524" s="85"/>
      <c r="GA524" s="85"/>
      <c r="GB524" s="85"/>
      <c r="GC524" s="85"/>
      <c r="GD524" s="85"/>
      <c r="GE524" s="85"/>
      <c r="GF524" s="85"/>
    </row>
    <row r="525" spans="1:188" s="12" customFormat="1" ht="18" customHeight="1" x14ac:dyDescent="0.3">
      <c r="A525" s="93" t="s">
        <v>934</v>
      </c>
      <c r="B525" s="94">
        <v>9</v>
      </c>
      <c r="C525" s="94">
        <v>5</v>
      </c>
      <c r="D525" s="94">
        <v>85</v>
      </c>
      <c r="E525" s="55">
        <f t="shared" si="18"/>
        <v>99</v>
      </c>
      <c r="F525" s="90">
        <v>145</v>
      </c>
      <c r="G525" s="56">
        <f t="shared" si="19"/>
        <v>0.6827586206896552</v>
      </c>
      <c r="H525" s="109">
        <v>4</v>
      </c>
      <c r="I525" s="91" t="s">
        <v>27</v>
      </c>
      <c r="J525" s="122" t="s">
        <v>935</v>
      </c>
      <c r="K525" s="122" t="s">
        <v>936</v>
      </c>
      <c r="L525" s="122" t="s">
        <v>937</v>
      </c>
      <c r="M525" s="122" t="s">
        <v>793</v>
      </c>
      <c r="N525" s="106">
        <v>8</v>
      </c>
      <c r="O525" s="110" t="s">
        <v>928</v>
      </c>
      <c r="P525" s="110" t="s">
        <v>77</v>
      </c>
      <c r="Q525" s="110" t="s">
        <v>43</v>
      </c>
      <c r="R525" s="101" t="s">
        <v>2754</v>
      </c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85"/>
      <c r="BM525" s="85"/>
      <c r="BN525" s="85"/>
      <c r="BO525" s="85"/>
      <c r="BP525" s="85"/>
      <c r="BQ525" s="85"/>
      <c r="BR525" s="85"/>
      <c r="BS525" s="85"/>
      <c r="BT525" s="85"/>
      <c r="BU525" s="85"/>
      <c r="BV525" s="85"/>
      <c r="BW525" s="85"/>
      <c r="BX525" s="85"/>
      <c r="BY525" s="85"/>
      <c r="BZ525" s="85"/>
      <c r="CA525" s="85"/>
      <c r="CB525" s="85"/>
      <c r="CC525" s="85"/>
      <c r="CD525" s="85"/>
      <c r="CE525" s="85"/>
      <c r="CF525" s="85"/>
      <c r="CG525" s="85"/>
      <c r="CH525" s="85"/>
      <c r="CI525" s="85"/>
      <c r="CJ525" s="85"/>
      <c r="CK525" s="85"/>
      <c r="CL525" s="85"/>
      <c r="CM525" s="85"/>
      <c r="CN525" s="85"/>
      <c r="CO525" s="85"/>
      <c r="CP525" s="85"/>
      <c r="CQ525" s="85"/>
      <c r="CR525" s="85"/>
      <c r="CS525" s="85"/>
      <c r="CT525" s="85"/>
      <c r="CU525" s="85"/>
      <c r="CV525" s="85"/>
      <c r="CW525" s="85"/>
      <c r="CX525" s="85"/>
      <c r="CY525" s="85"/>
      <c r="CZ525" s="85"/>
      <c r="DA525" s="85"/>
      <c r="DB525" s="85"/>
      <c r="DC525" s="85"/>
      <c r="DD525" s="85"/>
      <c r="DE525" s="85"/>
      <c r="DF525" s="85"/>
      <c r="DG525" s="85"/>
      <c r="DH525" s="85"/>
      <c r="DI525" s="85"/>
      <c r="DJ525" s="85"/>
      <c r="DK525" s="85"/>
      <c r="DL525" s="85"/>
      <c r="DM525" s="85"/>
      <c r="DN525" s="85"/>
      <c r="DO525" s="85"/>
      <c r="DP525" s="85"/>
      <c r="DQ525" s="85"/>
      <c r="DR525" s="85"/>
      <c r="DS525" s="85"/>
      <c r="DT525" s="85"/>
      <c r="DU525" s="85"/>
      <c r="DV525" s="85"/>
      <c r="DW525" s="85"/>
      <c r="DX525" s="85"/>
      <c r="DY525" s="85"/>
      <c r="DZ525" s="85"/>
      <c r="EA525" s="85"/>
      <c r="EB525" s="85"/>
      <c r="EC525" s="85"/>
      <c r="ED525" s="85"/>
      <c r="EE525" s="85"/>
      <c r="EF525" s="85"/>
      <c r="EG525" s="85"/>
      <c r="EH525" s="85"/>
      <c r="EI525" s="85"/>
      <c r="EJ525" s="85"/>
      <c r="EK525" s="85"/>
      <c r="EL525" s="85"/>
      <c r="EM525" s="85"/>
      <c r="EN525" s="85"/>
      <c r="EO525" s="85"/>
      <c r="EP525" s="85"/>
      <c r="EQ525" s="85"/>
      <c r="ER525" s="85"/>
      <c r="ES525" s="85"/>
      <c r="ET525" s="85"/>
      <c r="EU525" s="85"/>
      <c r="EV525" s="85"/>
      <c r="EW525" s="85"/>
      <c r="EX525" s="85"/>
      <c r="EY525" s="85"/>
      <c r="EZ525" s="85"/>
      <c r="FA525" s="85"/>
      <c r="FB525" s="85"/>
      <c r="FC525" s="85"/>
      <c r="FD525" s="85"/>
      <c r="FE525" s="85"/>
      <c r="FF525" s="85"/>
      <c r="FG525" s="85"/>
      <c r="FH525" s="85"/>
      <c r="FI525" s="85"/>
      <c r="FJ525" s="85"/>
      <c r="FK525" s="85"/>
      <c r="FL525" s="85"/>
      <c r="FM525" s="85"/>
      <c r="FN525" s="85"/>
      <c r="FO525" s="85"/>
      <c r="FP525" s="85"/>
      <c r="FQ525" s="85"/>
      <c r="FR525" s="85"/>
      <c r="FS525" s="85"/>
      <c r="FT525" s="85"/>
      <c r="FU525" s="85"/>
      <c r="FV525" s="85"/>
      <c r="FW525" s="85"/>
      <c r="FX525" s="85"/>
      <c r="FY525" s="85"/>
      <c r="FZ525" s="85"/>
      <c r="GA525" s="85"/>
      <c r="GB525" s="85"/>
      <c r="GC525" s="85"/>
      <c r="GD525" s="85"/>
      <c r="GE525" s="85"/>
      <c r="GF525" s="85"/>
    </row>
    <row r="526" spans="1:188" s="12" customFormat="1" ht="18" customHeight="1" x14ac:dyDescent="0.3">
      <c r="A526" s="93" t="s">
        <v>557</v>
      </c>
      <c r="B526" s="94">
        <v>11</v>
      </c>
      <c r="C526" s="94">
        <v>9</v>
      </c>
      <c r="D526" s="94">
        <v>79</v>
      </c>
      <c r="E526" s="55">
        <f t="shared" si="18"/>
        <v>99</v>
      </c>
      <c r="F526" s="90">
        <v>145</v>
      </c>
      <c r="G526" s="56">
        <f t="shared" si="19"/>
        <v>0.6827586206896552</v>
      </c>
      <c r="H526" s="109">
        <v>4</v>
      </c>
      <c r="I526" s="91" t="s">
        <v>27</v>
      </c>
      <c r="J526" s="122" t="s">
        <v>2088</v>
      </c>
      <c r="K526" s="122" t="s">
        <v>170</v>
      </c>
      <c r="L526" s="122" t="s">
        <v>467</v>
      </c>
      <c r="M526" s="122" t="s">
        <v>2048</v>
      </c>
      <c r="N526" s="106">
        <v>8</v>
      </c>
      <c r="O526" s="110" t="s">
        <v>2084</v>
      </c>
      <c r="P526" s="110" t="s">
        <v>2085</v>
      </c>
      <c r="Q526" s="110" t="s">
        <v>2086</v>
      </c>
      <c r="R526" s="101" t="s">
        <v>2754</v>
      </c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  <c r="AY526" s="85"/>
      <c r="AZ526" s="85"/>
      <c r="BA526" s="85"/>
      <c r="BB526" s="85"/>
      <c r="BC526" s="85"/>
      <c r="BD526" s="85"/>
      <c r="BE526" s="85"/>
      <c r="BF526" s="85"/>
      <c r="BG526" s="85"/>
      <c r="BH526" s="85"/>
      <c r="BI526" s="85"/>
      <c r="BJ526" s="85"/>
      <c r="BK526" s="85"/>
      <c r="BL526" s="85"/>
      <c r="BM526" s="85"/>
      <c r="BN526" s="85"/>
      <c r="BO526" s="85"/>
      <c r="BP526" s="85"/>
      <c r="BQ526" s="85"/>
      <c r="BR526" s="85"/>
      <c r="BS526" s="85"/>
      <c r="BT526" s="85"/>
      <c r="BU526" s="85"/>
      <c r="BV526" s="85"/>
      <c r="BW526" s="85"/>
      <c r="BX526" s="85"/>
      <c r="BY526" s="85"/>
      <c r="BZ526" s="85"/>
      <c r="CA526" s="85"/>
      <c r="CB526" s="85"/>
      <c r="CC526" s="85"/>
      <c r="CD526" s="85"/>
      <c r="CE526" s="85"/>
      <c r="CF526" s="85"/>
      <c r="CG526" s="85"/>
      <c r="CH526" s="85"/>
      <c r="CI526" s="85"/>
      <c r="CJ526" s="85"/>
      <c r="CK526" s="85"/>
      <c r="CL526" s="85"/>
      <c r="CM526" s="85"/>
      <c r="CN526" s="85"/>
      <c r="CO526" s="85"/>
      <c r="CP526" s="85"/>
      <c r="CQ526" s="85"/>
      <c r="CR526" s="85"/>
      <c r="CS526" s="85"/>
      <c r="CT526" s="85"/>
      <c r="CU526" s="85"/>
      <c r="CV526" s="85"/>
      <c r="CW526" s="85"/>
      <c r="CX526" s="85"/>
      <c r="CY526" s="85"/>
      <c r="CZ526" s="85"/>
      <c r="DA526" s="85"/>
      <c r="DB526" s="85"/>
      <c r="DC526" s="85"/>
      <c r="DD526" s="85"/>
      <c r="DE526" s="85"/>
      <c r="DF526" s="85"/>
      <c r="DG526" s="85"/>
      <c r="DH526" s="85"/>
      <c r="DI526" s="85"/>
      <c r="DJ526" s="85"/>
      <c r="DK526" s="85"/>
      <c r="DL526" s="85"/>
      <c r="DM526" s="85"/>
      <c r="DN526" s="85"/>
      <c r="DO526" s="85"/>
      <c r="DP526" s="85"/>
      <c r="DQ526" s="85"/>
      <c r="DR526" s="85"/>
      <c r="DS526" s="85"/>
      <c r="DT526" s="85"/>
      <c r="DU526" s="85"/>
      <c r="DV526" s="85"/>
      <c r="DW526" s="85"/>
      <c r="DX526" s="85"/>
      <c r="DY526" s="85"/>
      <c r="DZ526" s="85"/>
      <c r="EA526" s="85"/>
      <c r="EB526" s="85"/>
      <c r="EC526" s="85"/>
      <c r="ED526" s="85"/>
      <c r="EE526" s="85"/>
      <c r="EF526" s="85"/>
      <c r="EG526" s="85"/>
      <c r="EH526" s="85"/>
      <c r="EI526" s="85"/>
      <c r="EJ526" s="85"/>
      <c r="EK526" s="85"/>
      <c r="EL526" s="85"/>
      <c r="EM526" s="85"/>
      <c r="EN526" s="85"/>
      <c r="EO526" s="85"/>
      <c r="EP526" s="85"/>
      <c r="EQ526" s="85"/>
      <c r="ER526" s="85"/>
      <c r="ES526" s="85"/>
      <c r="ET526" s="85"/>
      <c r="EU526" s="85"/>
      <c r="EV526" s="85"/>
      <c r="EW526" s="85"/>
      <c r="EX526" s="85"/>
      <c r="EY526" s="85"/>
      <c r="EZ526" s="85"/>
      <c r="FA526" s="85"/>
      <c r="FB526" s="85"/>
      <c r="FC526" s="85"/>
      <c r="FD526" s="85"/>
      <c r="FE526" s="85"/>
      <c r="FF526" s="85"/>
      <c r="FG526" s="85"/>
      <c r="FH526" s="85"/>
      <c r="FI526" s="85"/>
      <c r="FJ526" s="85"/>
      <c r="FK526" s="85"/>
      <c r="FL526" s="85"/>
      <c r="FM526" s="85"/>
      <c r="FN526" s="85"/>
      <c r="FO526" s="85"/>
      <c r="FP526" s="85"/>
      <c r="FQ526" s="85"/>
      <c r="FR526" s="85"/>
      <c r="FS526" s="85"/>
      <c r="FT526" s="85"/>
      <c r="FU526" s="85"/>
      <c r="FV526" s="85"/>
      <c r="FW526" s="85"/>
      <c r="FX526" s="85"/>
      <c r="FY526" s="85"/>
      <c r="FZ526" s="85"/>
      <c r="GA526" s="85"/>
      <c r="GB526" s="85"/>
      <c r="GC526" s="85"/>
      <c r="GD526" s="85"/>
      <c r="GE526" s="85"/>
      <c r="GF526" s="85"/>
    </row>
    <row r="527" spans="1:188" s="12" customFormat="1" ht="18" customHeight="1" x14ac:dyDescent="0.3">
      <c r="A527" s="93" t="s">
        <v>2153</v>
      </c>
      <c r="B527" s="94">
        <v>11</v>
      </c>
      <c r="C527" s="94">
        <v>7</v>
      </c>
      <c r="D527" s="94">
        <v>80</v>
      </c>
      <c r="E527" s="55">
        <f t="shared" si="18"/>
        <v>98</v>
      </c>
      <c r="F527" s="90">
        <v>145</v>
      </c>
      <c r="G527" s="56">
        <f t="shared" si="19"/>
        <v>0.67586206896551726</v>
      </c>
      <c r="H527" s="109">
        <v>4</v>
      </c>
      <c r="I527" s="91" t="s">
        <v>27</v>
      </c>
      <c r="J527" s="122" t="s">
        <v>2154</v>
      </c>
      <c r="K527" s="122" t="s">
        <v>108</v>
      </c>
      <c r="L527" s="122" t="s">
        <v>21</v>
      </c>
      <c r="M527" s="122" t="s">
        <v>2116</v>
      </c>
      <c r="N527" s="106">
        <v>8</v>
      </c>
      <c r="O527" s="110" t="s">
        <v>2144</v>
      </c>
      <c r="P527" s="110" t="s">
        <v>280</v>
      </c>
      <c r="Q527" s="110" t="s">
        <v>74</v>
      </c>
      <c r="R527" s="101" t="s">
        <v>2754</v>
      </c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  <c r="CM527" s="85"/>
      <c r="CN527" s="85"/>
      <c r="CO527" s="85"/>
      <c r="CP527" s="85"/>
      <c r="CQ527" s="85"/>
      <c r="CR527" s="85"/>
      <c r="CS527" s="85"/>
      <c r="CT527" s="85"/>
      <c r="CU527" s="85"/>
      <c r="CV527" s="85"/>
      <c r="CW527" s="85"/>
      <c r="CX527" s="85"/>
      <c r="CY527" s="85"/>
      <c r="CZ527" s="85"/>
      <c r="DA527" s="85"/>
      <c r="DB527" s="85"/>
      <c r="DC527" s="85"/>
      <c r="DD527" s="85"/>
      <c r="DE527" s="85"/>
      <c r="DF527" s="85"/>
      <c r="DG527" s="85"/>
      <c r="DH527" s="85"/>
      <c r="DI527" s="85"/>
      <c r="DJ527" s="85"/>
      <c r="DK527" s="85"/>
      <c r="DL527" s="85"/>
      <c r="DM527" s="85"/>
      <c r="DN527" s="85"/>
      <c r="DO527" s="85"/>
      <c r="DP527" s="85"/>
      <c r="DQ527" s="85"/>
      <c r="DR527" s="85"/>
      <c r="DS527" s="85"/>
      <c r="DT527" s="85"/>
      <c r="DU527" s="85"/>
      <c r="DV527" s="85"/>
      <c r="DW527" s="85"/>
      <c r="DX527" s="85"/>
      <c r="DY527" s="85"/>
      <c r="DZ527" s="85"/>
      <c r="EA527" s="85"/>
      <c r="EB527" s="85"/>
      <c r="EC527" s="85"/>
      <c r="ED527" s="85"/>
      <c r="EE527" s="85"/>
      <c r="EF527" s="85"/>
      <c r="EG527" s="85"/>
      <c r="EH527" s="85"/>
      <c r="EI527" s="85"/>
      <c r="EJ527" s="85"/>
      <c r="EK527" s="85"/>
      <c r="EL527" s="85"/>
      <c r="EM527" s="85"/>
      <c r="EN527" s="85"/>
      <c r="EO527" s="85"/>
      <c r="EP527" s="85"/>
      <c r="EQ527" s="85"/>
      <c r="ER527" s="85"/>
      <c r="ES527" s="85"/>
      <c r="ET527" s="85"/>
      <c r="EU527" s="85"/>
      <c r="EV527" s="85"/>
      <c r="EW527" s="85"/>
      <c r="EX527" s="85"/>
      <c r="EY527" s="85"/>
      <c r="EZ527" s="85"/>
      <c r="FA527" s="85"/>
      <c r="FB527" s="85"/>
      <c r="FC527" s="85"/>
      <c r="FD527" s="85"/>
      <c r="FE527" s="85"/>
      <c r="FF527" s="85"/>
      <c r="FG527" s="85"/>
      <c r="FH527" s="85"/>
      <c r="FI527" s="85"/>
      <c r="FJ527" s="85"/>
      <c r="FK527" s="85"/>
      <c r="FL527" s="85"/>
      <c r="FM527" s="85"/>
      <c r="FN527" s="85"/>
      <c r="FO527" s="85"/>
      <c r="FP527" s="85"/>
      <c r="FQ527" s="85"/>
      <c r="FR527" s="85"/>
      <c r="FS527" s="85"/>
      <c r="FT527" s="85"/>
      <c r="FU527" s="85"/>
      <c r="FV527" s="85"/>
      <c r="FW527" s="85"/>
      <c r="FX527" s="85"/>
      <c r="FY527" s="85"/>
      <c r="FZ527" s="85"/>
      <c r="GA527" s="85"/>
      <c r="GB527" s="85"/>
      <c r="GC527" s="85"/>
      <c r="GD527" s="85"/>
      <c r="GE527" s="85"/>
      <c r="GF527" s="85"/>
    </row>
    <row r="528" spans="1:188" s="12" customFormat="1" ht="18" customHeight="1" x14ac:dyDescent="0.3">
      <c r="A528" s="93" t="s">
        <v>938</v>
      </c>
      <c r="B528" s="94">
        <v>10</v>
      </c>
      <c r="C528" s="94">
        <v>9</v>
      </c>
      <c r="D528" s="94">
        <v>79</v>
      </c>
      <c r="E528" s="55">
        <f t="shared" si="18"/>
        <v>98</v>
      </c>
      <c r="F528" s="90">
        <v>145</v>
      </c>
      <c r="G528" s="56">
        <f t="shared" si="19"/>
        <v>0.67586206896551726</v>
      </c>
      <c r="H528" s="109">
        <v>5</v>
      </c>
      <c r="I528" s="91" t="s">
        <v>27</v>
      </c>
      <c r="J528" s="122" t="s">
        <v>939</v>
      </c>
      <c r="K528" s="122" t="s">
        <v>940</v>
      </c>
      <c r="L528" s="122" t="s">
        <v>692</v>
      </c>
      <c r="M528" s="122" t="s">
        <v>793</v>
      </c>
      <c r="N528" s="106">
        <v>8</v>
      </c>
      <c r="O528" s="110" t="s">
        <v>928</v>
      </c>
      <c r="P528" s="110" t="s">
        <v>77</v>
      </c>
      <c r="Q528" s="110" t="s">
        <v>43</v>
      </c>
      <c r="R528" s="101" t="s">
        <v>2754</v>
      </c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85"/>
      <c r="BM528" s="85"/>
      <c r="BN528" s="85"/>
      <c r="BO528" s="85"/>
      <c r="BP528" s="85"/>
      <c r="BQ528" s="85"/>
      <c r="BR528" s="85"/>
      <c r="BS528" s="85"/>
      <c r="BT528" s="85"/>
      <c r="BU528" s="85"/>
      <c r="BV528" s="85"/>
      <c r="BW528" s="85"/>
      <c r="BX528" s="85"/>
      <c r="BY528" s="85"/>
      <c r="BZ528" s="85"/>
      <c r="CA528" s="85"/>
      <c r="CB528" s="85"/>
      <c r="CC528" s="85"/>
      <c r="CD528" s="85"/>
      <c r="CE528" s="85"/>
      <c r="CF528" s="85"/>
      <c r="CG528" s="85"/>
      <c r="CH528" s="85"/>
      <c r="CI528" s="85"/>
      <c r="CJ528" s="85"/>
      <c r="CK528" s="85"/>
      <c r="CL528" s="85"/>
      <c r="CM528" s="85"/>
      <c r="CN528" s="85"/>
      <c r="CO528" s="85"/>
      <c r="CP528" s="85"/>
      <c r="CQ528" s="85"/>
      <c r="CR528" s="85"/>
      <c r="CS528" s="85"/>
      <c r="CT528" s="85"/>
      <c r="CU528" s="85"/>
      <c r="CV528" s="85"/>
      <c r="CW528" s="85"/>
      <c r="CX528" s="85"/>
      <c r="CY528" s="85"/>
      <c r="CZ528" s="85"/>
      <c r="DA528" s="85"/>
      <c r="DB528" s="85"/>
      <c r="DC528" s="85"/>
      <c r="DD528" s="85"/>
      <c r="DE528" s="85"/>
      <c r="DF528" s="85"/>
      <c r="DG528" s="85"/>
      <c r="DH528" s="85"/>
      <c r="DI528" s="85"/>
      <c r="DJ528" s="85"/>
      <c r="DK528" s="85"/>
      <c r="DL528" s="85"/>
      <c r="DM528" s="85"/>
      <c r="DN528" s="85"/>
      <c r="DO528" s="85"/>
      <c r="DP528" s="85"/>
      <c r="DQ528" s="85"/>
      <c r="DR528" s="85"/>
      <c r="DS528" s="85"/>
      <c r="DT528" s="85"/>
      <c r="DU528" s="85"/>
      <c r="DV528" s="85"/>
      <c r="DW528" s="85"/>
      <c r="DX528" s="85"/>
      <c r="DY528" s="85"/>
      <c r="DZ528" s="85"/>
      <c r="EA528" s="85"/>
      <c r="EB528" s="85"/>
      <c r="EC528" s="85"/>
      <c r="ED528" s="85"/>
      <c r="EE528" s="85"/>
      <c r="EF528" s="85"/>
      <c r="EG528" s="85"/>
      <c r="EH528" s="85"/>
      <c r="EI528" s="85"/>
      <c r="EJ528" s="85"/>
      <c r="EK528" s="85"/>
      <c r="EL528" s="85"/>
      <c r="EM528" s="85"/>
      <c r="EN528" s="85"/>
      <c r="EO528" s="85"/>
      <c r="EP528" s="85"/>
      <c r="EQ528" s="85"/>
      <c r="ER528" s="85"/>
      <c r="ES528" s="85"/>
      <c r="ET528" s="85"/>
      <c r="EU528" s="85"/>
      <c r="EV528" s="85"/>
      <c r="EW528" s="85"/>
      <c r="EX528" s="85"/>
      <c r="EY528" s="85"/>
      <c r="EZ528" s="85"/>
      <c r="FA528" s="85"/>
      <c r="FB528" s="85"/>
      <c r="FC528" s="85"/>
      <c r="FD528" s="85"/>
      <c r="FE528" s="85"/>
      <c r="FF528" s="85"/>
      <c r="FG528" s="85"/>
      <c r="FH528" s="85"/>
      <c r="FI528" s="85"/>
      <c r="FJ528" s="85"/>
      <c r="FK528" s="85"/>
      <c r="FL528" s="85"/>
      <c r="FM528" s="85"/>
      <c r="FN528" s="85"/>
      <c r="FO528" s="85"/>
      <c r="FP528" s="85"/>
      <c r="FQ528" s="85"/>
      <c r="FR528" s="85"/>
      <c r="FS528" s="85"/>
      <c r="FT528" s="85"/>
      <c r="FU528" s="85"/>
      <c r="FV528" s="85"/>
      <c r="FW528" s="85"/>
      <c r="FX528" s="85"/>
      <c r="FY528" s="85"/>
      <c r="FZ528" s="85"/>
      <c r="GA528" s="85"/>
      <c r="GB528" s="85"/>
      <c r="GC528" s="85"/>
      <c r="GD528" s="85"/>
      <c r="GE528" s="85"/>
      <c r="GF528" s="85"/>
    </row>
    <row r="529" spans="1:188" s="12" customFormat="1" ht="18" customHeight="1" x14ac:dyDescent="0.3">
      <c r="A529" s="93" t="s">
        <v>2564</v>
      </c>
      <c r="B529" s="94">
        <v>11</v>
      </c>
      <c r="C529" s="94">
        <v>11</v>
      </c>
      <c r="D529" s="94">
        <v>75</v>
      </c>
      <c r="E529" s="55">
        <f t="shared" si="18"/>
        <v>97</v>
      </c>
      <c r="F529" s="90">
        <v>145</v>
      </c>
      <c r="G529" s="56">
        <f t="shared" si="19"/>
        <v>0.66896551724137931</v>
      </c>
      <c r="H529" s="109">
        <v>8</v>
      </c>
      <c r="I529" s="91" t="s">
        <v>40</v>
      </c>
      <c r="J529" s="164" t="s">
        <v>2565</v>
      </c>
      <c r="K529" s="164" t="s">
        <v>212</v>
      </c>
      <c r="L529" s="164" t="s">
        <v>200</v>
      </c>
      <c r="M529" s="165" t="s">
        <v>2450</v>
      </c>
      <c r="N529" s="106">
        <v>8</v>
      </c>
      <c r="O529" s="110" t="s">
        <v>2451</v>
      </c>
      <c r="P529" s="110" t="s">
        <v>2452</v>
      </c>
      <c r="Q529" s="110" t="s">
        <v>2453</v>
      </c>
      <c r="R529" s="101" t="s">
        <v>2754</v>
      </c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  <c r="BZ529" s="85"/>
      <c r="CA529" s="85"/>
      <c r="CB529" s="85"/>
      <c r="CC529" s="85"/>
      <c r="CD529" s="85"/>
      <c r="CE529" s="85"/>
      <c r="CF529" s="85"/>
      <c r="CG529" s="85"/>
      <c r="CH529" s="85"/>
      <c r="CI529" s="85"/>
      <c r="CJ529" s="85"/>
      <c r="CK529" s="85"/>
      <c r="CL529" s="85"/>
      <c r="CM529" s="85"/>
      <c r="CN529" s="85"/>
      <c r="CO529" s="85"/>
      <c r="CP529" s="85"/>
      <c r="CQ529" s="85"/>
      <c r="CR529" s="85"/>
      <c r="CS529" s="85"/>
      <c r="CT529" s="85"/>
      <c r="CU529" s="85"/>
      <c r="CV529" s="85"/>
      <c r="CW529" s="85"/>
      <c r="CX529" s="85"/>
      <c r="CY529" s="85"/>
      <c r="CZ529" s="85"/>
      <c r="DA529" s="85"/>
      <c r="DB529" s="85"/>
      <c r="DC529" s="85"/>
      <c r="DD529" s="85"/>
      <c r="DE529" s="85"/>
      <c r="DF529" s="85"/>
      <c r="DG529" s="85"/>
      <c r="DH529" s="85"/>
      <c r="DI529" s="85"/>
      <c r="DJ529" s="85"/>
      <c r="DK529" s="85"/>
      <c r="DL529" s="85"/>
      <c r="DM529" s="85"/>
      <c r="DN529" s="85"/>
      <c r="DO529" s="85"/>
      <c r="DP529" s="85"/>
      <c r="DQ529" s="85"/>
      <c r="DR529" s="85"/>
      <c r="DS529" s="85"/>
      <c r="DT529" s="85"/>
      <c r="DU529" s="85"/>
      <c r="DV529" s="85"/>
      <c r="DW529" s="85"/>
      <c r="DX529" s="85"/>
      <c r="DY529" s="85"/>
      <c r="DZ529" s="85"/>
      <c r="EA529" s="85"/>
      <c r="EB529" s="85"/>
      <c r="EC529" s="85"/>
      <c r="ED529" s="85"/>
      <c r="EE529" s="85"/>
      <c r="EF529" s="85"/>
      <c r="EG529" s="85"/>
      <c r="EH529" s="85"/>
      <c r="EI529" s="85"/>
      <c r="EJ529" s="85"/>
      <c r="EK529" s="85"/>
      <c r="EL529" s="85"/>
      <c r="EM529" s="85"/>
      <c r="EN529" s="85"/>
      <c r="EO529" s="85"/>
      <c r="EP529" s="85"/>
      <c r="EQ529" s="85"/>
      <c r="ER529" s="85"/>
      <c r="ES529" s="85"/>
      <c r="ET529" s="85"/>
      <c r="EU529" s="85"/>
      <c r="EV529" s="85"/>
      <c r="EW529" s="85"/>
      <c r="EX529" s="85"/>
      <c r="EY529" s="85"/>
      <c r="EZ529" s="85"/>
      <c r="FA529" s="85"/>
      <c r="FB529" s="85"/>
      <c r="FC529" s="85"/>
      <c r="FD529" s="85"/>
      <c r="FE529" s="85"/>
      <c r="FF529" s="85"/>
      <c r="FG529" s="85"/>
      <c r="FH529" s="85"/>
      <c r="FI529" s="85"/>
      <c r="FJ529" s="85"/>
      <c r="FK529" s="85"/>
      <c r="FL529" s="85"/>
      <c r="FM529" s="85"/>
      <c r="FN529" s="85"/>
      <c r="FO529" s="85"/>
      <c r="FP529" s="85"/>
      <c r="FQ529" s="85"/>
      <c r="FR529" s="85"/>
      <c r="FS529" s="85"/>
      <c r="FT529" s="85"/>
      <c r="FU529" s="85"/>
      <c r="FV529" s="85"/>
      <c r="FW529" s="85"/>
      <c r="FX529" s="85"/>
      <c r="FY529" s="85"/>
      <c r="FZ529" s="85"/>
      <c r="GA529" s="85"/>
      <c r="GB529" s="85"/>
      <c r="GC529" s="85"/>
      <c r="GD529" s="85"/>
      <c r="GE529" s="85"/>
      <c r="GF529" s="85"/>
    </row>
    <row r="530" spans="1:188" s="12" customFormat="1" ht="18" customHeight="1" x14ac:dyDescent="0.3">
      <c r="A530" s="97" t="s">
        <v>1378</v>
      </c>
      <c r="B530" s="98">
        <v>15</v>
      </c>
      <c r="C530" s="98">
        <v>12</v>
      </c>
      <c r="D530" s="98">
        <v>70</v>
      </c>
      <c r="E530" s="55">
        <f t="shared" si="18"/>
        <v>97</v>
      </c>
      <c r="F530" s="92">
        <v>145</v>
      </c>
      <c r="G530" s="56">
        <f t="shared" si="19"/>
        <v>0.66896551724137931</v>
      </c>
      <c r="H530" s="115">
        <v>4</v>
      </c>
      <c r="I530" s="102" t="s">
        <v>27</v>
      </c>
      <c r="J530" s="123" t="s">
        <v>1379</v>
      </c>
      <c r="K530" s="123" t="s">
        <v>95</v>
      </c>
      <c r="L530" s="123" t="s">
        <v>615</v>
      </c>
      <c r="M530" s="123" t="s">
        <v>1356</v>
      </c>
      <c r="N530" s="114">
        <v>8</v>
      </c>
      <c r="O530" s="116" t="s">
        <v>1380</v>
      </c>
      <c r="P530" s="116" t="s">
        <v>483</v>
      </c>
      <c r="Q530" s="116" t="s">
        <v>66</v>
      </c>
      <c r="R530" s="101" t="s">
        <v>2754</v>
      </c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5"/>
      <c r="BQ530" s="85"/>
      <c r="BR530" s="85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5"/>
      <c r="CG530" s="85"/>
      <c r="CH530" s="85"/>
      <c r="CI530" s="85"/>
      <c r="CJ530" s="85"/>
      <c r="CK530" s="85"/>
      <c r="CL530" s="85"/>
      <c r="CM530" s="85"/>
      <c r="CN530" s="85"/>
      <c r="CO530" s="85"/>
      <c r="CP530" s="85"/>
      <c r="CQ530" s="85"/>
      <c r="CR530" s="85"/>
      <c r="CS530" s="85"/>
      <c r="CT530" s="85"/>
      <c r="CU530" s="85"/>
      <c r="CV530" s="85"/>
      <c r="CW530" s="85"/>
      <c r="CX530" s="85"/>
      <c r="CY530" s="85"/>
      <c r="CZ530" s="85"/>
      <c r="DA530" s="85"/>
      <c r="DB530" s="85"/>
      <c r="DC530" s="85"/>
      <c r="DD530" s="85"/>
      <c r="DE530" s="85"/>
      <c r="DF530" s="85"/>
      <c r="DG530" s="85"/>
      <c r="DH530" s="85"/>
      <c r="DI530" s="85"/>
      <c r="DJ530" s="85"/>
      <c r="DK530" s="85"/>
      <c r="DL530" s="85"/>
      <c r="DM530" s="85"/>
      <c r="DN530" s="85"/>
      <c r="DO530" s="85"/>
      <c r="DP530" s="85"/>
      <c r="DQ530" s="85"/>
      <c r="DR530" s="85"/>
      <c r="DS530" s="85"/>
      <c r="DT530" s="85"/>
      <c r="DU530" s="85"/>
      <c r="DV530" s="85"/>
      <c r="DW530" s="85"/>
      <c r="DX530" s="85"/>
      <c r="DY530" s="85"/>
      <c r="DZ530" s="85"/>
      <c r="EA530" s="85"/>
      <c r="EB530" s="85"/>
      <c r="EC530" s="85"/>
      <c r="ED530" s="85"/>
      <c r="EE530" s="85"/>
      <c r="EF530" s="85"/>
      <c r="EG530" s="85"/>
      <c r="EH530" s="85"/>
      <c r="EI530" s="85"/>
      <c r="EJ530" s="85"/>
      <c r="EK530" s="85"/>
      <c r="EL530" s="85"/>
      <c r="EM530" s="85"/>
      <c r="EN530" s="85"/>
      <c r="EO530" s="85"/>
      <c r="EP530" s="85"/>
      <c r="EQ530" s="85"/>
      <c r="ER530" s="85"/>
      <c r="ES530" s="85"/>
      <c r="ET530" s="85"/>
      <c r="EU530" s="85"/>
      <c r="EV530" s="85"/>
      <c r="EW530" s="85"/>
      <c r="EX530" s="85"/>
      <c r="EY530" s="85"/>
      <c r="EZ530" s="85"/>
      <c r="FA530" s="85"/>
      <c r="FB530" s="85"/>
      <c r="FC530" s="85"/>
      <c r="FD530" s="85"/>
      <c r="FE530" s="85"/>
      <c r="FF530" s="85"/>
      <c r="FG530" s="85"/>
      <c r="FH530" s="85"/>
      <c r="FI530" s="85"/>
      <c r="FJ530" s="85"/>
      <c r="FK530" s="85"/>
      <c r="FL530" s="85"/>
      <c r="FM530" s="85"/>
      <c r="FN530" s="85"/>
      <c r="FO530" s="85"/>
      <c r="FP530" s="85"/>
      <c r="FQ530" s="85"/>
      <c r="FR530" s="85"/>
      <c r="FS530" s="85"/>
      <c r="FT530" s="85"/>
      <c r="FU530" s="85"/>
      <c r="FV530" s="85"/>
      <c r="FW530" s="85"/>
      <c r="FX530" s="85"/>
      <c r="FY530" s="85"/>
      <c r="FZ530" s="85"/>
      <c r="GA530" s="85"/>
      <c r="GB530" s="85"/>
      <c r="GC530" s="85"/>
      <c r="GD530" s="85"/>
      <c r="GE530" s="85"/>
      <c r="GF530" s="85"/>
    </row>
    <row r="531" spans="1:188" s="12" customFormat="1" ht="18" customHeight="1" x14ac:dyDescent="0.3">
      <c r="A531" s="93" t="s">
        <v>2155</v>
      </c>
      <c r="B531" s="94">
        <v>7</v>
      </c>
      <c r="C531" s="94">
        <v>9</v>
      </c>
      <c r="D531" s="94">
        <v>80</v>
      </c>
      <c r="E531" s="55">
        <f t="shared" si="18"/>
        <v>96</v>
      </c>
      <c r="F531" s="90">
        <v>145</v>
      </c>
      <c r="G531" s="56">
        <f t="shared" si="19"/>
        <v>0.66206896551724137</v>
      </c>
      <c r="H531" s="109">
        <v>5</v>
      </c>
      <c r="I531" s="91" t="s">
        <v>40</v>
      </c>
      <c r="J531" s="122" t="s">
        <v>2156</v>
      </c>
      <c r="K531" s="122" t="s">
        <v>42</v>
      </c>
      <c r="L531" s="122" t="s">
        <v>74</v>
      </c>
      <c r="M531" s="122" t="s">
        <v>2116</v>
      </c>
      <c r="N531" s="106">
        <v>8</v>
      </c>
      <c r="O531" s="110" t="s">
        <v>2144</v>
      </c>
      <c r="P531" s="110" t="s">
        <v>280</v>
      </c>
      <c r="Q531" s="110" t="s">
        <v>74</v>
      </c>
      <c r="R531" s="101" t="s">
        <v>2754</v>
      </c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5"/>
      <c r="CG531" s="85"/>
      <c r="CH531" s="85"/>
      <c r="CI531" s="85"/>
      <c r="CJ531" s="85"/>
      <c r="CK531" s="85"/>
      <c r="CL531" s="85"/>
      <c r="CM531" s="85"/>
      <c r="CN531" s="85"/>
      <c r="CO531" s="85"/>
      <c r="CP531" s="85"/>
      <c r="CQ531" s="85"/>
      <c r="CR531" s="85"/>
      <c r="CS531" s="85"/>
      <c r="CT531" s="85"/>
      <c r="CU531" s="85"/>
      <c r="CV531" s="85"/>
      <c r="CW531" s="85"/>
      <c r="CX531" s="85"/>
      <c r="CY531" s="85"/>
      <c r="CZ531" s="85"/>
      <c r="DA531" s="85"/>
      <c r="DB531" s="85"/>
      <c r="DC531" s="85"/>
      <c r="DD531" s="85"/>
      <c r="DE531" s="85"/>
      <c r="DF531" s="85"/>
      <c r="DG531" s="85"/>
      <c r="DH531" s="85"/>
      <c r="DI531" s="85"/>
      <c r="DJ531" s="85"/>
      <c r="DK531" s="85"/>
      <c r="DL531" s="85"/>
      <c r="DM531" s="85"/>
      <c r="DN531" s="85"/>
      <c r="DO531" s="85"/>
      <c r="DP531" s="85"/>
      <c r="DQ531" s="85"/>
      <c r="DR531" s="85"/>
      <c r="DS531" s="85"/>
      <c r="DT531" s="85"/>
      <c r="DU531" s="85"/>
      <c r="DV531" s="85"/>
      <c r="DW531" s="85"/>
      <c r="DX531" s="85"/>
      <c r="DY531" s="85"/>
      <c r="DZ531" s="85"/>
      <c r="EA531" s="85"/>
      <c r="EB531" s="85"/>
      <c r="EC531" s="85"/>
      <c r="ED531" s="85"/>
      <c r="EE531" s="85"/>
      <c r="EF531" s="85"/>
      <c r="EG531" s="85"/>
      <c r="EH531" s="85"/>
      <c r="EI531" s="85"/>
      <c r="EJ531" s="85"/>
      <c r="EK531" s="85"/>
      <c r="EL531" s="85"/>
      <c r="EM531" s="85"/>
      <c r="EN531" s="85"/>
      <c r="EO531" s="85"/>
      <c r="EP531" s="85"/>
      <c r="EQ531" s="85"/>
      <c r="ER531" s="85"/>
      <c r="ES531" s="85"/>
      <c r="ET531" s="85"/>
      <c r="EU531" s="85"/>
      <c r="EV531" s="85"/>
      <c r="EW531" s="85"/>
      <c r="EX531" s="85"/>
      <c r="EY531" s="85"/>
      <c r="EZ531" s="85"/>
      <c r="FA531" s="85"/>
      <c r="FB531" s="85"/>
      <c r="FC531" s="85"/>
      <c r="FD531" s="85"/>
      <c r="FE531" s="85"/>
      <c r="FF531" s="85"/>
      <c r="FG531" s="85"/>
      <c r="FH531" s="85"/>
      <c r="FI531" s="85"/>
      <c r="FJ531" s="85"/>
      <c r="FK531" s="85"/>
      <c r="FL531" s="85"/>
      <c r="FM531" s="85"/>
      <c r="FN531" s="85"/>
      <c r="FO531" s="85"/>
      <c r="FP531" s="85"/>
      <c r="FQ531" s="85"/>
      <c r="FR531" s="85"/>
      <c r="FS531" s="85"/>
      <c r="FT531" s="85"/>
      <c r="FU531" s="85"/>
      <c r="FV531" s="85"/>
      <c r="FW531" s="85"/>
      <c r="FX531" s="85"/>
      <c r="FY531" s="85"/>
      <c r="FZ531" s="85"/>
      <c r="GA531" s="85"/>
      <c r="GB531" s="85"/>
      <c r="GC531" s="85"/>
      <c r="GD531" s="85"/>
      <c r="GE531" s="85"/>
      <c r="GF531" s="85"/>
    </row>
    <row r="532" spans="1:188" s="12" customFormat="1" ht="18" customHeight="1" x14ac:dyDescent="0.3">
      <c r="A532" s="93" t="s">
        <v>1067</v>
      </c>
      <c r="B532" s="94">
        <v>6</v>
      </c>
      <c r="C532" s="94">
        <v>5</v>
      </c>
      <c r="D532" s="94">
        <v>85</v>
      </c>
      <c r="E532" s="55">
        <f t="shared" si="18"/>
        <v>96</v>
      </c>
      <c r="F532" s="90">
        <v>145</v>
      </c>
      <c r="G532" s="56">
        <f t="shared" si="19"/>
        <v>0.66206896551724137</v>
      </c>
      <c r="H532" s="109">
        <v>5</v>
      </c>
      <c r="I532" s="91" t="s">
        <v>27</v>
      </c>
      <c r="J532" s="122" t="s">
        <v>2089</v>
      </c>
      <c r="K532" s="122" t="s">
        <v>309</v>
      </c>
      <c r="L532" s="122" t="s">
        <v>1110</v>
      </c>
      <c r="M532" s="122" t="s">
        <v>2048</v>
      </c>
      <c r="N532" s="106">
        <v>8</v>
      </c>
      <c r="O532" s="110" t="s">
        <v>2084</v>
      </c>
      <c r="P532" s="110" t="s">
        <v>2085</v>
      </c>
      <c r="Q532" s="110" t="s">
        <v>2086</v>
      </c>
      <c r="R532" s="111" t="s">
        <v>2753</v>
      </c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  <c r="CM532" s="85"/>
      <c r="CN532" s="85"/>
      <c r="CO532" s="85"/>
      <c r="CP532" s="85"/>
      <c r="CQ532" s="85"/>
      <c r="CR532" s="85"/>
      <c r="CS532" s="85"/>
      <c r="CT532" s="85"/>
      <c r="CU532" s="85"/>
      <c r="CV532" s="85"/>
      <c r="CW532" s="85"/>
      <c r="CX532" s="85"/>
      <c r="CY532" s="85"/>
      <c r="CZ532" s="85"/>
      <c r="DA532" s="85"/>
      <c r="DB532" s="85"/>
      <c r="DC532" s="85"/>
      <c r="DD532" s="85"/>
      <c r="DE532" s="85"/>
      <c r="DF532" s="85"/>
      <c r="DG532" s="85"/>
      <c r="DH532" s="85"/>
      <c r="DI532" s="85"/>
      <c r="DJ532" s="85"/>
      <c r="DK532" s="85"/>
      <c r="DL532" s="85"/>
      <c r="DM532" s="85"/>
      <c r="DN532" s="85"/>
      <c r="DO532" s="85"/>
      <c r="DP532" s="85"/>
      <c r="DQ532" s="85"/>
      <c r="DR532" s="85"/>
      <c r="DS532" s="85"/>
      <c r="DT532" s="85"/>
      <c r="DU532" s="85"/>
      <c r="DV532" s="85"/>
      <c r="DW532" s="85"/>
      <c r="DX532" s="85"/>
      <c r="DY532" s="85"/>
      <c r="DZ532" s="85"/>
      <c r="EA532" s="85"/>
      <c r="EB532" s="85"/>
      <c r="EC532" s="85"/>
      <c r="ED532" s="85"/>
      <c r="EE532" s="85"/>
      <c r="EF532" s="85"/>
      <c r="EG532" s="85"/>
      <c r="EH532" s="85"/>
      <c r="EI532" s="85"/>
      <c r="EJ532" s="85"/>
      <c r="EK532" s="85"/>
      <c r="EL532" s="85"/>
      <c r="EM532" s="85"/>
      <c r="EN532" s="85"/>
      <c r="EO532" s="85"/>
      <c r="EP532" s="85"/>
      <c r="EQ532" s="85"/>
      <c r="ER532" s="85"/>
      <c r="ES532" s="85"/>
      <c r="ET532" s="85"/>
      <c r="EU532" s="85"/>
      <c r="EV532" s="85"/>
      <c r="EW532" s="85"/>
      <c r="EX532" s="85"/>
      <c r="EY532" s="85"/>
      <c r="EZ532" s="85"/>
      <c r="FA532" s="85"/>
      <c r="FB532" s="85"/>
      <c r="FC532" s="85"/>
      <c r="FD532" s="85"/>
      <c r="FE532" s="85"/>
      <c r="FF532" s="85"/>
      <c r="FG532" s="85"/>
      <c r="FH532" s="85"/>
      <c r="FI532" s="85"/>
      <c r="FJ532" s="85"/>
      <c r="FK532" s="85"/>
      <c r="FL532" s="85"/>
      <c r="FM532" s="85"/>
      <c r="FN532" s="85"/>
      <c r="FO532" s="85"/>
      <c r="FP532" s="85"/>
      <c r="FQ532" s="85"/>
      <c r="FR532" s="85"/>
      <c r="FS532" s="85"/>
      <c r="FT532" s="85"/>
      <c r="FU532" s="85"/>
      <c r="FV532" s="85"/>
      <c r="FW532" s="85"/>
      <c r="FX532" s="85"/>
      <c r="FY532" s="85"/>
      <c r="FZ532" s="85"/>
      <c r="GA532" s="85"/>
      <c r="GB532" s="85"/>
      <c r="GC532" s="85"/>
      <c r="GD532" s="85"/>
      <c r="GE532" s="85"/>
      <c r="GF532" s="85"/>
    </row>
    <row r="533" spans="1:188" s="12" customFormat="1" ht="18" customHeight="1" x14ac:dyDescent="0.3">
      <c r="A533" s="93" t="s">
        <v>1398</v>
      </c>
      <c r="B533" s="94">
        <v>7</v>
      </c>
      <c r="C533" s="94">
        <v>14</v>
      </c>
      <c r="D533" s="94">
        <v>75</v>
      </c>
      <c r="E533" s="55">
        <f t="shared" si="18"/>
        <v>96</v>
      </c>
      <c r="F533" s="90">
        <v>145</v>
      </c>
      <c r="G533" s="56">
        <f t="shared" si="19"/>
        <v>0.66206896551724137</v>
      </c>
      <c r="H533" s="109">
        <v>3</v>
      </c>
      <c r="I533" s="91" t="s">
        <v>27</v>
      </c>
      <c r="J533" s="122" t="s">
        <v>2251</v>
      </c>
      <c r="K533" s="122" t="s">
        <v>162</v>
      </c>
      <c r="L533" s="122" t="s">
        <v>74</v>
      </c>
      <c r="M533" s="122" t="s">
        <v>2247</v>
      </c>
      <c r="N533" s="106">
        <v>8</v>
      </c>
      <c r="O533" s="110" t="s">
        <v>2249</v>
      </c>
      <c r="P533" s="110" t="s">
        <v>77</v>
      </c>
      <c r="Q533" s="110" t="s">
        <v>467</v>
      </c>
      <c r="R533" s="101" t="s">
        <v>2754</v>
      </c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  <c r="CM533" s="85"/>
      <c r="CN533" s="85"/>
      <c r="CO533" s="85"/>
      <c r="CP533" s="85"/>
      <c r="CQ533" s="85"/>
      <c r="CR533" s="85"/>
      <c r="CS533" s="85"/>
      <c r="CT533" s="85"/>
      <c r="CU533" s="85"/>
      <c r="CV533" s="85"/>
      <c r="CW533" s="85"/>
      <c r="CX533" s="85"/>
      <c r="CY533" s="85"/>
      <c r="CZ533" s="85"/>
      <c r="DA533" s="85"/>
      <c r="DB533" s="85"/>
      <c r="DC533" s="85"/>
      <c r="DD533" s="85"/>
      <c r="DE533" s="85"/>
      <c r="DF533" s="85"/>
      <c r="DG533" s="85"/>
      <c r="DH533" s="85"/>
      <c r="DI533" s="85"/>
      <c r="DJ533" s="85"/>
      <c r="DK533" s="85"/>
      <c r="DL533" s="85"/>
      <c r="DM533" s="85"/>
      <c r="DN533" s="85"/>
      <c r="DO533" s="85"/>
      <c r="DP533" s="85"/>
      <c r="DQ533" s="85"/>
      <c r="DR533" s="85"/>
      <c r="DS533" s="85"/>
      <c r="DT533" s="85"/>
      <c r="DU533" s="85"/>
      <c r="DV533" s="85"/>
      <c r="DW533" s="85"/>
      <c r="DX533" s="85"/>
      <c r="DY533" s="85"/>
      <c r="DZ533" s="85"/>
      <c r="EA533" s="85"/>
      <c r="EB533" s="85"/>
      <c r="EC533" s="85"/>
      <c r="ED533" s="85"/>
      <c r="EE533" s="85"/>
      <c r="EF533" s="85"/>
      <c r="EG533" s="85"/>
      <c r="EH533" s="85"/>
      <c r="EI533" s="85"/>
      <c r="EJ533" s="85"/>
      <c r="EK533" s="85"/>
      <c r="EL533" s="85"/>
      <c r="EM533" s="85"/>
      <c r="EN533" s="85"/>
      <c r="EO533" s="85"/>
      <c r="EP533" s="85"/>
      <c r="EQ533" s="85"/>
      <c r="ER533" s="85"/>
      <c r="ES533" s="85"/>
      <c r="ET533" s="85"/>
      <c r="EU533" s="85"/>
      <c r="EV533" s="85"/>
      <c r="EW533" s="85"/>
      <c r="EX533" s="85"/>
      <c r="EY533" s="85"/>
      <c r="EZ533" s="85"/>
      <c r="FA533" s="85"/>
      <c r="FB533" s="85"/>
      <c r="FC533" s="85"/>
      <c r="FD533" s="85"/>
      <c r="FE533" s="85"/>
      <c r="FF533" s="85"/>
      <c r="FG533" s="85"/>
      <c r="FH533" s="85"/>
      <c r="FI533" s="85"/>
      <c r="FJ533" s="85"/>
      <c r="FK533" s="85"/>
      <c r="FL533" s="85"/>
      <c r="FM533" s="85"/>
      <c r="FN533" s="85"/>
      <c r="FO533" s="85"/>
      <c r="FP533" s="85"/>
      <c r="FQ533" s="85"/>
      <c r="FR533" s="85"/>
      <c r="FS533" s="85"/>
      <c r="FT533" s="85"/>
      <c r="FU533" s="85"/>
      <c r="FV533" s="85"/>
      <c r="FW533" s="85"/>
      <c r="FX533" s="85"/>
      <c r="FY533" s="85"/>
      <c r="FZ533" s="85"/>
      <c r="GA533" s="85"/>
      <c r="GB533" s="85"/>
      <c r="GC533" s="85"/>
      <c r="GD533" s="85"/>
      <c r="GE533" s="85"/>
      <c r="GF533" s="85"/>
    </row>
    <row r="534" spans="1:188" s="12" customFormat="1" ht="18" customHeight="1" x14ac:dyDescent="0.3">
      <c r="A534" s="93" t="s">
        <v>477</v>
      </c>
      <c r="B534" s="94">
        <v>21</v>
      </c>
      <c r="C534" s="94">
        <v>14</v>
      </c>
      <c r="D534" s="94">
        <v>60</v>
      </c>
      <c r="E534" s="55">
        <f t="shared" si="18"/>
        <v>95</v>
      </c>
      <c r="F534" s="90">
        <v>145</v>
      </c>
      <c r="G534" s="56">
        <f t="shared" si="19"/>
        <v>0.65517241379310343</v>
      </c>
      <c r="H534" s="109">
        <v>5</v>
      </c>
      <c r="I534" s="91" t="s">
        <v>27</v>
      </c>
      <c r="J534" s="122" t="s">
        <v>1381</v>
      </c>
      <c r="K534" s="122" t="s">
        <v>614</v>
      </c>
      <c r="L534" s="122" t="s">
        <v>34</v>
      </c>
      <c r="M534" s="122" t="s">
        <v>1356</v>
      </c>
      <c r="N534" s="106">
        <v>8</v>
      </c>
      <c r="O534" s="110" t="s">
        <v>1374</v>
      </c>
      <c r="P534" s="110" t="s">
        <v>548</v>
      </c>
      <c r="Q534" s="110" t="s">
        <v>146</v>
      </c>
      <c r="R534" s="101" t="s">
        <v>2754</v>
      </c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5"/>
      <c r="CC534" s="85"/>
      <c r="CD534" s="85"/>
      <c r="CE534" s="85"/>
      <c r="CF534" s="85"/>
      <c r="CG534" s="85"/>
      <c r="CH534" s="85"/>
      <c r="CI534" s="85"/>
      <c r="CJ534" s="85"/>
      <c r="CK534" s="85"/>
      <c r="CL534" s="85"/>
      <c r="CM534" s="85"/>
      <c r="CN534" s="85"/>
      <c r="CO534" s="85"/>
      <c r="CP534" s="85"/>
      <c r="CQ534" s="85"/>
      <c r="CR534" s="85"/>
      <c r="CS534" s="85"/>
      <c r="CT534" s="85"/>
      <c r="CU534" s="85"/>
      <c r="CV534" s="85"/>
      <c r="CW534" s="85"/>
      <c r="CX534" s="85"/>
      <c r="CY534" s="85"/>
      <c r="CZ534" s="85"/>
      <c r="DA534" s="85"/>
      <c r="DB534" s="85"/>
      <c r="DC534" s="85"/>
      <c r="DD534" s="85"/>
      <c r="DE534" s="85"/>
      <c r="DF534" s="85"/>
      <c r="DG534" s="85"/>
      <c r="DH534" s="85"/>
      <c r="DI534" s="85"/>
      <c r="DJ534" s="85"/>
      <c r="DK534" s="85"/>
      <c r="DL534" s="85"/>
      <c r="DM534" s="85"/>
      <c r="DN534" s="85"/>
      <c r="DO534" s="85"/>
      <c r="DP534" s="85"/>
      <c r="DQ534" s="85"/>
      <c r="DR534" s="85"/>
      <c r="DS534" s="85"/>
      <c r="DT534" s="85"/>
      <c r="DU534" s="85"/>
      <c r="DV534" s="85"/>
      <c r="DW534" s="85"/>
      <c r="DX534" s="85"/>
      <c r="DY534" s="85"/>
      <c r="DZ534" s="85"/>
      <c r="EA534" s="85"/>
      <c r="EB534" s="85"/>
      <c r="EC534" s="85"/>
      <c r="ED534" s="85"/>
      <c r="EE534" s="85"/>
      <c r="EF534" s="85"/>
      <c r="EG534" s="85"/>
      <c r="EH534" s="85"/>
      <c r="EI534" s="85"/>
      <c r="EJ534" s="85"/>
      <c r="EK534" s="85"/>
      <c r="EL534" s="85"/>
      <c r="EM534" s="85"/>
      <c r="EN534" s="85"/>
      <c r="EO534" s="85"/>
      <c r="EP534" s="85"/>
      <c r="EQ534" s="85"/>
      <c r="ER534" s="85"/>
      <c r="ES534" s="85"/>
      <c r="ET534" s="85"/>
      <c r="EU534" s="85"/>
      <c r="EV534" s="85"/>
      <c r="EW534" s="85"/>
      <c r="EX534" s="85"/>
      <c r="EY534" s="85"/>
      <c r="EZ534" s="85"/>
      <c r="FA534" s="85"/>
      <c r="FB534" s="85"/>
      <c r="FC534" s="85"/>
      <c r="FD534" s="85"/>
      <c r="FE534" s="85"/>
      <c r="FF534" s="85"/>
      <c r="FG534" s="85"/>
      <c r="FH534" s="85"/>
      <c r="FI534" s="85"/>
      <c r="FJ534" s="85"/>
      <c r="FK534" s="85"/>
      <c r="FL534" s="85"/>
      <c r="FM534" s="85"/>
      <c r="FN534" s="85"/>
      <c r="FO534" s="85"/>
      <c r="FP534" s="85"/>
      <c r="FQ534" s="85"/>
      <c r="FR534" s="85"/>
      <c r="FS534" s="85"/>
      <c r="FT534" s="85"/>
      <c r="FU534" s="85"/>
      <c r="FV534" s="85"/>
      <c r="FW534" s="85"/>
      <c r="FX534" s="85"/>
      <c r="FY534" s="85"/>
      <c r="FZ534" s="85"/>
      <c r="GA534" s="85"/>
      <c r="GB534" s="85"/>
      <c r="GC534" s="85"/>
      <c r="GD534" s="85"/>
      <c r="GE534" s="85"/>
      <c r="GF534" s="85"/>
    </row>
    <row r="535" spans="1:188" s="12" customFormat="1" ht="18" customHeight="1" x14ac:dyDescent="0.3">
      <c r="A535" s="93" t="s">
        <v>611</v>
      </c>
      <c r="B535" s="94">
        <v>7</v>
      </c>
      <c r="C535" s="94">
        <v>8</v>
      </c>
      <c r="D535" s="94">
        <v>80</v>
      </c>
      <c r="E535" s="55">
        <f t="shared" ref="E535:E559" si="20">SUM(B535:D535)</f>
        <v>95</v>
      </c>
      <c r="F535" s="90">
        <v>145</v>
      </c>
      <c r="G535" s="56">
        <f t="shared" ref="G535:G559" si="21">E535/F535</f>
        <v>0.65517241379310343</v>
      </c>
      <c r="H535" s="109">
        <v>6</v>
      </c>
      <c r="I535" s="91" t="s">
        <v>40</v>
      </c>
      <c r="J535" s="122" t="s">
        <v>1840</v>
      </c>
      <c r="K535" s="122" t="s">
        <v>141</v>
      </c>
      <c r="L535" s="122" t="s">
        <v>66</v>
      </c>
      <c r="M535" s="122" t="s">
        <v>1763</v>
      </c>
      <c r="N535" s="106">
        <v>8</v>
      </c>
      <c r="O535" s="110" t="s">
        <v>1764</v>
      </c>
      <c r="P535" s="110" t="s">
        <v>531</v>
      </c>
      <c r="Q535" s="110" t="s">
        <v>209</v>
      </c>
      <c r="R535" s="101" t="s">
        <v>2754</v>
      </c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5"/>
      <c r="CC535" s="85"/>
      <c r="CD535" s="85"/>
      <c r="CE535" s="85"/>
      <c r="CF535" s="85"/>
      <c r="CG535" s="85"/>
      <c r="CH535" s="85"/>
      <c r="CI535" s="85"/>
      <c r="CJ535" s="85"/>
      <c r="CK535" s="85"/>
      <c r="CL535" s="85"/>
      <c r="CM535" s="85"/>
      <c r="CN535" s="85"/>
      <c r="CO535" s="85"/>
      <c r="CP535" s="85"/>
      <c r="CQ535" s="85"/>
      <c r="CR535" s="85"/>
      <c r="CS535" s="85"/>
      <c r="CT535" s="85"/>
      <c r="CU535" s="85"/>
      <c r="CV535" s="85"/>
      <c r="CW535" s="85"/>
      <c r="CX535" s="85"/>
      <c r="CY535" s="85"/>
      <c r="CZ535" s="85"/>
      <c r="DA535" s="85"/>
      <c r="DB535" s="85"/>
      <c r="DC535" s="85"/>
      <c r="DD535" s="85"/>
      <c r="DE535" s="85"/>
      <c r="DF535" s="85"/>
      <c r="DG535" s="85"/>
      <c r="DH535" s="85"/>
      <c r="DI535" s="85"/>
      <c r="DJ535" s="85"/>
      <c r="DK535" s="85"/>
      <c r="DL535" s="85"/>
      <c r="DM535" s="85"/>
      <c r="DN535" s="85"/>
      <c r="DO535" s="85"/>
      <c r="DP535" s="85"/>
      <c r="DQ535" s="85"/>
      <c r="DR535" s="85"/>
      <c r="DS535" s="85"/>
      <c r="DT535" s="85"/>
      <c r="DU535" s="85"/>
      <c r="DV535" s="85"/>
      <c r="DW535" s="85"/>
      <c r="DX535" s="85"/>
      <c r="DY535" s="85"/>
      <c r="DZ535" s="85"/>
      <c r="EA535" s="85"/>
      <c r="EB535" s="85"/>
      <c r="EC535" s="85"/>
      <c r="ED535" s="85"/>
      <c r="EE535" s="85"/>
      <c r="EF535" s="85"/>
      <c r="EG535" s="85"/>
      <c r="EH535" s="85"/>
      <c r="EI535" s="85"/>
      <c r="EJ535" s="85"/>
      <c r="EK535" s="85"/>
      <c r="EL535" s="85"/>
      <c r="EM535" s="85"/>
      <c r="EN535" s="85"/>
      <c r="EO535" s="85"/>
      <c r="EP535" s="85"/>
      <c r="EQ535" s="85"/>
      <c r="ER535" s="85"/>
      <c r="ES535" s="85"/>
      <c r="ET535" s="85"/>
      <c r="EU535" s="85"/>
      <c r="EV535" s="85"/>
      <c r="EW535" s="85"/>
      <c r="EX535" s="85"/>
      <c r="EY535" s="85"/>
      <c r="EZ535" s="85"/>
      <c r="FA535" s="85"/>
      <c r="FB535" s="85"/>
      <c r="FC535" s="85"/>
      <c r="FD535" s="85"/>
      <c r="FE535" s="85"/>
      <c r="FF535" s="85"/>
      <c r="FG535" s="85"/>
      <c r="FH535" s="85"/>
      <c r="FI535" s="85"/>
      <c r="FJ535" s="85"/>
      <c r="FK535" s="85"/>
      <c r="FL535" s="85"/>
      <c r="FM535" s="85"/>
      <c r="FN535" s="85"/>
      <c r="FO535" s="85"/>
      <c r="FP535" s="85"/>
      <c r="FQ535" s="85"/>
      <c r="FR535" s="85"/>
      <c r="FS535" s="85"/>
      <c r="FT535" s="85"/>
      <c r="FU535" s="85"/>
      <c r="FV535" s="85"/>
      <c r="FW535" s="85"/>
      <c r="FX535" s="85"/>
      <c r="FY535" s="85"/>
      <c r="FZ535" s="85"/>
      <c r="GA535" s="85"/>
      <c r="GB535" s="85"/>
      <c r="GC535" s="85"/>
      <c r="GD535" s="85"/>
      <c r="GE535" s="85"/>
      <c r="GF535" s="85"/>
    </row>
    <row r="536" spans="1:188" s="12" customFormat="1" ht="18" customHeight="1" x14ac:dyDescent="0.3">
      <c r="A536" s="93" t="s">
        <v>474</v>
      </c>
      <c r="B536" s="94">
        <v>20</v>
      </c>
      <c r="C536" s="94">
        <v>15</v>
      </c>
      <c r="D536" s="94">
        <v>60</v>
      </c>
      <c r="E536" s="55">
        <f t="shared" si="20"/>
        <v>95</v>
      </c>
      <c r="F536" s="90">
        <v>145</v>
      </c>
      <c r="G536" s="56">
        <f t="shared" si="21"/>
        <v>0.65517241379310343</v>
      </c>
      <c r="H536" s="109">
        <v>3</v>
      </c>
      <c r="I536" s="91" t="s">
        <v>27</v>
      </c>
      <c r="J536" s="122" t="s">
        <v>475</v>
      </c>
      <c r="K536" s="122" t="s">
        <v>306</v>
      </c>
      <c r="L536" s="122" t="s">
        <v>476</v>
      </c>
      <c r="M536" s="122" t="s">
        <v>465</v>
      </c>
      <c r="N536" s="106">
        <v>8</v>
      </c>
      <c r="O536" s="110" t="s">
        <v>466</v>
      </c>
      <c r="P536" s="110" t="s">
        <v>77</v>
      </c>
      <c r="Q536" s="110" t="s">
        <v>467</v>
      </c>
      <c r="R536" s="101" t="s">
        <v>2754</v>
      </c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5"/>
      <c r="CC536" s="85"/>
      <c r="CD536" s="85"/>
      <c r="CE536" s="85"/>
      <c r="CF536" s="85"/>
      <c r="CG536" s="85"/>
      <c r="CH536" s="85"/>
      <c r="CI536" s="85"/>
      <c r="CJ536" s="85"/>
      <c r="CK536" s="85"/>
      <c r="CL536" s="85"/>
      <c r="CM536" s="85"/>
      <c r="CN536" s="85"/>
      <c r="CO536" s="85"/>
      <c r="CP536" s="85"/>
      <c r="CQ536" s="85"/>
      <c r="CR536" s="85"/>
      <c r="CS536" s="85"/>
      <c r="CT536" s="85"/>
      <c r="CU536" s="85"/>
      <c r="CV536" s="85"/>
      <c r="CW536" s="85"/>
      <c r="CX536" s="85"/>
      <c r="CY536" s="85"/>
      <c r="CZ536" s="85"/>
      <c r="DA536" s="85"/>
      <c r="DB536" s="85"/>
      <c r="DC536" s="85"/>
      <c r="DD536" s="85"/>
      <c r="DE536" s="85"/>
      <c r="DF536" s="85"/>
      <c r="DG536" s="85"/>
      <c r="DH536" s="85"/>
      <c r="DI536" s="85"/>
      <c r="DJ536" s="85"/>
      <c r="DK536" s="85"/>
      <c r="DL536" s="85"/>
      <c r="DM536" s="85"/>
      <c r="DN536" s="85"/>
      <c r="DO536" s="85"/>
      <c r="DP536" s="85"/>
      <c r="DQ536" s="85"/>
      <c r="DR536" s="85"/>
      <c r="DS536" s="85"/>
      <c r="DT536" s="85"/>
      <c r="DU536" s="85"/>
      <c r="DV536" s="85"/>
      <c r="DW536" s="85"/>
      <c r="DX536" s="85"/>
      <c r="DY536" s="85"/>
      <c r="DZ536" s="85"/>
      <c r="EA536" s="85"/>
      <c r="EB536" s="85"/>
      <c r="EC536" s="85"/>
      <c r="ED536" s="85"/>
      <c r="EE536" s="85"/>
      <c r="EF536" s="85"/>
      <c r="EG536" s="85"/>
      <c r="EH536" s="85"/>
      <c r="EI536" s="85"/>
      <c r="EJ536" s="85"/>
      <c r="EK536" s="85"/>
      <c r="EL536" s="85"/>
      <c r="EM536" s="85"/>
      <c r="EN536" s="85"/>
      <c r="EO536" s="85"/>
      <c r="EP536" s="85"/>
      <c r="EQ536" s="85"/>
      <c r="ER536" s="85"/>
      <c r="ES536" s="85"/>
      <c r="ET536" s="85"/>
      <c r="EU536" s="85"/>
      <c r="EV536" s="85"/>
      <c r="EW536" s="85"/>
      <c r="EX536" s="85"/>
      <c r="EY536" s="85"/>
      <c r="EZ536" s="85"/>
      <c r="FA536" s="85"/>
      <c r="FB536" s="85"/>
      <c r="FC536" s="85"/>
      <c r="FD536" s="85"/>
      <c r="FE536" s="85"/>
      <c r="FF536" s="85"/>
      <c r="FG536" s="85"/>
      <c r="FH536" s="85"/>
      <c r="FI536" s="85"/>
      <c r="FJ536" s="85"/>
      <c r="FK536" s="85"/>
      <c r="FL536" s="85"/>
      <c r="FM536" s="85"/>
      <c r="FN536" s="85"/>
      <c r="FO536" s="85"/>
      <c r="FP536" s="85"/>
      <c r="FQ536" s="85"/>
      <c r="FR536" s="85"/>
      <c r="FS536" s="85"/>
      <c r="FT536" s="85"/>
      <c r="FU536" s="85"/>
      <c r="FV536" s="85"/>
      <c r="FW536" s="85"/>
      <c r="FX536" s="85"/>
      <c r="FY536" s="85"/>
      <c r="FZ536" s="85"/>
      <c r="GA536" s="85"/>
      <c r="GB536" s="85"/>
      <c r="GC536" s="85"/>
      <c r="GD536" s="85"/>
      <c r="GE536" s="85"/>
      <c r="GF536" s="85"/>
    </row>
    <row r="537" spans="1:188" s="12" customFormat="1" ht="18" customHeight="1" x14ac:dyDescent="0.3">
      <c r="A537" s="93" t="s">
        <v>477</v>
      </c>
      <c r="B537" s="94">
        <v>20</v>
      </c>
      <c r="C537" s="94">
        <v>10</v>
      </c>
      <c r="D537" s="94">
        <v>65</v>
      </c>
      <c r="E537" s="55">
        <f t="shared" si="20"/>
        <v>95</v>
      </c>
      <c r="F537" s="90">
        <v>145</v>
      </c>
      <c r="G537" s="56">
        <f t="shared" si="21"/>
        <v>0.65517241379310343</v>
      </c>
      <c r="H537" s="109">
        <v>3</v>
      </c>
      <c r="I537" s="91" t="s">
        <v>27</v>
      </c>
      <c r="J537" s="122" t="s">
        <v>478</v>
      </c>
      <c r="K537" s="122" t="s">
        <v>205</v>
      </c>
      <c r="L537" s="122" t="s">
        <v>176</v>
      </c>
      <c r="M537" s="122" t="s">
        <v>465</v>
      </c>
      <c r="N537" s="106">
        <v>8</v>
      </c>
      <c r="O537" s="110" t="s">
        <v>466</v>
      </c>
      <c r="P537" s="110" t="s">
        <v>77</v>
      </c>
      <c r="Q537" s="110" t="s">
        <v>467</v>
      </c>
      <c r="R537" s="101" t="s">
        <v>2754</v>
      </c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  <c r="BO537" s="85"/>
      <c r="BP537" s="85"/>
      <c r="BQ537" s="85"/>
      <c r="BR537" s="85"/>
      <c r="BS537" s="85"/>
      <c r="BT537" s="85"/>
      <c r="BU537" s="85"/>
      <c r="BV537" s="85"/>
      <c r="BW537" s="85"/>
      <c r="BX537" s="85"/>
      <c r="BY537" s="85"/>
      <c r="BZ537" s="85"/>
      <c r="CA537" s="85"/>
      <c r="CB537" s="85"/>
      <c r="CC537" s="85"/>
      <c r="CD537" s="85"/>
      <c r="CE537" s="85"/>
      <c r="CF537" s="85"/>
      <c r="CG537" s="85"/>
      <c r="CH537" s="85"/>
      <c r="CI537" s="85"/>
      <c r="CJ537" s="85"/>
      <c r="CK537" s="85"/>
      <c r="CL537" s="85"/>
      <c r="CM537" s="85"/>
      <c r="CN537" s="85"/>
      <c r="CO537" s="85"/>
      <c r="CP537" s="85"/>
      <c r="CQ537" s="85"/>
      <c r="CR537" s="85"/>
      <c r="CS537" s="85"/>
      <c r="CT537" s="85"/>
      <c r="CU537" s="85"/>
      <c r="CV537" s="85"/>
      <c r="CW537" s="85"/>
      <c r="CX537" s="85"/>
      <c r="CY537" s="85"/>
      <c r="CZ537" s="85"/>
      <c r="DA537" s="85"/>
      <c r="DB537" s="85"/>
      <c r="DC537" s="85"/>
      <c r="DD537" s="85"/>
      <c r="DE537" s="85"/>
      <c r="DF537" s="85"/>
      <c r="DG537" s="85"/>
      <c r="DH537" s="85"/>
      <c r="DI537" s="85"/>
      <c r="DJ537" s="85"/>
      <c r="DK537" s="85"/>
      <c r="DL537" s="85"/>
      <c r="DM537" s="85"/>
      <c r="DN537" s="85"/>
      <c r="DO537" s="85"/>
      <c r="DP537" s="85"/>
      <c r="DQ537" s="85"/>
      <c r="DR537" s="85"/>
      <c r="DS537" s="85"/>
      <c r="DT537" s="85"/>
      <c r="DU537" s="85"/>
      <c r="DV537" s="85"/>
      <c r="DW537" s="85"/>
      <c r="DX537" s="85"/>
      <c r="DY537" s="85"/>
      <c r="DZ537" s="85"/>
      <c r="EA537" s="85"/>
      <c r="EB537" s="85"/>
      <c r="EC537" s="85"/>
      <c r="ED537" s="85"/>
      <c r="EE537" s="85"/>
      <c r="EF537" s="85"/>
      <c r="EG537" s="85"/>
      <c r="EH537" s="85"/>
      <c r="EI537" s="85"/>
      <c r="EJ537" s="85"/>
      <c r="EK537" s="85"/>
      <c r="EL537" s="85"/>
      <c r="EM537" s="85"/>
      <c r="EN537" s="85"/>
      <c r="EO537" s="85"/>
      <c r="EP537" s="85"/>
      <c r="EQ537" s="85"/>
      <c r="ER537" s="85"/>
      <c r="ES537" s="85"/>
      <c r="ET537" s="85"/>
      <c r="EU537" s="85"/>
      <c r="EV537" s="85"/>
      <c r="EW537" s="85"/>
      <c r="EX537" s="85"/>
      <c r="EY537" s="85"/>
      <c r="EZ537" s="85"/>
      <c r="FA537" s="85"/>
      <c r="FB537" s="85"/>
      <c r="FC537" s="85"/>
      <c r="FD537" s="85"/>
      <c r="FE537" s="85"/>
      <c r="FF537" s="85"/>
      <c r="FG537" s="85"/>
      <c r="FH537" s="85"/>
      <c r="FI537" s="85"/>
      <c r="FJ537" s="85"/>
      <c r="FK537" s="85"/>
      <c r="FL537" s="85"/>
      <c r="FM537" s="85"/>
      <c r="FN537" s="85"/>
      <c r="FO537" s="85"/>
      <c r="FP537" s="85"/>
      <c r="FQ537" s="85"/>
      <c r="FR537" s="85"/>
      <c r="FS537" s="85"/>
      <c r="FT537" s="85"/>
      <c r="FU537" s="85"/>
      <c r="FV537" s="85"/>
      <c r="FW537" s="85"/>
      <c r="FX537" s="85"/>
      <c r="FY537" s="85"/>
      <c r="FZ537" s="85"/>
      <c r="GA537" s="85"/>
      <c r="GB537" s="85"/>
      <c r="GC537" s="85"/>
      <c r="GD537" s="85"/>
      <c r="GE537" s="85"/>
      <c r="GF537" s="85"/>
    </row>
    <row r="538" spans="1:188" s="12" customFormat="1" ht="18" customHeight="1" x14ac:dyDescent="0.3">
      <c r="A538" s="93" t="s">
        <v>2157</v>
      </c>
      <c r="B538" s="94">
        <v>12</v>
      </c>
      <c r="C538" s="94">
        <v>8</v>
      </c>
      <c r="D538" s="94">
        <v>75</v>
      </c>
      <c r="E538" s="55">
        <f t="shared" si="20"/>
        <v>95</v>
      </c>
      <c r="F538" s="90">
        <v>145</v>
      </c>
      <c r="G538" s="56">
        <f t="shared" si="21"/>
        <v>0.65517241379310343</v>
      </c>
      <c r="H538" s="109">
        <v>6</v>
      </c>
      <c r="I538" s="91" t="s">
        <v>40</v>
      </c>
      <c r="J538" s="122" t="s">
        <v>2158</v>
      </c>
      <c r="K538" s="122" t="s">
        <v>2159</v>
      </c>
      <c r="L538" s="122" t="s">
        <v>2160</v>
      </c>
      <c r="M538" s="122" t="s">
        <v>2116</v>
      </c>
      <c r="N538" s="106">
        <v>8</v>
      </c>
      <c r="O538" s="110" t="s">
        <v>2144</v>
      </c>
      <c r="P538" s="110" t="s">
        <v>280</v>
      </c>
      <c r="Q538" s="110" t="s">
        <v>74</v>
      </c>
      <c r="R538" s="101" t="s">
        <v>2754</v>
      </c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  <c r="CM538" s="85"/>
      <c r="CN538" s="85"/>
      <c r="CO538" s="85"/>
      <c r="CP538" s="85"/>
      <c r="CQ538" s="85"/>
      <c r="CR538" s="85"/>
      <c r="CS538" s="85"/>
      <c r="CT538" s="85"/>
      <c r="CU538" s="85"/>
      <c r="CV538" s="85"/>
      <c r="CW538" s="85"/>
      <c r="CX538" s="85"/>
      <c r="CY538" s="85"/>
      <c r="CZ538" s="85"/>
      <c r="DA538" s="85"/>
      <c r="DB538" s="85"/>
      <c r="DC538" s="85"/>
      <c r="DD538" s="85"/>
      <c r="DE538" s="85"/>
      <c r="DF538" s="85"/>
      <c r="DG538" s="85"/>
      <c r="DH538" s="85"/>
      <c r="DI538" s="85"/>
      <c r="DJ538" s="85"/>
      <c r="DK538" s="85"/>
      <c r="DL538" s="85"/>
      <c r="DM538" s="85"/>
      <c r="DN538" s="85"/>
      <c r="DO538" s="85"/>
      <c r="DP538" s="85"/>
      <c r="DQ538" s="85"/>
      <c r="DR538" s="85"/>
      <c r="DS538" s="85"/>
      <c r="DT538" s="85"/>
      <c r="DU538" s="85"/>
      <c r="DV538" s="85"/>
      <c r="DW538" s="85"/>
      <c r="DX538" s="85"/>
      <c r="DY538" s="85"/>
      <c r="DZ538" s="85"/>
      <c r="EA538" s="85"/>
      <c r="EB538" s="85"/>
      <c r="EC538" s="85"/>
      <c r="ED538" s="85"/>
      <c r="EE538" s="85"/>
      <c r="EF538" s="85"/>
      <c r="EG538" s="85"/>
      <c r="EH538" s="85"/>
      <c r="EI538" s="85"/>
      <c r="EJ538" s="85"/>
      <c r="EK538" s="85"/>
      <c r="EL538" s="85"/>
      <c r="EM538" s="85"/>
      <c r="EN538" s="85"/>
      <c r="EO538" s="85"/>
      <c r="EP538" s="85"/>
      <c r="EQ538" s="85"/>
      <c r="ER538" s="85"/>
      <c r="ES538" s="85"/>
      <c r="ET538" s="85"/>
      <c r="EU538" s="85"/>
      <c r="EV538" s="85"/>
      <c r="EW538" s="85"/>
      <c r="EX538" s="85"/>
      <c r="EY538" s="85"/>
      <c r="EZ538" s="85"/>
      <c r="FA538" s="85"/>
      <c r="FB538" s="85"/>
      <c r="FC538" s="85"/>
      <c r="FD538" s="85"/>
      <c r="FE538" s="85"/>
      <c r="FF538" s="85"/>
      <c r="FG538" s="85"/>
      <c r="FH538" s="85"/>
      <c r="FI538" s="85"/>
      <c r="FJ538" s="85"/>
      <c r="FK538" s="85"/>
      <c r="FL538" s="85"/>
      <c r="FM538" s="85"/>
      <c r="FN538" s="85"/>
      <c r="FO538" s="85"/>
      <c r="FP538" s="85"/>
      <c r="FQ538" s="85"/>
      <c r="FR538" s="85"/>
      <c r="FS538" s="85"/>
      <c r="FT538" s="85"/>
      <c r="FU538" s="85"/>
      <c r="FV538" s="85"/>
      <c r="FW538" s="85"/>
      <c r="FX538" s="85"/>
      <c r="FY538" s="85"/>
      <c r="FZ538" s="85"/>
      <c r="GA538" s="85"/>
      <c r="GB538" s="85"/>
      <c r="GC538" s="85"/>
      <c r="GD538" s="85"/>
      <c r="GE538" s="85"/>
      <c r="GF538" s="85"/>
    </row>
    <row r="539" spans="1:188" s="12" customFormat="1" ht="18" customHeight="1" x14ac:dyDescent="0.3">
      <c r="A539" s="93" t="s">
        <v>1382</v>
      </c>
      <c r="B539" s="94">
        <v>8</v>
      </c>
      <c r="C539" s="94">
        <v>11</v>
      </c>
      <c r="D539" s="94">
        <v>75</v>
      </c>
      <c r="E539" s="55">
        <f t="shared" si="20"/>
        <v>94</v>
      </c>
      <c r="F539" s="90">
        <v>145</v>
      </c>
      <c r="G539" s="56">
        <f t="shared" si="21"/>
        <v>0.64827586206896548</v>
      </c>
      <c r="H539" s="109">
        <v>6</v>
      </c>
      <c r="I539" s="91" t="s">
        <v>40</v>
      </c>
      <c r="J539" s="122" t="s">
        <v>1383</v>
      </c>
      <c r="K539" s="122" t="s">
        <v>65</v>
      </c>
      <c r="L539" s="122" t="s">
        <v>868</v>
      </c>
      <c r="M539" s="122" t="s">
        <v>1356</v>
      </c>
      <c r="N539" s="106">
        <v>8</v>
      </c>
      <c r="O539" s="110" t="s">
        <v>1374</v>
      </c>
      <c r="P539" s="110" t="s">
        <v>548</v>
      </c>
      <c r="Q539" s="110" t="s">
        <v>146</v>
      </c>
      <c r="R539" s="101" t="s">
        <v>2754</v>
      </c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  <c r="BO539" s="85"/>
      <c r="BP539" s="85"/>
      <c r="BQ539" s="85"/>
      <c r="BR539" s="85"/>
      <c r="BS539" s="85"/>
      <c r="BT539" s="85"/>
      <c r="BU539" s="85"/>
      <c r="BV539" s="85"/>
      <c r="BW539" s="85"/>
      <c r="BX539" s="85"/>
      <c r="BY539" s="85"/>
      <c r="BZ539" s="85"/>
      <c r="CA539" s="85"/>
      <c r="CB539" s="85"/>
      <c r="CC539" s="85"/>
      <c r="CD539" s="85"/>
      <c r="CE539" s="85"/>
      <c r="CF539" s="85"/>
      <c r="CG539" s="85"/>
      <c r="CH539" s="85"/>
      <c r="CI539" s="85"/>
      <c r="CJ539" s="85"/>
      <c r="CK539" s="85"/>
      <c r="CL539" s="85"/>
      <c r="CM539" s="85"/>
      <c r="CN539" s="85"/>
      <c r="CO539" s="85"/>
      <c r="CP539" s="85"/>
      <c r="CQ539" s="85"/>
      <c r="CR539" s="85"/>
      <c r="CS539" s="85"/>
      <c r="CT539" s="85"/>
      <c r="CU539" s="85"/>
      <c r="CV539" s="85"/>
      <c r="CW539" s="85"/>
      <c r="CX539" s="85"/>
      <c r="CY539" s="85"/>
      <c r="CZ539" s="85"/>
      <c r="DA539" s="85"/>
      <c r="DB539" s="85"/>
      <c r="DC539" s="85"/>
      <c r="DD539" s="85"/>
      <c r="DE539" s="85"/>
      <c r="DF539" s="85"/>
      <c r="DG539" s="85"/>
      <c r="DH539" s="85"/>
      <c r="DI539" s="85"/>
      <c r="DJ539" s="85"/>
      <c r="DK539" s="85"/>
      <c r="DL539" s="85"/>
      <c r="DM539" s="85"/>
      <c r="DN539" s="85"/>
      <c r="DO539" s="85"/>
      <c r="DP539" s="85"/>
      <c r="DQ539" s="85"/>
      <c r="DR539" s="85"/>
      <c r="DS539" s="85"/>
      <c r="DT539" s="85"/>
      <c r="DU539" s="85"/>
      <c r="DV539" s="85"/>
      <c r="DW539" s="85"/>
      <c r="DX539" s="85"/>
      <c r="DY539" s="85"/>
      <c r="DZ539" s="85"/>
      <c r="EA539" s="85"/>
      <c r="EB539" s="85"/>
      <c r="EC539" s="85"/>
      <c r="ED539" s="85"/>
      <c r="EE539" s="85"/>
      <c r="EF539" s="85"/>
      <c r="EG539" s="85"/>
      <c r="EH539" s="85"/>
      <c r="EI539" s="85"/>
      <c r="EJ539" s="85"/>
      <c r="EK539" s="85"/>
      <c r="EL539" s="85"/>
      <c r="EM539" s="85"/>
      <c r="EN539" s="85"/>
      <c r="EO539" s="85"/>
      <c r="EP539" s="85"/>
      <c r="EQ539" s="85"/>
      <c r="ER539" s="85"/>
      <c r="ES539" s="85"/>
      <c r="ET539" s="85"/>
      <c r="EU539" s="85"/>
      <c r="EV539" s="85"/>
      <c r="EW539" s="85"/>
      <c r="EX539" s="85"/>
      <c r="EY539" s="85"/>
      <c r="EZ539" s="85"/>
      <c r="FA539" s="85"/>
      <c r="FB539" s="85"/>
      <c r="FC539" s="85"/>
      <c r="FD539" s="85"/>
      <c r="FE539" s="85"/>
      <c r="FF539" s="85"/>
      <c r="FG539" s="85"/>
      <c r="FH539" s="85"/>
      <c r="FI539" s="85"/>
      <c r="FJ539" s="85"/>
      <c r="FK539" s="85"/>
      <c r="FL539" s="85"/>
      <c r="FM539" s="85"/>
      <c r="FN539" s="85"/>
      <c r="FO539" s="85"/>
      <c r="FP539" s="85"/>
      <c r="FQ539" s="85"/>
      <c r="FR539" s="85"/>
      <c r="FS539" s="85"/>
      <c r="FT539" s="85"/>
      <c r="FU539" s="85"/>
      <c r="FV539" s="85"/>
      <c r="FW539" s="85"/>
      <c r="FX539" s="85"/>
      <c r="FY539" s="85"/>
      <c r="FZ539" s="85"/>
      <c r="GA539" s="85"/>
      <c r="GB539" s="85"/>
      <c r="GC539" s="85"/>
      <c r="GD539" s="85"/>
      <c r="GE539" s="85"/>
      <c r="GF539" s="85"/>
    </row>
    <row r="540" spans="1:188" s="12" customFormat="1" ht="18" customHeight="1" x14ac:dyDescent="0.3">
      <c r="A540" s="93" t="s">
        <v>1070</v>
      </c>
      <c r="B540" s="94">
        <v>10</v>
      </c>
      <c r="C540" s="94">
        <v>9</v>
      </c>
      <c r="D540" s="94">
        <v>75</v>
      </c>
      <c r="E540" s="55">
        <f t="shared" si="20"/>
        <v>94</v>
      </c>
      <c r="F540" s="90">
        <v>145</v>
      </c>
      <c r="G540" s="56">
        <f t="shared" si="21"/>
        <v>0.64827586206896548</v>
      </c>
      <c r="H540" s="109">
        <v>6</v>
      </c>
      <c r="I540" s="91" t="s">
        <v>40</v>
      </c>
      <c r="J540" s="122" t="s">
        <v>2090</v>
      </c>
      <c r="K540" s="122" t="s">
        <v>152</v>
      </c>
      <c r="L540" s="122" t="s">
        <v>52</v>
      </c>
      <c r="M540" s="122" t="s">
        <v>2048</v>
      </c>
      <c r="N540" s="106">
        <v>8</v>
      </c>
      <c r="O540" s="110" t="s">
        <v>2084</v>
      </c>
      <c r="P540" s="110" t="s">
        <v>2085</v>
      </c>
      <c r="Q540" s="110" t="s">
        <v>2086</v>
      </c>
      <c r="R540" s="101" t="s">
        <v>2754</v>
      </c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  <c r="CM540" s="85"/>
      <c r="CN540" s="85"/>
      <c r="CO540" s="85"/>
      <c r="CP540" s="85"/>
      <c r="CQ540" s="85"/>
      <c r="CR540" s="85"/>
      <c r="CS540" s="85"/>
      <c r="CT540" s="85"/>
      <c r="CU540" s="85"/>
      <c r="CV540" s="85"/>
      <c r="CW540" s="85"/>
      <c r="CX540" s="85"/>
      <c r="CY540" s="85"/>
      <c r="CZ540" s="85"/>
      <c r="DA540" s="85"/>
      <c r="DB540" s="85"/>
      <c r="DC540" s="85"/>
      <c r="DD540" s="85"/>
      <c r="DE540" s="85"/>
      <c r="DF540" s="85"/>
      <c r="DG540" s="85"/>
      <c r="DH540" s="85"/>
      <c r="DI540" s="85"/>
      <c r="DJ540" s="85"/>
      <c r="DK540" s="85"/>
      <c r="DL540" s="85"/>
      <c r="DM540" s="85"/>
      <c r="DN540" s="85"/>
      <c r="DO540" s="85"/>
      <c r="DP540" s="85"/>
      <c r="DQ540" s="85"/>
      <c r="DR540" s="85"/>
      <c r="DS540" s="85"/>
      <c r="DT540" s="85"/>
      <c r="DU540" s="85"/>
      <c r="DV540" s="85"/>
      <c r="DW540" s="85"/>
      <c r="DX540" s="85"/>
      <c r="DY540" s="85"/>
      <c r="DZ540" s="85"/>
      <c r="EA540" s="85"/>
      <c r="EB540" s="85"/>
      <c r="EC540" s="85"/>
      <c r="ED540" s="85"/>
      <c r="EE540" s="85"/>
      <c r="EF540" s="85"/>
      <c r="EG540" s="85"/>
      <c r="EH540" s="85"/>
      <c r="EI540" s="85"/>
      <c r="EJ540" s="85"/>
      <c r="EK540" s="85"/>
      <c r="EL540" s="85"/>
      <c r="EM540" s="85"/>
      <c r="EN540" s="85"/>
      <c r="EO540" s="85"/>
      <c r="EP540" s="85"/>
      <c r="EQ540" s="85"/>
      <c r="ER540" s="85"/>
      <c r="ES540" s="85"/>
      <c r="ET540" s="85"/>
      <c r="EU540" s="85"/>
      <c r="EV540" s="85"/>
      <c r="EW540" s="85"/>
      <c r="EX540" s="85"/>
      <c r="EY540" s="85"/>
      <c r="EZ540" s="85"/>
      <c r="FA540" s="85"/>
      <c r="FB540" s="85"/>
      <c r="FC540" s="85"/>
      <c r="FD540" s="85"/>
      <c r="FE540" s="85"/>
      <c r="FF540" s="85"/>
      <c r="FG540" s="85"/>
      <c r="FH540" s="85"/>
      <c r="FI540" s="85"/>
      <c r="FJ540" s="85"/>
      <c r="FK540" s="85"/>
      <c r="FL540" s="85"/>
      <c r="FM540" s="85"/>
      <c r="FN540" s="85"/>
      <c r="FO540" s="85"/>
      <c r="FP540" s="85"/>
      <c r="FQ540" s="85"/>
      <c r="FR540" s="85"/>
      <c r="FS540" s="85"/>
      <c r="FT540" s="85"/>
      <c r="FU540" s="85"/>
      <c r="FV540" s="85"/>
      <c r="FW540" s="85"/>
      <c r="FX540" s="85"/>
      <c r="FY540" s="85"/>
      <c r="FZ540" s="85"/>
      <c r="GA540" s="85"/>
      <c r="GB540" s="85"/>
      <c r="GC540" s="85"/>
      <c r="GD540" s="85"/>
      <c r="GE540" s="85"/>
      <c r="GF540" s="85"/>
    </row>
    <row r="541" spans="1:188" s="12" customFormat="1" ht="18" customHeight="1" x14ac:dyDescent="0.3">
      <c r="A541" s="93" t="s">
        <v>1061</v>
      </c>
      <c r="B541" s="94">
        <v>6</v>
      </c>
      <c r="C541" s="94">
        <v>11</v>
      </c>
      <c r="D541" s="94">
        <v>77</v>
      </c>
      <c r="E541" s="55">
        <f t="shared" si="20"/>
        <v>94</v>
      </c>
      <c r="F541" s="90">
        <v>145</v>
      </c>
      <c r="G541" s="56">
        <f t="shared" si="21"/>
        <v>0.64827586206896548</v>
      </c>
      <c r="H541" s="109">
        <v>6</v>
      </c>
      <c r="I541" s="91" t="s">
        <v>40</v>
      </c>
      <c r="J541" s="122" t="s">
        <v>2091</v>
      </c>
      <c r="K541" s="122" t="s">
        <v>517</v>
      </c>
      <c r="L541" s="122" t="s">
        <v>865</v>
      </c>
      <c r="M541" s="122" t="s">
        <v>2048</v>
      </c>
      <c r="N541" s="106">
        <v>8</v>
      </c>
      <c r="O541" s="110" t="s">
        <v>2084</v>
      </c>
      <c r="P541" s="110" t="s">
        <v>2085</v>
      </c>
      <c r="Q541" s="110" t="s">
        <v>2086</v>
      </c>
      <c r="R541" s="101" t="s">
        <v>2754</v>
      </c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  <c r="CM541" s="85"/>
      <c r="CN541" s="85"/>
      <c r="CO541" s="85"/>
      <c r="CP541" s="85"/>
      <c r="CQ541" s="85"/>
      <c r="CR541" s="85"/>
      <c r="CS541" s="85"/>
      <c r="CT541" s="85"/>
      <c r="CU541" s="85"/>
      <c r="CV541" s="85"/>
      <c r="CW541" s="85"/>
      <c r="CX541" s="85"/>
      <c r="CY541" s="85"/>
      <c r="CZ541" s="85"/>
      <c r="DA541" s="85"/>
      <c r="DB541" s="85"/>
      <c r="DC541" s="85"/>
      <c r="DD541" s="85"/>
      <c r="DE541" s="85"/>
      <c r="DF541" s="85"/>
      <c r="DG541" s="85"/>
      <c r="DH541" s="85"/>
      <c r="DI541" s="85"/>
      <c r="DJ541" s="85"/>
      <c r="DK541" s="85"/>
      <c r="DL541" s="85"/>
      <c r="DM541" s="85"/>
      <c r="DN541" s="85"/>
      <c r="DO541" s="85"/>
      <c r="DP541" s="85"/>
      <c r="DQ541" s="85"/>
      <c r="DR541" s="85"/>
      <c r="DS541" s="85"/>
      <c r="DT541" s="85"/>
      <c r="DU541" s="85"/>
      <c r="DV541" s="85"/>
      <c r="DW541" s="85"/>
      <c r="DX541" s="85"/>
      <c r="DY541" s="85"/>
      <c r="DZ541" s="85"/>
      <c r="EA541" s="85"/>
      <c r="EB541" s="85"/>
      <c r="EC541" s="85"/>
      <c r="ED541" s="85"/>
      <c r="EE541" s="85"/>
      <c r="EF541" s="85"/>
      <c r="EG541" s="85"/>
      <c r="EH541" s="85"/>
      <c r="EI541" s="85"/>
      <c r="EJ541" s="85"/>
      <c r="EK541" s="85"/>
      <c r="EL541" s="85"/>
      <c r="EM541" s="85"/>
      <c r="EN541" s="85"/>
      <c r="EO541" s="85"/>
      <c r="EP541" s="85"/>
      <c r="EQ541" s="85"/>
      <c r="ER541" s="85"/>
      <c r="ES541" s="85"/>
      <c r="ET541" s="85"/>
      <c r="EU541" s="85"/>
      <c r="EV541" s="85"/>
      <c r="EW541" s="85"/>
      <c r="EX541" s="85"/>
      <c r="EY541" s="85"/>
      <c r="EZ541" s="85"/>
      <c r="FA541" s="85"/>
      <c r="FB541" s="85"/>
      <c r="FC541" s="85"/>
      <c r="FD541" s="85"/>
      <c r="FE541" s="85"/>
      <c r="FF541" s="85"/>
      <c r="FG541" s="85"/>
      <c r="FH541" s="85"/>
      <c r="FI541" s="85"/>
      <c r="FJ541" s="85"/>
      <c r="FK541" s="85"/>
      <c r="FL541" s="85"/>
      <c r="FM541" s="85"/>
      <c r="FN541" s="85"/>
      <c r="FO541" s="85"/>
      <c r="FP541" s="85"/>
      <c r="FQ541" s="85"/>
      <c r="FR541" s="85"/>
      <c r="FS541" s="85"/>
      <c r="FT541" s="85"/>
      <c r="FU541" s="85"/>
      <c r="FV541" s="85"/>
      <c r="FW541" s="85"/>
      <c r="FX541" s="85"/>
      <c r="FY541" s="85"/>
      <c r="FZ541" s="85"/>
      <c r="GA541" s="85"/>
      <c r="GB541" s="85"/>
      <c r="GC541" s="85"/>
      <c r="GD541" s="85"/>
      <c r="GE541" s="85"/>
      <c r="GF541" s="85"/>
    </row>
    <row r="542" spans="1:188" s="12" customFormat="1" ht="18" customHeight="1" x14ac:dyDescent="0.3">
      <c r="A542" s="93" t="s">
        <v>1212</v>
      </c>
      <c r="B542" s="94">
        <v>10</v>
      </c>
      <c r="C542" s="94">
        <v>13</v>
      </c>
      <c r="D542" s="94">
        <v>70</v>
      </c>
      <c r="E542" s="55">
        <f t="shared" si="20"/>
        <v>93</v>
      </c>
      <c r="F542" s="90">
        <v>145</v>
      </c>
      <c r="G542" s="56">
        <f t="shared" si="21"/>
        <v>0.64137931034482754</v>
      </c>
      <c r="H542" s="109">
        <v>3</v>
      </c>
      <c r="I542" s="91" t="s">
        <v>27</v>
      </c>
      <c r="J542" s="122" t="s">
        <v>2644</v>
      </c>
      <c r="K542" s="122" t="s">
        <v>58</v>
      </c>
      <c r="L542" s="122" t="s">
        <v>561</v>
      </c>
      <c r="M542" s="122" t="s">
        <v>2618</v>
      </c>
      <c r="N542" s="106">
        <v>8</v>
      </c>
      <c r="O542" s="110" t="s">
        <v>2619</v>
      </c>
      <c r="P542" s="110" t="s">
        <v>779</v>
      </c>
      <c r="Q542" s="110" t="s">
        <v>159</v>
      </c>
      <c r="R542" s="111" t="s">
        <v>2753</v>
      </c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  <c r="CM542" s="85"/>
      <c r="CN542" s="85"/>
      <c r="CO542" s="85"/>
      <c r="CP542" s="85"/>
      <c r="CQ542" s="85"/>
      <c r="CR542" s="85"/>
      <c r="CS542" s="85"/>
      <c r="CT542" s="85"/>
      <c r="CU542" s="85"/>
      <c r="CV542" s="85"/>
      <c r="CW542" s="85"/>
      <c r="CX542" s="85"/>
      <c r="CY542" s="85"/>
      <c r="CZ542" s="85"/>
      <c r="DA542" s="85"/>
      <c r="DB542" s="85"/>
      <c r="DC542" s="85"/>
      <c r="DD542" s="85"/>
      <c r="DE542" s="85"/>
      <c r="DF542" s="85"/>
      <c r="DG542" s="85"/>
      <c r="DH542" s="85"/>
      <c r="DI542" s="85"/>
      <c r="DJ542" s="85"/>
      <c r="DK542" s="85"/>
      <c r="DL542" s="85"/>
      <c r="DM542" s="85"/>
      <c r="DN542" s="85"/>
      <c r="DO542" s="85"/>
      <c r="DP542" s="85"/>
      <c r="DQ542" s="85"/>
      <c r="DR542" s="85"/>
      <c r="DS542" s="85"/>
      <c r="DT542" s="85"/>
      <c r="DU542" s="85"/>
      <c r="DV542" s="85"/>
      <c r="DW542" s="85"/>
      <c r="DX542" s="85"/>
      <c r="DY542" s="85"/>
      <c r="DZ542" s="85"/>
      <c r="EA542" s="85"/>
      <c r="EB542" s="85"/>
      <c r="EC542" s="85"/>
      <c r="ED542" s="85"/>
      <c r="EE542" s="85"/>
      <c r="EF542" s="85"/>
      <c r="EG542" s="85"/>
      <c r="EH542" s="85"/>
      <c r="EI542" s="85"/>
      <c r="EJ542" s="85"/>
      <c r="EK542" s="85"/>
      <c r="EL542" s="85"/>
      <c r="EM542" s="85"/>
      <c r="EN542" s="85"/>
      <c r="EO542" s="85"/>
      <c r="EP542" s="85"/>
      <c r="EQ542" s="85"/>
      <c r="ER542" s="85"/>
      <c r="ES542" s="85"/>
      <c r="ET542" s="85"/>
      <c r="EU542" s="85"/>
      <c r="EV542" s="85"/>
      <c r="EW542" s="85"/>
      <c r="EX542" s="85"/>
      <c r="EY542" s="85"/>
      <c r="EZ542" s="85"/>
      <c r="FA542" s="85"/>
      <c r="FB542" s="85"/>
      <c r="FC542" s="85"/>
      <c r="FD542" s="85"/>
      <c r="FE542" s="85"/>
      <c r="FF542" s="85"/>
      <c r="FG542" s="85"/>
      <c r="FH542" s="85"/>
      <c r="FI542" s="85"/>
      <c r="FJ542" s="85"/>
      <c r="FK542" s="85"/>
      <c r="FL542" s="85"/>
      <c r="FM542" s="85"/>
      <c r="FN542" s="85"/>
      <c r="FO542" s="85"/>
      <c r="FP542" s="85"/>
      <c r="FQ542" s="85"/>
      <c r="FR542" s="85"/>
      <c r="FS542" s="85"/>
      <c r="FT542" s="85"/>
      <c r="FU542" s="85"/>
      <c r="FV542" s="85"/>
      <c r="FW542" s="85"/>
      <c r="FX542" s="85"/>
      <c r="FY542" s="85"/>
      <c r="FZ542" s="85"/>
      <c r="GA542" s="85"/>
      <c r="GB542" s="85"/>
      <c r="GC542" s="85"/>
      <c r="GD542" s="85"/>
      <c r="GE542" s="85"/>
      <c r="GF542" s="85"/>
    </row>
    <row r="543" spans="1:188" s="12" customFormat="1" ht="18" customHeight="1" x14ac:dyDescent="0.3">
      <c r="A543" s="93" t="s">
        <v>327</v>
      </c>
      <c r="B543" s="94">
        <v>12</v>
      </c>
      <c r="C543" s="94">
        <v>10</v>
      </c>
      <c r="D543" s="94">
        <v>70</v>
      </c>
      <c r="E543" s="55">
        <f t="shared" si="20"/>
        <v>92</v>
      </c>
      <c r="F543" s="90">
        <v>145</v>
      </c>
      <c r="G543" s="56">
        <f t="shared" si="21"/>
        <v>0.6344827586206897</v>
      </c>
      <c r="H543" s="109">
        <v>7</v>
      </c>
      <c r="I543" s="91" t="s">
        <v>40</v>
      </c>
      <c r="J543" s="163" t="s">
        <v>328</v>
      </c>
      <c r="K543" s="163" t="s">
        <v>317</v>
      </c>
      <c r="L543" s="163" t="s">
        <v>329</v>
      </c>
      <c r="M543" s="122" t="s">
        <v>262</v>
      </c>
      <c r="N543" s="106">
        <v>8</v>
      </c>
      <c r="O543" s="110" t="s">
        <v>303</v>
      </c>
      <c r="P543" s="110" t="s">
        <v>280</v>
      </c>
      <c r="Q543" s="110" t="s">
        <v>43</v>
      </c>
      <c r="R543" s="101" t="s">
        <v>2754</v>
      </c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5"/>
      <c r="CC543" s="85"/>
      <c r="CD543" s="85"/>
      <c r="CE543" s="85"/>
      <c r="CF543" s="85"/>
      <c r="CG543" s="85"/>
      <c r="CH543" s="85"/>
      <c r="CI543" s="85"/>
      <c r="CJ543" s="85"/>
      <c r="CK543" s="85"/>
      <c r="CL543" s="85"/>
      <c r="CM543" s="85"/>
      <c r="CN543" s="85"/>
      <c r="CO543" s="85"/>
      <c r="CP543" s="85"/>
      <c r="CQ543" s="85"/>
      <c r="CR543" s="85"/>
      <c r="CS543" s="85"/>
      <c r="CT543" s="85"/>
      <c r="CU543" s="85"/>
      <c r="CV543" s="85"/>
      <c r="CW543" s="85"/>
      <c r="CX543" s="85"/>
      <c r="CY543" s="85"/>
      <c r="CZ543" s="85"/>
      <c r="DA543" s="85"/>
      <c r="DB543" s="85"/>
      <c r="DC543" s="85"/>
      <c r="DD543" s="85"/>
      <c r="DE543" s="85"/>
      <c r="DF543" s="85"/>
      <c r="DG543" s="85"/>
      <c r="DH543" s="85"/>
      <c r="DI543" s="85"/>
      <c r="DJ543" s="85"/>
      <c r="DK543" s="85"/>
      <c r="DL543" s="85"/>
      <c r="DM543" s="85"/>
      <c r="DN543" s="85"/>
      <c r="DO543" s="85"/>
      <c r="DP543" s="85"/>
      <c r="DQ543" s="85"/>
      <c r="DR543" s="85"/>
      <c r="DS543" s="85"/>
      <c r="DT543" s="85"/>
      <c r="DU543" s="85"/>
      <c r="DV543" s="85"/>
      <c r="DW543" s="85"/>
      <c r="DX543" s="85"/>
      <c r="DY543" s="85"/>
      <c r="DZ543" s="85"/>
      <c r="EA543" s="85"/>
      <c r="EB543" s="85"/>
      <c r="EC543" s="85"/>
      <c r="ED543" s="85"/>
      <c r="EE543" s="85"/>
      <c r="EF543" s="85"/>
      <c r="EG543" s="85"/>
      <c r="EH543" s="85"/>
      <c r="EI543" s="85"/>
      <c r="EJ543" s="85"/>
      <c r="EK543" s="85"/>
      <c r="EL543" s="85"/>
      <c r="EM543" s="85"/>
      <c r="EN543" s="85"/>
      <c r="EO543" s="85"/>
      <c r="EP543" s="85"/>
      <c r="EQ543" s="85"/>
      <c r="ER543" s="85"/>
      <c r="ES543" s="85"/>
      <c r="ET543" s="85"/>
      <c r="EU543" s="85"/>
      <c r="EV543" s="85"/>
      <c r="EW543" s="85"/>
      <c r="EX543" s="85"/>
      <c r="EY543" s="85"/>
      <c r="EZ543" s="85"/>
      <c r="FA543" s="85"/>
      <c r="FB543" s="85"/>
      <c r="FC543" s="85"/>
      <c r="FD543" s="85"/>
      <c r="FE543" s="85"/>
      <c r="FF543" s="85"/>
      <c r="FG543" s="85"/>
      <c r="FH543" s="85"/>
      <c r="FI543" s="85"/>
      <c r="FJ543" s="85"/>
      <c r="FK543" s="85"/>
      <c r="FL543" s="85"/>
      <c r="FM543" s="85"/>
      <c r="FN543" s="85"/>
      <c r="FO543" s="85"/>
      <c r="FP543" s="85"/>
      <c r="FQ543" s="85"/>
      <c r="FR543" s="85"/>
      <c r="FS543" s="85"/>
      <c r="FT543" s="85"/>
      <c r="FU543" s="85"/>
      <c r="FV543" s="85"/>
      <c r="FW543" s="85"/>
      <c r="FX543" s="85"/>
      <c r="FY543" s="85"/>
      <c r="FZ543" s="85"/>
      <c r="GA543" s="85"/>
      <c r="GB543" s="85"/>
      <c r="GC543" s="85"/>
      <c r="GD543" s="85"/>
      <c r="GE543" s="85"/>
      <c r="GF543" s="85"/>
    </row>
    <row r="544" spans="1:188" s="12" customFormat="1" ht="18" customHeight="1" x14ac:dyDescent="0.3">
      <c r="A544" s="93" t="s">
        <v>2566</v>
      </c>
      <c r="B544" s="94">
        <v>12</v>
      </c>
      <c r="C544" s="94">
        <v>10</v>
      </c>
      <c r="D544" s="94">
        <v>70</v>
      </c>
      <c r="E544" s="55">
        <f t="shared" si="20"/>
        <v>92</v>
      </c>
      <c r="F544" s="90">
        <v>145</v>
      </c>
      <c r="G544" s="56">
        <f t="shared" si="21"/>
        <v>0.6344827586206897</v>
      </c>
      <c r="H544" s="109">
        <v>9</v>
      </c>
      <c r="I544" s="91" t="s">
        <v>40</v>
      </c>
      <c r="J544" s="164" t="s">
        <v>2567</v>
      </c>
      <c r="K544" s="164" t="s">
        <v>2568</v>
      </c>
      <c r="L544" s="164" t="s">
        <v>176</v>
      </c>
      <c r="M544" s="165" t="s">
        <v>2450</v>
      </c>
      <c r="N544" s="106">
        <v>8</v>
      </c>
      <c r="O544" s="110" t="s">
        <v>2451</v>
      </c>
      <c r="P544" s="110" t="s">
        <v>2452</v>
      </c>
      <c r="Q544" s="110" t="s">
        <v>2453</v>
      </c>
      <c r="R544" s="101" t="s">
        <v>2754</v>
      </c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5"/>
      <c r="CC544" s="85"/>
      <c r="CD544" s="85"/>
      <c r="CE544" s="85"/>
      <c r="CF544" s="85"/>
      <c r="CG544" s="85"/>
      <c r="CH544" s="85"/>
      <c r="CI544" s="85"/>
      <c r="CJ544" s="85"/>
      <c r="CK544" s="85"/>
      <c r="CL544" s="85"/>
      <c r="CM544" s="85"/>
      <c r="CN544" s="85"/>
      <c r="CO544" s="85"/>
      <c r="CP544" s="85"/>
      <c r="CQ544" s="85"/>
      <c r="CR544" s="85"/>
      <c r="CS544" s="85"/>
      <c r="CT544" s="85"/>
      <c r="CU544" s="85"/>
      <c r="CV544" s="85"/>
      <c r="CW544" s="85"/>
      <c r="CX544" s="85"/>
      <c r="CY544" s="85"/>
      <c r="CZ544" s="85"/>
      <c r="DA544" s="85"/>
      <c r="DB544" s="85"/>
      <c r="DC544" s="85"/>
      <c r="DD544" s="85"/>
      <c r="DE544" s="85"/>
      <c r="DF544" s="85"/>
      <c r="DG544" s="85"/>
      <c r="DH544" s="85"/>
      <c r="DI544" s="85"/>
      <c r="DJ544" s="85"/>
      <c r="DK544" s="85"/>
      <c r="DL544" s="85"/>
      <c r="DM544" s="85"/>
      <c r="DN544" s="85"/>
      <c r="DO544" s="85"/>
      <c r="DP544" s="85"/>
      <c r="DQ544" s="85"/>
      <c r="DR544" s="85"/>
      <c r="DS544" s="85"/>
      <c r="DT544" s="85"/>
      <c r="DU544" s="85"/>
      <c r="DV544" s="85"/>
      <c r="DW544" s="85"/>
      <c r="DX544" s="85"/>
      <c r="DY544" s="85"/>
      <c r="DZ544" s="85"/>
      <c r="EA544" s="85"/>
      <c r="EB544" s="85"/>
      <c r="EC544" s="85"/>
      <c r="ED544" s="85"/>
      <c r="EE544" s="85"/>
      <c r="EF544" s="85"/>
      <c r="EG544" s="85"/>
      <c r="EH544" s="85"/>
      <c r="EI544" s="85"/>
      <c r="EJ544" s="85"/>
      <c r="EK544" s="85"/>
      <c r="EL544" s="85"/>
      <c r="EM544" s="85"/>
      <c r="EN544" s="85"/>
      <c r="EO544" s="85"/>
      <c r="EP544" s="85"/>
      <c r="EQ544" s="85"/>
      <c r="ER544" s="85"/>
      <c r="ES544" s="85"/>
      <c r="ET544" s="85"/>
      <c r="EU544" s="85"/>
      <c r="EV544" s="85"/>
      <c r="EW544" s="85"/>
      <c r="EX544" s="85"/>
      <c r="EY544" s="85"/>
      <c r="EZ544" s="85"/>
      <c r="FA544" s="85"/>
      <c r="FB544" s="85"/>
      <c r="FC544" s="85"/>
      <c r="FD544" s="85"/>
      <c r="FE544" s="85"/>
      <c r="FF544" s="85"/>
      <c r="FG544" s="85"/>
      <c r="FH544" s="85"/>
      <c r="FI544" s="85"/>
      <c r="FJ544" s="85"/>
      <c r="FK544" s="85"/>
      <c r="FL544" s="85"/>
      <c r="FM544" s="85"/>
      <c r="FN544" s="85"/>
      <c r="FO544" s="85"/>
      <c r="FP544" s="85"/>
      <c r="FQ544" s="85"/>
      <c r="FR544" s="85"/>
      <c r="FS544" s="85"/>
      <c r="FT544" s="85"/>
      <c r="FU544" s="85"/>
      <c r="FV544" s="85"/>
      <c r="FW544" s="85"/>
      <c r="FX544" s="85"/>
      <c r="FY544" s="85"/>
      <c r="FZ544" s="85"/>
      <c r="GA544" s="85"/>
      <c r="GB544" s="85"/>
      <c r="GC544" s="85"/>
      <c r="GD544" s="85"/>
      <c r="GE544" s="85"/>
      <c r="GF544" s="85"/>
    </row>
    <row r="545" spans="1:188" s="12" customFormat="1" ht="18" customHeight="1" x14ac:dyDescent="0.3">
      <c r="A545" s="93" t="s">
        <v>941</v>
      </c>
      <c r="B545" s="94">
        <v>8</v>
      </c>
      <c r="C545" s="94">
        <v>4</v>
      </c>
      <c r="D545" s="94">
        <v>80</v>
      </c>
      <c r="E545" s="55">
        <f t="shared" si="20"/>
        <v>92</v>
      </c>
      <c r="F545" s="90">
        <v>145</v>
      </c>
      <c r="G545" s="56">
        <f t="shared" si="21"/>
        <v>0.6344827586206897</v>
      </c>
      <c r="H545" s="109">
        <v>6</v>
      </c>
      <c r="I545" s="91" t="s">
        <v>27</v>
      </c>
      <c r="J545" s="122" t="s">
        <v>942</v>
      </c>
      <c r="K545" s="122" t="s">
        <v>69</v>
      </c>
      <c r="L545" s="122" t="s">
        <v>232</v>
      </c>
      <c r="M545" s="122" t="s">
        <v>793</v>
      </c>
      <c r="N545" s="106">
        <v>8</v>
      </c>
      <c r="O545" s="110" t="s">
        <v>928</v>
      </c>
      <c r="P545" s="110" t="s">
        <v>77</v>
      </c>
      <c r="Q545" s="110" t="s">
        <v>43</v>
      </c>
      <c r="R545" s="101" t="s">
        <v>2754</v>
      </c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5"/>
      <c r="CC545" s="85"/>
      <c r="CD545" s="85"/>
      <c r="CE545" s="85"/>
      <c r="CF545" s="85"/>
      <c r="CG545" s="85"/>
      <c r="CH545" s="85"/>
      <c r="CI545" s="85"/>
      <c r="CJ545" s="85"/>
      <c r="CK545" s="85"/>
      <c r="CL545" s="85"/>
      <c r="CM545" s="85"/>
      <c r="CN545" s="85"/>
      <c r="CO545" s="85"/>
      <c r="CP545" s="85"/>
      <c r="CQ545" s="85"/>
      <c r="CR545" s="85"/>
      <c r="CS545" s="85"/>
      <c r="CT545" s="85"/>
      <c r="CU545" s="85"/>
      <c r="CV545" s="85"/>
      <c r="CW545" s="85"/>
      <c r="CX545" s="85"/>
      <c r="CY545" s="85"/>
      <c r="CZ545" s="85"/>
      <c r="DA545" s="85"/>
      <c r="DB545" s="85"/>
      <c r="DC545" s="85"/>
      <c r="DD545" s="85"/>
      <c r="DE545" s="85"/>
      <c r="DF545" s="85"/>
      <c r="DG545" s="85"/>
      <c r="DH545" s="85"/>
      <c r="DI545" s="85"/>
      <c r="DJ545" s="85"/>
      <c r="DK545" s="85"/>
      <c r="DL545" s="85"/>
      <c r="DM545" s="85"/>
      <c r="DN545" s="85"/>
      <c r="DO545" s="85"/>
      <c r="DP545" s="85"/>
      <c r="DQ545" s="85"/>
      <c r="DR545" s="85"/>
      <c r="DS545" s="85"/>
      <c r="DT545" s="85"/>
      <c r="DU545" s="85"/>
      <c r="DV545" s="85"/>
      <c r="DW545" s="85"/>
      <c r="DX545" s="85"/>
      <c r="DY545" s="85"/>
      <c r="DZ545" s="85"/>
      <c r="EA545" s="85"/>
      <c r="EB545" s="85"/>
      <c r="EC545" s="85"/>
      <c r="ED545" s="85"/>
      <c r="EE545" s="85"/>
      <c r="EF545" s="85"/>
      <c r="EG545" s="85"/>
      <c r="EH545" s="85"/>
      <c r="EI545" s="85"/>
      <c r="EJ545" s="85"/>
      <c r="EK545" s="85"/>
      <c r="EL545" s="85"/>
      <c r="EM545" s="85"/>
      <c r="EN545" s="85"/>
      <c r="EO545" s="85"/>
      <c r="EP545" s="85"/>
      <c r="EQ545" s="85"/>
      <c r="ER545" s="85"/>
      <c r="ES545" s="85"/>
      <c r="ET545" s="85"/>
      <c r="EU545" s="85"/>
      <c r="EV545" s="85"/>
      <c r="EW545" s="85"/>
      <c r="EX545" s="85"/>
      <c r="EY545" s="85"/>
      <c r="EZ545" s="85"/>
      <c r="FA545" s="85"/>
      <c r="FB545" s="85"/>
      <c r="FC545" s="85"/>
      <c r="FD545" s="85"/>
      <c r="FE545" s="85"/>
      <c r="FF545" s="85"/>
      <c r="FG545" s="85"/>
      <c r="FH545" s="85"/>
      <c r="FI545" s="85"/>
      <c r="FJ545" s="85"/>
      <c r="FK545" s="85"/>
      <c r="FL545" s="85"/>
      <c r="FM545" s="85"/>
      <c r="FN545" s="85"/>
      <c r="FO545" s="85"/>
      <c r="FP545" s="85"/>
      <c r="FQ545" s="85"/>
      <c r="FR545" s="85"/>
      <c r="FS545" s="85"/>
      <c r="FT545" s="85"/>
      <c r="FU545" s="85"/>
      <c r="FV545" s="85"/>
      <c r="FW545" s="85"/>
      <c r="FX545" s="85"/>
      <c r="FY545" s="85"/>
      <c r="FZ545" s="85"/>
      <c r="GA545" s="85"/>
      <c r="GB545" s="85"/>
      <c r="GC545" s="85"/>
      <c r="GD545" s="85"/>
      <c r="GE545" s="85"/>
      <c r="GF545" s="85"/>
    </row>
    <row r="546" spans="1:188" s="12" customFormat="1" ht="18" customHeight="1" x14ac:dyDescent="0.3">
      <c r="A546" s="93" t="s">
        <v>943</v>
      </c>
      <c r="B546" s="94">
        <v>9</v>
      </c>
      <c r="C546" s="94">
        <v>7</v>
      </c>
      <c r="D546" s="94">
        <v>75</v>
      </c>
      <c r="E546" s="55">
        <f t="shared" si="20"/>
        <v>91</v>
      </c>
      <c r="F546" s="90">
        <v>145</v>
      </c>
      <c r="G546" s="56">
        <f t="shared" si="21"/>
        <v>0.62758620689655176</v>
      </c>
      <c r="H546" s="109">
        <v>7</v>
      </c>
      <c r="I546" s="91" t="s">
        <v>27</v>
      </c>
      <c r="J546" s="122" t="s">
        <v>944</v>
      </c>
      <c r="K546" s="122" t="s">
        <v>945</v>
      </c>
      <c r="L546" s="122" t="s">
        <v>146</v>
      </c>
      <c r="M546" s="122" t="s">
        <v>793</v>
      </c>
      <c r="N546" s="106">
        <v>8</v>
      </c>
      <c r="O546" s="110" t="s">
        <v>928</v>
      </c>
      <c r="P546" s="110" t="s">
        <v>77</v>
      </c>
      <c r="Q546" s="110" t="s">
        <v>43</v>
      </c>
      <c r="R546" s="101" t="s">
        <v>2754</v>
      </c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5"/>
      <c r="CC546" s="85"/>
      <c r="CD546" s="85"/>
      <c r="CE546" s="85"/>
      <c r="CF546" s="85"/>
      <c r="CG546" s="85"/>
      <c r="CH546" s="85"/>
      <c r="CI546" s="85"/>
      <c r="CJ546" s="85"/>
      <c r="CK546" s="85"/>
      <c r="CL546" s="85"/>
      <c r="CM546" s="85"/>
      <c r="CN546" s="85"/>
      <c r="CO546" s="85"/>
      <c r="CP546" s="85"/>
      <c r="CQ546" s="85"/>
      <c r="CR546" s="85"/>
      <c r="CS546" s="85"/>
      <c r="CT546" s="85"/>
      <c r="CU546" s="85"/>
      <c r="CV546" s="85"/>
      <c r="CW546" s="85"/>
      <c r="CX546" s="85"/>
      <c r="CY546" s="85"/>
      <c r="CZ546" s="85"/>
      <c r="DA546" s="85"/>
      <c r="DB546" s="85"/>
      <c r="DC546" s="85"/>
      <c r="DD546" s="85"/>
      <c r="DE546" s="85"/>
      <c r="DF546" s="85"/>
      <c r="DG546" s="85"/>
      <c r="DH546" s="85"/>
      <c r="DI546" s="85"/>
      <c r="DJ546" s="85"/>
      <c r="DK546" s="85"/>
      <c r="DL546" s="85"/>
      <c r="DM546" s="85"/>
      <c r="DN546" s="85"/>
      <c r="DO546" s="85"/>
      <c r="DP546" s="85"/>
      <c r="DQ546" s="85"/>
      <c r="DR546" s="85"/>
      <c r="DS546" s="85"/>
      <c r="DT546" s="85"/>
      <c r="DU546" s="85"/>
      <c r="DV546" s="85"/>
      <c r="DW546" s="85"/>
      <c r="DX546" s="85"/>
      <c r="DY546" s="85"/>
      <c r="DZ546" s="85"/>
      <c r="EA546" s="85"/>
      <c r="EB546" s="85"/>
      <c r="EC546" s="85"/>
      <c r="ED546" s="85"/>
      <c r="EE546" s="85"/>
      <c r="EF546" s="85"/>
      <c r="EG546" s="85"/>
      <c r="EH546" s="85"/>
      <c r="EI546" s="85"/>
      <c r="EJ546" s="85"/>
      <c r="EK546" s="85"/>
      <c r="EL546" s="85"/>
      <c r="EM546" s="85"/>
      <c r="EN546" s="85"/>
      <c r="EO546" s="85"/>
      <c r="EP546" s="85"/>
      <c r="EQ546" s="85"/>
      <c r="ER546" s="85"/>
      <c r="ES546" s="85"/>
      <c r="ET546" s="85"/>
      <c r="EU546" s="85"/>
      <c r="EV546" s="85"/>
      <c r="EW546" s="85"/>
      <c r="EX546" s="85"/>
      <c r="EY546" s="85"/>
      <c r="EZ546" s="85"/>
      <c r="FA546" s="85"/>
      <c r="FB546" s="85"/>
      <c r="FC546" s="85"/>
      <c r="FD546" s="85"/>
      <c r="FE546" s="85"/>
      <c r="FF546" s="85"/>
      <c r="FG546" s="85"/>
      <c r="FH546" s="85"/>
      <c r="FI546" s="85"/>
      <c r="FJ546" s="85"/>
      <c r="FK546" s="85"/>
      <c r="FL546" s="85"/>
      <c r="FM546" s="85"/>
      <c r="FN546" s="85"/>
      <c r="FO546" s="85"/>
      <c r="FP546" s="85"/>
      <c r="FQ546" s="85"/>
      <c r="FR546" s="85"/>
      <c r="FS546" s="85"/>
      <c r="FT546" s="85"/>
      <c r="FU546" s="85"/>
      <c r="FV546" s="85"/>
      <c r="FW546" s="85"/>
      <c r="FX546" s="85"/>
      <c r="FY546" s="85"/>
      <c r="FZ546" s="85"/>
      <c r="GA546" s="85"/>
      <c r="GB546" s="85"/>
      <c r="GC546" s="85"/>
      <c r="GD546" s="85"/>
      <c r="GE546" s="85"/>
      <c r="GF546" s="85"/>
    </row>
    <row r="547" spans="1:188" s="12" customFormat="1" ht="18" customHeight="1" x14ac:dyDescent="0.3">
      <c r="A547" s="93" t="s">
        <v>330</v>
      </c>
      <c r="B547" s="94">
        <v>12</v>
      </c>
      <c r="C547" s="94">
        <v>8</v>
      </c>
      <c r="D547" s="94">
        <v>70</v>
      </c>
      <c r="E547" s="55">
        <f t="shared" si="20"/>
        <v>90</v>
      </c>
      <c r="F547" s="90">
        <v>145</v>
      </c>
      <c r="G547" s="56">
        <f t="shared" si="21"/>
        <v>0.62068965517241381</v>
      </c>
      <c r="H547" s="109">
        <v>8</v>
      </c>
      <c r="I547" s="91" t="s">
        <v>40</v>
      </c>
      <c r="J547" s="163" t="s">
        <v>331</v>
      </c>
      <c r="K547" s="163" t="s">
        <v>309</v>
      </c>
      <c r="L547" s="163" t="s">
        <v>66</v>
      </c>
      <c r="M547" s="122" t="s">
        <v>262</v>
      </c>
      <c r="N547" s="106">
        <v>8</v>
      </c>
      <c r="O547" s="110" t="s">
        <v>303</v>
      </c>
      <c r="P547" s="110" t="s">
        <v>280</v>
      </c>
      <c r="Q547" s="110" t="s">
        <v>43</v>
      </c>
      <c r="R547" s="101" t="s">
        <v>2754</v>
      </c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  <c r="BO547" s="85"/>
      <c r="BP547" s="85"/>
      <c r="BQ547" s="85"/>
      <c r="BR547" s="85"/>
      <c r="BS547" s="85"/>
      <c r="BT547" s="85"/>
      <c r="BU547" s="85"/>
      <c r="BV547" s="85"/>
      <c r="BW547" s="85"/>
      <c r="BX547" s="85"/>
      <c r="BY547" s="85"/>
      <c r="BZ547" s="85"/>
      <c r="CA547" s="85"/>
      <c r="CB547" s="85"/>
      <c r="CC547" s="85"/>
      <c r="CD547" s="85"/>
      <c r="CE547" s="85"/>
      <c r="CF547" s="85"/>
      <c r="CG547" s="85"/>
      <c r="CH547" s="85"/>
      <c r="CI547" s="85"/>
      <c r="CJ547" s="85"/>
      <c r="CK547" s="85"/>
      <c r="CL547" s="85"/>
      <c r="CM547" s="85"/>
      <c r="CN547" s="85"/>
      <c r="CO547" s="85"/>
      <c r="CP547" s="85"/>
      <c r="CQ547" s="85"/>
      <c r="CR547" s="85"/>
      <c r="CS547" s="85"/>
      <c r="CT547" s="85"/>
      <c r="CU547" s="85"/>
      <c r="CV547" s="85"/>
      <c r="CW547" s="85"/>
      <c r="CX547" s="85"/>
      <c r="CY547" s="85"/>
      <c r="CZ547" s="85"/>
      <c r="DA547" s="85"/>
      <c r="DB547" s="85"/>
      <c r="DC547" s="85"/>
      <c r="DD547" s="85"/>
      <c r="DE547" s="85"/>
      <c r="DF547" s="85"/>
      <c r="DG547" s="85"/>
      <c r="DH547" s="85"/>
      <c r="DI547" s="85"/>
      <c r="DJ547" s="85"/>
      <c r="DK547" s="85"/>
      <c r="DL547" s="85"/>
      <c r="DM547" s="85"/>
      <c r="DN547" s="85"/>
      <c r="DO547" s="85"/>
      <c r="DP547" s="85"/>
      <c r="DQ547" s="85"/>
      <c r="DR547" s="85"/>
      <c r="DS547" s="85"/>
      <c r="DT547" s="85"/>
      <c r="DU547" s="85"/>
      <c r="DV547" s="85"/>
      <c r="DW547" s="85"/>
      <c r="DX547" s="85"/>
      <c r="DY547" s="85"/>
      <c r="DZ547" s="85"/>
      <c r="EA547" s="85"/>
      <c r="EB547" s="85"/>
      <c r="EC547" s="85"/>
      <c r="ED547" s="85"/>
      <c r="EE547" s="85"/>
      <c r="EF547" s="85"/>
      <c r="EG547" s="85"/>
      <c r="EH547" s="85"/>
      <c r="EI547" s="85"/>
      <c r="EJ547" s="85"/>
      <c r="EK547" s="85"/>
      <c r="EL547" s="85"/>
      <c r="EM547" s="85"/>
      <c r="EN547" s="85"/>
      <c r="EO547" s="85"/>
      <c r="EP547" s="85"/>
      <c r="EQ547" s="85"/>
      <c r="ER547" s="85"/>
      <c r="ES547" s="85"/>
      <c r="ET547" s="85"/>
      <c r="EU547" s="85"/>
      <c r="EV547" s="85"/>
      <c r="EW547" s="85"/>
      <c r="EX547" s="85"/>
      <c r="EY547" s="85"/>
      <c r="EZ547" s="85"/>
      <c r="FA547" s="85"/>
      <c r="FB547" s="85"/>
      <c r="FC547" s="85"/>
      <c r="FD547" s="85"/>
      <c r="FE547" s="85"/>
      <c r="FF547" s="85"/>
      <c r="FG547" s="85"/>
      <c r="FH547" s="85"/>
      <c r="FI547" s="85"/>
      <c r="FJ547" s="85"/>
      <c r="FK547" s="85"/>
      <c r="FL547" s="85"/>
      <c r="FM547" s="85"/>
      <c r="FN547" s="85"/>
      <c r="FO547" s="85"/>
      <c r="FP547" s="85"/>
      <c r="FQ547" s="85"/>
      <c r="FR547" s="85"/>
      <c r="FS547" s="85"/>
      <c r="FT547" s="85"/>
      <c r="FU547" s="85"/>
      <c r="FV547" s="85"/>
      <c r="FW547" s="85"/>
      <c r="FX547" s="85"/>
      <c r="FY547" s="85"/>
      <c r="FZ547" s="85"/>
      <c r="GA547" s="85"/>
      <c r="GB547" s="85"/>
      <c r="GC547" s="85"/>
      <c r="GD547" s="85"/>
      <c r="GE547" s="85"/>
      <c r="GF547" s="85"/>
    </row>
    <row r="548" spans="1:188" s="12" customFormat="1" ht="18" customHeight="1" x14ac:dyDescent="0.3">
      <c r="A548" s="93" t="s">
        <v>1063</v>
      </c>
      <c r="B548" s="94">
        <v>8</v>
      </c>
      <c r="C548" s="94">
        <v>7</v>
      </c>
      <c r="D548" s="94">
        <v>75</v>
      </c>
      <c r="E548" s="55">
        <f t="shared" si="20"/>
        <v>90</v>
      </c>
      <c r="F548" s="90">
        <v>145</v>
      </c>
      <c r="G548" s="56">
        <f t="shared" si="21"/>
        <v>0.62068965517241381</v>
      </c>
      <c r="H548" s="109">
        <v>7</v>
      </c>
      <c r="I548" s="91" t="s">
        <v>40</v>
      </c>
      <c r="J548" s="122" t="s">
        <v>2092</v>
      </c>
      <c r="K548" s="122" t="s">
        <v>2093</v>
      </c>
      <c r="L548" s="122" t="s">
        <v>2094</v>
      </c>
      <c r="M548" s="122" t="s">
        <v>2048</v>
      </c>
      <c r="N548" s="106">
        <v>8</v>
      </c>
      <c r="O548" s="110" t="s">
        <v>2084</v>
      </c>
      <c r="P548" s="110" t="s">
        <v>2085</v>
      </c>
      <c r="Q548" s="110" t="s">
        <v>2086</v>
      </c>
      <c r="R548" s="101" t="s">
        <v>2754</v>
      </c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  <c r="CM548" s="85"/>
      <c r="CN548" s="85"/>
      <c r="CO548" s="85"/>
      <c r="CP548" s="85"/>
      <c r="CQ548" s="85"/>
      <c r="CR548" s="85"/>
      <c r="CS548" s="85"/>
      <c r="CT548" s="85"/>
      <c r="CU548" s="85"/>
      <c r="CV548" s="85"/>
      <c r="CW548" s="85"/>
      <c r="CX548" s="85"/>
      <c r="CY548" s="85"/>
      <c r="CZ548" s="85"/>
      <c r="DA548" s="85"/>
      <c r="DB548" s="85"/>
      <c r="DC548" s="85"/>
      <c r="DD548" s="85"/>
      <c r="DE548" s="85"/>
      <c r="DF548" s="85"/>
      <c r="DG548" s="85"/>
      <c r="DH548" s="85"/>
      <c r="DI548" s="85"/>
      <c r="DJ548" s="85"/>
      <c r="DK548" s="85"/>
      <c r="DL548" s="85"/>
      <c r="DM548" s="85"/>
      <c r="DN548" s="85"/>
      <c r="DO548" s="85"/>
      <c r="DP548" s="85"/>
      <c r="DQ548" s="85"/>
      <c r="DR548" s="85"/>
      <c r="DS548" s="85"/>
      <c r="DT548" s="85"/>
      <c r="DU548" s="85"/>
      <c r="DV548" s="85"/>
      <c r="DW548" s="85"/>
      <c r="DX548" s="85"/>
      <c r="DY548" s="85"/>
      <c r="DZ548" s="85"/>
      <c r="EA548" s="85"/>
      <c r="EB548" s="85"/>
      <c r="EC548" s="85"/>
      <c r="ED548" s="85"/>
      <c r="EE548" s="85"/>
      <c r="EF548" s="85"/>
      <c r="EG548" s="85"/>
      <c r="EH548" s="85"/>
      <c r="EI548" s="85"/>
      <c r="EJ548" s="85"/>
      <c r="EK548" s="85"/>
      <c r="EL548" s="85"/>
      <c r="EM548" s="85"/>
      <c r="EN548" s="85"/>
      <c r="EO548" s="85"/>
      <c r="EP548" s="85"/>
      <c r="EQ548" s="85"/>
      <c r="ER548" s="85"/>
      <c r="ES548" s="85"/>
      <c r="ET548" s="85"/>
      <c r="EU548" s="85"/>
      <c r="EV548" s="85"/>
      <c r="EW548" s="85"/>
      <c r="EX548" s="85"/>
      <c r="EY548" s="85"/>
      <c r="EZ548" s="85"/>
      <c r="FA548" s="85"/>
      <c r="FB548" s="85"/>
      <c r="FC548" s="85"/>
      <c r="FD548" s="85"/>
      <c r="FE548" s="85"/>
      <c r="FF548" s="85"/>
      <c r="FG548" s="85"/>
      <c r="FH548" s="85"/>
      <c r="FI548" s="85"/>
      <c r="FJ548" s="85"/>
      <c r="FK548" s="85"/>
      <c r="FL548" s="85"/>
      <c r="FM548" s="85"/>
      <c r="FN548" s="85"/>
      <c r="FO548" s="85"/>
      <c r="FP548" s="85"/>
      <c r="FQ548" s="85"/>
      <c r="FR548" s="85"/>
      <c r="FS548" s="85"/>
      <c r="FT548" s="85"/>
      <c r="FU548" s="85"/>
      <c r="FV548" s="85"/>
      <c r="FW548" s="85"/>
      <c r="FX548" s="85"/>
      <c r="FY548" s="85"/>
      <c r="FZ548" s="85"/>
      <c r="GA548" s="85"/>
      <c r="GB548" s="85"/>
      <c r="GC548" s="85"/>
      <c r="GD548" s="85"/>
      <c r="GE548" s="85"/>
      <c r="GF548" s="85"/>
    </row>
    <row r="549" spans="1:188" s="12" customFormat="1" ht="18" customHeight="1" x14ac:dyDescent="0.3">
      <c r="A549" s="93" t="s">
        <v>479</v>
      </c>
      <c r="B549" s="94">
        <v>15</v>
      </c>
      <c r="C549" s="94">
        <v>10</v>
      </c>
      <c r="D549" s="94">
        <v>65</v>
      </c>
      <c r="E549" s="55">
        <f t="shared" si="20"/>
        <v>90</v>
      </c>
      <c r="F549" s="90">
        <v>145</v>
      </c>
      <c r="G549" s="56">
        <f t="shared" si="21"/>
        <v>0.62068965517241381</v>
      </c>
      <c r="H549" s="109">
        <v>4</v>
      </c>
      <c r="I549" s="91" t="s">
        <v>40</v>
      </c>
      <c r="J549" s="122" t="s">
        <v>480</v>
      </c>
      <c r="K549" s="122" t="s">
        <v>268</v>
      </c>
      <c r="L549" s="122" t="s">
        <v>121</v>
      </c>
      <c r="M549" s="122" t="s">
        <v>465</v>
      </c>
      <c r="N549" s="106">
        <v>8</v>
      </c>
      <c r="O549" s="110" t="s">
        <v>466</v>
      </c>
      <c r="P549" s="110" t="s">
        <v>77</v>
      </c>
      <c r="Q549" s="110" t="s">
        <v>467</v>
      </c>
      <c r="R549" s="101" t="s">
        <v>2754</v>
      </c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  <c r="CA549" s="85"/>
      <c r="CB549" s="85"/>
      <c r="CC549" s="85"/>
      <c r="CD549" s="85"/>
      <c r="CE549" s="85"/>
      <c r="CF549" s="85"/>
      <c r="CG549" s="85"/>
      <c r="CH549" s="85"/>
      <c r="CI549" s="85"/>
      <c r="CJ549" s="85"/>
      <c r="CK549" s="85"/>
      <c r="CL549" s="85"/>
      <c r="CM549" s="85"/>
      <c r="CN549" s="85"/>
      <c r="CO549" s="85"/>
      <c r="CP549" s="85"/>
      <c r="CQ549" s="85"/>
      <c r="CR549" s="85"/>
      <c r="CS549" s="85"/>
      <c r="CT549" s="85"/>
      <c r="CU549" s="85"/>
      <c r="CV549" s="85"/>
      <c r="CW549" s="85"/>
      <c r="CX549" s="85"/>
      <c r="CY549" s="85"/>
      <c r="CZ549" s="85"/>
      <c r="DA549" s="85"/>
      <c r="DB549" s="85"/>
      <c r="DC549" s="85"/>
      <c r="DD549" s="85"/>
      <c r="DE549" s="85"/>
      <c r="DF549" s="85"/>
      <c r="DG549" s="85"/>
      <c r="DH549" s="85"/>
      <c r="DI549" s="85"/>
      <c r="DJ549" s="85"/>
      <c r="DK549" s="85"/>
      <c r="DL549" s="85"/>
      <c r="DM549" s="85"/>
      <c r="DN549" s="85"/>
      <c r="DO549" s="85"/>
      <c r="DP549" s="85"/>
      <c r="DQ549" s="85"/>
      <c r="DR549" s="85"/>
      <c r="DS549" s="85"/>
      <c r="DT549" s="85"/>
      <c r="DU549" s="85"/>
      <c r="DV549" s="85"/>
      <c r="DW549" s="85"/>
      <c r="DX549" s="85"/>
      <c r="DY549" s="85"/>
      <c r="DZ549" s="85"/>
      <c r="EA549" s="85"/>
      <c r="EB549" s="85"/>
      <c r="EC549" s="85"/>
      <c r="ED549" s="85"/>
      <c r="EE549" s="85"/>
      <c r="EF549" s="85"/>
      <c r="EG549" s="85"/>
      <c r="EH549" s="85"/>
      <c r="EI549" s="85"/>
      <c r="EJ549" s="85"/>
      <c r="EK549" s="85"/>
      <c r="EL549" s="85"/>
      <c r="EM549" s="85"/>
      <c r="EN549" s="85"/>
      <c r="EO549" s="85"/>
      <c r="EP549" s="85"/>
      <c r="EQ549" s="85"/>
      <c r="ER549" s="85"/>
      <c r="ES549" s="85"/>
      <c r="ET549" s="85"/>
      <c r="EU549" s="85"/>
      <c r="EV549" s="85"/>
      <c r="EW549" s="85"/>
      <c r="EX549" s="85"/>
      <c r="EY549" s="85"/>
      <c r="EZ549" s="85"/>
      <c r="FA549" s="85"/>
      <c r="FB549" s="85"/>
      <c r="FC549" s="85"/>
      <c r="FD549" s="85"/>
      <c r="FE549" s="85"/>
      <c r="FF549" s="85"/>
      <c r="FG549" s="85"/>
      <c r="FH549" s="85"/>
      <c r="FI549" s="85"/>
      <c r="FJ549" s="85"/>
      <c r="FK549" s="85"/>
      <c r="FL549" s="85"/>
      <c r="FM549" s="85"/>
      <c r="FN549" s="85"/>
      <c r="FO549" s="85"/>
      <c r="FP549" s="85"/>
      <c r="FQ549" s="85"/>
      <c r="FR549" s="85"/>
      <c r="FS549" s="85"/>
      <c r="FT549" s="85"/>
      <c r="FU549" s="85"/>
      <c r="FV549" s="85"/>
      <c r="FW549" s="85"/>
      <c r="FX549" s="85"/>
      <c r="FY549" s="85"/>
      <c r="FZ549" s="85"/>
      <c r="GA549" s="85"/>
      <c r="GB549" s="85"/>
      <c r="GC549" s="85"/>
      <c r="GD549" s="85"/>
      <c r="GE549" s="85"/>
      <c r="GF549" s="85"/>
    </row>
    <row r="550" spans="1:188" s="12" customFormat="1" ht="18" customHeight="1" x14ac:dyDescent="0.3">
      <c r="A550" s="93" t="s">
        <v>946</v>
      </c>
      <c r="B550" s="94">
        <v>7</v>
      </c>
      <c r="C550" s="94">
        <v>9</v>
      </c>
      <c r="D550" s="94">
        <v>74</v>
      </c>
      <c r="E550" s="55">
        <f t="shared" si="20"/>
        <v>90</v>
      </c>
      <c r="F550" s="90">
        <v>145</v>
      </c>
      <c r="G550" s="56">
        <f t="shared" si="21"/>
        <v>0.62068965517241381</v>
      </c>
      <c r="H550" s="109">
        <v>8</v>
      </c>
      <c r="I550" s="91" t="s">
        <v>40</v>
      </c>
      <c r="J550" s="122" t="s">
        <v>947</v>
      </c>
      <c r="K550" s="122" t="s">
        <v>603</v>
      </c>
      <c r="L550" s="122" t="s">
        <v>222</v>
      </c>
      <c r="M550" s="122" t="s">
        <v>793</v>
      </c>
      <c r="N550" s="106">
        <v>8</v>
      </c>
      <c r="O550" s="110" t="s">
        <v>928</v>
      </c>
      <c r="P550" s="110" t="s">
        <v>77</v>
      </c>
      <c r="Q550" s="110" t="s">
        <v>43</v>
      </c>
      <c r="R550" s="101" t="s">
        <v>2754</v>
      </c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  <c r="CM550" s="85"/>
      <c r="CN550" s="85"/>
      <c r="CO550" s="85"/>
      <c r="CP550" s="85"/>
      <c r="CQ550" s="85"/>
      <c r="CR550" s="85"/>
      <c r="CS550" s="85"/>
      <c r="CT550" s="85"/>
      <c r="CU550" s="85"/>
      <c r="CV550" s="85"/>
      <c r="CW550" s="85"/>
      <c r="CX550" s="85"/>
      <c r="CY550" s="85"/>
      <c r="CZ550" s="85"/>
      <c r="DA550" s="85"/>
      <c r="DB550" s="85"/>
      <c r="DC550" s="85"/>
      <c r="DD550" s="85"/>
      <c r="DE550" s="85"/>
      <c r="DF550" s="85"/>
      <c r="DG550" s="85"/>
      <c r="DH550" s="85"/>
      <c r="DI550" s="85"/>
      <c r="DJ550" s="85"/>
      <c r="DK550" s="85"/>
      <c r="DL550" s="85"/>
      <c r="DM550" s="85"/>
      <c r="DN550" s="85"/>
      <c r="DO550" s="85"/>
      <c r="DP550" s="85"/>
      <c r="DQ550" s="85"/>
      <c r="DR550" s="85"/>
      <c r="DS550" s="85"/>
      <c r="DT550" s="85"/>
      <c r="DU550" s="85"/>
      <c r="DV550" s="85"/>
      <c r="DW550" s="85"/>
      <c r="DX550" s="85"/>
      <c r="DY550" s="85"/>
      <c r="DZ550" s="85"/>
      <c r="EA550" s="85"/>
      <c r="EB550" s="85"/>
      <c r="EC550" s="85"/>
      <c r="ED550" s="85"/>
      <c r="EE550" s="85"/>
      <c r="EF550" s="85"/>
      <c r="EG550" s="85"/>
      <c r="EH550" s="85"/>
      <c r="EI550" s="85"/>
      <c r="EJ550" s="85"/>
      <c r="EK550" s="85"/>
      <c r="EL550" s="85"/>
      <c r="EM550" s="85"/>
      <c r="EN550" s="85"/>
      <c r="EO550" s="85"/>
      <c r="EP550" s="85"/>
      <c r="EQ550" s="85"/>
      <c r="ER550" s="85"/>
      <c r="ES550" s="85"/>
      <c r="ET550" s="85"/>
      <c r="EU550" s="85"/>
      <c r="EV550" s="85"/>
      <c r="EW550" s="85"/>
      <c r="EX550" s="85"/>
      <c r="EY550" s="85"/>
      <c r="EZ550" s="85"/>
      <c r="FA550" s="85"/>
      <c r="FB550" s="85"/>
      <c r="FC550" s="85"/>
      <c r="FD550" s="85"/>
      <c r="FE550" s="85"/>
      <c r="FF550" s="85"/>
      <c r="FG550" s="85"/>
      <c r="FH550" s="85"/>
      <c r="FI550" s="85"/>
      <c r="FJ550" s="85"/>
      <c r="FK550" s="85"/>
      <c r="FL550" s="85"/>
      <c r="FM550" s="85"/>
      <c r="FN550" s="85"/>
      <c r="FO550" s="85"/>
      <c r="FP550" s="85"/>
      <c r="FQ550" s="85"/>
      <c r="FR550" s="85"/>
      <c r="FS550" s="85"/>
      <c r="FT550" s="85"/>
      <c r="FU550" s="85"/>
      <c r="FV550" s="85"/>
      <c r="FW550" s="85"/>
      <c r="FX550" s="85"/>
      <c r="FY550" s="85"/>
      <c r="FZ550" s="85"/>
      <c r="GA550" s="85"/>
      <c r="GB550" s="85"/>
      <c r="GC550" s="85"/>
      <c r="GD550" s="85"/>
      <c r="GE550" s="85"/>
      <c r="GF550" s="85"/>
    </row>
    <row r="551" spans="1:188" s="12" customFormat="1" ht="18" customHeight="1" x14ac:dyDescent="0.3">
      <c r="A551" s="93" t="s">
        <v>1059</v>
      </c>
      <c r="B551" s="94">
        <v>11</v>
      </c>
      <c r="C551" s="94">
        <v>4</v>
      </c>
      <c r="D551" s="94">
        <v>75</v>
      </c>
      <c r="E551" s="55">
        <f t="shared" si="20"/>
        <v>90</v>
      </c>
      <c r="F551" s="90">
        <v>145</v>
      </c>
      <c r="G551" s="56">
        <f t="shared" si="21"/>
        <v>0.62068965517241381</v>
      </c>
      <c r="H551" s="109">
        <v>7</v>
      </c>
      <c r="I551" s="91" t="s">
        <v>40</v>
      </c>
      <c r="J551" s="122" t="s">
        <v>2095</v>
      </c>
      <c r="K551" s="122" t="s">
        <v>95</v>
      </c>
      <c r="L551" s="122" t="s">
        <v>159</v>
      </c>
      <c r="M551" s="122" t="s">
        <v>2048</v>
      </c>
      <c r="N551" s="106">
        <v>8</v>
      </c>
      <c r="O551" s="110" t="s">
        <v>2084</v>
      </c>
      <c r="P551" s="110" t="s">
        <v>2085</v>
      </c>
      <c r="Q551" s="110" t="s">
        <v>2086</v>
      </c>
      <c r="R551" s="111" t="s">
        <v>2753</v>
      </c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  <c r="CM551" s="85"/>
      <c r="CN551" s="85"/>
      <c r="CO551" s="85"/>
      <c r="CP551" s="85"/>
      <c r="CQ551" s="85"/>
      <c r="CR551" s="85"/>
      <c r="CS551" s="85"/>
      <c r="CT551" s="85"/>
      <c r="CU551" s="85"/>
      <c r="CV551" s="85"/>
      <c r="CW551" s="85"/>
      <c r="CX551" s="85"/>
      <c r="CY551" s="85"/>
      <c r="CZ551" s="85"/>
      <c r="DA551" s="85"/>
      <c r="DB551" s="85"/>
      <c r="DC551" s="85"/>
      <c r="DD551" s="85"/>
      <c r="DE551" s="85"/>
      <c r="DF551" s="85"/>
      <c r="DG551" s="85"/>
      <c r="DH551" s="85"/>
      <c r="DI551" s="85"/>
      <c r="DJ551" s="85"/>
      <c r="DK551" s="85"/>
      <c r="DL551" s="85"/>
      <c r="DM551" s="85"/>
      <c r="DN551" s="85"/>
      <c r="DO551" s="85"/>
      <c r="DP551" s="85"/>
      <c r="DQ551" s="85"/>
      <c r="DR551" s="85"/>
      <c r="DS551" s="85"/>
      <c r="DT551" s="85"/>
      <c r="DU551" s="85"/>
      <c r="DV551" s="85"/>
      <c r="DW551" s="85"/>
      <c r="DX551" s="85"/>
      <c r="DY551" s="85"/>
      <c r="DZ551" s="85"/>
      <c r="EA551" s="85"/>
      <c r="EB551" s="85"/>
      <c r="EC551" s="85"/>
      <c r="ED551" s="85"/>
      <c r="EE551" s="85"/>
      <c r="EF551" s="85"/>
      <c r="EG551" s="85"/>
      <c r="EH551" s="85"/>
      <c r="EI551" s="85"/>
      <c r="EJ551" s="85"/>
      <c r="EK551" s="85"/>
      <c r="EL551" s="85"/>
      <c r="EM551" s="85"/>
      <c r="EN551" s="85"/>
      <c r="EO551" s="85"/>
      <c r="EP551" s="85"/>
      <c r="EQ551" s="85"/>
      <c r="ER551" s="85"/>
      <c r="ES551" s="85"/>
      <c r="ET551" s="85"/>
      <c r="EU551" s="85"/>
      <c r="EV551" s="85"/>
      <c r="EW551" s="85"/>
      <c r="EX551" s="85"/>
      <c r="EY551" s="85"/>
      <c r="EZ551" s="85"/>
      <c r="FA551" s="85"/>
      <c r="FB551" s="85"/>
      <c r="FC551" s="85"/>
      <c r="FD551" s="85"/>
      <c r="FE551" s="85"/>
      <c r="FF551" s="85"/>
      <c r="FG551" s="85"/>
      <c r="FH551" s="85"/>
      <c r="FI551" s="85"/>
      <c r="FJ551" s="85"/>
      <c r="FK551" s="85"/>
      <c r="FL551" s="85"/>
      <c r="FM551" s="85"/>
      <c r="FN551" s="85"/>
      <c r="FO551" s="85"/>
      <c r="FP551" s="85"/>
      <c r="FQ551" s="85"/>
      <c r="FR551" s="85"/>
      <c r="FS551" s="85"/>
      <c r="FT551" s="85"/>
      <c r="FU551" s="85"/>
      <c r="FV551" s="85"/>
      <c r="FW551" s="85"/>
      <c r="FX551" s="85"/>
      <c r="FY551" s="85"/>
      <c r="FZ551" s="85"/>
      <c r="GA551" s="85"/>
      <c r="GB551" s="85"/>
      <c r="GC551" s="85"/>
      <c r="GD551" s="85"/>
      <c r="GE551" s="85"/>
      <c r="GF551" s="85"/>
    </row>
    <row r="552" spans="1:188" s="12" customFormat="1" ht="18" customHeight="1" x14ac:dyDescent="0.3">
      <c r="A552" s="93" t="s">
        <v>2569</v>
      </c>
      <c r="B552" s="94">
        <v>12</v>
      </c>
      <c r="C552" s="94">
        <v>8</v>
      </c>
      <c r="D552" s="94">
        <v>70</v>
      </c>
      <c r="E552" s="55">
        <f t="shared" si="20"/>
        <v>90</v>
      </c>
      <c r="F552" s="90">
        <v>145</v>
      </c>
      <c r="G552" s="56">
        <f t="shared" si="21"/>
        <v>0.62068965517241381</v>
      </c>
      <c r="H552" s="109">
        <v>10</v>
      </c>
      <c r="I552" s="91" t="s">
        <v>40</v>
      </c>
      <c r="J552" s="164" t="s">
        <v>2570</v>
      </c>
      <c r="K552" s="164" t="s">
        <v>205</v>
      </c>
      <c r="L552" s="164" t="s">
        <v>159</v>
      </c>
      <c r="M552" s="165" t="s">
        <v>2450</v>
      </c>
      <c r="N552" s="106">
        <v>8</v>
      </c>
      <c r="O552" s="110" t="s">
        <v>2451</v>
      </c>
      <c r="P552" s="110" t="s">
        <v>2452</v>
      </c>
      <c r="Q552" s="110" t="s">
        <v>2453</v>
      </c>
      <c r="R552" s="101" t="s">
        <v>2754</v>
      </c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  <c r="CM552" s="85"/>
      <c r="CN552" s="85"/>
      <c r="CO552" s="85"/>
      <c r="CP552" s="85"/>
      <c r="CQ552" s="85"/>
      <c r="CR552" s="85"/>
      <c r="CS552" s="85"/>
      <c r="CT552" s="85"/>
      <c r="CU552" s="85"/>
      <c r="CV552" s="85"/>
      <c r="CW552" s="85"/>
      <c r="CX552" s="85"/>
      <c r="CY552" s="85"/>
      <c r="CZ552" s="85"/>
      <c r="DA552" s="85"/>
      <c r="DB552" s="85"/>
      <c r="DC552" s="85"/>
      <c r="DD552" s="85"/>
      <c r="DE552" s="85"/>
      <c r="DF552" s="85"/>
      <c r="DG552" s="85"/>
      <c r="DH552" s="85"/>
      <c r="DI552" s="85"/>
      <c r="DJ552" s="85"/>
      <c r="DK552" s="85"/>
      <c r="DL552" s="85"/>
      <c r="DM552" s="85"/>
      <c r="DN552" s="85"/>
      <c r="DO552" s="85"/>
      <c r="DP552" s="85"/>
      <c r="DQ552" s="85"/>
      <c r="DR552" s="85"/>
      <c r="DS552" s="85"/>
      <c r="DT552" s="85"/>
      <c r="DU552" s="85"/>
      <c r="DV552" s="85"/>
      <c r="DW552" s="85"/>
      <c r="DX552" s="85"/>
      <c r="DY552" s="85"/>
      <c r="DZ552" s="85"/>
      <c r="EA552" s="85"/>
      <c r="EB552" s="85"/>
      <c r="EC552" s="85"/>
      <c r="ED552" s="85"/>
      <c r="EE552" s="85"/>
      <c r="EF552" s="85"/>
      <c r="EG552" s="85"/>
      <c r="EH552" s="85"/>
      <c r="EI552" s="85"/>
      <c r="EJ552" s="85"/>
      <c r="EK552" s="85"/>
      <c r="EL552" s="85"/>
      <c r="EM552" s="85"/>
      <c r="EN552" s="85"/>
      <c r="EO552" s="85"/>
      <c r="EP552" s="85"/>
      <c r="EQ552" s="85"/>
      <c r="ER552" s="85"/>
      <c r="ES552" s="85"/>
      <c r="ET552" s="85"/>
      <c r="EU552" s="85"/>
      <c r="EV552" s="85"/>
      <c r="EW552" s="85"/>
      <c r="EX552" s="85"/>
      <c r="EY552" s="85"/>
      <c r="EZ552" s="85"/>
      <c r="FA552" s="85"/>
      <c r="FB552" s="85"/>
      <c r="FC552" s="85"/>
      <c r="FD552" s="85"/>
      <c r="FE552" s="85"/>
      <c r="FF552" s="85"/>
      <c r="FG552" s="85"/>
      <c r="FH552" s="85"/>
      <c r="FI552" s="85"/>
      <c r="FJ552" s="85"/>
      <c r="FK552" s="85"/>
      <c r="FL552" s="85"/>
      <c r="FM552" s="85"/>
      <c r="FN552" s="85"/>
      <c r="FO552" s="85"/>
      <c r="FP552" s="85"/>
      <c r="FQ552" s="85"/>
      <c r="FR552" s="85"/>
      <c r="FS552" s="85"/>
      <c r="FT552" s="85"/>
      <c r="FU552" s="85"/>
      <c r="FV552" s="85"/>
      <c r="FW552" s="85"/>
      <c r="FX552" s="85"/>
      <c r="FY552" s="85"/>
      <c r="FZ552" s="85"/>
      <c r="GA552" s="85"/>
      <c r="GB552" s="85"/>
      <c r="GC552" s="85"/>
      <c r="GD552" s="85"/>
      <c r="GE552" s="85"/>
      <c r="GF552" s="85"/>
    </row>
    <row r="553" spans="1:188" s="12" customFormat="1" ht="18" customHeight="1" x14ac:dyDescent="0.3">
      <c r="A553" s="93" t="s">
        <v>632</v>
      </c>
      <c r="B553" s="94">
        <v>15</v>
      </c>
      <c r="C553" s="94">
        <v>17</v>
      </c>
      <c r="D553" s="94">
        <v>57</v>
      </c>
      <c r="E553" s="55">
        <f t="shared" si="20"/>
        <v>89</v>
      </c>
      <c r="F553" s="90">
        <v>145</v>
      </c>
      <c r="G553" s="56">
        <f t="shared" si="21"/>
        <v>0.61379310344827587</v>
      </c>
      <c r="H553" s="109">
        <v>1</v>
      </c>
      <c r="I553" s="91" t="s">
        <v>18</v>
      </c>
      <c r="J553" s="122" t="s">
        <v>633</v>
      </c>
      <c r="K553" s="122" t="s">
        <v>369</v>
      </c>
      <c r="L553" s="122" t="s">
        <v>146</v>
      </c>
      <c r="M553" s="122" t="s">
        <v>629</v>
      </c>
      <c r="N553" s="106">
        <v>8</v>
      </c>
      <c r="O553" s="110" t="s">
        <v>630</v>
      </c>
      <c r="P553" s="110" t="s">
        <v>631</v>
      </c>
      <c r="Q553" s="110" t="s">
        <v>467</v>
      </c>
      <c r="R553" s="101" t="s">
        <v>2754</v>
      </c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5"/>
      <c r="CC553" s="85"/>
      <c r="CD553" s="85"/>
      <c r="CE553" s="85"/>
      <c r="CF553" s="85"/>
      <c r="CG553" s="85"/>
      <c r="CH553" s="85"/>
      <c r="CI553" s="85"/>
      <c r="CJ553" s="85"/>
      <c r="CK553" s="85"/>
      <c r="CL553" s="85"/>
      <c r="CM553" s="85"/>
      <c r="CN553" s="85"/>
      <c r="CO553" s="85"/>
      <c r="CP553" s="85"/>
      <c r="CQ553" s="85"/>
      <c r="CR553" s="85"/>
      <c r="CS553" s="85"/>
      <c r="CT553" s="85"/>
      <c r="CU553" s="85"/>
      <c r="CV553" s="85"/>
      <c r="CW553" s="85"/>
      <c r="CX553" s="85"/>
      <c r="CY553" s="85"/>
      <c r="CZ553" s="85"/>
      <c r="DA553" s="85"/>
      <c r="DB553" s="85"/>
      <c r="DC553" s="85"/>
      <c r="DD553" s="85"/>
      <c r="DE553" s="85"/>
      <c r="DF553" s="85"/>
      <c r="DG553" s="85"/>
      <c r="DH553" s="85"/>
      <c r="DI553" s="85"/>
      <c r="DJ553" s="85"/>
      <c r="DK553" s="85"/>
      <c r="DL553" s="85"/>
      <c r="DM553" s="85"/>
      <c r="DN553" s="85"/>
      <c r="DO553" s="85"/>
      <c r="DP553" s="85"/>
      <c r="DQ553" s="85"/>
      <c r="DR553" s="85"/>
      <c r="DS553" s="85"/>
      <c r="DT553" s="85"/>
      <c r="DU553" s="85"/>
      <c r="DV553" s="85"/>
      <c r="DW553" s="85"/>
      <c r="DX553" s="85"/>
      <c r="DY553" s="85"/>
      <c r="DZ553" s="85"/>
      <c r="EA553" s="85"/>
      <c r="EB553" s="85"/>
      <c r="EC553" s="85"/>
      <c r="ED553" s="85"/>
      <c r="EE553" s="85"/>
      <c r="EF553" s="85"/>
      <c r="EG553" s="85"/>
      <c r="EH553" s="85"/>
      <c r="EI553" s="85"/>
      <c r="EJ553" s="85"/>
      <c r="EK553" s="85"/>
      <c r="EL553" s="85"/>
      <c r="EM553" s="85"/>
      <c r="EN553" s="85"/>
      <c r="EO553" s="85"/>
      <c r="EP553" s="85"/>
      <c r="EQ553" s="85"/>
      <c r="ER553" s="85"/>
      <c r="ES553" s="85"/>
      <c r="ET553" s="85"/>
      <c r="EU553" s="85"/>
      <c r="EV553" s="85"/>
      <c r="EW553" s="85"/>
      <c r="EX553" s="85"/>
      <c r="EY553" s="85"/>
      <c r="EZ553" s="85"/>
      <c r="FA553" s="85"/>
      <c r="FB553" s="85"/>
      <c r="FC553" s="85"/>
      <c r="FD553" s="85"/>
      <c r="FE553" s="85"/>
      <c r="FF553" s="85"/>
      <c r="FG553" s="85"/>
      <c r="FH553" s="85"/>
      <c r="FI553" s="85"/>
      <c r="FJ553" s="85"/>
      <c r="FK553" s="85"/>
      <c r="FL553" s="85"/>
      <c r="FM553" s="85"/>
      <c r="FN553" s="85"/>
      <c r="FO553" s="85"/>
      <c r="FP553" s="85"/>
      <c r="FQ553" s="85"/>
      <c r="FR553" s="85"/>
      <c r="FS553" s="85"/>
      <c r="FT553" s="85"/>
      <c r="FU553" s="85"/>
      <c r="FV553" s="85"/>
      <c r="FW553" s="85"/>
      <c r="FX553" s="85"/>
      <c r="FY553" s="85"/>
      <c r="FZ553" s="85"/>
      <c r="GA553" s="85"/>
      <c r="GB553" s="85"/>
      <c r="GC553" s="85"/>
      <c r="GD553" s="85"/>
      <c r="GE553" s="85"/>
      <c r="GF553" s="85"/>
    </row>
    <row r="554" spans="1:188" s="12" customFormat="1" ht="18" customHeight="1" x14ac:dyDescent="0.3">
      <c r="A554" s="87" t="s">
        <v>1264</v>
      </c>
      <c r="B554" s="88">
        <v>12</v>
      </c>
      <c r="C554" s="88">
        <v>12</v>
      </c>
      <c r="D554" s="88">
        <v>65</v>
      </c>
      <c r="E554" s="62">
        <f t="shared" si="20"/>
        <v>89</v>
      </c>
      <c r="F554" s="91">
        <v>145</v>
      </c>
      <c r="G554" s="56">
        <f t="shared" si="21"/>
        <v>0.61379310344827587</v>
      </c>
      <c r="H554" s="166">
        <v>6</v>
      </c>
      <c r="I554" s="91" t="s">
        <v>40</v>
      </c>
      <c r="J554" s="122" t="s">
        <v>1265</v>
      </c>
      <c r="K554" s="122" t="s">
        <v>564</v>
      </c>
      <c r="L554" s="122" t="s">
        <v>184</v>
      </c>
      <c r="M554" s="122" t="s">
        <v>1241</v>
      </c>
      <c r="N554" s="106">
        <v>8</v>
      </c>
      <c r="O554" s="110" t="s">
        <v>164</v>
      </c>
      <c r="P554" s="110" t="s">
        <v>531</v>
      </c>
      <c r="Q554" s="110" t="s">
        <v>1242</v>
      </c>
      <c r="R554" s="101" t="s">
        <v>2754</v>
      </c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5"/>
      <c r="CC554" s="85"/>
      <c r="CD554" s="85"/>
      <c r="CE554" s="85"/>
      <c r="CF554" s="85"/>
      <c r="CG554" s="85"/>
      <c r="CH554" s="85"/>
      <c r="CI554" s="85"/>
      <c r="CJ554" s="85"/>
      <c r="CK554" s="85"/>
      <c r="CL554" s="85"/>
      <c r="CM554" s="85"/>
      <c r="CN554" s="85"/>
      <c r="CO554" s="85"/>
      <c r="CP554" s="85"/>
      <c r="CQ554" s="85"/>
      <c r="CR554" s="85"/>
      <c r="CS554" s="85"/>
      <c r="CT554" s="85"/>
      <c r="CU554" s="85"/>
      <c r="CV554" s="85"/>
      <c r="CW554" s="85"/>
      <c r="CX554" s="85"/>
      <c r="CY554" s="85"/>
      <c r="CZ554" s="85"/>
      <c r="DA554" s="85"/>
      <c r="DB554" s="85"/>
      <c r="DC554" s="85"/>
      <c r="DD554" s="85"/>
      <c r="DE554" s="85"/>
      <c r="DF554" s="85"/>
      <c r="DG554" s="85"/>
      <c r="DH554" s="85"/>
      <c r="DI554" s="85"/>
      <c r="DJ554" s="85"/>
      <c r="DK554" s="85"/>
      <c r="DL554" s="85"/>
      <c r="DM554" s="85"/>
      <c r="DN554" s="85"/>
      <c r="DO554" s="85"/>
      <c r="DP554" s="85"/>
      <c r="DQ554" s="85"/>
      <c r="DR554" s="85"/>
      <c r="DS554" s="85"/>
      <c r="DT554" s="85"/>
      <c r="DU554" s="85"/>
      <c r="DV554" s="85"/>
      <c r="DW554" s="85"/>
      <c r="DX554" s="85"/>
      <c r="DY554" s="85"/>
      <c r="DZ554" s="85"/>
      <c r="EA554" s="85"/>
      <c r="EB554" s="85"/>
      <c r="EC554" s="85"/>
      <c r="ED554" s="85"/>
      <c r="EE554" s="85"/>
      <c r="EF554" s="85"/>
      <c r="EG554" s="85"/>
      <c r="EH554" s="85"/>
      <c r="EI554" s="85"/>
      <c r="EJ554" s="85"/>
      <c r="EK554" s="85"/>
      <c r="EL554" s="85"/>
      <c r="EM554" s="85"/>
      <c r="EN554" s="85"/>
      <c r="EO554" s="85"/>
      <c r="EP554" s="85"/>
      <c r="EQ554" s="85"/>
      <c r="ER554" s="85"/>
      <c r="ES554" s="85"/>
      <c r="ET554" s="85"/>
      <c r="EU554" s="85"/>
      <c r="EV554" s="85"/>
      <c r="EW554" s="85"/>
      <c r="EX554" s="85"/>
      <c r="EY554" s="85"/>
      <c r="EZ554" s="85"/>
      <c r="FA554" s="85"/>
      <c r="FB554" s="85"/>
      <c r="FC554" s="85"/>
      <c r="FD554" s="85"/>
      <c r="FE554" s="85"/>
      <c r="FF554" s="85"/>
      <c r="FG554" s="85"/>
      <c r="FH554" s="85"/>
      <c r="FI554" s="85"/>
      <c r="FJ554" s="85"/>
      <c r="FK554" s="85"/>
      <c r="FL554" s="85"/>
      <c r="FM554" s="85"/>
      <c r="FN554" s="85"/>
      <c r="FO554" s="85"/>
      <c r="FP554" s="85"/>
      <c r="FQ554" s="85"/>
      <c r="FR554" s="85"/>
      <c r="FS554" s="85"/>
      <c r="FT554" s="85"/>
      <c r="FU554" s="85"/>
      <c r="FV554" s="85"/>
      <c r="FW554" s="85"/>
      <c r="FX554" s="85"/>
      <c r="FY554" s="85"/>
      <c r="FZ554" s="85"/>
      <c r="GA554" s="85"/>
      <c r="GB554" s="85"/>
      <c r="GC554" s="85"/>
      <c r="GD554" s="85"/>
      <c r="GE554" s="85"/>
      <c r="GF554" s="85"/>
    </row>
    <row r="555" spans="1:188" s="12" customFormat="1" ht="18" customHeight="1" x14ac:dyDescent="0.3">
      <c r="A555" s="93" t="s">
        <v>568</v>
      </c>
      <c r="B555" s="94">
        <v>9</v>
      </c>
      <c r="C555" s="94">
        <v>0</v>
      </c>
      <c r="D555" s="94">
        <v>80</v>
      </c>
      <c r="E555" s="55">
        <f t="shared" si="20"/>
        <v>89</v>
      </c>
      <c r="F555" s="90">
        <v>145</v>
      </c>
      <c r="G555" s="56">
        <f t="shared" si="21"/>
        <v>0.61379310344827587</v>
      </c>
      <c r="H555" s="109">
        <v>1</v>
      </c>
      <c r="I555" s="91" t="s">
        <v>18</v>
      </c>
      <c r="J555" s="122" t="s">
        <v>1431</v>
      </c>
      <c r="K555" s="122" t="s">
        <v>73</v>
      </c>
      <c r="L555" s="122" t="s">
        <v>176</v>
      </c>
      <c r="M555" s="122" t="s">
        <v>1416</v>
      </c>
      <c r="N555" s="106">
        <v>8</v>
      </c>
      <c r="O555" s="110" t="s">
        <v>1417</v>
      </c>
      <c r="P555" s="110" t="s">
        <v>77</v>
      </c>
      <c r="Q555" s="110" t="s">
        <v>1155</v>
      </c>
      <c r="R555" s="101" t="s">
        <v>2754</v>
      </c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5"/>
      <c r="CC555" s="85"/>
      <c r="CD555" s="85"/>
      <c r="CE555" s="85"/>
      <c r="CF555" s="85"/>
      <c r="CG555" s="85"/>
      <c r="CH555" s="85"/>
      <c r="CI555" s="85"/>
      <c r="CJ555" s="85"/>
      <c r="CK555" s="85"/>
      <c r="CL555" s="85"/>
      <c r="CM555" s="85"/>
      <c r="CN555" s="85"/>
      <c r="CO555" s="85"/>
      <c r="CP555" s="85"/>
      <c r="CQ555" s="85"/>
      <c r="CR555" s="85"/>
      <c r="CS555" s="85"/>
      <c r="CT555" s="85"/>
      <c r="CU555" s="85"/>
      <c r="CV555" s="85"/>
      <c r="CW555" s="85"/>
      <c r="CX555" s="85"/>
      <c r="CY555" s="85"/>
      <c r="CZ555" s="85"/>
      <c r="DA555" s="85"/>
      <c r="DB555" s="85"/>
      <c r="DC555" s="85"/>
      <c r="DD555" s="85"/>
      <c r="DE555" s="85"/>
      <c r="DF555" s="85"/>
      <c r="DG555" s="85"/>
      <c r="DH555" s="85"/>
      <c r="DI555" s="85"/>
      <c r="DJ555" s="85"/>
      <c r="DK555" s="85"/>
      <c r="DL555" s="85"/>
      <c r="DM555" s="85"/>
      <c r="DN555" s="85"/>
      <c r="DO555" s="85"/>
      <c r="DP555" s="85"/>
      <c r="DQ555" s="85"/>
      <c r="DR555" s="85"/>
      <c r="DS555" s="85"/>
      <c r="DT555" s="85"/>
      <c r="DU555" s="85"/>
      <c r="DV555" s="85"/>
      <c r="DW555" s="85"/>
      <c r="DX555" s="85"/>
      <c r="DY555" s="85"/>
      <c r="DZ555" s="85"/>
      <c r="EA555" s="85"/>
      <c r="EB555" s="85"/>
      <c r="EC555" s="85"/>
      <c r="ED555" s="85"/>
      <c r="EE555" s="85"/>
      <c r="EF555" s="85"/>
      <c r="EG555" s="85"/>
      <c r="EH555" s="85"/>
      <c r="EI555" s="85"/>
      <c r="EJ555" s="85"/>
      <c r="EK555" s="85"/>
      <c r="EL555" s="85"/>
      <c r="EM555" s="85"/>
      <c r="EN555" s="85"/>
      <c r="EO555" s="85"/>
      <c r="EP555" s="85"/>
      <c r="EQ555" s="85"/>
      <c r="ER555" s="85"/>
      <c r="ES555" s="85"/>
      <c r="ET555" s="85"/>
      <c r="EU555" s="85"/>
      <c r="EV555" s="85"/>
      <c r="EW555" s="85"/>
      <c r="EX555" s="85"/>
      <c r="EY555" s="85"/>
      <c r="EZ555" s="85"/>
      <c r="FA555" s="85"/>
      <c r="FB555" s="85"/>
      <c r="FC555" s="85"/>
      <c r="FD555" s="85"/>
      <c r="FE555" s="85"/>
      <c r="FF555" s="85"/>
      <c r="FG555" s="85"/>
      <c r="FH555" s="85"/>
      <c r="FI555" s="85"/>
      <c r="FJ555" s="85"/>
      <c r="FK555" s="85"/>
      <c r="FL555" s="85"/>
      <c r="FM555" s="85"/>
      <c r="FN555" s="85"/>
      <c r="FO555" s="85"/>
      <c r="FP555" s="85"/>
      <c r="FQ555" s="85"/>
      <c r="FR555" s="85"/>
      <c r="FS555" s="85"/>
      <c r="FT555" s="85"/>
      <c r="FU555" s="85"/>
      <c r="FV555" s="85"/>
      <c r="FW555" s="85"/>
      <c r="FX555" s="85"/>
      <c r="FY555" s="85"/>
      <c r="FZ555" s="85"/>
      <c r="GA555" s="85"/>
      <c r="GB555" s="85"/>
      <c r="GC555" s="85"/>
      <c r="GD555" s="85"/>
      <c r="GE555" s="85"/>
      <c r="GF555" s="85"/>
    </row>
    <row r="556" spans="1:188" s="12" customFormat="1" ht="18" customHeight="1" x14ac:dyDescent="0.3">
      <c r="A556" s="93" t="s">
        <v>1067</v>
      </c>
      <c r="B556" s="94">
        <v>11</v>
      </c>
      <c r="C556" s="94">
        <v>7</v>
      </c>
      <c r="D556" s="94">
        <v>70</v>
      </c>
      <c r="E556" s="55">
        <f t="shared" si="20"/>
        <v>88</v>
      </c>
      <c r="F556" s="90">
        <v>145</v>
      </c>
      <c r="G556" s="56">
        <f t="shared" si="21"/>
        <v>0.60689655172413792</v>
      </c>
      <c r="H556" s="109">
        <v>3</v>
      </c>
      <c r="I556" s="91" t="s">
        <v>27</v>
      </c>
      <c r="J556" s="122" t="s">
        <v>1622</v>
      </c>
      <c r="K556" s="122" t="s">
        <v>69</v>
      </c>
      <c r="L556" s="122" t="s">
        <v>59</v>
      </c>
      <c r="M556" s="122" t="s">
        <v>1496</v>
      </c>
      <c r="N556" s="106">
        <v>8</v>
      </c>
      <c r="O556" s="110" t="s">
        <v>1595</v>
      </c>
      <c r="P556" s="110" t="s">
        <v>531</v>
      </c>
      <c r="Q556" s="110" t="s">
        <v>257</v>
      </c>
      <c r="R556" s="101" t="s">
        <v>2754</v>
      </c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5"/>
      <c r="CC556" s="85"/>
      <c r="CD556" s="85"/>
      <c r="CE556" s="85"/>
      <c r="CF556" s="85"/>
      <c r="CG556" s="85"/>
      <c r="CH556" s="85"/>
      <c r="CI556" s="85"/>
      <c r="CJ556" s="85"/>
      <c r="CK556" s="85"/>
      <c r="CL556" s="85"/>
      <c r="CM556" s="85"/>
      <c r="CN556" s="85"/>
      <c r="CO556" s="85"/>
      <c r="CP556" s="85"/>
      <c r="CQ556" s="85"/>
      <c r="CR556" s="85"/>
      <c r="CS556" s="85"/>
      <c r="CT556" s="85"/>
      <c r="CU556" s="85"/>
      <c r="CV556" s="85"/>
      <c r="CW556" s="85"/>
      <c r="CX556" s="85"/>
      <c r="CY556" s="85"/>
      <c r="CZ556" s="85"/>
      <c r="DA556" s="85"/>
      <c r="DB556" s="85"/>
      <c r="DC556" s="85"/>
      <c r="DD556" s="85"/>
      <c r="DE556" s="85"/>
      <c r="DF556" s="85"/>
      <c r="DG556" s="85"/>
      <c r="DH556" s="85"/>
      <c r="DI556" s="85"/>
      <c r="DJ556" s="85"/>
      <c r="DK556" s="85"/>
      <c r="DL556" s="85"/>
      <c r="DM556" s="85"/>
      <c r="DN556" s="85"/>
      <c r="DO556" s="85"/>
      <c r="DP556" s="85"/>
      <c r="DQ556" s="85"/>
      <c r="DR556" s="85"/>
      <c r="DS556" s="85"/>
      <c r="DT556" s="85"/>
      <c r="DU556" s="85"/>
      <c r="DV556" s="85"/>
      <c r="DW556" s="85"/>
      <c r="DX556" s="85"/>
      <c r="DY556" s="85"/>
      <c r="DZ556" s="85"/>
      <c r="EA556" s="85"/>
      <c r="EB556" s="85"/>
      <c r="EC556" s="85"/>
      <c r="ED556" s="85"/>
      <c r="EE556" s="85"/>
      <c r="EF556" s="85"/>
      <c r="EG556" s="85"/>
      <c r="EH556" s="85"/>
      <c r="EI556" s="85"/>
      <c r="EJ556" s="85"/>
      <c r="EK556" s="85"/>
      <c r="EL556" s="85"/>
      <c r="EM556" s="85"/>
      <c r="EN556" s="85"/>
      <c r="EO556" s="85"/>
      <c r="EP556" s="85"/>
      <c r="EQ556" s="85"/>
      <c r="ER556" s="85"/>
      <c r="ES556" s="85"/>
      <c r="ET556" s="85"/>
      <c r="EU556" s="85"/>
      <c r="EV556" s="85"/>
      <c r="EW556" s="85"/>
      <c r="EX556" s="85"/>
      <c r="EY556" s="85"/>
      <c r="EZ556" s="85"/>
      <c r="FA556" s="85"/>
      <c r="FB556" s="85"/>
      <c r="FC556" s="85"/>
      <c r="FD556" s="85"/>
      <c r="FE556" s="85"/>
      <c r="FF556" s="85"/>
      <c r="FG556" s="85"/>
      <c r="FH556" s="85"/>
      <c r="FI556" s="85"/>
      <c r="FJ556" s="85"/>
      <c r="FK556" s="85"/>
      <c r="FL556" s="85"/>
      <c r="FM556" s="85"/>
      <c r="FN556" s="85"/>
      <c r="FO556" s="85"/>
      <c r="FP556" s="85"/>
      <c r="FQ556" s="85"/>
      <c r="FR556" s="85"/>
      <c r="FS556" s="85"/>
      <c r="FT556" s="85"/>
      <c r="FU556" s="85"/>
      <c r="FV556" s="85"/>
      <c r="FW556" s="85"/>
      <c r="FX556" s="85"/>
      <c r="FY556" s="85"/>
      <c r="FZ556" s="85"/>
      <c r="GA556" s="85"/>
      <c r="GB556" s="85"/>
      <c r="GC556" s="85"/>
      <c r="GD556" s="85"/>
      <c r="GE556" s="85"/>
      <c r="GF556" s="85"/>
    </row>
    <row r="557" spans="1:188" s="12" customFormat="1" ht="18" customHeight="1" x14ac:dyDescent="0.3">
      <c r="A557" s="93" t="s">
        <v>573</v>
      </c>
      <c r="B557" s="94">
        <v>11</v>
      </c>
      <c r="C557" s="94">
        <v>16</v>
      </c>
      <c r="D557" s="94">
        <v>60</v>
      </c>
      <c r="E557" s="55">
        <f t="shared" si="20"/>
        <v>87</v>
      </c>
      <c r="F557" s="90">
        <v>145</v>
      </c>
      <c r="G557" s="56">
        <f t="shared" si="21"/>
        <v>0.6</v>
      </c>
      <c r="H557" s="109">
        <v>2</v>
      </c>
      <c r="I557" s="91" t="s">
        <v>27</v>
      </c>
      <c r="J557" s="122" t="s">
        <v>613</v>
      </c>
      <c r="K557" s="122" t="s">
        <v>614</v>
      </c>
      <c r="L557" s="122" t="s">
        <v>615</v>
      </c>
      <c r="M557" s="122" t="s">
        <v>608</v>
      </c>
      <c r="N557" s="106">
        <v>8</v>
      </c>
      <c r="O557" s="110" t="s">
        <v>609</v>
      </c>
      <c r="P557" s="110" t="s">
        <v>149</v>
      </c>
      <c r="Q557" s="110" t="s">
        <v>81</v>
      </c>
      <c r="R557" s="101" t="s">
        <v>2754</v>
      </c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  <c r="BO557" s="85"/>
      <c r="BP557" s="85"/>
      <c r="BQ557" s="85"/>
      <c r="BR557" s="85"/>
      <c r="BS557" s="85"/>
      <c r="BT557" s="85"/>
      <c r="BU557" s="85"/>
      <c r="BV557" s="85"/>
      <c r="BW557" s="85"/>
      <c r="BX557" s="85"/>
      <c r="BY557" s="85"/>
      <c r="BZ557" s="85"/>
      <c r="CA557" s="85"/>
      <c r="CB557" s="85"/>
      <c r="CC557" s="85"/>
      <c r="CD557" s="85"/>
      <c r="CE557" s="85"/>
      <c r="CF557" s="85"/>
      <c r="CG557" s="85"/>
      <c r="CH557" s="85"/>
      <c r="CI557" s="85"/>
      <c r="CJ557" s="85"/>
      <c r="CK557" s="85"/>
      <c r="CL557" s="85"/>
      <c r="CM557" s="85"/>
      <c r="CN557" s="85"/>
      <c r="CO557" s="85"/>
      <c r="CP557" s="85"/>
      <c r="CQ557" s="85"/>
      <c r="CR557" s="85"/>
      <c r="CS557" s="85"/>
      <c r="CT557" s="85"/>
      <c r="CU557" s="85"/>
      <c r="CV557" s="85"/>
      <c r="CW557" s="85"/>
      <c r="CX557" s="85"/>
      <c r="CY557" s="85"/>
      <c r="CZ557" s="85"/>
      <c r="DA557" s="85"/>
      <c r="DB557" s="85"/>
      <c r="DC557" s="85"/>
      <c r="DD557" s="85"/>
      <c r="DE557" s="85"/>
      <c r="DF557" s="85"/>
      <c r="DG557" s="85"/>
      <c r="DH557" s="85"/>
      <c r="DI557" s="85"/>
      <c r="DJ557" s="85"/>
      <c r="DK557" s="85"/>
      <c r="DL557" s="85"/>
      <c r="DM557" s="85"/>
      <c r="DN557" s="85"/>
      <c r="DO557" s="85"/>
      <c r="DP557" s="85"/>
      <c r="DQ557" s="85"/>
      <c r="DR557" s="85"/>
      <c r="DS557" s="85"/>
      <c r="DT557" s="85"/>
      <c r="DU557" s="85"/>
      <c r="DV557" s="85"/>
      <c r="DW557" s="85"/>
      <c r="DX557" s="85"/>
      <c r="DY557" s="85"/>
      <c r="DZ557" s="85"/>
      <c r="EA557" s="85"/>
      <c r="EB557" s="85"/>
      <c r="EC557" s="85"/>
      <c r="ED557" s="85"/>
      <c r="EE557" s="85"/>
      <c r="EF557" s="85"/>
      <c r="EG557" s="85"/>
      <c r="EH557" s="85"/>
      <c r="EI557" s="85"/>
      <c r="EJ557" s="85"/>
      <c r="EK557" s="85"/>
      <c r="EL557" s="85"/>
      <c r="EM557" s="85"/>
      <c r="EN557" s="85"/>
      <c r="EO557" s="85"/>
      <c r="EP557" s="85"/>
      <c r="EQ557" s="85"/>
      <c r="ER557" s="85"/>
      <c r="ES557" s="85"/>
      <c r="ET557" s="85"/>
      <c r="EU557" s="85"/>
      <c r="EV557" s="85"/>
      <c r="EW557" s="85"/>
      <c r="EX557" s="85"/>
      <c r="EY557" s="85"/>
      <c r="EZ557" s="85"/>
      <c r="FA557" s="85"/>
      <c r="FB557" s="85"/>
      <c r="FC557" s="85"/>
      <c r="FD557" s="85"/>
      <c r="FE557" s="85"/>
      <c r="FF557" s="85"/>
      <c r="FG557" s="85"/>
      <c r="FH557" s="85"/>
      <c r="FI557" s="85"/>
      <c r="FJ557" s="85"/>
      <c r="FK557" s="85"/>
      <c r="FL557" s="85"/>
      <c r="FM557" s="85"/>
      <c r="FN557" s="85"/>
      <c r="FO557" s="85"/>
      <c r="FP557" s="85"/>
      <c r="FQ557" s="85"/>
      <c r="FR557" s="85"/>
      <c r="FS557" s="85"/>
      <c r="FT557" s="85"/>
      <c r="FU557" s="85"/>
      <c r="FV557" s="85"/>
      <c r="FW557" s="85"/>
      <c r="FX557" s="85"/>
      <c r="FY557" s="85"/>
      <c r="FZ557" s="85"/>
      <c r="GA557" s="85"/>
      <c r="GB557" s="85"/>
      <c r="GC557" s="85"/>
      <c r="GD557" s="85"/>
      <c r="GE557" s="85"/>
      <c r="GF557" s="85"/>
    </row>
    <row r="558" spans="1:188" s="12" customFormat="1" ht="18" customHeight="1" x14ac:dyDescent="0.3">
      <c r="A558" s="95" t="s">
        <v>53</v>
      </c>
      <c r="B558" s="96">
        <v>20</v>
      </c>
      <c r="C558" s="96">
        <v>20</v>
      </c>
      <c r="D558" s="96">
        <v>10</v>
      </c>
      <c r="E558" s="64">
        <f t="shared" si="20"/>
        <v>50</v>
      </c>
      <c r="F558" s="90">
        <v>145</v>
      </c>
      <c r="G558" s="56">
        <f t="shared" si="21"/>
        <v>0.34482758620689657</v>
      </c>
      <c r="H558" s="109">
        <v>2</v>
      </c>
      <c r="I558" s="91" t="s">
        <v>40</v>
      </c>
      <c r="J558" s="122" t="s">
        <v>54</v>
      </c>
      <c r="K558" s="122" t="s">
        <v>55</v>
      </c>
      <c r="L558" s="122" t="s">
        <v>34</v>
      </c>
      <c r="M558" s="122" t="s">
        <v>22</v>
      </c>
      <c r="N558" s="106">
        <v>8</v>
      </c>
      <c r="O558" s="110" t="s">
        <v>48</v>
      </c>
      <c r="P558" s="110" t="s">
        <v>49</v>
      </c>
      <c r="Q558" s="110" t="s">
        <v>43</v>
      </c>
      <c r="R558" s="111" t="s">
        <v>2753</v>
      </c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  <c r="BO558" s="85"/>
      <c r="BP558" s="85"/>
      <c r="BQ558" s="85"/>
      <c r="BR558" s="85"/>
      <c r="BS558" s="85"/>
      <c r="BT558" s="85"/>
      <c r="BU558" s="85"/>
      <c r="BV558" s="85"/>
      <c r="BW558" s="85"/>
      <c r="BX558" s="85"/>
      <c r="BY558" s="85"/>
      <c r="BZ558" s="85"/>
      <c r="CA558" s="85"/>
      <c r="CB558" s="85"/>
      <c r="CC558" s="85"/>
      <c r="CD558" s="85"/>
      <c r="CE558" s="85"/>
      <c r="CF558" s="85"/>
      <c r="CG558" s="85"/>
      <c r="CH558" s="85"/>
      <c r="CI558" s="85"/>
      <c r="CJ558" s="85"/>
      <c r="CK558" s="85"/>
      <c r="CL558" s="85"/>
      <c r="CM558" s="85"/>
      <c r="CN558" s="85"/>
      <c r="CO558" s="85"/>
      <c r="CP558" s="85"/>
      <c r="CQ558" s="85"/>
      <c r="CR558" s="85"/>
      <c r="CS558" s="85"/>
      <c r="CT558" s="85"/>
      <c r="CU558" s="85"/>
      <c r="CV558" s="85"/>
      <c r="CW558" s="85"/>
      <c r="CX558" s="85"/>
      <c r="CY558" s="85"/>
      <c r="CZ558" s="85"/>
      <c r="DA558" s="85"/>
      <c r="DB558" s="85"/>
      <c r="DC558" s="85"/>
      <c r="DD558" s="85"/>
      <c r="DE558" s="85"/>
      <c r="DF558" s="85"/>
      <c r="DG558" s="85"/>
      <c r="DH558" s="85"/>
      <c r="DI558" s="85"/>
      <c r="DJ558" s="85"/>
      <c r="DK558" s="85"/>
      <c r="DL558" s="85"/>
      <c r="DM558" s="85"/>
      <c r="DN558" s="85"/>
      <c r="DO558" s="85"/>
      <c r="DP558" s="85"/>
      <c r="DQ558" s="85"/>
      <c r="DR558" s="85"/>
      <c r="DS558" s="85"/>
      <c r="DT558" s="85"/>
      <c r="DU558" s="85"/>
      <c r="DV558" s="85"/>
      <c r="DW558" s="85"/>
      <c r="DX558" s="85"/>
      <c r="DY558" s="85"/>
      <c r="DZ558" s="85"/>
      <c r="EA558" s="85"/>
      <c r="EB558" s="85"/>
      <c r="EC558" s="85"/>
      <c r="ED558" s="85"/>
      <c r="EE558" s="85"/>
      <c r="EF558" s="85"/>
      <c r="EG558" s="85"/>
      <c r="EH558" s="85"/>
      <c r="EI558" s="85"/>
      <c r="EJ558" s="85"/>
      <c r="EK558" s="85"/>
      <c r="EL558" s="85"/>
      <c r="EM558" s="85"/>
      <c r="EN558" s="85"/>
      <c r="EO558" s="85"/>
      <c r="EP558" s="85"/>
      <c r="EQ558" s="85"/>
      <c r="ER558" s="85"/>
      <c r="ES558" s="85"/>
      <c r="ET558" s="85"/>
      <c r="EU558" s="85"/>
      <c r="EV558" s="85"/>
      <c r="EW558" s="85"/>
      <c r="EX558" s="85"/>
      <c r="EY558" s="85"/>
      <c r="EZ558" s="85"/>
      <c r="FA558" s="85"/>
      <c r="FB558" s="85"/>
      <c r="FC558" s="85"/>
      <c r="FD558" s="85"/>
      <c r="FE558" s="85"/>
      <c r="FF558" s="85"/>
      <c r="FG558" s="85"/>
      <c r="FH558" s="85"/>
      <c r="FI558" s="85"/>
      <c r="FJ558" s="85"/>
      <c r="FK558" s="85"/>
      <c r="FL558" s="85"/>
      <c r="FM558" s="85"/>
      <c r="FN558" s="85"/>
      <c r="FO558" s="85"/>
      <c r="FP558" s="85"/>
      <c r="FQ558" s="85"/>
      <c r="FR558" s="85"/>
      <c r="FS558" s="85"/>
      <c r="FT558" s="85"/>
      <c r="FU558" s="85"/>
      <c r="FV558" s="85"/>
      <c r="FW558" s="85"/>
      <c r="FX558" s="85"/>
      <c r="FY558" s="85"/>
      <c r="FZ558" s="85"/>
      <c r="GA558" s="85"/>
      <c r="GB558" s="85"/>
      <c r="GC558" s="85"/>
      <c r="GD558" s="85"/>
      <c r="GE558" s="85"/>
      <c r="GF558" s="85"/>
    </row>
    <row r="559" spans="1:188" s="12" customFormat="1" ht="18" customHeight="1" x14ac:dyDescent="0.3">
      <c r="A559" s="93" t="s">
        <v>1205</v>
      </c>
      <c r="B559" s="94">
        <v>7</v>
      </c>
      <c r="C559" s="94">
        <v>11</v>
      </c>
      <c r="D559" s="94">
        <v>20</v>
      </c>
      <c r="E559" s="55">
        <f t="shared" si="20"/>
        <v>38</v>
      </c>
      <c r="F559" s="90">
        <v>145</v>
      </c>
      <c r="G559" s="56">
        <f t="shared" si="21"/>
        <v>0.2620689655172414</v>
      </c>
      <c r="H559" s="109">
        <v>7</v>
      </c>
      <c r="I559" s="91" t="s">
        <v>40</v>
      </c>
      <c r="J559" s="122" t="s">
        <v>2649</v>
      </c>
      <c r="K559" s="122" t="s">
        <v>691</v>
      </c>
      <c r="L559" s="122" t="s">
        <v>240</v>
      </c>
      <c r="M559" s="122" t="s">
        <v>2618</v>
      </c>
      <c r="N559" s="106">
        <v>8</v>
      </c>
      <c r="O559" s="110" t="s">
        <v>2619</v>
      </c>
      <c r="P559" s="110" t="s">
        <v>779</v>
      </c>
      <c r="Q559" s="110" t="s">
        <v>159</v>
      </c>
      <c r="R559" s="111" t="s">
        <v>2752</v>
      </c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  <c r="BO559" s="85"/>
      <c r="BP559" s="85"/>
      <c r="BQ559" s="85"/>
      <c r="BR559" s="85"/>
      <c r="BS559" s="85"/>
      <c r="BT559" s="85"/>
      <c r="BU559" s="85"/>
      <c r="BV559" s="85"/>
      <c r="BW559" s="85"/>
      <c r="BX559" s="85"/>
      <c r="BY559" s="85"/>
      <c r="BZ559" s="85"/>
      <c r="CA559" s="85"/>
      <c r="CB559" s="85"/>
      <c r="CC559" s="85"/>
      <c r="CD559" s="85"/>
      <c r="CE559" s="85"/>
      <c r="CF559" s="85"/>
      <c r="CG559" s="85"/>
      <c r="CH559" s="85"/>
      <c r="CI559" s="85"/>
      <c r="CJ559" s="85"/>
      <c r="CK559" s="85"/>
      <c r="CL559" s="85"/>
      <c r="CM559" s="85"/>
      <c r="CN559" s="85"/>
      <c r="CO559" s="85"/>
      <c r="CP559" s="85"/>
      <c r="CQ559" s="85"/>
      <c r="CR559" s="85"/>
      <c r="CS559" s="85"/>
      <c r="CT559" s="85"/>
      <c r="CU559" s="85"/>
      <c r="CV559" s="85"/>
      <c r="CW559" s="85"/>
      <c r="CX559" s="85"/>
      <c r="CY559" s="85"/>
      <c r="CZ559" s="85"/>
      <c r="DA559" s="85"/>
      <c r="DB559" s="85"/>
      <c r="DC559" s="85"/>
      <c r="DD559" s="85"/>
      <c r="DE559" s="85"/>
      <c r="DF559" s="85"/>
      <c r="DG559" s="85"/>
      <c r="DH559" s="85"/>
      <c r="DI559" s="85"/>
      <c r="DJ559" s="85"/>
      <c r="DK559" s="85"/>
      <c r="DL559" s="85"/>
      <c r="DM559" s="85"/>
      <c r="DN559" s="85"/>
      <c r="DO559" s="85"/>
      <c r="DP559" s="85"/>
      <c r="DQ559" s="85"/>
      <c r="DR559" s="85"/>
      <c r="DS559" s="85"/>
      <c r="DT559" s="85"/>
      <c r="DU559" s="85"/>
      <c r="DV559" s="85"/>
      <c r="DW559" s="85"/>
      <c r="DX559" s="85"/>
      <c r="DY559" s="85"/>
      <c r="DZ559" s="85"/>
      <c r="EA559" s="85"/>
      <c r="EB559" s="85"/>
      <c r="EC559" s="85"/>
      <c r="ED559" s="85"/>
      <c r="EE559" s="85"/>
      <c r="EF559" s="85"/>
      <c r="EG559" s="85"/>
      <c r="EH559" s="85"/>
      <c r="EI559" s="85"/>
      <c r="EJ559" s="85"/>
      <c r="EK559" s="85"/>
      <c r="EL559" s="85"/>
      <c r="EM559" s="85"/>
      <c r="EN559" s="85"/>
      <c r="EO559" s="85"/>
      <c r="EP559" s="85"/>
      <c r="EQ559" s="85"/>
      <c r="ER559" s="85"/>
      <c r="ES559" s="85"/>
      <c r="ET559" s="85"/>
      <c r="EU559" s="85"/>
      <c r="EV559" s="85"/>
      <c r="EW559" s="85"/>
      <c r="EX559" s="85"/>
      <c r="EY559" s="85"/>
      <c r="EZ559" s="85"/>
      <c r="FA559" s="85"/>
      <c r="FB559" s="85"/>
      <c r="FC559" s="85"/>
      <c r="FD559" s="85"/>
      <c r="FE559" s="85"/>
      <c r="FF559" s="85"/>
      <c r="FG559" s="85"/>
      <c r="FH559" s="85"/>
      <c r="FI559" s="85"/>
      <c r="FJ559" s="85"/>
      <c r="FK559" s="85"/>
      <c r="FL559" s="85"/>
      <c r="FM559" s="85"/>
      <c r="FN559" s="85"/>
      <c r="FO559" s="85"/>
      <c r="FP559" s="85"/>
      <c r="FQ559" s="85"/>
      <c r="FR559" s="85"/>
      <c r="FS559" s="85"/>
      <c r="FT559" s="85"/>
      <c r="FU559" s="85"/>
      <c r="FV559" s="85"/>
      <c r="FW559" s="85"/>
      <c r="FX559" s="85"/>
      <c r="FY559" s="85"/>
      <c r="FZ559" s="85"/>
      <c r="GA559" s="85"/>
      <c r="GB559" s="85"/>
      <c r="GC559" s="85"/>
      <c r="GD559" s="85"/>
      <c r="GE559" s="85"/>
      <c r="GF559" s="85"/>
    </row>
    <row r="560" spans="1:188" s="12" customFormat="1" ht="18" customHeight="1" x14ac:dyDescent="0.3">
      <c r="A560" s="105"/>
      <c r="B560" s="106"/>
      <c r="C560" s="106"/>
      <c r="D560" s="106"/>
      <c r="E560" s="107"/>
      <c r="F560" s="90"/>
      <c r="G560" s="108"/>
      <c r="H560" s="109"/>
      <c r="I560" s="125"/>
      <c r="J560" s="122" t="s">
        <v>1340</v>
      </c>
      <c r="K560" s="122" t="s">
        <v>55</v>
      </c>
      <c r="L560" s="122" t="s">
        <v>81</v>
      </c>
      <c r="M560" s="122" t="s">
        <v>1306</v>
      </c>
      <c r="N560" s="106">
        <v>8</v>
      </c>
      <c r="O560" s="110"/>
      <c r="P560" s="110"/>
      <c r="Q560" s="110"/>
      <c r="R560" s="111" t="s">
        <v>2753</v>
      </c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4"/>
      <c r="CO560" s="54"/>
      <c r="CP560" s="54"/>
      <c r="CQ560" s="54"/>
      <c r="CR560" s="54"/>
      <c r="CS560" s="54"/>
      <c r="CT560" s="54"/>
      <c r="CU560" s="54"/>
      <c r="CV560" s="54"/>
      <c r="CW560" s="54"/>
      <c r="CX560" s="54"/>
      <c r="CY560" s="54"/>
      <c r="CZ560" s="54"/>
      <c r="DA560" s="54"/>
      <c r="DB560" s="54"/>
      <c r="DC560" s="54"/>
      <c r="DD560" s="54"/>
      <c r="DE560" s="54"/>
      <c r="DF560" s="54"/>
      <c r="DG560" s="54"/>
      <c r="DH560" s="54"/>
      <c r="DI560" s="54"/>
      <c r="DJ560" s="54"/>
      <c r="DK560" s="54"/>
      <c r="DL560" s="54"/>
      <c r="DM560" s="54"/>
      <c r="DN560" s="54"/>
      <c r="DO560" s="54"/>
      <c r="DP560" s="54"/>
      <c r="DQ560" s="54"/>
      <c r="DR560" s="54"/>
      <c r="DS560" s="54"/>
      <c r="DT560" s="54"/>
      <c r="DU560" s="54"/>
      <c r="DV560" s="54"/>
      <c r="DW560" s="54"/>
      <c r="DX560" s="54"/>
      <c r="DY560" s="54"/>
      <c r="DZ560" s="54"/>
      <c r="EA560" s="54"/>
      <c r="EB560" s="54"/>
      <c r="EC560" s="54"/>
      <c r="ED560" s="54"/>
      <c r="EE560" s="54"/>
      <c r="EF560" s="54"/>
      <c r="EG560" s="54"/>
      <c r="EH560" s="54"/>
      <c r="EI560" s="54"/>
      <c r="EJ560" s="54"/>
      <c r="EK560" s="54"/>
      <c r="EL560" s="54"/>
      <c r="EM560" s="54"/>
      <c r="EN560" s="54"/>
      <c r="EO560" s="54"/>
      <c r="EP560" s="54"/>
      <c r="EQ560" s="54"/>
      <c r="ER560" s="54"/>
      <c r="ES560" s="54"/>
      <c r="ET560" s="54"/>
      <c r="EU560" s="54"/>
      <c r="EV560" s="54"/>
      <c r="EW560" s="54"/>
      <c r="EX560" s="54"/>
      <c r="EY560" s="54"/>
      <c r="EZ560" s="54"/>
      <c r="FA560" s="54"/>
      <c r="FB560" s="54"/>
      <c r="FC560" s="54"/>
      <c r="FD560" s="54"/>
      <c r="FE560" s="54"/>
      <c r="FF560" s="54"/>
      <c r="FG560" s="54"/>
      <c r="FH560" s="54"/>
      <c r="FI560" s="54"/>
      <c r="FJ560" s="54"/>
      <c r="FK560" s="54"/>
      <c r="FL560" s="54"/>
      <c r="FM560" s="54"/>
      <c r="FN560" s="54"/>
      <c r="FO560" s="54"/>
      <c r="FP560" s="54"/>
      <c r="FQ560" s="54"/>
      <c r="FR560" s="54"/>
      <c r="FS560" s="54"/>
      <c r="FT560" s="54"/>
      <c r="FU560" s="54"/>
      <c r="FV560" s="54"/>
      <c r="FW560" s="54"/>
      <c r="FX560" s="54"/>
      <c r="FY560" s="54"/>
      <c r="FZ560" s="54"/>
      <c r="GA560" s="54"/>
      <c r="GB560" s="54"/>
      <c r="GC560" s="54"/>
      <c r="GD560" s="54"/>
      <c r="GE560" s="54"/>
      <c r="GF560" s="54"/>
    </row>
    <row r="561" spans="1:188" s="12" customFormat="1" ht="18" customHeight="1" x14ac:dyDescent="0.3">
      <c r="A561" s="113"/>
      <c r="B561" s="114"/>
      <c r="C561" s="114"/>
      <c r="D561" s="114"/>
      <c r="E561" s="107"/>
      <c r="F561" s="92"/>
      <c r="G561" s="108"/>
      <c r="H561" s="115"/>
      <c r="I561" s="118"/>
      <c r="J561" s="123" t="s">
        <v>2253</v>
      </c>
      <c r="K561" s="123" t="s">
        <v>1768</v>
      </c>
      <c r="L561" s="123" t="s">
        <v>200</v>
      </c>
      <c r="M561" s="123" t="s">
        <v>2450</v>
      </c>
      <c r="N561" s="114">
        <v>8</v>
      </c>
      <c r="O561" s="116"/>
      <c r="P561" s="116"/>
      <c r="Q561" s="116"/>
      <c r="R561" s="111" t="s">
        <v>2752</v>
      </c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  <c r="ET561" s="54"/>
      <c r="EU561" s="54"/>
      <c r="EV561" s="54"/>
      <c r="EW561" s="54"/>
      <c r="EX561" s="54"/>
      <c r="EY561" s="54"/>
      <c r="EZ561" s="54"/>
      <c r="FA561" s="54"/>
      <c r="FB561" s="54"/>
      <c r="FC561" s="54"/>
      <c r="FD561" s="54"/>
      <c r="FE561" s="54"/>
      <c r="FF561" s="54"/>
      <c r="FG561" s="54"/>
      <c r="FH561" s="54"/>
      <c r="FI561" s="54"/>
      <c r="FJ561" s="54"/>
      <c r="FK561" s="54"/>
      <c r="FL561" s="54"/>
      <c r="FM561" s="54"/>
      <c r="FN561" s="54"/>
      <c r="FO561" s="54"/>
      <c r="FP561" s="54"/>
      <c r="FQ561" s="54"/>
      <c r="FR561" s="54"/>
      <c r="FS561" s="54"/>
      <c r="FT561" s="54"/>
      <c r="FU561" s="54"/>
      <c r="FV561" s="54"/>
      <c r="FW561" s="54"/>
      <c r="FX561" s="54"/>
      <c r="FY561" s="54"/>
      <c r="FZ561" s="54"/>
      <c r="GA561" s="54"/>
      <c r="GB561" s="54"/>
      <c r="GC561" s="54"/>
      <c r="GD561" s="54"/>
      <c r="GE561" s="54"/>
      <c r="GF561" s="54"/>
    </row>
    <row r="562" spans="1:188" s="12" customFormat="1" ht="18" customHeight="1" x14ac:dyDescent="0.3">
      <c r="A562" s="105"/>
      <c r="B562" s="106"/>
      <c r="C562" s="106"/>
      <c r="D562" s="106"/>
      <c r="E562" s="107"/>
      <c r="F562" s="90"/>
      <c r="G562" s="108"/>
      <c r="H562" s="109"/>
      <c r="I562" s="125"/>
      <c r="J562" s="122" t="s">
        <v>1543</v>
      </c>
      <c r="K562" s="122" t="s">
        <v>1066</v>
      </c>
      <c r="L562" s="122" t="s">
        <v>81</v>
      </c>
      <c r="M562" s="122" t="s">
        <v>1496</v>
      </c>
      <c r="N562" s="106">
        <v>8</v>
      </c>
      <c r="O562" s="110"/>
      <c r="P562" s="110"/>
      <c r="Q562" s="110"/>
      <c r="R562" s="111" t="s">
        <v>2753</v>
      </c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  <c r="ET562" s="54"/>
      <c r="EU562" s="54"/>
      <c r="EV562" s="54"/>
      <c r="EW562" s="54"/>
      <c r="EX562" s="54"/>
      <c r="EY562" s="54"/>
      <c r="EZ562" s="54"/>
      <c r="FA562" s="54"/>
      <c r="FB562" s="54"/>
      <c r="FC562" s="54"/>
      <c r="FD562" s="54"/>
      <c r="FE562" s="54"/>
      <c r="FF562" s="54"/>
      <c r="FG562" s="54"/>
      <c r="FH562" s="54"/>
      <c r="FI562" s="54"/>
      <c r="FJ562" s="54"/>
      <c r="FK562" s="54"/>
      <c r="FL562" s="54"/>
      <c r="FM562" s="54"/>
      <c r="FN562" s="54"/>
      <c r="FO562" s="54"/>
      <c r="FP562" s="54"/>
      <c r="FQ562" s="54"/>
      <c r="FR562" s="54"/>
      <c r="FS562" s="54"/>
      <c r="FT562" s="54"/>
      <c r="FU562" s="54"/>
      <c r="FV562" s="54"/>
      <c r="FW562" s="54"/>
      <c r="FX562" s="54"/>
      <c r="FY562" s="54"/>
      <c r="FZ562" s="54"/>
      <c r="GA562" s="54"/>
      <c r="GB562" s="54"/>
      <c r="GC562" s="54"/>
      <c r="GD562" s="54"/>
      <c r="GE562" s="54"/>
      <c r="GF562" s="54"/>
    </row>
    <row r="563" spans="1:188" s="12" customFormat="1" ht="18" customHeight="1" x14ac:dyDescent="0.3">
      <c r="A563" s="105"/>
      <c r="B563" s="106"/>
      <c r="C563" s="106"/>
      <c r="D563" s="106"/>
      <c r="E563" s="107"/>
      <c r="F563" s="90"/>
      <c r="G563" s="108"/>
      <c r="H563" s="109"/>
      <c r="I563" s="125"/>
      <c r="J563" s="122" t="s">
        <v>2686</v>
      </c>
      <c r="K563" s="122" t="s">
        <v>953</v>
      </c>
      <c r="L563" s="122" t="s">
        <v>38</v>
      </c>
      <c r="M563" s="122" t="s">
        <v>2618</v>
      </c>
      <c r="N563" s="106">
        <v>8</v>
      </c>
      <c r="O563" s="110"/>
      <c r="P563" s="110"/>
      <c r="Q563" s="110"/>
      <c r="R563" s="111" t="s">
        <v>2753</v>
      </c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4"/>
      <c r="CW563" s="54"/>
      <c r="CX563" s="54"/>
      <c r="CY563" s="54"/>
      <c r="CZ563" s="54"/>
      <c r="DA563" s="54"/>
      <c r="DB563" s="54"/>
      <c r="DC563" s="54"/>
      <c r="DD563" s="54"/>
      <c r="DE563" s="54"/>
      <c r="DF563" s="54"/>
      <c r="DG563" s="54"/>
      <c r="DH563" s="54"/>
      <c r="DI563" s="54"/>
      <c r="DJ563" s="54"/>
      <c r="DK563" s="54"/>
      <c r="DL563" s="54"/>
      <c r="DM563" s="54"/>
      <c r="DN563" s="54"/>
      <c r="DO563" s="54"/>
      <c r="DP563" s="54"/>
      <c r="DQ563" s="54"/>
      <c r="DR563" s="54"/>
      <c r="DS563" s="54"/>
      <c r="DT563" s="54"/>
      <c r="DU563" s="54"/>
      <c r="DV563" s="54"/>
      <c r="DW563" s="54"/>
      <c r="DX563" s="54"/>
      <c r="DY563" s="54"/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  <c r="EJ563" s="54"/>
      <c r="EK563" s="54"/>
      <c r="EL563" s="54"/>
      <c r="EM563" s="54"/>
      <c r="EN563" s="54"/>
      <c r="EO563" s="54"/>
      <c r="EP563" s="54"/>
      <c r="EQ563" s="54"/>
      <c r="ER563" s="54"/>
      <c r="ES563" s="54"/>
      <c r="ET563" s="54"/>
      <c r="EU563" s="54"/>
      <c r="EV563" s="54"/>
      <c r="EW563" s="54"/>
      <c r="EX563" s="54"/>
      <c r="EY563" s="54"/>
      <c r="EZ563" s="54"/>
      <c r="FA563" s="54"/>
      <c r="FB563" s="54"/>
      <c r="FC563" s="54"/>
      <c r="FD563" s="54"/>
      <c r="FE563" s="54"/>
      <c r="FF563" s="54"/>
      <c r="FG563" s="54"/>
      <c r="FH563" s="54"/>
      <c r="FI563" s="54"/>
      <c r="FJ563" s="54"/>
      <c r="FK563" s="54"/>
      <c r="FL563" s="54"/>
      <c r="FM563" s="54"/>
      <c r="FN563" s="54"/>
      <c r="FO563" s="54"/>
      <c r="FP563" s="54"/>
      <c r="FQ563" s="54"/>
      <c r="FR563" s="54"/>
      <c r="FS563" s="54"/>
      <c r="FT563" s="54"/>
      <c r="FU563" s="54"/>
      <c r="FV563" s="54"/>
      <c r="FW563" s="54"/>
      <c r="FX563" s="54"/>
      <c r="FY563" s="54"/>
      <c r="FZ563" s="54"/>
      <c r="GA563" s="54"/>
      <c r="GB563" s="54"/>
      <c r="GC563" s="54"/>
      <c r="GD563" s="54"/>
      <c r="GE563" s="54"/>
      <c r="GF563" s="54"/>
    </row>
    <row r="564" spans="1:188" s="12" customFormat="1" ht="18" customHeight="1" x14ac:dyDescent="0.3">
      <c r="A564" s="105"/>
      <c r="B564" s="106"/>
      <c r="C564" s="106"/>
      <c r="D564" s="106"/>
      <c r="E564" s="107"/>
      <c r="F564" s="90"/>
      <c r="G564" s="108"/>
      <c r="H564" s="109"/>
      <c r="I564" s="125"/>
      <c r="J564" s="122" t="s">
        <v>2685</v>
      </c>
      <c r="K564" s="122" t="s">
        <v>245</v>
      </c>
      <c r="L564" s="122" t="s">
        <v>435</v>
      </c>
      <c r="M564" s="122" t="s">
        <v>2618</v>
      </c>
      <c r="N564" s="106">
        <v>8</v>
      </c>
      <c r="O564" s="110"/>
      <c r="P564" s="110"/>
      <c r="Q564" s="110"/>
      <c r="R564" s="111" t="s">
        <v>2753</v>
      </c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4"/>
      <c r="CW564" s="54"/>
      <c r="CX564" s="54"/>
      <c r="CY564" s="54"/>
      <c r="CZ564" s="54"/>
      <c r="DA564" s="54"/>
      <c r="DB564" s="54"/>
      <c r="DC564" s="54"/>
      <c r="DD564" s="54"/>
      <c r="DE564" s="54"/>
      <c r="DF564" s="54"/>
      <c r="DG564" s="54"/>
      <c r="DH564" s="54"/>
      <c r="DI564" s="54"/>
      <c r="DJ564" s="54"/>
      <c r="DK564" s="54"/>
      <c r="DL564" s="54"/>
      <c r="DM564" s="54"/>
      <c r="DN564" s="54"/>
      <c r="DO564" s="54"/>
      <c r="DP564" s="54"/>
      <c r="DQ564" s="54"/>
      <c r="DR564" s="54"/>
      <c r="DS564" s="54"/>
      <c r="DT564" s="54"/>
      <c r="DU564" s="54"/>
      <c r="DV564" s="54"/>
      <c r="DW564" s="54"/>
      <c r="DX564" s="54"/>
      <c r="DY564" s="54"/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  <c r="EJ564" s="54"/>
      <c r="EK564" s="54"/>
      <c r="EL564" s="54"/>
      <c r="EM564" s="54"/>
      <c r="EN564" s="54"/>
      <c r="EO564" s="54"/>
      <c r="EP564" s="54"/>
      <c r="EQ564" s="54"/>
      <c r="ER564" s="54"/>
      <c r="ES564" s="54"/>
      <c r="ET564" s="54"/>
      <c r="EU564" s="54"/>
      <c r="EV564" s="54"/>
      <c r="EW564" s="54"/>
      <c r="EX564" s="54"/>
      <c r="EY564" s="54"/>
      <c r="EZ564" s="54"/>
      <c r="FA564" s="54"/>
      <c r="FB564" s="54"/>
      <c r="FC564" s="54"/>
      <c r="FD564" s="54"/>
      <c r="FE564" s="54"/>
      <c r="FF564" s="54"/>
      <c r="FG564" s="54"/>
      <c r="FH564" s="54"/>
      <c r="FI564" s="54"/>
      <c r="FJ564" s="54"/>
      <c r="FK564" s="54"/>
      <c r="FL564" s="54"/>
      <c r="FM564" s="54"/>
      <c r="FN564" s="54"/>
      <c r="FO564" s="54"/>
      <c r="FP564" s="54"/>
      <c r="FQ564" s="54"/>
      <c r="FR564" s="54"/>
      <c r="FS564" s="54"/>
      <c r="FT564" s="54"/>
      <c r="FU564" s="54"/>
      <c r="FV564" s="54"/>
      <c r="FW564" s="54"/>
      <c r="FX564" s="54"/>
      <c r="FY564" s="54"/>
      <c r="FZ564" s="54"/>
      <c r="GA564" s="54"/>
      <c r="GB564" s="54"/>
      <c r="GC564" s="54"/>
      <c r="GD564" s="54"/>
      <c r="GE564" s="54"/>
      <c r="GF564" s="54"/>
    </row>
    <row r="565" spans="1:188" s="12" customFormat="1" ht="18" customHeight="1" x14ac:dyDescent="0.3">
      <c r="A565" s="105"/>
      <c r="B565" s="106"/>
      <c r="C565" s="106"/>
      <c r="D565" s="106"/>
      <c r="E565" s="107"/>
      <c r="F565" s="90"/>
      <c r="G565" s="108"/>
      <c r="H565" s="109"/>
      <c r="I565" s="125"/>
      <c r="J565" s="122" t="s">
        <v>2687</v>
      </c>
      <c r="K565" s="122" t="s">
        <v>2688</v>
      </c>
      <c r="L565" s="122" t="s">
        <v>222</v>
      </c>
      <c r="M565" s="122" t="s">
        <v>2116</v>
      </c>
      <c r="N565" s="106">
        <v>8</v>
      </c>
      <c r="O565" s="110"/>
      <c r="P565" s="110"/>
      <c r="Q565" s="110"/>
      <c r="R565" s="111" t="s">
        <v>2753</v>
      </c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4"/>
      <c r="EK565" s="54"/>
      <c r="EL565" s="54"/>
      <c r="EM565" s="54"/>
      <c r="EN565" s="54"/>
      <c r="EO565" s="54"/>
      <c r="EP565" s="54"/>
      <c r="EQ565" s="54"/>
      <c r="ER565" s="54"/>
      <c r="ES565" s="54"/>
      <c r="ET565" s="54"/>
      <c r="EU565" s="54"/>
      <c r="EV565" s="54"/>
      <c r="EW565" s="54"/>
      <c r="EX565" s="54"/>
      <c r="EY565" s="54"/>
      <c r="EZ565" s="54"/>
      <c r="FA565" s="54"/>
      <c r="FB565" s="54"/>
      <c r="FC565" s="54"/>
      <c r="FD565" s="54"/>
      <c r="FE565" s="54"/>
      <c r="FF565" s="54"/>
      <c r="FG565" s="54"/>
      <c r="FH565" s="54"/>
      <c r="FI565" s="54"/>
      <c r="FJ565" s="54"/>
      <c r="FK565" s="54"/>
      <c r="FL565" s="54"/>
      <c r="FM565" s="54"/>
      <c r="FN565" s="54"/>
      <c r="FO565" s="54"/>
      <c r="FP565" s="54"/>
      <c r="FQ565" s="54"/>
      <c r="FR565" s="54"/>
      <c r="FS565" s="54"/>
      <c r="FT565" s="54"/>
      <c r="FU565" s="54"/>
      <c r="FV565" s="54"/>
      <c r="FW565" s="54"/>
      <c r="FX565" s="54"/>
      <c r="FY565" s="54"/>
      <c r="FZ565" s="54"/>
      <c r="GA565" s="54"/>
      <c r="GB565" s="54"/>
      <c r="GC565" s="54"/>
      <c r="GD565" s="54"/>
      <c r="GE565" s="54"/>
      <c r="GF565" s="54"/>
    </row>
    <row r="566" spans="1:188" s="12" customFormat="1" ht="18" customHeight="1" x14ac:dyDescent="0.3">
      <c r="A566" s="105"/>
      <c r="B566" s="106"/>
      <c r="C566" s="106"/>
      <c r="D566" s="106"/>
      <c r="E566" s="107"/>
      <c r="F566" s="90"/>
      <c r="G566" s="108"/>
      <c r="H566" s="109"/>
      <c r="I566" s="125"/>
      <c r="J566" s="122" t="s">
        <v>2689</v>
      </c>
      <c r="K566" s="122" t="s">
        <v>779</v>
      </c>
      <c r="L566" s="122" t="s">
        <v>34</v>
      </c>
      <c r="M566" s="122" t="s">
        <v>2450</v>
      </c>
      <c r="N566" s="106">
        <v>8</v>
      </c>
      <c r="O566" s="110"/>
      <c r="P566" s="110"/>
      <c r="Q566" s="110"/>
      <c r="R566" s="111" t="s">
        <v>2753</v>
      </c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4"/>
      <c r="CO566" s="54"/>
      <c r="CP566" s="54"/>
      <c r="CQ566" s="54"/>
      <c r="CR566" s="54"/>
      <c r="CS566" s="54"/>
      <c r="CT566" s="54"/>
      <c r="CU566" s="54"/>
      <c r="CV566" s="54"/>
      <c r="CW566" s="54"/>
      <c r="CX566" s="54"/>
      <c r="CY566" s="54"/>
      <c r="CZ566" s="54"/>
      <c r="DA566" s="54"/>
      <c r="DB566" s="54"/>
      <c r="DC566" s="54"/>
      <c r="DD566" s="54"/>
      <c r="DE566" s="54"/>
      <c r="DF566" s="54"/>
      <c r="DG566" s="54"/>
      <c r="DH566" s="54"/>
      <c r="DI566" s="54"/>
      <c r="DJ566" s="54"/>
      <c r="DK566" s="54"/>
      <c r="DL566" s="54"/>
      <c r="DM566" s="54"/>
      <c r="DN566" s="54"/>
      <c r="DO566" s="54"/>
      <c r="DP566" s="54"/>
      <c r="DQ566" s="54"/>
      <c r="DR566" s="54"/>
      <c r="DS566" s="54"/>
      <c r="DT566" s="54"/>
      <c r="DU566" s="54"/>
      <c r="DV566" s="54"/>
      <c r="DW566" s="54"/>
      <c r="DX566" s="54"/>
      <c r="DY566" s="54"/>
      <c r="DZ566" s="54"/>
      <c r="EA566" s="54"/>
      <c r="EB566" s="54"/>
      <c r="EC566" s="54"/>
      <c r="ED566" s="54"/>
      <c r="EE566" s="54"/>
      <c r="EF566" s="54"/>
      <c r="EG566" s="54"/>
      <c r="EH566" s="54"/>
      <c r="EI566" s="54"/>
      <c r="EJ566" s="54"/>
      <c r="EK566" s="54"/>
      <c r="EL566" s="54"/>
      <c r="EM566" s="54"/>
      <c r="EN566" s="54"/>
      <c r="EO566" s="54"/>
      <c r="EP566" s="54"/>
      <c r="EQ566" s="54"/>
      <c r="ER566" s="54"/>
      <c r="ES566" s="54"/>
      <c r="ET566" s="54"/>
      <c r="EU566" s="54"/>
      <c r="EV566" s="54"/>
      <c r="EW566" s="54"/>
      <c r="EX566" s="54"/>
      <c r="EY566" s="54"/>
      <c r="EZ566" s="54"/>
      <c r="FA566" s="54"/>
      <c r="FB566" s="54"/>
      <c r="FC566" s="54"/>
      <c r="FD566" s="54"/>
      <c r="FE566" s="54"/>
      <c r="FF566" s="54"/>
      <c r="FG566" s="54"/>
      <c r="FH566" s="54"/>
      <c r="FI566" s="54"/>
      <c r="FJ566" s="54"/>
      <c r="FK566" s="54"/>
      <c r="FL566" s="54"/>
      <c r="FM566" s="54"/>
      <c r="FN566" s="54"/>
      <c r="FO566" s="54"/>
      <c r="FP566" s="54"/>
      <c r="FQ566" s="54"/>
      <c r="FR566" s="54"/>
      <c r="FS566" s="54"/>
      <c r="FT566" s="54"/>
      <c r="FU566" s="54"/>
      <c r="FV566" s="54"/>
      <c r="FW566" s="54"/>
      <c r="FX566" s="54"/>
      <c r="FY566" s="54"/>
      <c r="FZ566" s="54"/>
      <c r="GA566" s="54"/>
      <c r="GB566" s="54"/>
      <c r="GC566" s="54"/>
      <c r="GD566" s="54"/>
      <c r="GE566" s="54"/>
      <c r="GF566" s="54"/>
    </row>
    <row r="567" spans="1:188" s="12" customFormat="1" ht="18" customHeight="1" x14ac:dyDescent="0.3">
      <c r="A567" s="105"/>
      <c r="B567" s="106"/>
      <c r="C567" s="106"/>
      <c r="D567" s="106"/>
      <c r="E567" s="107"/>
      <c r="F567" s="90"/>
      <c r="G567" s="108"/>
      <c r="H567" s="109"/>
      <c r="I567" s="125"/>
      <c r="J567" s="122" t="s">
        <v>2683</v>
      </c>
      <c r="K567" s="122" t="s">
        <v>268</v>
      </c>
      <c r="L567" s="122" t="s">
        <v>2684</v>
      </c>
      <c r="M567" s="122" t="s">
        <v>2450</v>
      </c>
      <c r="N567" s="106">
        <v>8</v>
      </c>
      <c r="O567" s="110"/>
      <c r="P567" s="110"/>
      <c r="Q567" s="110"/>
      <c r="R567" s="111" t="s">
        <v>2753</v>
      </c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4"/>
      <c r="CO567" s="54"/>
      <c r="CP567" s="54"/>
      <c r="CQ567" s="54"/>
      <c r="CR567" s="54"/>
      <c r="CS567" s="54"/>
      <c r="CT567" s="54"/>
      <c r="CU567" s="54"/>
      <c r="CV567" s="54"/>
      <c r="CW567" s="54"/>
      <c r="CX567" s="54"/>
      <c r="CY567" s="54"/>
      <c r="CZ567" s="54"/>
      <c r="DA567" s="54"/>
      <c r="DB567" s="54"/>
      <c r="DC567" s="54"/>
      <c r="DD567" s="54"/>
      <c r="DE567" s="54"/>
      <c r="DF567" s="54"/>
      <c r="DG567" s="54"/>
      <c r="DH567" s="54"/>
      <c r="DI567" s="54"/>
      <c r="DJ567" s="54"/>
      <c r="DK567" s="54"/>
      <c r="DL567" s="54"/>
      <c r="DM567" s="54"/>
      <c r="DN567" s="54"/>
      <c r="DO567" s="54"/>
      <c r="DP567" s="54"/>
      <c r="DQ567" s="54"/>
      <c r="DR567" s="54"/>
      <c r="DS567" s="54"/>
      <c r="DT567" s="54"/>
      <c r="DU567" s="54"/>
      <c r="DV567" s="54"/>
      <c r="DW567" s="54"/>
      <c r="DX567" s="54"/>
      <c r="DY567" s="54"/>
      <c r="DZ567" s="54"/>
      <c r="EA567" s="54"/>
      <c r="EB567" s="54"/>
      <c r="EC567" s="54"/>
      <c r="ED567" s="54"/>
      <c r="EE567" s="54"/>
      <c r="EF567" s="54"/>
      <c r="EG567" s="54"/>
      <c r="EH567" s="54"/>
      <c r="EI567" s="54"/>
      <c r="EJ567" s="54"/>
      <c r="EK567" s="54"/>
      <c r="EL567" s="54"/>
      <c r="EM567" s="54"/>
      <c r="EN567" s="54"/>
      <c r="EO567" s="54"/>
      <c r="EP567" s="54"/>
      <c r="EQ567" s="54"/>
      <c r="ER567" s="54"/>
      <c r="ES567" s="54"/>
      <c r="ET567" s="54"/>
      <c r="EU567" s="54"/>
      <c r="EV567" s="54"/>
      <c r="EW567" s="54"/>
      <c r="EX567" s="54"/>
      <c r="EY567" s="54"/>
      <c r="EZ567" s="54"/>
      <c r="FA567" s="54"/>
      <c r="FB567" s="54"/>
      <c r="FC567" s="54"/>
      <c r="FD567" s="54"/>
      <c r="FE567" s="54"/>
      <c r="FF567" s="54"/>
      <c r="FG567" s="54"/>
      <c r="FH567" s="54"/>
      <c r="FI567" s="54"/>
      <c r="FJ567" s="54"/>
      <c r="FK567" s="54"/>
      <c r="FL567" s="54"/>
      <c r="FM567" s="54"/>
      <c r="FN567" s="54"/>
      <c r="FO567" s="54"/>
      <c r="FP567" s="54"/>
      <c r="FQ567" s="54"/>
      <c r="FR567" s="54"/>
      <c r="FS567" s="54"/>
      <c r="FT567" s="54"/>
      <c r="FU567" s="54"/>
      <c r="FV567" s="54"/>
      <c r="FW567" s="54"/>
      <c r="FX567" s="54"/>
      <c r="FY567" s="54"/>
      <c r="FZ567" s="54"/>
      <c r="GA567" s="54"/>
      <c r="GB567" s="54"/>
      <c r="GC567" s="54"/>
      <c r="GD567" s="54"/>
      <c r="GE567" s="54"/>
      <c r="GF567" s="54"/>
    </row>
    <row r="568" spans="1:188" s="12" customFormat="1" ht="18" customHeight="1" x14ac:dyDescent="0.3">
      <c r="A568" s="16" t="s">
        <v>1384</v>
      </c>
      <c r="B568" s="17">
        <v>7</v>
      </c>
      <c r="C568" s="17">
        <v>9</v>
      </c>
      <c r="D568" s="17">
        <v>70</v>
      </c>
      <c r="E568" s="55">
        <f t="shared" ref="E568:E593" si="22">SUM(B568:D568)</f>
        <v>86</v>
      </c>
      <c r="F568" s="41">
        <v>145</v>
      </c>
      <c r="G568" s="56">
        <f t="shared" ref="G568:G593" si="23">E568/F568</f>
        <v>0.59310344827586203</v>
      </c>
      <c r="H568" s="142">
        <v>7</v>
      </c>
      <c r="I568" s="73" t="s">
        <v>40</v>
      </c>
      <c r="J568" s="144" t="s">
        <v>1385</v>
      </c>
      <c r="K568" s="144" t="s">
        <v>1386</v>
      </c>
      <c r="L568" s="144" t="s">
        <v>1387</v>
      </c>
      <c r="M568" s="144" t="s">
        <v>1356</v>
      </c>
      <c r="N568" s="146">
        <v>8</v>
      </c>
      <c r="O568" s="147" t="s">
        <v>1374</v>
      </c>
      <c r="P568" s="147" t="s">
        <v>548</v>
      </c>
      <c r="Q568" s="147" t="s">
        <v>146</v>
      </c>
      <c r="R568" s="83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5"/>
      <c r="CC568" s="85"/>
      <c r="CD568" s="85"/>
      <c r="CE568" s="85"/>
      <c r="CF568" s="85"/>
      <c r="CG568" s="85"/>
      <c r="CH568" s="85"/>
      <c r="CI568" s="85"/>
      <c r="CJ568" s="85"/>
      <c r="CK568" s="85"/>
      <c r="CL568" s="85"/>
      <c r="CM568" s="85"/>
      <c r="CN568" s="85"/>
      <c r="CO568" s="85"/>
      <c r="CP568" s="85"/>
      <c r="CQ568" s="85"/>
      <c r="CR568" s="85"/>
      <c r="CS568" s="85"/>
      <c r="CT568" s="85"/>
      <c r="CU568" s="85"/>
      <c r="CV568" s="85"/>
      <c r="CW568" s="85"/>
      <c r="CX568" s="85"/>
      <c r="CY568" s="85"/>
      <c r="CZ568" s="85"/>
      <c r="DA568" s="85"/>
      <c r="DB568" s="85"/>
      <c r="DC568" s="85"/>
      <c r="DD568" s="85"/>
      <c r="DE568" s="85"/>
      <c r="DF568" s="85"/>
      <c r="DG568" s="85"/>
      <c r="DH568" s="85"/>
      <c r="DI568" s="85"/>
      <c r="DJ568" s="85"/>
      <c r="DK568" s="85"/>
      <c r="DL568" s="85"/>
      <c r="DM568" s="85"/>
      <c r="DN568" s="85"/>
      <c r="DO568" s="85"/>
      <c r="DP568" s="85"/>
      <c r="DQ568" s="85"/>
      <c r="DR568" s="85"/>
      <c r="DS568" s="85"/>
      <c r="DT568" s="85"/>
      <c r="DU568" s="85"/>
      <c r="DV568" s="85"/>
      <c r="DW568" s="85"/>
      <c r="DX568" s="85"/>
      <c r="DY568" s="85"/>
      <c r="DZ568" s="85"/>
      <c r="EA568" s="85"/>
      <c r="EB568" s="85"/>
      <c r="EC568" s="85"/>
      <c r="ED568" s="85"/>
      <c r="EE568" s="85"/>
      <c r="EF568" s="85"/>
      <c r="EG568" s="85"/>
      <c r="EH568" s="85"/>
      <c r="EI568" s="85"/>
      <c r="EJ568" s="85"/>
      <c r="EK568" s="85"/>
      <c r="EL568" s="85"/>
      <c r="EM568" s="85"/>
      <c r="EN568" s="85"/>
      <c r="EO568" s="85"/>
      <c r="EP568" s="85"/>
      <c r="EQ568" s="85"/>
      <c r="ER568" s="85"/>
      <c r="ES568" s="85"/>
      <c r="ET568" s="85"/>
      <c r="EU568" s="85"/>
      <c r="EV568" s="85"/>
      <c r="EW568" s="85"/>
      <c r="EX568" s="85"/>
      <c r="EY568" s="85"/>
      <c r="EZ568" s="85"/>
      <c r="FA568" s="85"/>
      <c r="FB568" s="85"/>
      <c r="FC568" s="85"/>
      <c r="FD568" s="85"/>
      <c r="FE568" s="85"/>
      <c r="FF568" s="85"/>
      <c r="FG568" s="85"/>
      <c r="FH568" s="85"/>
      <c r="FI568" s="85"/>
      <c r="FJ568" s="85"/>
      <c r="FK568" s="85"/>
      <c r="FL568" s="85"/>
      <c r="FM568" s="85"/>
      <c r="FN568" s="85"/>
      <c r="FO568" s="85"/>
      <c r="FP568" s="85"/>
      <c r="FQ568" s="85"/>
      <c r="FR568" s="85"/>
      <c r="FS568" s="85"/>
      <c r="FT568" s="85"/>
      <c r="FU568" s="85"/>
      <c r="FV568" s="85"/>
      <c r="FW568" s="85"/>
      <c r="FX568" s="85"/>
      <c r="FY568" s="85"/>
      <c r="FZ568" s="85"/>
      <c r="GA568" s="85"/>
      <c r="GB568" s="85"/>
      <c r="GC568" s="85"/>
      <c r="GD568" s="85"/>
      <c r="GE568" s="85"/>
      <c r="GF568" s="85"/>
    </row>
    <row r="569" spans="1:188" s="12" customFormat="1" ht="18" customHeight="1" x14ac:dyDescent="0.3">
      <c r="A569" s="16" t="s">
        <v>2163</v>
      </c>
      <c r="B569" s="17">
        <v>13</v>
      </c>
      <c r="C569" s="17">
        <v>7</v>
      </c>
      <c r="D569" s="17">
        <v>65</v>
      </c>
      <c r="E569" s="55">
        <f t="shared" si="22"/>
        <v>85</v>
      </c>
      <c r="F569" s="41">
        <v>145</v>
      </c>
      <c r="G569" s="56">
        <f t="shared" si="23"/>
        <v>0.58620689655172409</v>
      </c>
      <c r="H569" s="142">
        <v>11</v>
      </c>
      <c r="I569" s="73" t="s">
        <v>40</v>
      </c>
      <c r="J569" s="151" t="s">
        <v>2571</v>
      </c>
      <c r="K569" s="151" t="s">
        <v>205</v>
      </c>
      <c r="L569" s="151" t="s">
        <v>159</v>
      </c>
      <c r="M569" s="152" t="s">
        <v>2450</v>
      </c>
      <c r="N569" s="146">
        <v>8</v>
      </c>
      <c r="O569" s="147" t="s">
        <v>2451</v>
      </c>
      <c r="P569" s="147" t="s">
        <v>2452</v>
      </c>
      <c r="Q569" s="147" t="s">
        <v>2453</v>
      </c>
      <c r="R569" s="83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5"/>
      <c r="CC569" s="85"/>
      <c r="CD569" s="85"/>
      <c r="CE569" s="85"/>
      <c r="CF569" s="85"/>
      <c r="CG569" s="85"/>
      <c r="CH569" s="85"/>
      <c r="CI569" s="85"/>
      <c r="CJ569" s="85"/>
      <c r="CK569" s="85"/>
      <c r="CL569" s="85"/>
      <c r="CM569" s="85"/>
      <c r="CN569" s="85"/>
      <c r="CO569" s="85"/>
      <c r="CP569" s="85"/>
      <c r="CQ569" s="85"/>
      <c r="CR569" s="85"/>
      <c r="CS569" s="85"/>
      <c r="CT569" s="85"/>
      <c r="CU569" s="85"/>
      <c r="CV569" s="85"/>
      <c r="CW569" s="85"/>
      <c r="CX569" s="85"/>
      <c r="CY569" s="85"/>
      <c r="CZ569" s="85"/>
      <c r="DA569" s="85"/>
      <c r="DB569" s="85"/>
      <c r="DC569" s="85"/>
      <c r="DD569" s="85"/>
      <c r="DE569" s="85"/>
      <c r="DF569" s="85"/>
      <c r="DG569" s="85"/>
      <c r="DH569" s="85"/>
      <c r="DI569" s="85"/>
      <c r="DJ569" s="85"/>
      <c r="DK569" s="85"/>
      <c r="DL569" s="85"/>
      <c r="DM569" s="85"/>
      <c r="DN569" s="85"/>
      <c r="DO569" s="85"/>
      <c r="DP569" s="85"/>
      <c r="DQ569" s="85"/>
      <c r="DR569" s="85"/>
      <c r="DS569" s="85"/>
      <c r="DT569" s="85"/>
      <c r="DU569" s="85"/>
      <c r="DV569" s="85"/>
      <c r="DW569" s="85"/>
      <c r="DX569" s="85"/>
      <c r="DY569" s="85"/>
      <c r="DZ569" s="85"/>
      <c r="EA569" s="85"/>
      <c r="EB569" s="85"/>
      <c r="EC569" s="85"/>
      <c r="ED569" s="85"/>
      <c r="EE569" s="85"/>
      <c r="EF569" s="85"/>
      <c r="EG569" s="85"/>
      <c r="EH569" s="85"/>
      <c r="EI569" s="85"/>
      <c r="EJ569" s="85"/>
      <c r="EK569" s="85"/>
      <c r="EL569" s="85"/>
      <c r="EM569" s="85"/>
      <c r="EN569" s="85"/>
      <c r="EO569" s="85"/>
      <c r="EP569" s="85"/>
      <c r="EQ569" s="85"/>
      <c r="ER569" s="85"/>
      <c r="ES569" s="85"/>
      <c r="ET569" s="85"/>
      <c r="EU569" s="85"/>
      <c r="EV569" s="85"/>
      <c r="EW569" s="85"/>
      <c r="EX569" s="85"/>
      <c r="EY569" s="85"/>
      <c r="EZ569" s="85"/>
      <c r="FA569" s="85"/>
      <c r="FB569" s="85"/>
      <c r="FC569" s="85"/>
      <c r="FD569" s="85"/>
      <c r="FE569" s="85"/>
      <c r="FF569" s="85"/>
      <c r="FG569" s="85"/>
      <c r="FH569" s="85"/>
      <c r="FI569" s="85"/>
      <c r="FJ569" s="85"/>
      <c r="FK569" s="85"/>
      <c r="FL569" s="85"/>
      <c r="FM569" s="85"/>
      <c r="FN569" s="85"/>
      <c r="FO569" s="85"/>
      <c r="FP569" s="85"/>
      <c r="FQ569" s="85"/>
      <c r="FR569" s="85"/>
      <c r="FS569" s="85"/>
      <c r="FT569" s="85"/>
      <c r="FU569" s="85"/>
      <c r="FV569" s="85"/>
      <c r="FW569" s="85"/>
      <c r="FX569" s="85"/>
      <c r="FY569" s="85"/>
      <c r="FZ569" s="85"/>
      <c r="GA569" s="85"/>
      <c r="GB569" s="85"/>
      <c r="GC569" s="85"/>
      <c r="GD569" s="85"/>
      <c r="GE569" s="85"/>
      <c r="GF569" s="85"/>
    </row>
    <row r="570" spans="1:188" s="12" customFormat="1" ht="18" customHeight="1" x14ac:dyDescent="0.3">
      <c r="A570" s="34" t="s">
        <v>1266</v>
      </c>
      <c r="B570" s="35">
        <v>10</v>
      </c>
      <c r="C570" s="35">
        <v>15</v>
      </c>
      <c r="D570" s="35">
        <v>60</v>
      </c>
      <c r="E570" s="62">
        <f t="shared" si="22"/>
        <v>85</v>
      </c>
      <c r="F570" s="73">
        <v>145</v>
      </c>
      <c r="G570" s="56">
        <f t="shared" si="23"/>
        <v>0.58620689655172409</v>
      </c>
      <c r="H570" s="153">
        <v>7</v>
      </c>
      <c r="I570" s="73" t="s">
        <v>40</v>
      </c>
      <c r="J570" s="144" t="s">
        <v>1267</v>
      </c>
      <c r="K570" s="144" t="s">
        <v>65</v>
      </c>
      <c r="L570" s="144" t="s">
        <v>222</v>
      </c>
      <c r="M570" s="144" t="s">
        <v>1241</v>
      </c>
      <c r="N570" s="146">
        <v>8</v>
      </c>
      <c r="O570" s="147" t="s">
        <v>164</v>
      </c>
      <c r="P570" s="147" t="s">
        <v>531</v>
      </c>
      <c r="Q570" s="147" t="s">
        <v>1242</v>
      </c>
      <c r="R570" s="83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  <c r="BO570" s="85"/>
      <c r="BP570" s="85"/>
      <c r="BQ570" s="85"/>
      <c r="BR570" s="85"/>
      <c r="BS570" s="85"/>
      <c r="BT570" s="85"/>
      <c r="BU570" s="85"/>
      <c r="BV570" s="85"/>
      <c r="BW570" s="85"/>
      <c r="BX570" s="85"/>
      <c r="BY570" s="85"/>
      <c r="BZ570" s="85"/>
      <c r="CA570" s="85"/>
      <c r="CB570" s="85"/>
      <c r="CC570" s="85"/>
      <c r="CD570" s="85"/>
      <c r="CE570" s="85"/>
      <c r="CF570" s="85"/>
      <c r="CG570" s="85"/>
      <c r="CH570" s="85"/>
      <c r="CI570" s="85"/>
      <c r="CJ570" s="85"/>
      <c r="CK570" s="85"/>
      <c r="CL570" s="85"/>
      <c r="CM570" s="85"/>
      <c r="CN570" s="85"/>
      <c r="CO570" s="85"/>
      <c r="CP570" s="85"/>
      <c r="CQ570" s="85"/>
      <c r="CR570" s="85"/>
      <c r="CS570" s="85"/>
      <c r="CT570" s="85"/>
      <c r="CU570" s="85"/>
      <c r="CV570" s="85"/>
      <c r="CW570" s="85"/>
      <c r="CX570" s="85"/>
      <c r="CY570" s="85"/>
      <c r="CZ570" s="85"/>
      <c r="DA570" s="85"/>
      <c r="DB570" s="85"/>
      <c r="DC570" s="85"/>
      <c r="DD570" s="85"/>
      <c r="DE570" s="85"/>
      <c r="DF570" s="85"/>
      <c r="DG570" s="85"/>
      <c r="DH570" s="85"/>
      <c r="DI570" s="85"/>
      <c r="DJ570" s="85"/>
      <c r="DK570" s="85"/>
      <c r="DL570" s="85"/>
      <c r="DM570" s="85"/>
      <c r="DN570" s="85"/>
      <c r="DO570" s="85"/>
      <c r="DP570" s="85"/>
      <c r="DQ570" s="85"/>
      <c r="DR570" s="85"/>
      <c r="DS570" s="85"/>
      <c r="DT570" s="85"/>
      <c r="DU570" s="85"/>
      <c r="DV570" s="85"/>
      <c r="DW570" s="85"/>
      <c r="DX570" s="85"/>
      <c r="DY570" s="85"/>
      <c r="DZ570" s="85"/>
      <c r="EA570" s="85"/>
      <c r="EB570" s="85"/>
      <c r="EC570" s="85"/>
      <c r="ED570" s="85"/>
      <c r="EE570" s="85"/>
      <c r="EF570" s="85"/>
      <c r="EG570" s="85"/>
      <c r="EH570" s="85"/>
      <c r="EI570" s="85"/>
      <c r="EJ570" s="85"/>
      <c r="EK570" s="85"/>
      <c r="EL570" s="85"/>
      <c r="EM570" s="85"/>
      <c r="EN570" s="85"/>
      <c r="EO570" s="85"/>
      <c r="EP570" s="85"/>
      <c r="EQ570" s="85"/>
      <c r="ER570" s="85"/>
      <c r="ES570" s="85"/>
      <c r="ET570" s="85"/>
      <c r="EU570" s="85"/>
      <c r="EV570" s="85"/>
      <c r="EW570" s="85"/>
      <c r="EX570" s="85"/>
      <c r="EY570" s="85"/>
      <c r="EZ570" s="85"/>
      <c r="FA570" s="85"/>
      <c r="FB570" s="85"/>
      <c r="FC570" s="85"/>
      <c r="FD570" s="85"/>
      <c r="FE570" s="85"/>
      <c r="FF570" s="85"/>
      <c r="FG570" s="85"/>
      <c r="FH570" s="85"/>
      <c r="FI570" s="85"/>
      <c r="FJ570" s="85"/>
      <c r="FK570" s="85"/>
      <c r="FL570" s="85"/>
      <c r="FM570" s="85"/>
      <c r="FN570" s="85"/>
      <c r="FO570" s="85"/>
      <c r="FP570" s="85"/>
      <c r="FQ570" s="85"/>
      <c r="FR570" s="85"/>
      <c r="FS570" s="85"/>
      <c r="FT570" s="85"/>
      <c r="FU570" s="85"/>
      <c r="FV570" s="85"/>
      <c r="FW570" s="85"/>
      <c r="FX570" s="85"/>
      <c r="FY570" s="85"/>
      <c r="FZ570" s="85"/>
      <c r="GA570" s="85"/>
      <c r="GB570" s="85"/>
      <c r="GC570" s="85"/>
      <c r="GD570" s="85"/>
      <c r="GE570" s="85"/>
      <c r="GF570" s="85"/>
    </row>
    <row r="571" spans="1:188" s="12" customFormat="1" ht="18" customHeight="1" x14ac:dyDescent="0.3">
      <c r="A571" s="16" t="s">
        <v>470</v>
      </c>
      <c r="B571" s="17">
        <v>10</v>
      </c>
      <c r="C571" s="17">
        <v>9</v>
      </c>
      <c r="D571" s="17">
        <v>65</v>
      </c>
      <c r="E571" s="55">
        <f t="shared" si="22"/>
        <v>84</v>
      </c>
      <c r="F571" s="41">
        <v>145</v>
      </c>
      <c r="G571" s="56">
        <f t="shared" si="23"/>
        <v>0.57931034482758625</v>
      </c>
      <c r="H571" s="142">
        <v>4</v>
      </c>
      <c r="I571" s="73" t="s">
        <v>27</v>
      </c>
      <c r="J571" s="144" t="s">
        <v>2252</v>
      </c>
      <c r="K571" s="144" t="s">
        <v>520</v>
      </c>
      <c r="L571" s="144" t="s">
        <v>96</v>
      </c>
      <c r="M571" s="144" t="s">
        <v>2247</v>
      </c>
      <c r="N571" s="146">
        <v>8</v>
      </c>
      <c r="O571" s="147" t="s">
        <v>2249</v>
      </c>
      <c r="P571" s="147" t="s">
        <v>77</v>
      </c>
      <c r="Q571" s="147" t="s">
        <v>467</v>
      </c>
      <c r="R571" s="83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  <c r="BO571" s="85"/>
      <c r="BP571" s="85"/>
      <c r="BQ571" s="85"/>
      <c r="BR571" s="85"/>
      <c r="BS571" s="85"/>
      <c r="BT571" s="85"/>
      <c r="BU571" s="85"/>
      <c r="BV571" s="85"/>
      <c r="BW571" s="85"/>
      <c r="BX571" s="85"/>
      <c r="BY571" s="85"/>
      <c r="BZ571" s="85"/>
      <c r="CA571" s="85"/>
      <c r="CB571" s="85"/>
      <c r="CC571" s="85"/>
      <c r="CD571" s="85"/>
      <c r="CE571" s="85"/>
      <c r="CF571" s="85"/>
      <c r="CG571" s="85"/>
      <c r="CH571" s="85"/>
      <c r="CI571" s="85"/>
      <c r="CJ571" s="85"/>
      <c r="CK571" s="85"/>
      <c r="CL571" s="85"/>
      <c r="CM571" s="85"/>
      <c r="CN571" s="85"/>
      <c r="CO571" s="85"/>
      <c r="CP571" s="85"/>
      <c r="CQ571" s="85"/>
      <c r="CR571" s="85"/>
      <c r="CS571" s="85"/>
      <c r="CT571" s="85"/>
      <c r="CU571" s="85"/>
      <c r="CV571" s="85"/>
      <c r="CW571" s="85"/>
      <c r="CX571" s="85"/>
      <c r="CY571" s="85"/>
      <c r="CZ571" s="85"/>
      <c r="DA571" s="85"/>
      <c r="DB571" s="85"/>
      <c r="DC571" s="85"/>
      <c r="DD571" s="85"/>
      <c r="DE571" s="85"/>
      <c r="DF571" s="85"/>
      <c r="DG571" s="85"/>
      <c r="DH571" s="85"/>
      <c r="DI571" s="85"/>
      <c r="DJ571" s="85"/>
      <c r="DK571" s="85"/>
      <c r="DL571" s="85"/>
      <c r="DM571" s="85"/>
      <c r="DN571" s="85"/>
      <c r="DO571" s="85"/>
      <c r="DP571" s="85"/>
      <c r="DQ571" s="85"/>
      <c r="DR571" s="85"/>
      <c r="DS571" s="85"/>
      <c r="DT571" s="85"/>
      <c r="DU571" s="85"/>
      <c r="DV571" s="85"/>
      <c r="DW571" s="85"/>
      <c r="DX571" s="85"/>
      <c r="DY571" s="85"/>
      <c r="DZ571" s="85"/>
      <c r="EA571" s="85"/>
      <c r="EB571" s="85"/>
      <c r="EC571" s="85"/>
      <c r="ED571" s="85"/>
      <c r="EE571" s="85"/>
      <c r="EF571" s="85"/>
      <c r="EG571" s="85"/>
      <c r="EH571" s="85"/>
      <c r="EI571" s="85"/>
      <c r="EJ571" s="85"/>
      <c r="EK571" s="85"/>
      <c r="EL571" s="85"/>
      <c r="EM571" s="85"/>
      <c r="EN571" s="85"/>
      <c r="EO571" s="85"/>
      <c r="EP571" s="85"/>
      <c r="EQ571" s="85"/>
      <c r="ER571" s="85"/>
      <c r="ES571" s="85"/>
      <c r="ET571" s="85"/>
      <c r="EU571" s="85"/>
      <c r="EV571" s="85"/>
      <c r="EW571" s="85"/>
      <c r="EX571" s="85"/>
      <c r="EY571" s="85"/>
      <c r="EZ571" s="85"/>
      <c r="FA571" s="85"/>
      <c r="FB571" s="85"/>
      <c r="FC571" s="85"/>
      <c r="FD571" s="85"/>
      <c r="FE571" s="85"/>
      <c r="FF571" s="85"/>
      <c r="FG571" s="85"/>
      <c r="FH571" s="85"/>
      <c r="FI571" s="85"/>
      <c r="FJ571" s="85"/>
      <c r="FK571" s="85"/>
      <c r="FL571" s="85"/>
      <c r="FM571" s="85"/>
      <c r="FN571" s="85"/>
      <c r="FO571" s="85"/>
      <c r="FP571" s="85"/>
      <c r="FQ571" s="85"/>
      <c r="FR571" s="85"/>
      <c r="FS571" s="85"/>
      <c r="FT571" s="85"/>
      <c r="FU571" s="85"/>
      <c r="FV571" s="85"/>
      <c r="FW571" s="85"/>
      <c r="FX571" s="85"/>
      <c r="FY571" s="85"/>
      <c r="FZ571" s="85"/>
      <c r="GA571" s="85"/>
      <c r="GB571" s="85"/>
      <c r="GC571" s="85"/>
      <c r="GD571" s="85"/>
      <c r="GE571" s="85"/>
      <c r="GF571" s="85"/>
    </row>
    <row r="572" spans="1:188" s="12" customFormat="1" ht="18" customHeight="1" x14ac:dyDescent="0.3">
      <c r="A572" s="16" t="s">
        <v>332</v>
      </c>
      <c r="B572" s="17">
        <v>9</v>
      </c>
      <c r="C572" s="17">
        <v>5</v>
      </c>
      <c r="D572" s="17">
        <v>70</v>
      </c>
      <c r="E572" s="55">
        <f t="shared" si="22"/>
        <v>84</v>
      </c>
      <c r="F572" s="41">
        <v>145</v>
      </c>
      <c r="G572" s="56">
        <f t="shared" si="23"/>
        <v>0.57931034482758625</v>
      </c>
      <c r="H572" s="142">
        <v>9</v>
      </c>
      <c r="I572" s="73" t="s">
        <v>40</v>
      </c>
      <c r="J572" s="143" t="s">
        <v>333</v>
      </c>
      <c r="K572" s="143" t="s">
        <v>65</v>
      </c>
      <c r="L572" s="143" t="s">
        <v>334</v>
      </c>
      <c r="M572" s="144" t="s">
        <v>262</v>
      </c>
      <c r="N572" s="146">
        <v>8</v>
      </c>
      <c r="O572" s="147" t="s">
        <v>303</v>
      </c>
      <c r="P572" s="147" t="s">
        <v>280</v>
      </c>
      <c r="Q572" s="147" t="s">
        <v>43</v>
      </c>
      <c r="R572" s="83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  <c r="BO572" s="85"/>
      <c r="BP572" s="85"/>
      <c r="BQ572" s="85"/>
      <c r="BR572" s="85"/>
      <c r="BS572" s="85"/>
      <c r="BT572" s="85"/>
      <c r="BU572" s="85"/>
      <c r="BV572" s="85"/>
      <c r="BW572" s="85"/>
      <c r="BX572" s="85"/>
      <c r="BY572" s="85"/>
      <c r="BZ572" s="85"/>
      <c r="CA572" s="85"/>
      <c r="CB572" s="85"/>
      <c r="CC572" s="85"/>
      <c r="CD572" s="85"/>
      <c r="CE572" s="85"/>
      <c r="CF572" s="85"/>
      <c r="CG572" s="85"/>
      <c r="CH572" s="85"/>
      <c r="CI572" s="85"/>
      <c r="CJ572" s="85"/>
      <c r="CK572" s="85"/>
      <c r="CL572" s="85"/>
      <c r="CM572" s="85"/>
      <c r="CN572" s="85"/>
      <c r="CO572" s="85"/>
      <c r="CP572" s="85"/>
      <c r="CQ572" s="85"/>
      <c r="CR572" s="85"/>
      <c r="CS572" s="85"/>
      <c r="CT572" s="85"/>
      <c r="CU572" s="85"/>
      <c r="CV572" s="85"/>
      <c r="CW572" s="85"/>
      <c r="CX572" s="85"/>
      <c r="CY572" s="85"/>
      <c r="CZ572" s="85"/>
      <c r="DA572" s="85"/>
      <c r="DB572" s="85"/>
      <c r="DC572" s="85"/>
      <c r="DD572" s="85"/>
      <c r="DE572" s="85"/>
      <c r="DF572" s="85"/>
      <c r="DG572" s="85"/>
      <c r="DH572" s="85"/>
      <c r="DI572" s="85"/>
      <c r="DJ572" s="85"/>
      <c r="DK572" s="85"/>
      <c r="DL572" s="85"/>
      <c r="DM572" s="85"/>
      <c r="DN572" s="85"/>
      <c r="DO572" s="85"/>
      <c r="DP572" s="85"/>
      <c r="DQ572" s="85"/>
      <c r="DR572" s="85"/>
      <c r="DS572" s="85"/>
      <c r="DT572" s="85"/>
      <c r="DU572" s="85"/>
      <c r="DV572" s="85"/>
      <c r="DW572" s="85"/>
      <c r="DX572" s="85"/>
      <c r="DY572" s="85"/>
      <c r="DZ572" s="85"/>
      <c r="EA572" s="85"/>
      <c r="EB572" s="85"/>
      <c r="EC572" s="85"/>
      <c r="ED572" s="85"/>
      <c r="EE572" s="85"/>
      <c r="EF572" s="85"/>
      <c r="EG572" s="85"/>
      <c r="EH572" s="85"/>
      <c r="EI572" s="85"/>
      <c r="EJ572" s="85"/>
      <c r="EK572" s="85"/>
      <c r="EL572" s="85"/>
      <c r="EM572" s="85"/>
      <c r="EN572" s="85"/>
      <c r="EO572" s="85"/>
      <c r="EP572" s="85"/>
      <c r="EQ572" s="85"/>
      <c r="ER572" s="85"/>
      <c r="ES572" s="85"/>
      <c r="ET572" s="85"/>
      <c r="EU572" s="85"/>
      <c r="EV572" s="85"/>
      <c r="EW572" s="85"/>
      <c r="EX572" s="85"/>
      <c r="EY572" s="85"/>
      <c r="EZ572" s="85"/>
      <c r="FA572" s="85"/>
      <c r="FB572" s="85"/>
      <c r="FC572" s="85"/>
      <c r="FD572" s="85"/>
      <c r="FE572" s="85"/>
      <c r="FF572" s="85"/>
      <c r="FG572" s="85"/>
      <c r="FH572" s="85"/>
      <c r="FI572" s="85"/>
      <c r="FJ572" s="85"/>
      <c r="FK572" s="85"/>
      <c r="FL572" s="85"/>
      <c r="FM572" s="85"/>
      <c r="FN572" s="85"/>
      <c r="FO572" s="85"/>
      <c r="FP572" s="85"/>
      <c r="FQ572" s="85"/>
      <c r="FR572" s="85"/>
      <c r="FS572" s="85"/>
      <c r="FT572" s="85"/>
      <c r="FU572" s="85"/>
      <c r="FV572" s="85"/>
      <c r="FW572" s="85"/>
      <c r="FX572" s="85"/>
      <c r="FY572" s="85"/>
      <c r="FZ572" s="85"/>
      <c r="GA572" s="85"/>
      <c r="GB572" s="85"/>
      <c r="GC572" s="85"/>
      <c r="GD572" s="85"/>
      <c r="GE572" s="85"/>
      <c r="GF572" s="85"/>
    </row>
    <row r="573" spans="1:188" s="12" customFormat="1" ht="18" customHeight="1" x14ac:dyDescent="0.3">
      <c r="A573" s="16" t="s">
        <v>1623</v>
      </c>
      <c r="B573" s="17">
        <v>9</v>
      </c>
      <c r="C573" s="17">
        <v>5</v>
      </c>
      <c r="D573" s="17">
        <v>70</v>
      </c>
      <c r="E573" s="55">
        <f t="shared" si="22"/>
        <v>84</v>
      </c>
      <c r="F573" s="41">
        <v>145</v>
      </c>
      <c r="G573" s="56">
        <f t="shared" si="23"/>
        <v>0.57931034482758625</v>
      </c>
      <c r="H573" s="142">
        <v>4</v>
      </c>
      <c r="I573" s="73" t="s">
        <v>27</v>
      </c>
      <c r="J573" s="144" t="s">
        <v>1624</v>
      </c>
      <c r="K573" s="144" t="s">
        <v>1625</v>
      </c>
      <c r="L573" s="144" t="s">
        <v>257</v>
      </c>
      <c r="M573" s="144" t="s">
        <v>1496</v>
      </c>
      <c r="N573" s="146">
        <v>8</v>
      </c>
      <c r="O573" s="147" t="s">
        <v>1595</v>
      </c>
      <c r="P573" s="147" t="s">
        <v>531</v>
      </c>
      <c r="Q573" s="147" t="s">
        <v>257</v>
      </c>
      <c r="R573" s="83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85"/>
      <c r="BS573" s="85"/>
      <c r="BT573" s="85"/>
      <c r="BU573" s="85"/>
      <c r="BV573" s="85"/>
      <c r="BW573" s="85"/>
      <c r="BX573" s="85"/>
      <c r="BY573" s="85"/>
      <c r="BZ573" s="85"/>
      <c r="CA573" s="85"/>
      <c r="CB573" s="85"/>
      <c r="CC573" s="85"/>
      <c r="CD573" s="85"/>
      <c r="CE573" s="85"/>
      <c r="CF573" s="85"/>
      <c r="CG573" s="85"/>
      <c r="CH573" s="85"/>
      <c r="CI573" s="85"/>
      <c r="CJ573" s="85"/>
      <c r="CK573" s="85"/>
      <c r="CL573" s="85"/>
      <c r="CM573" s="85"/>
      <c r="CN573" s="85"/>
      <c r="CO573" s="85"/>
      <c r="CP573" s="85"/>
      <c r="CQ573" s="85"/>
      <c r="CR573" s="85"/>
      <c r="CS573" s="85"/>
      <c r="CT573" s="85"/>
      <c r="CU573" s="85"/>
      <c r="CV573" s="85"/>
      <c r="CW573" s="85"/>
      <c r="CX573" s="85"/>
      <c r="CY573" s="85"/>
      <c r="CZ573" s="85"/>
      <c r="DA573" s="85"/>
      <c r="DB573" s="85"/>
      <c r="DC573" s="85"/>
      <c r="DD573" s="85"/>
      <c r="DE573" s="85"/>
      <c r="DF573" s="85"/>
      <c r="DG573" s="85"/>
      <c r="DH573" s="85"/>
      <c r="DI573" s="85"/>
      <c r="DJ573" s="85"/>
      <c r="DK573" s="85"/>
      <c r="DL573" s="85"/>
      <c r="DM573" s="85"/>
      <c r="DN573" s="85"/>
      <c r="DO573" s="85"/>
      <c r="DP573" s="85"/>
      <c r="DQ573" s="85"/>
      <c r="DR573" s="85"/>
      <c r="DS573" s="85"/>
      <c r="DT573" s="85"/>
      <c r="DU573" s="85"/>
      <c r="DV573" s="85"/>
      <c r="DW573" s="85"/>
      <c r="DX573" s="85"/>
      <c r="DY573" s="85"/>
      <c r="DZ573" s="85"/>
      <c r="EA573" s="85"/>
      <c r="EB573" s="85"/>
      <c r="EC573" s="85"/>
      <c r="ED573" s="85"/>
      <c r="EE573" s="85"/>
      <c r="EF573" s="85"/>
      <c r="EG573" s="85"/>
      <c r="EH573" s="85"/>
      <c r="EI573" s="85"/>
      <c r="EJ573" s="85"/>
      <c r="EK573" s="85"/>
      <c r="EL573" s="85"/>
      <c r="EM573" s="85"/>
      <c r="EN573" s="85"/>
      <c r="EO573" s="85"/>
      <c r="EP573" s="85"/>
      <c r="EQ573" s="85"/>
      <c r="ER573" s="85"/>
      <c r="ES573" s="85"/>
      <c r="ET573" s="85"/>
      <c r="EU573" s="85"/>
      <c r="EV573" s="85"/>
      <c r="EW573" s="85"/>
      <c r="EX573" s="85"/>
      <c r="EY573" s="85"/>
      <c r="EZ573" s="85"/>
      <c r="FA573" s="85"/>
      <c r="FB573" s="85"/>
      <c r="FC573" s="85"/>
      <c r="FD573" s="85"/>
      <c r="FE573" s="85"/>
      <c r="FF573" s="85"/>
      <c r="FG573" s="85"/>
      <c r="FH573" s="85"/>
      <c r="FI573" s="85"/>
      <c r="FJ573" s="85"/>
      <c r="FK573" s="85"/>
      <c r="FL573" s="85"/>
      <c r="FM573" s="85"/>
      <c r="FN573" s="85"/>
      <c r="FO573" s="85"/>
      <c r="FP573" s="85"/>
      <c r="FQ573" s="85"/>
      <c r="FR573" s="85"/>
      <c r="FS573" s="85"/>
      <c r="FT573" s="85"/>
      <c r="FU573" s="85"/>
      <c r="FV573" s="85"/>
      <c r="FW573" s="85"/>
      <c r="FX573" s="85"/>
      <c r="FY573" s="85"/>
      <c r="FZ573" s="85"/>
      <c r="GA573" s="85"/>
      <c r="GB573" s="85"/>
      <c r="GC573" s="85"/>
      <c r="GD573" s="85"/>
      <c r="GE573" s="85"/>
      <c r="GF573" s="85"/>
    </row>
    <row r="574" spans="1:188" s="12" customFormat="1" ht="18" customHeight="1" x14ac:dyDescent="0.3">
      <c r="A574" s="16" t="s">
        <v>2375</v>
      </c>
      <c r="B574" s="17">
        <v>13</v>
      </c>
      <c r="C574" s="17">
        <v>15</v>
      </c>
      <c r="D574" s="17">
        <v>54</v>
      </c>
      <c r="E574" s="55">
        <f t="shared" si="22"/>
        <v>82</v>
      </c>
      <c r="F574" s="41">
        <v>145</v>
      </c>
      <c r="G574" s="56">
        <f t="shared" si="23"/>
        <v>0.56551724137931036</v>
      </c>
      <c r="H574" s="142">
        <v>1</v>
      </c>
      <c r="I574" s="73" t="s">
        <v>18</v>
      </c>
      <c r="J574" s="144" t="s">
        <v>2376</v>
      </c>
      <c r="K574" s="144" t="s">
        <v>92</v>
      </c>
      <c r="L574" s="144" t="s">
        <v>1142</v>
      </c>
      <c r="M574" s="144" t="s">
        <v>2365</v>
      </c>
      <c r="N574" s="146">
        <v>8</v>
      </c>
      <c r="O574" s="147" t="s">
        <v>2366</v>
      </c>
      <c r="P574" s="147" t="s">
        <v>603</v>
      </c>
      <c r="Q574" s="147" t="s">
        <v>66</v>
      </c>
      <c r="R574" s="83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85"/>
      <c r="BS574" s="85"/>
      <c r="BT574" s="85"/>
      <c r="BU574" s="85"/>
      <c r="BV574" s="85"/>
      <c r="BW574" s="85"/>
      <c r="BX574" s="85"/>
      <c r="BY574" s="85"/>
      <c r="BZ574" s="85"/>
      <c r="CA574" s="85"/>
      <c r="CB574" s="85"/>
      <c r="CC574" s="85"/>
      <c r="CD574" s="85"/>
      <c r="CE574" s="85"/>
      <c r="CF574" s="85"/>
      <c r="CG574" s="85"/>
      <c r="CH574" s="85"/>
      <c r="CI574" s="85"/>
      <c r="CJ574" s="85"/>
      <c r="CK574" s="85"/>
      <c r="CL574" s="85"/>
      <c r="CM574" s="85"/>
      <c r="CN574" s="85"/>
      <c r="CO574" s="85"/>
      <c r="CP574" s="85"/>
      <c r="CQ574" s="85"/>
      <c r="CR574" s="85"/>
      <c r="CS574" s="85"/>
      <c r="CT574" s="85"/>
      <c r="CU574" s="85"/>
      <c r="CV574" s="85"/>
      <c r="CW574" s="85"/>
      <c r="CX574" s="85"/>
      <c r="CY574" s="85"/>
      <c r="CZ574" s="85"/>
      <c r="DA574" s="85"/>
      <c r="DB574" s="85"/>
      <c r="DC574" s="85"/>
      <c r="DD574" s="85"/>
      <c r="DE574" s="85"/>
      <c r="DF574" s="85"/>
      <c r="DG574" s="85"/>
      <c r="DH574" s="85"/>
      <c r="DI574" s="85"/>
      <c r="DJ574" s="85"/>
      <c r="DK574" s="85"/>
      <c r="DL574" s="85"/>
      <c r="DM574" s="85"/>
      <c r="DN574" s="85"/>
      <c r="DO574" s="85"/>
      <c r="DP574" s="85"/>
      <c r="DQ574" s="85"/>
      <c r="DR574" s="85"/>
      <c r="DS574" s="85"/>
      <c r="DT574" s="85"/>
      <c r="DU574" s="85"/>
      <c r="DV574" s="85"/>
      <c r="DW574" s="85"/>
      <c r="DX574" s="85"/>
      <c r="DY574" s="85"/>
      <c r="DZ574" s="85"/>
      <c r="EA574" s="85"/>
      <c r="EB574" s="85"/>
      <c r="EC574" s="85"/>
      <c r="ED574" s="85"/>
      <c r="EE574" s="85"/>
      <c r="EF574" s="85"/>
      <c r="EG574" s="85"/>
      <c r="EH574" s="85"/>
      <c r="EI574" s="85"/>
      <c r="EJ574" s="85"/>
      <c r="EK574" s="85"/>
      <c r="EL574" s="85"/>
      <c r="EM574" s="85"/>
      <c r="EN574" s="85"/>
      <c r="EO574" s="85"/>
      <c r="EP574" s="85"/>
      <c r="EQ574" s="85"/>
      <c r="ER574" s="85"/>
      <c r="ES574" s="85"/>
      <c r="ET574" s="85"/>
      <c r="EU574" s="85"/>
      <c r="EV574" s="85"/>
      <c r="EW574" s="85"/>
      <c r="EX574" s="85"/>
      <c r="EY574" s="85"/>
      <c r="EZ574" s="85"/>
      <c r="FA574" s="85"/>
      <c r="FB574" s="85"/>
      <c r="FC574" s="85"/>
      <c r="FD574" s="85"/>
      <c r="FE574" s="85"/>
      <c r="FF574" s="85"/>
      <c r="FG574" s="85"/>
      <c r="FH574" s="85"/>
      <c r="FI574" s="85"/>
      <c r="FJ574" s="85"/>
      <c r="FK574" s="85"/>
      <c r="FL574" s="85"/>
      <c r="FM574" s="85"/>
      <c r="FN574" s="85"/>
      <c r="FO574" s="85"/>
      <c r="FP574" s="85"/>
      <c r="FQ574" s="85"/>
      <c r="FR574" s="85"/>
      <c r="FS574" s="85"/>
      <c r="FT574" s="85"/>
      <c r="FU574" s="85"/>
      <c r="FV574" s="85"/>
      <c r="FW574" s="85"/>
      <c r="FX574" s="85"/>
      <c r="FY574" s="85"/>
      <c r="FZ574" s="85"/>
      <c r="GA574" s="85"/>
      <c r="GB574" s="85"/>
      <c r="GC574" s="85"/>
      <c r="GD574" s="85"/>
      <c r="GE574" s="85"/>
      <c r="GF574" s="85"/>
    </row>
    <row r="575" spans="1:188" s="12" customFormat="1" ht="18" customHeight="1" x14ac:dyDescent="0.3">
      <c r="A575" s="16" t="s">
        <v>2419</v>
      </c>
      <c r="B575" s="17">
        <v>22</v>
      </c>
      <c r="C575" s="17">
        <v>10</v>
      </c>
      <c r="D575" s="17">
        <v>50</v>
      </c>
      <c r="E575" s="55">
        <f t="shared" si="22"/>
        <v>82</v>
      </c>
      <c r="F575" s="41">
        <v>145</v>
      </c>
      <c r="G575" s="56">
        <f t="shared" si="23"/>
        <v>0.56551724137931036</v>
      </c>
      <c r="H575" s="142">
        <v>1</v>
      </c>
      <c r="I575" s="73" t="s">
        <v>18</v>
      </c>
      <c r="J575" s="144" t="s">
        <v>2420</v>
      </c>
      <c r="K575" s="144" t="s">
        <v>631</v>
      </c>
      <c r="L575" s="144" t="s">
        <v>448</v>
      </c>
      <c r="M575" s="144" t="s">
        <v>2421</v>
      </c>
      <c r="N575" s="146">
        <v>8</v>
      </c>
      <c r="O575" s="147" t="s">
        <v>2422</v>
      </c>
      <c r="P575" s="147" t="s">
        <v>534</v>
      </c>
      <c r="Q575" s="147" t="s">
        <v>81</v>
      </c>
      <c r="R575" s="83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5"/>
      <c r="BU575" s="85"/>
      <c r="BV575" s="85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5"/>
      <c r="CK575" s="85"/>
      <c r="CL575" s="85"/>
      <c r="CM575" s="85"/>
      <c r="CN575" s="85"/>
      <c r="CO575" s="85"/>
      <c r="CP575" s="85"/>
      <c r="CQ575" s="85"/>
      <c r="CR575" s="85"/>
      <c r="CS575" s="85"/>
      <c r="CT575" s="85"/>
      <c r="CU575" s="85"/>
      <c r="CV575" s="85"/>
      <c r="CW575" s="85"/>
      <c r="CX575" s="85"/>
      <c r="CY575" s="85"/>
      <c r="CZ575" s="85"/>
      <c r="DA575" s="85"/>
      <c r="DB575" s="85"/>
      <c r="DC575" s="85"/>
      <c r="DD575" s="85"/>
      <c r="DE575" s="85"/>
      <c r="DF575" s="85"/>
      <c r="DG575" s="85"/>
      <c r="DH575" s="85"/>
      <c r="DI575" s="85"/>
      <c r="DJ575" s="85"/>
      <c r="DK575" s="85"/>
      <c r="DL575" s="85"/>
      <c r="DM575" s="85"/>
      <c r="DN575" s="85"/>
      <c r="DO575" s="85"/>
      <c r="DP575" s="85"/>
      <c r="DQ575" s="85"/>
      <c r="DR575" s="85"/>
      <c r="DS575" s="85"/>
      <c r="DT575" s="85"/>
      <c r="DU575" s="85"/>
      <c r="DV575" s="85"/>
      <c r="DW575" s="85"/>
      <c r="DX575" s="85"/>
      <c r="DY575" s="85"/>
      <c r="DZ575" s="85"/>
      <c r="EA575" s="85"/>
      <c r="EB575" s="85"/>
      <c r="EC575" s="85"/>
      <c r="ED575" s="85"/>
      <c r="EE575" s="85"/>
      <c r="EF575" s="85"/>
      <c r="EG575" s="85"/>
      <c r="EH575" s="85"/>
      <c r="EI575" s="85"/>
      <c r="EJ575" s="85"/>
      <c r="EK575" s="85"/>
      <c r="EL575" s="85"/>
      <c r="EM575" s="85"/>
      <c r="EN575" s="85"/>
      <c r="EO575" s="85"/>
      <c r="EP575" s="85"/>
      <c r="EQ575" s="85"/>
      <c r="ER575" s="85"/>
      <c r="ES575" s="85"/>
      <c r="ET575" s="85"/>
      <c r="EU575" s="85"/>
      <c r="EV575" s="85"/>
      <c r="EW575" s="85"/>
      <c r="EX575" s="85"/>
      <c r="EY575" s="85"/>
      <c r="EZ575" s="85"/>
      <c r="FA575" s="85"/>
      <c r="FB575" s="85"/>
      <c r="FC575" s="85"/>
      <c r="FD575" s="85"/>
      <c r="FE575" s="85"/>
      <c r="FF575" s="85"/>
      <c r="FG575" s="85"/>
      <c r="FH575" s="85"/>
      <c r="FI575" s="85"/>
      <c r="FJ575" s="85"/>
      <c r="FK575" s="85"/>
      <c r="FL575" s="85"/>
      <c r="FM575" s="85"/>
      <c r="FN575" s="85"/>
      <c r="FO575" s="85"/>
      <c r="FP575" s="85"/>
      <c r="FQ575" s="85"/>
      <c r="FR575" s="85"/>
      <c r="FS575" s="85"/>
      <c r="FT575" s="85"/>
      <c r="FU575" s="85"/>
      <c r="FV575" s="85"/>
      <c r="FW575" s="85"/>
      <c r="FX575" s="85"/>
      <c r="FY575" s="85"/>
      <c r="FZ575" s="85"/>
      <c r="GA575" s="85"/>
      <c r="GB575" s="85"/>
      <c r="GC575" s="85"/>
      <c r="GD575" s="85"/>
      <c r="GE575" s="85"/>
      <c r="GF575" s="85"/>
    </row>
    <row r="576" spans="1:188" s="12" customFormat="1" ht="18" customHeight="1" x14ac:dyDescent="0.3">
      <c r="A576" s="16" t="s">
        <v>335</v>
      </c>
      <c r="B576" s="17">
        <v>14</v>
      </c>
      <c r="C576" s="17">
        <v>8</v>
      </c>
      <c r="D576" s="17">
        <v>60</v>
      </c>
      <c r="E576" s="55">
        <f t="shared" si="22"/>
        <v>82</v>
      </c>
      <c r="F576" s="41">
        <v>145</v>
      </c>
      <c r="G576" s="56">
        <f t="shared" si="23"/>
        <v>0.56551724137931036</v>
      </c>
      <c r="H576" s="142">
        <v>10</v>
      </c>
      <c r="I576" s="73" t="s">
        <v>40</v>
      </c>
      <c r="J576" s="143" t="s">
        <v>336</v>
      </c>
      <c r="K576" s="143" t="s">
        <v>337</v>
      </c>
      <c r="L576" s="143" t="s">
        <v>96</v>
      </c>
      <c r="M576" s="144" t="s">
        <v>262</v>
      </c>
      <c r="N576" s="146">
        <v>8</v>
      </c>
      <c r="O576" s="147" t="s">
        <v>303</v>
      </c>
      <c r="P576" s="147" t="s">
        <v>280</v>
      </c>
      <c r="Q576" s="147" t="s">
        <v>43</v>
      </c>
      <c r="R576" s="83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5"/>
      <c r="BU576" s="85"/>
      <c r="BV576" s="85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5"/>
      <c r="CK576" s="85"/>
      <c r="CL576" s="85"/>
      <c r="CM576" s="85"/>
      <c r="CN576" s="85"/>
      <c r="CO576" s="85"/>
      <c r="CP576" s="85"/>
      <c r="CQ576" s="85"/>
      <c r="CR576" s="85"/>
      <c r="CS576" s="85"/>
      <c r="CT576" s="85"/>
      <c r="CU576" s="85"/>
      <c r="CV576" s="85"/>
      <c r="CW576" s="85"/>
      <c r="CX576" s="85"/>
      <c r="CY576" s="85"/>
      <c r="CZ576" s="85"/>
      <c r="DA576" s="85"/>
      <c r="DB576" s="85"/>
      <c r="DC576" s="85"/>
      <c r="DD576" s="85"/>
      <c r="DE576" s="85"/>
      <c r="DF576" s="85"/>
      <c r="DG576" s="85"/>
      <c r="DH576" s="85"/>
      <c r="DI576" s="85"/>
      <c r="DJ576" s="85"/>
      <c r="DK576" s="85"/>
      <c r="DL576" s="85"/>
      <c r="DM576" s="85"/>
      <c r="DN576" s="85"/>
      <c r="DO576" s="85"/>
      <c r="DP576" s="85"/>
      <c r="DQ576" s="85"/>
      <c r="DR576" s="85"/>
      <c r="DS576" s="85"/>
      <c r="DT576" s="85"/>
      <c r="DU576" s="85"/>
      <c r="DV576" s="85"/>
      <c r="DW576" s="85"/>
      <c r="DX576" s="85"/>
      <c r="DY576" s="85"/>
      <c r="DZ576" s="85"/>
      <c r="EA576" s="85"/>
      <c r="EB576" s="85"/>
      <c r="EC576" s="85"/>
      <c r="ED576" s="85"/>
      <c r="EE576" s="85"/>
      <c r="EF576" s="85"/>
      <c r="EG576" s="85"/>
      <c r="EH576" s="85"/>
      <c r="EI576" s="85"/>
      <c r="EJ576" s="85"/>
      <c r="EK576" s="85"/>
      <c r="EL576" s="85"/>
      <c r="EM576" s="85"/>
      <c r="EN576" s="85"/>
      <c r="EO576" s="85"/>
      <c r="EP576" s="85"/>
      <c r="EQ576" s="85"/>
      <c r="ER576" s="85"/>
      <c r="ES576" s="85"/>
      <c r="ET576" s="85"/>
      <c r="EU576" s="85"/>
      <c r="EV576" s="85"/>
      <c r="EW576" s="85"/>
      <c r="EX576" s="85"/>
      <c r="EY576" s="85"/>
      <c r="EZ576" s="85"/>
      <c r="FA576" s="85"/>
      <c r="FB576" s="85"/>
      <c r="FC576" s="85"/>
      <c r="FD576" s="85"/>
      <c r="FE576" s="85"/>
      <c r="FF576" s="85"/>
      <c r="FG576" s="85"/>
      <c r="FH576" s="85"/>
      <c r="FI576" s="85"/>
      <c r="FJ576" s="85"/>
      <c r="FK576" s="85"/>
      <c r="FL576" s="85"/>
      <c r="FM576" s="85"/>
      <c r="FN576" s="85"/>
      <c r="FO576" s="85"/>
      <c r="FP576" s="85"/>
      <c r="FQ576" s="85"/>
      <c r="FR576" s="85"/>
      <c r="FS576" s="85"/>
      <c r="FT576" s="85"/>
      <c r="FU576" s="85"/>
      <c r="FV576" s="85"/>
      <c r="FW576" s="85"/>
      <c r="FX576" s="85"/>
      <c r="FY576" s="85"/>
      <c r="FZ576" s="85"/>
      <c r="GA576" s="85"/>
      <c r="GB576" s="85"/>
      <c r="GC576" s="85"/>
      <c r="GD576" s="85"/>
      <c r="GE576" s="85"/>
      <c r="GF576" s="85"/>
    </row>
    <row r="577" spans="1:188" s="12" customFormat="1" ht="18" customHeight="1" x14ac:dyDescent="0.3">
      <c r="A577" s="16" t="s">
        <v>338</v>
      </c>
      <c r="B577" s="17">
        <v>13</v>
      </c>
      <c r="C577" s="17">
        <v>14</v>
      </c>
      <c r="D577" s="17">
        <v>55</v>
      </c>
      <c r="E577" s="55">
        <f t="shared" si="22"/>
        <v>82</v>
      </c>
      <c r="F577" s="41">
        <v>145</v>
      </c>
      <c r="G577" s="56">
        <f t="shared" si="23"/>
        <v>0.56551724137931036</v>
      </c>
      <c r="H577" s="142">
        <v>10</v>
      </c>
      <c r="I577" s="73" t="s">
        <v>40</v>
      </c>
      <c r="J577" s="144" t="s">
        <v>339</v>
      </c>
      <c r="K577" s="144" t="s">
        <v>58</v>
      </c>
      <c r="L577" s="144" t="s">
        <v>340</v>
      </c>
      <c r="M577" s="144" t="s">
        <v>262</v>
      </c>
      <c r="N577" s="146">
        <v>8</v>
      </c>
      <c r="O577" s="147" t="s">
        <v>303</v>
      </c>
      <c r="P577" s="147" t="s">
        <v>280</v>
      </c>
      <c r="Q577" s="147" t="s">
        <v>43</v>
      </c>
      <c r="R577" s="83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5"/>
      <c r="BU577" s="85"/>
      <c r="BV577" s="85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5"/>
      <c r="CK577" s="85"/>
      <c r="CL577" s="85"/>
      <c r="CM577" s="85"/>
      <c r="CN577" s="85"/>
      <c r="CO577" s="85"/>
      <c r="CP577" s="85"/>
      <c r="CQ577" s="85"/>
      <c r="CR577" s="85"/>
      <c r="CS577" s="85"/>
      <c r="CT577" s="85"/>
      <c r="CU577" s="85"/>
      <c r="CV577" s="85"/>
      <c r="CW577" s="85"/>
      <c r="CX577" s="85"/>
      <c r="CY577" s="85"/>
      <c r="CZ577" s="85"/>
      <c r="DA577" s="85"/>
      <c r="DB577" s="85"/>
      <c r="DC577" s="85"/>
      <c r="DD577" s="85"/>
      <c r="DE577" s="85"/>
      <c r="DF577" s="85"/>
      <c r="DG577" s="85"/>
      <c r="DH577" s="85"/>
      <c r="DI577" s="85"/>
      <c r="DJ577" s="85"/>
      <c r="DK577" s="85"/>
      <c r="DL577" s="85"/>
      <c r="DM577" s="85"/>
      <c r="DN577" s="85"/>
      <c r="DO577" s="85"/>
      <c r="DP577" s="85"/>
      <c r="DQ577" s="85"/>
      <c r="DR577" s="85"/>
      <c r="DS577" s="85"/>
      <c r="DT577" s="85"/>
      <c r="DU577" s="85"/>
      <c r="DV577" s="85"/>
      <c r="DW577" s="85"/>
      <c r="DX577" s="85"/>
      <c r="DY577" s="85"/>
      <c r="DZ577" s="85"/>
      <c r="EA577" s="85"/>
      <c r="EB577" s="85"/>
      <c r="EC577" s="85"/>
      <c r="ED577" s="85"/>
      <c r="EE577" s="85"/>
      <c r="EF577" s="85"/>
      <c r="EG577" s="85"/>
      <c r="EH577" s="85"/>
      <c r="EI577" s="85"/>
      <c r="EJ577" s="85"/>
      <c r="EK577" s="85"/>
      <c r="EL577" s="85"/>
      <c r="EM577" s="85"/>
      <c r="EN577" s="85"/>
      <c r="EO577" s="85"/>
      <c r="EP577" s="85"/>
      <c r="EQ577" s="85"/>
      <c r="ER577" s="85"/>
      <c r="ES577" s="85"/>
      <c r="ET577" s="85"/>
      <c r="EU577" s="85"/>
      <c r="EV577" s="85"/>
      <c r="EW577" s="85"/>
      <c r="EX577" s="85"/>
      <c r="EY577" s="85"/>
      <c r="EZ577" s="85"/>
      <c r="FA577" s="85"/>
      <c r="FB577" s="85"/>
      <c r="FC577" s="85"/>
      <c r="FD577" s="85"/>
      <c r="FE577" s="85"/>
      <c r="FF577" s="85"/>
      <c r="FG577" s="85"/>
      <c r="FH577" s="85"/>
      <c r="FI577" s="85"/>
      <c r="FJ577" s="85"/>
      <c r="FK577" s="85"/>
      <c r="FL577" s="85"/>
      <c r="FM577" s="85"/>
      <c r="FN577" s="85"/>
      <c r="FO577" s="85"/>
      <c r="FP577" s="85"/>
      <c r="FQ577" s="85"/>
      <c r="FR577" s="85"/>
      <c r="FS577" s="85"/>
      <c r="FT577" s="85"/>
      <c r="FU577" s="85"/>
      <c r="FV577" s="85"/>
      <c r="FW577" s="85"/>
      <c r="FX577" s="85"/>
      <c r="FY577" s="85"/>
      <c r="FZ577" s="85"/>
      <c r="GA577" s="85"/>
      <c r="GB577" s="85"/>
      <c r="GC577" s="85"/>
      <c r="GD577" s="85"/>
      <c r="GE577" s="85"/>
      <c r="GF577" s="85"/>
    </row>
    <row r="578" spans="1:188" s="12" customFormat="1" ht="18" customHeight="1" x14ac:dyDescent="0.3">
      <c r="A578" s="13" t="s">
        <v>341</v>
      </c>
      <c r="B578" s="15">
        <v>9</v>
      </c>
      <c r="C578" s="14">
        <v>8</v>
      </c>
      <c r="D578" s="14">
        <v>65</v>
      </c>
      <c r="E578" s="55">
        <f t="shared" si="22"/>
        <v>82</v>
      </c>
      <c r="F578" s="42">
        <v>145</v>
      </c>
      <c r="G578" s="56">
        <f t="shared" si="23"/>
        <v>0.56551724137931036</v>
      </c>
      <c r="H578" s="138">
        <v>10</v>
      </c>
      <c r="I578" s="80" t="s">
        <v>40</v>
      </c>
      <c r="J578" s="160" t="s">
        <v>342</v>
      </c>
      <c r="K578" s="160" t="s">
        <v>162</v>
      </c>
      <c r="L578" s="160" t="s">
        <v>81</v>
      </c>
      <c r="M578" s="155" t="s">
        <v>262</v>
      </c>
      <c r="N578" s="140">
        <v>8</v>
      </c>
      <c r="O578" s="141" t="s">
        <v>303</v>
      </c>
      <c r="P578" s="141" t="s">
        <v>280</v>
      </c>
      <c r="Q578" s="141" t="s">
        <v>43</v>
      </c>
      <c r="R578" s="83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  <c r="BO578" s="85"/>
      <c r="BP578" s="85"/>
      <c r="BQ578" s="85"/>
      <c r="BR578" s="85"/>
      <c r="BS578" s="85"/>
      <c r="BT578" s="85"/>
      <c r="BU578" s="85"/>
      <c r="BV578" s="85"/>
      <c r="BW578" s="85"/>
      <c r="BX578" s="85"/>
      <c r="BY578" s="85"/>
      <c r="BZ578" s="85"/>
      <c r="CA578" s="85"/>
      <c r="CB578" s="85"/>
      <c r="CC578" s="85"/>
      <c r="CD578" s="85"/>
      <c r="CE578" s="85"/>
      <c r="CF578" s="85"/>
      <c r="CG578" s="85"/>
      <c r="CH578" s="85"/>
      <c r="CI578" s="85"/>
      <c r="CJ578" s="85"/>
      <c r="CK578" s="85"/>
      <c r="CL578" s="85"/>
      <c r="CM578" s="85"/>
      <c r="CN578" s="85"/>
      <c r="CO578" s="85"/>
      <c r="CP578" s="85"/>
      <c r="CQ578" s="85"/>
      <c r="CR578" s="85"/>
      <c r="CS578" s="85"/>
      <c r="CT578" s="85"/>
      <c r="CU578" s="85"/>
      <c r="CV578" s="85"/>
      <c r="CW578" s="85"/>
      <c r="CX578" s="85"/>
      <c r="CY578" s="85"/>
      <c r="CZ578" s="85"/>
      <c r="DA578" s="85"/>
      <c r="DB578" s="85"/>
      <c r="DC578" s="85"/>
      <c r="DD578" s="85"/>
      <c r="DE578" s="85"/>
      <c r="DF578" s="85"/>
      <c r="DG578" s="85"/>
      <c r="DH578" s="85"/>
      <c r="DI578" s="85"/>
      <c r="DJ578" s="85"/>
      <c r="DK578" s="85"/>
      <c r="DL578" s="85"/>
      <c r="DM578" s="85"/>
      <c r="DN578" s="85"/>
      <c r="DO578" s="85"/>
      <c r="DP578" s="85"/>
      <c r="DQ578" s="85"/>
      <c r="DR578" s="85"/>
      <c r="DS578" s="85"/>
      <c r="DT578" s="85"/>
      <c r="DU578" s="85"/>
      <c r="DV578" s="85"/>
      <c r="DW578" s="85"/>
      <c r="DX578" s="85"/>
      <c r="DY578" s="85"/>
      <c r="DZ578" s="85"/>
      <c r="EA578" s="85"/>
      <c r="EB578" s="85"/>
      <c r="EC578" s="85"/>
      <c r="ED578" s="85"/>
      <c r="EE578" s="85"/>
      <c r="EF578" s="85"/>
      <c r="EG578" s="85"/>
      <c r="EH578" s="85"/>
      <c r="EI578" s="85"/>
      <c r="EJ578" s="85"/>
      <c r="EK578" s="85"/>
      <c r="EL578" s="85"/>
      <c r="EM578" s="85"/>
      <c r="EN578" s="85"/>
      <c r="EO578" s="85"/>
      <c r="EP578" s="85"/>
      <c r="EQ578" s="85"/>
      <c r="ER578" s="85"/>
      <c r="ES578" s="85"/>
      <c r="ET578" s="85"/>
      <c r="EU578" s="85"/>
      <c r="EV578" s="85"/>
      <c r="EW578" s="85"/>
      <c r="EX578" s="85"/>
      <c r="EY578" s="85"/>
      <c r="EZ578" s="85"/>
      <c r="FA578" s="85"/>
      <c r="FB578" s="85"/>
      <c r="FC578" s="85"/>
      <c r="FD578" s="85"/>
      <c r="FE578" s="85"/>
      <c r="FF578" s="85"/>
      <c r="FG578" s="85"/>
      <c r="FH578" s="85"/>
      <c r="FI578" s="85"/>
      <c r="FJ578" s="85"/>
      <c r="FK578" s="85"/>
      <c r="FL578" s="85"/>
      <c r="FM578" s="85"/>
      <c r="FN578" s="85"/>
      <c r="FO578" s="85"/>
      <c r="FP578" s="85"/>
      <c r="FQ578" s="85"/>
      <c r="FR578" s="85"/>
      <c r="FS578" s="85"/>
      <c r="FT578" s="85"/>
      <c r="FU578" s="85"/>
      <c r="FV578" s="85"/>
      <c r="FW578" s="85"/>
      <c r="FX578" s="85"/>
      <c r="FY578" s="85"/>
      <c r="FZ578" s="85"/>
      <c r="GA578" s="85"/>
      <c r="GB578" s="85"/>
      <c r="GC578" s="85"/>
      <c r="GD578" s="85"/>
      <c r="GE578" s="85"/>
      <c r="GF578" s="85"/>
    </row>
    <row r="579" spans="1:188" s="12" customFormat="1" ht="18" customHeight="1" x14ac:dyDescent="0.3">
      <c r="A579" s="25" t="s">
        <v>462</v>
      </c>
      <c r="B579" s="18">
        <v>8</v>
      </c>
      <c r="C579" s="17">
        <v>9</v>
      </c>
      <c r="D579" s="17">
        <v>64</v>
      </c>
      <c r="E579" s="55">
        <f t="shared" si="22"/>
        <v>81</v>
      </c>
      <c r="F579" s="41">
        <v>145</v>
      </c>
      <c r="G579" s="56">
        <f t="shared" si="23"/>
        <v>0.55862068965517242</v>
      </c>
      <c r="H579" s="142">
        <v>1</v>
      </c>
      <c r="I579" s="73" t="s">
        <v>18</v>
      </c>
      <c r="J579" s="143" t="s">
        <v>2401</v>
      </c>
      <c r="K579" s="143" t="s">
        <v>2402</v>
      </c>
      <c r="L579" s="150" t="s">
        <v>2403</v>
      </c>
      <c r="M579" s="149" t="s">
        <v>2399</v>
      </c>
      <c r="N579" s="146">
        <v>8</v>
      </c>
      <c r="O579" s="147" t="s">
        <v>2400</v>
      </c>
      <c r="P579" s="147" t="s">
        <v>77</v>
      </c>
      <c r="Q579" s="147" t="s">
        <v>81</v>
      </c>
      <c r="R579" s="83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  <c r="BO579" s="85"/>
      <c r="BP579" s="85"/>
      <c r="BQ579" s="85"/>
      <c r="BR579" s="85"/>
      <c r="BS579" s="85"/>
      <c r="BT579" s="85"/>
      <c r="BU579" s="85"/>
      <c r="BV579" s="85"/>
      <c r="BW579" s="85"/>
      <c r="BX579" s="85"/>
      <c r="BY579" s="85"/>
      <c r="BZ579" s="85"/>
      <c r="CA579" s="85"/>
      <c r="CB579" s="85"/>
      <c r="CC579" s="85"/>
      <c r="CD579" s="85"/>
      <c r="CE579" s="85"/>
      <c r="CF579" s="85"/>
      <c r="CG579" s="85"/>
      <c r="CH579" s="85"/>
      <c r="CI579" s="85"/>
      <c r="CJ579" s="85"/>
      <c r="CK579" s="85"/>
      <c r="CL579" s="85"/>
      <c r="CM579" s="85"/>
      <c r="CN579" s="85"/>
      <c r="CO579" s="85"/>
      <c r="CP579" s="85"/>
      <c r="CQ579" s="85"/>
      <c r="CR579" s="85"/>
      <c r="CS579" s="85"/>
      <c r="CT579" s="85"/>
      <c r="CU579" s="85"/>
      <c r="CV579" s="85"/>
      <c r="CW579" s="85"/>
      <c r="CX579" s="85"/>
      <c r="CY579" s="85"/>
      <c r="CZ579" s="85"/>
      <c r="DA579" s="85"/>
      <c r="DB579" s="85"/>
      <c r="DC579" s="85"/>
      <c r="DD579" s="85"/>
      <c r="DE579" s="85"/>
      <c r="DF579" s="85"/>
      <c r="DG579" s="85"/>
      <c r="DH579" s="85"/>
      <c r="DI579" s="85"/>
      <c r="DJ579" s="85"/>
      <c r="DK579" s="85"/>
      <c r="DL579" s="85"/>
      <c r="DM579" s="85"/>
      <c r="DN579" s="85"/>
      <c r="DO579" s="85"/>
      <c r="DP579" s="85"/>
      <c r="DQ579" s="85"/>
      <c r="DR579" s="85"/>
      <c r="DS579" s="85"/>
      <c r="DT579" s="85"/>
      <c r="DU579" s="85"/>
      <c r="DV579" s="85"/>
      <c r="DW579" s="85"/>
      <c r="DX579" s="85"/>
      <c r="DY579" s="85"/>
      <c r="DZ579" s="85"/>
      <c r="EA579" s="85"/>
      <c r="EB579" s="85"/>
      <c r="EC579" s="85"/>
      <c r="ED579" s="85"/>
      <c r="EE579" s="85"/>
      <c r="EF579" s="85"/>
      <c r="EG579" s="85"/>
      <c r="EH579" s="85"/>
      <c r="EI579" s="85"/>
      <c r="EJ579" s="85"/>
      <c r="EK579" s="85"/>
      <c r="EL579" s="85"/>
      <c r="EM579" s="85"/>
      <c r="EN579" s="85"/>
      <c r="EO579" s="85"/>
      <c r="EP579" s="85"/>
      <c r="EQ579" s="85"/>
      <c r="ER579" s="85"/>
      <c r="ES579" s="85"/>
      <c r="ET579" s="85"/>
      <c r="EU579" s="85"/>
      <c r="EV579" s="85"/>
      <c r="EW579" s="85"/>
      <c r="EX579" s="85"/>
      <c r="EY579" s="85"/>
      <c r="EZ579" s="85"/>
      <c r="FA579" s="85"/>
      <c r="FB579" s="85"/>
      <c r="FC579" s="85"/>
      <c r="FD579" s="85"/>
      <c r="FE579" s="85"/>
      <c r="FF579" s="85"/>
      <c r="FG579" s="85"/>
      <c r="FH579" s="85"/>
      <c r="FI579" s="85"/>
      <c r="FJ579" s="85"/>
      <c r="FK579" s="85"/>
      <c r="FL579" s="85"/>
      <c r="FM579" s="85"/>
      <c r="FN579" s="85"/>
      <c r="FO579" s="85"/>
      <c r="FP579" s="85"/>
      <c r="FQ579" s="85"/>
      <c r="FR579" s="85"/>
      <c r="FS579" s="85"/>
      <c r="FT579" s="85"/>
      <c r="FU579" s="85"/>
      <c r="FV579" s="85"/>
      <c r="FW579" s="85"/>
      <c r="FX579" s="85"/>
      <c r="FY579" s="85"/>
      <c r="FZ579" s="85"/>
      <c r="GA579" s="85"/>
      <c r="GB579" s="85"/>
      <c r="GC579" s="85"/>
      <c r="GD579" s="85"/>
      <c r="GE579" s="85"/>
      <c r="GF579" s="85"/>
    </row>
    <row r="580" spans="1:188" s="12" customFormat="1" ht="18" customHeight="1" x14ac:dyDescent="0.3">
      <c r="A580" s="16" t="s">
        <v>948</v>
      </c>
      <c r="B580" s="18">
        <v>10</v>
      </c>
      <c r="C580" s="17">
        <v>4</v>
      </c>
      <c r="D580" s="17">
        <v>67</v>
      </c>
      <c r="E580" s="55">
        <f t="shared" si="22"/>
        <v>81</v>
      </c>
      <c r="F580" s="41">
        <v>145</v>
      </c>
      <c r="G580" s="56">
        <f t="shared" si="23"/>
        <v>0.55862068965517242</v>
      </c>
      <c r="H580" s="142">
        <v>9</v>
      </c>
      <c r="I580" s="73" t="s">
        <v>40</v>
      </c>
      <c r="J580" s="144" t="s">
        <v>949</v>
      </c>
      <c r="K580" s="144" t="s">
        <v>326</v>
      </c>
      <c r="L580" s="144" t="s">
        <v>950</v>
      </c>
      <c r="M580" s="149" t="s">
        <v>793</v>
      </c>
      <c r="N580" s="146">
        <v>8</v>
      </c>
      <c r="O580" s="147" t="s">
        <v>928</v>
      </c>
      <c r="P580" s="147" t="s">
        <v>77</v>
      </c>
      <c r="Q580" s="147" t="s">
        <v>43</v>
      </c>
      <c r="R580" s="83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85"/>
      <c r="BM580" s="85"/>
      <c r="BN580" s="85"/>
      <c r="BO580" s="85"/>
      <c r="BP580" s="85"/>
      <c r="BQ580" s="85"/>
      <c r="BR580" s="85"/>
      <c r="BS580" s="85"/>
      <c r="BT580" s="85"/>
      <c r="BU580" s="85"/>
      <c r="BV580" s="85"/>
      <c r="BW580" s="85"/>
      <c r="BX580" s="85"/>
      <c r="BY580" s="85"/>
      <c r="BZ580" s="85"/>
      <c r="CA580" s="85"/>
      <c r="CB580" s="85"/>
      <c r="CC580" s="85"/>
      <c r="CD580" s="85"/>
      <c r="CE580" s="85"/>
      <c r="CF580" s="85"/>
      <c r="CG580" s="85"/>
      <c r="CH580" s="85"/>
      <c r="CI580" s="85"/>
      <c r="CJ580" s="85"/>
      <c r="CK580" s="85"/>
      <c r="CL580" s="85"/>
      <c r="CM580" s="85"/>
      <c r="CN580" s="85"/>
      <c r="CO580" s="85"/>
      <c r="CP580" s="85"/>
      <c r="CQ580" s="85"/>
      <c r="CR580" s="85"/>
      <c r="CS580" s="85"/>
      <c r="CT580" s="85"/>
      <c r="CU580" s="85"/>
      <c r="CV580" s="85"/>
      <c r="CW580" s="85"/>
      <c r="CX580" s="85"/>
      <c r="CY580" s="85"/>
      <c r="CZ580" s="85"/>
      <c r="DA580" s="85"/>
      <c r="DB580" s="85"/>
      <c r="DC580" s="85"/>
      <c r="DD580" s="85"/>
      <c r="DE580" s="85"/>
      <c r="DF580" s="85"/>
      <c r="DG580" s="85"/>
      <c r="DH580" s="85"/>
      <c r="DI580" s="85"/>
      <c r="DJ580" s="85"/>
      <c r="DK580" s="85"/>
      <c r="DL580" s="85"/>
      <c r="DM580" s="85"/>
      <c r="DN580" s="85"/>
      <c r="DO580" s="85"/>
      <c r="DP580" s="85"/>
      <c r="DQ580" s="85"/>
      <c r="DR580" s="85"/>
      <c r="DS580" s="85"/>
      <c r="DT580" s="85"/>
      <c r="DU580" s="85"/>
      <c r="DV580" s="85"/>
      <c r="DW580" s="85"/>
      <c r="DX580" s="85"/>
      <c r="DY580" s="85"/>
      <c r="DZ580" s="85"/>
      <c r="EA580" s="85"/>
      <c r="EB580" s="85"/>
      <c r="EC580" s="85"/>
      <c r="ED580" s="85"/>
      <c r="EE580" s="85"/>
      <c r="EF580" s="85"/>
      <c r="EG580" s="85"/>
      <c r="EH580" s="85"/>
      <c r="EI580" s="85"/>
      <c r="EJ580" s="85"/>
      <c r="EK580" s="85"/>
      <c r="EL580" s="85"/>
      <c r="EM580" s="85"/>
      <c r="EN580" s="85"/>
      <c r="EO580" s="85"/>
      <c r="EP580" s="85"/>
      <c r="EQ580" s="85"/>
      <c r="ER580" s="85"/>
      <c r="ES580" s="85"/>
      <c r="ET580" s="85"/>
      <c r="EU580" s="85"/>
      <c r="EV580" s="85"/>
      <c r="EW580" s="85"/>
      <c r="EX580" s="85"/>
      <c r="EY580" s="85"/>
      <c r="EZ580" s="85"/>
      <c r="FA580" s="85"/>
      <c r="FB580" s="85"/>
      <c r="FC580" s="85"/>
      <c r="FD580" s="85"/>
      <c r="FE580" s="85"/>
      <c r="FF580" s="85"/>
      <c r="FG580" s="85"/>
      <c r="FH580" s="85"/>
      <c r="FI580" s="85"/>
      <c r="FJ580" s="85"/>
      <c r="FK580" s="85"/>
      <c r="FL580" s="85"/>
      <c r="FM580" s="85"/>
      <c r="FN580" s="85"/>
      <c r="FO580" s="85"/>
      <c r="FP580" s="85"/>
      <c r="FQ580" s="85"/>
      <c r="FR580" s="85"/>
      <c r="FS580" s="85"/>
      <c r="FT580" s="85"/>
      <c r="FU580" s="85"/>
      <c r="FV580" s="85"/>
      <c r="FW580" s="85"/>
      <c r="FX580" s="85"/>
      <c r="FY580" s="85"/>
      <c r="FZ580" s="85"/>
      <c r="GA580" s="85"/>
      <c r="GB580" s="85"/>
      <c r="GC580" s="85"/>
      <c r="GD580" s="85"/>
      <c r="GE580" s="85"/>
      <c r="GF580" s="85"/>
    </row>
    <row r="581" spans="1:188" s="12" customFormat="1" ht="18" customHeight="1" x14ac:dyDescent="0.3">
      <c r="A581" s="16" t="s">
        <v>1065</v>
      </c>
      <c r="B581" s="18">
        <v>9</v>
      </c>
      <c r="C581" s="17">
        <v>5</v>
      </c>
      <c r="D581" s="17">
        <v>67</v>
      </c>
      <c r="E581" s="55">
        <f t="shared" si="22"/>
        <v>81</v>
      </c>
      <c r="F581" s="41">
        <v>145</v>
      </c>
      <c r="G581" s="56">
        <f t="shared" si="23"/>
        <v>0.55862068965517242</v>
      </c>
      <c r="H581" s="142">
        <v>8</v>
      </c>
      <c r="I581" s="73" t="s">
        <v>40</v>
      </c>
      <c r="J581" s="144" t="s">
        <v>2096</v>
      </c>
      <c r="K581" s="144" t="s">
        <v>42</v>
      </c>
      <c r="L581" s="144" t="s">
        <v>34</v>
      </c>
      <c r="M581" s="149" t="s">
        <v>2048</v>
      </c>
      <c r="N581" s="146">
        <v>8</v>
      </c>
      <c r="O581" s="147" t="s">
        <v>2084</v>
      </c>
      <c r="P581" s="147" t="s">
        <v>2085</v>
      </c>
      <c r="Q581" s="147" t="s">
        <v>2086</v>
      </c>
      <c r="R581" s="83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85"/>
      <c r="BM581" s="85"/>
      <c r="BN581" s="85"/>
      <c r="BO581" s="85"/>
      <c r="BP581" s="85"/>
      <c r="BQ581" s="85"/>
      <c r="BR581" s="85"/>
      <c r="BS581" s="85"/>
      <c r="BT581" s="85"/>
      <c r="BU581" s="85"/>
      <c r="BV581" s="85"/>
      <c r="BW581" s="85"/>
      <c r="BX581" s="85"/>
      <c r="BY581" s="85"/>
      <c r="BZ581" s="85"/>
      <c r="CA581" s="85"/>
      <c r="CB581" s="85"/>
      <c r="CC581" s="85"/>
      <c r="CD581" s="85"/>
      <c r="CE581" s="85"/>
      <c r="CF581" s="85"/>
      <c r="CG581" s="85"/>
      <c r="CH581" s="85"/>
      <c r="CI581" s="85"/>
      <c r="CJ581" s="85"/>
      <c r="CK581" s="85"/>
      <c r="CL581" s="85"/>
      <c r="CM581" s="85"/>
      <c r="CN581" s="85"/>
      <c r="CO581" s="85"/>
      <c r="CP581" s="85"/>
      <c r="CQ581" s="85"/>
      <c r="CR581" s="85"/>
      <c r="CS581" s="85"/>
      <c r="CT581" s="85"/>
      <c r="CU581" s="85"/>
      <c r="CV581" s="85"/>
      <c r="CW581" s="85"/>
      <c r="CX581" s="85"/>
      <c r="CY581" s="85"/>
      <c r="CZ581" s="85"/>
      <c r="DA581" s="85"/>
      <c r="DB581" s="85"/>
      <c r="DC581" s="85"/>
      <c r="DD581" s="85"/>
      <c r="DE581" s="85"/>
      <c r="DF581" s="85"/>
      <c r="DG581" s="85"/>
      <c r="DH581" s="85"/>
      <c r="DI581" s="85"/>
      <c r="DJ581" s="85"/>
      <c r="DK581" s="85"/>
      <c r="DL581" s="85"/>
      <c r="DM581" s="85"/>
      <c r="DN581" s="85"/>
      <c r="DO581" s="85"/>
      <c r="DP581" s="85"/>
      <c r="DQ581" s="85"/>
      <c r="DR581" s="85"/>
      <c r="DS581" s="85"/>
      <c r="DT581" s="85"/>
      <c r="DU581" s="85"/>
      <c r="DV581" s="85"/>
      <c r="DW581" s="85"/>
      <c r="DX581" s="85"/>
      <c r="DY581" s="85"/>
      <c r="DZ581" s="85"/>
      <c r="EA581" s="85"/>
      <c r="EB581" s="85"/>
      <c r="EC581" s="85"/>
      <c r="ED581" s="85"/>
      <c r="EE581" s="85"/>
      <c r="EF581" s="85"/>
      <c r="EG581" s="85"/>
      <c r="EH581" s="85"/>
      <c r="EI581" s="85"/>
      <c r="EJ581" s="85"/>
      <c r="EK581" s="85"/>
      <c r="EL581" s="85"/>
      <c r="EM581" s="85"/>
      <c r="EN581" s="85"/>
      <c r="EO581" s="85"/>
      <c r="EP581" s="85"/>
      <c r="EQ581" s="85"/>
      <c r="ER581" s="85"/>
      <c r="ES581" s="85"/>
      <c r="ET581" s="85"/>
      <c r="EU581" s="85"/>
      <c r="EV581" s="85"/>
      <c r="EW581" s="85"/>
      <c r="EX581" s="85"/>
      <c r="EY581" s="85"/>
      <c r="EZ581" s="85"/>
      <c r="FA581" s="85"/>
      <c r="FB581" s="85"/>
      <c r="FC581" s="85"/>
      <c r="FD581" s="85"/>
      <c r="FE581" s="85"/>
      <c r="FF581" s="85"/>
      <c r="FG581" s="85"/>
      <c r="FH581" s="85"/>
      <c r="FI581" s="85"/>
      <c r="FJ581" s="85"/>
      <c r="FK581" s="85"/>
      <c r="FL581" s="85"/>
      <c r="FM581" s="85"/>
      <c r="FN581" s="85"/>
      <c r="FO581" s="85"/>
      <c r="FP581" s="85"/>
      <c r="FQ581" s="85"/>
      <c r="FR581" s="85"/>
      <c r="FS581" s="85"/>
      <c r="FT581" s="85"/>
      <c r="FU581" s="85"/>
      <c r="FV581" s="85"/>
      <c r="FW581" s="85"/>
      <c r="FX581" s="85"/>
      <c r="FY581" s="85"/>
      <c r="FZ581" s="85"/>
      <c r="GA581" s="85"/>
      <c r="GB581" s="85"/>
      <c r="GC581" s="85"/>
      <c r="GD581" s="85"/>
      <c r="GE581" s="85"/>
      <c r="GF581" s="85"/>
    </row>
    <row r="582" spans="1:188" s="12" customFormat="1" ht="18" customHeight="1" x14ac:dyDescent="0.3">
      <c r="A582" s="16" t="s">
        <v>2423</v>
      </c>
      <c r="B582" s="18">
        <v>13</v>
      </c>
      <c r="C582" s="17">
        <v>15</v>
      </c>
      <c r="D582" s="17">
        <v>53</v>
      </c>
      <c r="E582" s="55">
        <f t="shared" si="22"/>
        <v>81</v>
      </c>
      <c r="F582" s="41">
        <v>145</v>
      </c>
      <c r="G582" s="56">
        <f t="shared" si="23"/>
        <v>0.55862068965517242</v>
      </c>
      <c r="H582" s="142">
        <v>2</v>
      </c>
      <c r="I582" s="73" t="s">
        <v>27</v>
      </c>
      <c r="J582" s="144" t="s">
        <v>164</v>
      </c>
      <c r="K582" s="144" t="s">
        <v>92</v>
      </c>
      <c r="L582" s="144" t="s">
        <v>81</v>
      </c>
      <c r="M582" s="149" t="s">
        <v>2421</v>
      </c>
      <c r="N582" s="146">
        <v>8</v>
      </c>
      <c r="O582" s="147" t="s">
        <v>2422</v>
      </c>
      <c r="P582" s="147" t="s">
        <v>534</v>
      </c>
      <c r="Q582" s="147" t="s">
        <v>81</v>
      </c>
      <c r="R582" s="83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85"/>
      <c r="BM582" s="85"/>
      <c r="BN582" s="85"/>
      <c r="BO582" s="85"/>
      <c r="BP582" s="85"/>
      <c r="BQ582" s="85"/>
      <c r="BR582" s="85"/>
      <c r="BS582" s="85"/>
      <c r="BT582" s="85"/>
      <c r="BU582" s="85"/>
      <c r="BV582" s="85"/>
      <c r="BW582" s="85"/>
      <c r="BX582" s="85"/>
      <c r="BY582" s="85"/>
      <c r="BZ582" s="85"/>
      <c r="CA582" s="85"/>
      <c r="CB582" s="85"/>
      <c r="CC582" s="85"/>
      <c r="CD582" s="85"/>
      <c r="CE582" s="85"/>
      <c r="CF582" s="85"/>
      <c r="CG582" s="85"/>
      <c r="CH582" s="85"/>
      <c r="CI582" s="85"/>
      <c r="CJ582" s="85"/>
      <c r="CK582" s="85"/>
      <c r="CL582" s="85"/>
      <c r="CM582" s="85"/>
      <c r="CN582" s="85"/>
      <c r="CO582" s="85"/>
      <c r="CP582" s="85"/>
      <c r="CQ582" s="85"/>
      <c r="CR582" s="85"/>
      <c r="CS582" s="85"/>
      <c r="CT582" s="85"/>
      <c r="CU582" s="85"/>
      <c r="CV582" s="85"/>
      <c r="CW582" s="85"/>
      <c r="CX582" s="85"/>
      <c r="CY582" s="85"/>
      <c r="CZ582" s="85"/>
      <c r="DA582" s="85"/>
      <c r="DB582" s="85"/>
      <c r="DC582" s="85"/>
      <c r="DD582" s="85"/>
      <c r="DE582" s="85"/>
      <c r="DF582" s="85"/>
      <c r="DG582" s="85"/>
      <c r="DH582" s="85"/>
      <c r="DI582" s="85"/>
      <c r="DJ582" s="85"/>
      <c r="DK582" s="85"/>
      <c r="DL582" s="85"/>
      <c r="DM582" s="85"/>
      <c r="DN582" s="85"/>
      <c r="DO582" s="85"/>
      <c r="DP582" s="85"/>
      <c r="DQ582" s="85"/>
      <c r="DR582" s="85"/>
      <c r="DS582" s="85"/>
      <c r="DT582" s="85"/>
      <c r="DU582" s="85"/>
      <c r="DV582" s="85"/>
      <c r="DW582" s="85"/>
      <c r="DX582" s="85"/>
      <c r="DY582" s="85"/>
      <c r="DZ582" s="85"/>
      <c r="EA582" s="85"/>
      <c r="EB582" s="85"/>
      <c r="EC582" s="85"/>
      <c r="ED582" s="85"/>
      <c r="EE582" s="85"/>
      <c r="EF582" s="85"/>
      <c r="EG582" s="85"/>
      <c r="EH582" s="85"/>
      <c r="EI582" s="85"/>
      <c r="EJ582" s="85"/>
      <c r="EK582" s="85"/>
      <c r="EL582" s="85"/>
      <c r="EM582" s="85"/>
      <c r="EN582" s="85"/>
      <c r="EO582" s="85"/>
      <c r="EP582" s="85"/>
      <c r="EQ582" s="85"/>
      <c r="ER582" s="85"/>
      <c r="ES582" s="85"/>
      <c r="ET582" s="85"/>
      <c r="EU582" s="85"/>
      <c r="EV582" s="85"/>
      <c r="EW582" s="85"/>
      <c r="EX582" s="85"/>
      <c r="EY582" s="85"/>
      <c r="EZ582" s="85"/>
      <c r="FA582" s="85"/>
      <c r="FB582" s="85"/>
      <c r="FC582" s="85"/>
      <c r="FD582" s="85"/>
      <c r="FE582" s="85"/>
      <c r="FF582" s="85"/>
      <c r="FG582" s="85"/>
      <c r="FH582" s="85"/>
      <c r="FI582" s="85"/>
      <c r="FJ582" s="85"/>
      <c r="FK582" s="85"/>
      <c r="FL582" s="85"/>
      <c r="FM582" s="85"/>
      <c r="FN582" s="85"/>
      <c r="FO582" s="85"/>
      <c r="FP582" s="85"/>
      <c r="FQ582" s="85"/>
      <c r="FR582" s="85"/>
      <c r="FS582" s="85"/>
      <c r="FT582" s="85"/>
      <c r="FU582" s="85"/>
      <c r="FV582" s="85"/>
      <c r="FW582" s="85"/>
      <c r="FX582" s="85"/>
      <c r="FY582" s="85"/>
      <c r="FZ582" s="85"/>
      <c r="GA582" s="85"/>
      <c r="GB582" s="85"/>
      <c r="GC582" s="85"/>
      <c r="GD582" s="85"/>
      <c r="GE582" s="85"/>
      <c r="GF582" s="85"/>
    </row>
    <row r="583" spans="1:188" s="12" customFormat="1" ht="18" customHeight="1" x14ac:dyDescent="0.3">
      <c r="A583" s="16" t="s">
        <v>1375</v>
      </c>
      <c r="B583" s="18">
        <v>9</v>
      </c>
      <c r="C583" s="17">
        <v>7</v>
      </c>
      <c r="D583" s="17">
        <v>65</v>
      </c>
      <c r="E583" s="55">
        <f t="shared" si="22"/>
        <v>81</v>
      </c>
      <c r="F583" s="41">
        <v>145</v>
      </c>
      <c r="G583" s="56">
        <f t="shared" si="23"/>
        <v>0.55862068965517242</v>
      </c>
      <c r="H583" s="142">
        <v>5</v>
      </c>
      <c r="I583" s="73" t="s">
        <v>27</v>
      </c>
      <c r="J583" s="144" t="s">
        <v>2253</v>
      </c>
      <c r="K583" s="144" t="s">
        <v>73</v>
      </c>
      <c r="L583" s="144" t="s">
        <v>96</v>
      </c>
      <c r="M583" s="149" t="s">
        <v>2247</v>
      </c>
      <c r="N583" s="146">
        <v>8</v>
      </c>
      <c r="O583" s="147" t="s">
        <v>2249</v>
      </c>
      <c r="P583" s="147" t="s">
        <v>77</v>
      </c>
      <c r="Q583" s="147" t="s">
        <v>467</v>
      </c>
      <c r="R583" s="83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85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  <c r="CM583" s="85"/>
      <c r="CN583" s="85"/>
      <c r="CO583" s="85"/>
      <c r="CP583" s="85"/>
      <c r="CQ583" s="85"/>
      <c r="CR583" s="85"/>
      <c r="CS583" s="85"/>
      <c r="CT583" s="85"/>
      <c r="CU583" s="85"/>
      <c r="CV583" s="85"/>
      <c r="CW583" s="85"/>
      <c r="CX583" s="85"/>
      <c r="CY583" s="85"/>
      <c r="CZ583" s="85"/>
      <c r="DA583" s="85"/>
      <c r="DB583" s="85"/>
      <c r="DC583" s="85"/>
      <c r="DD583" s="85"/>
      <c r="DE583" s="85"/>
      <c r="DF583" s="85"/>
      <c r="DG583" s="85"/>
      <c r="DH583" s="85"/>
      <c r="DI583" s="85"/>
      <c r="DJ583" s="85"/>
      <c r="DK583" s="85"/>
      <c r="DL583" s="85"/>
      <c r="DM583" s="85"/>
      <c r="DN583" s="85"/>
      <c r="DO583" s="85"/>
      <c r="DP583" s="85"/>
      <c r="DQ583" s="85"/>
      <c r="DR583" s="85"/>
      <c r="DS583" s="85"/>
      <c r="DT583" s="85"/>
      <c r="DU583" s="85"/>
      <c r="DV583" s="85"/>
      <c r="DW583" s="85"/>
      <c r="DX583" s="85"/>
      <c r="DY583" s="85"/>
      <c r="DZ583" s="85"/>
      <c r="EA583" s="85"/>
      <c r="EB583" s="85"/>
      <c r="EC583" s="85"/>
      <c r="ED583" s="85"/>
      <c r="EE583" s="85"/>
      <c r="EF583" s="85"/>
      <c r="EG583" s="85"/>
      <c r="EH583" s="85"/>
      <c r="EI583" s="85"/>
      <c r="EJ583" s="85"/>
      <c r="EK583" s="85"/>
      <c r="EL583" s="85"/>
      <c r="EM583" s="85"/>
      <c r="EN583" s="85"/>
      <c r="EO583" s="85"/>
      <c r="EP583" s="85"/>
      <c r="EQ583" s="85"/>
      <c r="ER583" s="85"/>
      <c r="ES583" s="85"/>
      <c r="ET583" s="85"/>
      <c r="EU583" s="85"/>
      <c r="EV583" s="85"/>
      <c r="EW583" s="85"/>
      <c r="EX583" s="85"/>
      <c r="EY583" s="85"/>
      <c r="EZ583" s="85"/>
      <c r="FA583" s="85"/>
      <c r="FB583" s="85"/>
      <c r="FC583" s="85"/>
      <c r="FD583" s="85"/>
      <c r="FE583" s="85"/>
      <c r="FF583" s="85"/>
      <c r="FG583" s="85"/>
      <c r="FH583" s="85"/>
      <c r="FI583" s="85"/>
      <c r="FJ583" s="85"/>
      <c r="FK583" s="85"/>
      <c r="FL583" s="85"/>
      <c r="FM583" s="85"/>
      <c r="FN583" s="85"/>
      <c r="FO583" s="85"/>
      <c r="FP583" s="85"/>
      <c r="FQ583" s="85"/>
      <c r="FR583" s="85"/>
      <c r="FS583" s="85"/>
      <c r="FT583" s="85"/>
      <c r="FU583" s="85"/>
      <c r="FV583" s="85"/>
      <c r="FW583" s="85"/>
      <c r="FX583" s="85"/>
      <c r="FY583" s="85"/>
      <c r="FZ583" s="85"/>
      <c r="GA583" s="85"/>
      <c r="GB583" s="85"/>
      <c r="GC583" s="85"/>
      <c r="GD583" s="85"/>
      <c r="GE583" s="85"/>
      <c r="GF583" s="85"/>
    </row>
    <row r="584" spans="1:188" s="12" customFormat="1" ht="18" customHeight="1" x14ac:dyDescent="0.3">
      <c r="A584" s="16" t="s">
        <v>1048</v>
      </c>
      <c r="B584" s="18">
        <v>6</v>
      </c>
      <c r="C584" s="17">
        <v>3</v>
      </c>
      <c r="D584" s="17">
        <v>72</v>
      </c>
      <c r="E584" s="55">
        <f t="shared" si="22"/>
        <v>81</v>
      </c>
      <c r="F584" s="41">
        <v>145</v>
      </c>
      <c r="G584" s="56">
        <f t="shared" si="23"/>
        <v>0.55862068965517242</v>
      </c>
      <c r="H584" s="142">
        <v>8</v>
      </c>
      <c r="I584" s="73" t="s">
        <v>40</v>
      </c>
      <c r="J584" s="144" t="s">
        <v>2097</v>
      </c>
      <c r="K584" s="144" t="s">
        <v>152</v>
      </c>
      <c r="L584" s="144" t="s">
        <v>669</v>
      </c>
      <c r="M584" s="149" t="s">
        <v>2048</v>
      </c>
      <c r="N584" s="146">
        <v>8</v>
      </c>
      <c r="O584" s="147" t="s">
        <v>2084</v>
      </c>
      <c r="P584" s="147" t="s">
        <v>2085</v>
      </c>
      <c r="Q584" s="147" t="s">
        <v>2086</v>
      </c>
      <c r="R584" s="83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85"/>
      <c r="BM584" s="85"/>
      <c r="BN584" s="85"/>
      <c r="BO584" s="85"/>
      <c r="BP584" s="85"/>
      <c r="BQ584" s="85"/>
      <c r="BR584" s="85"/>
      <c r="BS584" s="85"/>
      <c r="BT584" s="85"/>
      <c r="BU584" s="85"/>
      <c r="BV584" s="85"/>
      <c r="BW584" s="85"/>
      <c r="BX584" s="85"/>
      <c r="BY584" s="85"/>
      <c r="BZ584" s="85"/>
      <c r="CA584" s="85"/>
      <c r="CB584" s="85"/>
      <c r="CC584" s="85"/>
      <c r="CD584" s="85"/>
      <c r="CE584" s="85"/>
      <c r="CF584" s="85"/>
      <c r="CG584" s="85"/>
      <c r="CH584" s="85"/>
      <c r="CI584" s="85"/>
      <c r="CJ584" s="85"/>
      <c r="CK584" s="85"/>
      <c r="CL584" s="85"/>
      <c r="CM584" s="85"/>
      <c r="CN584" s="85"/>
      <c r="CO584" s="85"/>
      <c r="CP584" s="85"/>
      <c r="CQ584" s="85"/>
      <c r="CR584" s="85"/>
      <c r="CS584" s="85"/>
      <c r="CT584" s="85"/>
      <c r="CU584" s="85"/>
      <c r="CV584" s="85"/>
      <c r="CW584" s="85"/>
      <c r="CX584" s="85"/>
      <c r="CY584" s="85"/>
      <c r="CZ584" s="85"/>
      <c r="DA584" s="85"/>
      <c r="DB584" s="85"/>
      <c r="DC584" s="85"/>
      <c r="DD584" s="85"/>
      <c r="DE584" s="85"/>
      <c r="DF584" s="85"/>
      <c r="DG584" s="85"/>
      <c r="DH584" s="85"/>
      <c r="DI584" s="85"/>
      <c r="DJ584" s="85"/>
      <c r="DK584" s="85"/>
      <c r="DL584" s="85"/>
      <c r="DM584" s="85"/>
      <c r="DN584" s="85"/>
      <c r="DO584" s="85"/>
      <c r="DP584" s="85"/>
      <c r="DQ584" s="85"/>
      <c r="DR584" s="85"/>
      <c r="DS584" s="85"/>
      <c r="DT584" s="85"/>
      <c r="DU584" s="85"/>
      <c r="DV584" s="85"/>
      <c r="DW584" s="85"/>
      <c r="DX584" s="85"/>
      <c r="DY584" s="85"/>
      <c r="DZ584" s="85"/>
      <c r="EA584" s="85"/>
      <c r="EB584" s="85"/>
      <c r="EC584" s="85"/>
      <c r="ED584" s="85"/>
      <c r="EE584" s="85"/>
      <c r="EF584" s="85"/>
      <c r="EG584" s="85"/>
      <c r="EH584" s="85"/>
      <c r="EI584" s="85"/>
      <c r="EJ584" s="85"/>
      <c r="EK584" s="85"/>
      <c r="EL584" s="85"/>
      <c r="EM584" s="85"/>
      <c r="EN584" s="85"/>
      <c r="EO584" s="85"/>
      <c r="EP584" s="85"/>
      <c r="EQ584" s="85"/>
      <c r="ER584" s="85"/>
      <c r="ES584" s="85"/>
      <c r="ET584" s="85"/>
      <c r="EU584" s="85"/>
      <c r="EV584" s="85"/>
      <c r="EW584" s="85"/>
      <c r="EX584" s="85"/>
      <c r="EY584" s="85"/>
      <c r="EZ584" s="85"/>
      <c r="FA584" s="85"/>
      <c r="FB584" s="85"/>
      <c r="FC584" s="85"/>
      <c r="FD584" s="85"/>
      <c r="FE584" s="85"/>
      <c r="FF584" s="85"/>
      <c r="FG584" s="85"/>
      <c r="FH584" s="85"/>
      <c r="FI584" s="85"/>
      <c r="FJ584" s="85"/>
      <c r="FK584" s="85"/>
      <c r="FL584" s="85"/>
      <c r="FM584" s="85"/>
      <c r="FN584" s="85"/>
      <c r="FO584" s="85"/>
      <c r="FP584" s="85"/>
      <c r="FQ584" s="85"/>
      <c r="FR584" s="85"/>
      <c r="FS584" s="85"/>
      <c r="FT584" s="85"/>
      <c r="FU584" s="85"/>
      <c r="FV584" s="85"/>
      <c r="FW584" s="85"/>
      <c r="FX584" s="85"/>
      <c r="FY584" s="85"/>
      <c r="FZ584" s="85"/>
      <c r="GA584" s="85"/>
      <c r="GB584" s="85"/>
      <c r="GC584" s="85"/>
      <c r="GD584" s="85"/>
      <c r="GE584" s="85"/>
      <c r="GF584" s="85"/>
    </row>
    <row r="585" spans="1:188" s="12" customFormat="1" ht="18" customHeight="1" x14ac:dyDescent="0.3">
      <c r="A585" s="16" t="s">
        <v>486</v>
      </c>
      <c r="B585" s="18">
        <v>12</v>
      </c>
      <c r="C585" s="17">
        <v>8</v>
      </c>
      <c r="D585" s="17">
        <v>60</v>
      </c>
      <c r="E585" s="55">
        <f t="shared" si="22"/>
        <v>80</v>
      </c>
      <c r="F585" s="41">
        <v>145</v>
      </c>
      <c r="G585" s="56">
        <f t="shared" si="23"/>
        <v>0.55172413793103448</v>
      </c>
      <c r="H585" s="142">
        <v>8</v>
      </c>
      <c r="I585" s="73" t="s">
        <v>40</v>
      </c>
      <c r="J585" s="144" t="s">
        <v>1388</v>
      </c>
      <c r="K585" s="144" t="s">
        <v>152</v>
      </c>
      <c r="L585" s="144" t="s">
        <v>34</v>
      </c>
      <c r="M585" s="149" t="s">
        <v>1356</v>
      </c>
      <c r="N585" s="146">
        <v>8</v>
      </c>
      <c r="O585" s="147" t="s">
        <v>1380</v>
      </c>
      <c r="P585" s="147" t="s">
        <v>483</v>
      </c>
      <c r="Q585" s="147" t="s">
        <v>66</v>
      </c>
      <c r="R585" s="83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85"/>
      <c r="BM585" s="85"/>
      <c r="BN585" s="85"/>
      <c r="BO585" s="85"/>
      <c r="BP585" s="85"/>
      <c r="BQ585" s="85"/>
      <c r="BR585" s="85"/>
      <c r="BS585" s="85"/>
      <c r="BT585" s="85"/>
      <c r="BU585" s="85"/>
      <c r="BV585" s="85"/>
      <c r="BW585" s="85"/>
      <c r="BX585" s="85"/>
      <c r="BY585" s="85"/>
      <c r="BZ585" s="85"/>
      <c r="CA585" s="85"/>
      <c r="CB585" s="85"/>
      <c r="CC585" s="85"/>
      <c r="CD585" s="85"/>
      <c r="CE585" s="85"/>
      <c r="CF585" s="85"/>
      <c r="CG585" s="85"/>
      <c r="CH585" s="85"/>
      <c r="CI585" s="85"/>
      <c r="CJ585" s="85"/>
      <c r="CK585" s="85"/>
      <c r="CL585" s="85"/>
      <c r="CM585" s="85"/>
      <c r="CN585" s="85"/>
      <c r="CO585" s="85"/>
      <c r="CP585" s="85"/>
      <c r="CQ585" s="85"/>
      <c r="CR585" s="85"/>
      <c r="CS585" s="85"/>
      <c r="CT585" s="85"/>
      <c r="CU585" s="85"/>
      <c r="CV585" s="85"/>
      <c r="CW585" s="85"/>
      <c r="CX585" s="85"/>
      <c r="CY585" s="85"/>
      <c r="CZ585" s="85"/>
      <c r="DA585" s="85"/>
      <c r="DB585" s="85"/>
      <c r="DC585" s="85"/>
      <c r="DD585" s="85"/>
      <c r="DE585" s="85"/>
      <c r="DF585" s="85"/>
      <c r="DG585" s="85"/>
      <c r="DH585" s="85"/>
      <c r="DI585" s="85"/>
      <c r="DJ585" s="85"/>
      <c r="DK585" s="85"/>
      <c r="DL585" s="85"/>
      <c r="DM585" s="85"/>
      <c r="DN585" s="85"/>
      <c r="DO585" s="85"/>
      <c r="DP585" s="85"/>
      <c r="DQ585" s="85"/>
      <c r="DR585" s="85"/>
      <c r="DS585" s="85"/>
      <c r="DT585" s="85"/>
      <c r="DU585" s="85"/>
      <c r="DV585" s="85"/>
      <c r="DW585" s="85"/>
      <c r="DX585" s="85"/>
      <c r="DY585" s="85"/>
      <c r="DZ585" s="85"/>
      <c r="EA585" s="85"/>
      <c r="EB585" s="85"/>
      <c r="EC585" s="85"/>
      <c r="ED585" s="85"/>
      <c r="EE585" s="85"/>
      <c r="EF585" s="85"/>
      <c r="EG585" s="85"/>
      <c r="EH585" s="85"/>
      <c r="EI585" s="85"/>
      <c r="EJ585" s="85"/>
      <c r="EK585" s="85"/>
      <c r="EL585" s="85"/>
      <c r="EM585" s="85"/>
      <c r="EN585" s="85"/>
      <c r="EO585" s="85"/>
      <c r="EP585" s="85"/>
      <c r="EQ585" s="85"/>
      <c r="ER585" s="85"/>
      <c r="ES585" s="85"/>
      <c r="ET585" s="85"/>
      <c r="EU585" s="85"/>
      <c r="EV585" s="85"/>
      <c r="EW585" s="85"/>
      <c r="EX585" s="85"/>
      <c r="EY585" s="85"/>
      <c r="EZ585" s="85"/>
      <c r="FA585" s="85"/>
      <c r="FB585" s="85"/>
      <c r="FC585" s="85"/>
      <c r="FD585" s="85"/>
      <c r="FE585" s="85"/>
      <c r="FF585" s="85"/>
      <c r="FG585" s="85"/>
      <c r="FH585" s="85"/>
      <c r="FI585" s="85"/>
      <c r="FJ585" s="85"/>
      <c r="FK585" s="85"/>
      <c r="FL585" s="85"/>
      <c r="FM585" s="85"/>
      <c r="FN585" s="85"/>
      <c r="FO585" s="85"/>
      <c r="FP585" s="85"/>
      <c r="FQ585" s="85"/>
      <c r="FR585" s="85"/>
      <c r="FS585" s="85"/>
      <c r="FT585" s="85"/>
      <c r="FU585" s="85"/>
      <c r="FV585" s="85"/>
      <c r="FW585" s="85"/>
      <c r="FX585" s="85"/>
      <c r="FY585" s="85"/>
      <c r="FZ585" s="85"/>
      <c r="GA585" s="85"/>
      <c r="GB585" s="85"/>
      <c r="GC585" s="85"/>
      <c r="GD585" s="85"/>
      <c r="GE585" s="85"/>
      <c r="GF585" s="85"/>
    </row>
    <row r="586" spans="1:188" s="12" customFormat="1" ht="18" customHeight="1" x14ac:dyDescent="0.3">
      <c r="A586" s="16" t="s">
        <v>2161</v>
      </c>
      <c r="B586" s="18">
        <v>9</v>
      </c>
      <c r="C586" s="17">
        <v>6</v>
      </c>
      <c r="D586" s="17">
        <v>65</v>
      </c>
      <c r="E586" s="55">
        <f t="shared" si="22"/>
        <v>80</v>
      </c>
      <c r="F586" s="41">
        <v>145</v>
      </c>
      <c r="G586" s="56">
        <f t="shared" si="23"/>
        <v>0.55172413793103448</v>
      </c>
      <c r="H586" s="142">
        <v>7</v>
      </c>
      <c r="I586" s="73" t="s">
        <v>40</v>
      </c>
      <c r="J586" s="144" t="s">
        <v>2162</v>
      </c>
      <c r="K586" s="144" t="s">
        <v>149</v>
      </c>
      <c r="L586" s="144" t="s">
        <v>34</v>
      </c>
      <c r="M586" s="149" t="s">
        <v>2116</v>
      </c>
      <c r="N586" s="146">
        <v>8</v>
      </c>
      <c r="O586" s="147" t="s">
        <v>2144</v>
      </c>
      <c r="P586" s="147" t="s">
        <v>280</v>
      </c>
      <c r="Q586" s="147" t="s">
        <v>74</v>
      </c>
      <c r="R586" s="83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85"/>
      <c r="BM586" s="85"/>
      <c r="BN586" s="85"/>
      <c r="BO586" s="85"/>
      <c r="BP586" s="85"/>
      <c r="BQ586" s="85"/>
      <c r="BR586" s="85"/>
      <c r="BS586" s="85"/>
      <c r="BT586" s="85"/>
      <c r="BU586" s="85"/>
      <c r="BV586" s="85"/>
      <c r="BW586" s="85"/>
      <c r="BX586" s="85"/>
      <c r="BY586" s="85"/>
      <c r="BZ586" s="85"/>
      <c r="CA586" s="85"/>
      <c r="CB586" s="85"/>
      <c r="CC586" s="85"/>
      <c r="CD586" s="85"/>
      <c r="CE586" s="85"/>
      <c r="CF586" s="85"/>
      <c r="CG586" s="85"/>
      <c r="CH586" s="85"/>
      <c r="CI586" s="85"/>
      <c r="CJ586" s="85"/>
      <c r="CK586" s="85"/>
      <c r="CL586" s="85"/>
      <c r="CM586" s="85"/>
      <c r="CN586" s="85"/>
      <c r="CO586" s="85"/>
      <c r="CP586" s="85"/>
      <c r="CQ586" s="85"/>
      <c r="CR586" s="85"/>
      <c r="CS586" s="85"/>
      <c r="CT586" s="85"/>
      <c r="CU586" s="85"/>
      <c r="CV586" s="85"/>
      <c r="CW586" s="85"/>
      <c r="CX586" s="85"/>
      <c r="CY586" s="85"/>
      <c r="CZ586" s="85"/>
      <c r="DA586" s="85"/>
      <c r="DB586" s="85"/>
      <c r="DC586" s="85"/>
      <c r="DD586" s="85"/>
      <c r="DE586" s="85"/>
      <c r="DF586" s="85"/>
      <c r="DG586" s="85"/>
      <c r="DH586" s="85"/>
      <c r="DI586" s="85"/>
      <c r="DJ586" s="85"/>
      <c r="DK586" s="85"/>
      <c r="DL586" s="85"/>
      <c r="DM586" s="85"/>
      <c r="DN586" s="85"/>
      <c r="DO586" s="85"/>
      <c r="DP586" s="85"/>
      <c r="DQ586" s="85"/>
      <c r="DR586" s="85"/>
      <c r="DS586" s="85"/>
      <c r="DT586" s="85"/>
      <c r="DU586" s="85"/>
      <c r="DV586" s="85"/>
      <c r="DW586" s="85"/>
      <c r="DX586" s="85"/>
      <c r="DY586" s="85"/>
      <c r="DZ586" s="85"/>
      <c r="EA586" s="85"/>
      <c r="EB586" s="85"/>
      <c r="EC586" s="85"/>
      <c r="ED586" s="85"/>
      <c r="EE586" s="85"/>
      <c r="EF586" s="85"/>
      <c r="EG586" s="85"/>
      <c r="EH586" s="85"/>
      <c r="EI586" s="85"/>
      <c r="EJ586" s="85"/>
      <c r="EK586" s="85"/>
      <c r="EL586" s="85"/>
      <c r="EM586" s="85"/>
      <c r="EN586" s="85"/>
      <c r="EO586" s="85"/>
      <c r="EP586" s="85"/>
      <c r="EQ586" s="85"/>
      <c r="ER586" s="85"/>
      <c r="ES586" s="85"/>
      <c r="ET586" s="85"/>
      <c r="EU586" s="85"/>
      <c r="EV586" s="85"/>
      <c r="EW586" s="85"/>
      <c r="EX586" s="85"/>
      <c r="EY586" s="85"/>
      <c r="EZ586" s="85"/>
      <c r="FA586" s="85"/>
      <c r="FB586" s="85"/>
      <c r="FC586" s="85"/>
      <c r="FD586" s="85"/>
      <c r="FE586" s="85"/>
      <c r="FF586" s="85"/>
      <c r="FG586" s="85"/>
      <c r="FH586" s="85"/>
      <c r="FI586" s="85"/>
      <c r="FJ586" s="85"/>
      <c r="FK586" s="85"/>
      <c r="FL586" s="85"/>
      <c r="FM586" s="85"/>
      <c r="FN586" s="85"/>
      <c r="FO586" s="85"/>
      <c r="FP586" s="85"/>
      <c r="FQ586" s="85"/>
      <c r="FR586" s="85"/>
      <c r="FS586" s="85"/>
      <c r="FT586" s="85"/>
      <c r="FU586" s="85"/>
      <c r="FV586" s="85"/>
      <c r="FW586" s="85"/>
      <c r="FX586" s="85"/>
      <c r="FY586" s="85"/>
      <c r="FZ586" s="85"/>
      <c r="GA586" s="85"/>
      <c r="GB586" s="85"/>
      <c r="GC586" s="85"/>
      <c r="GD586" s="85"/>
      <c r="GE586" s="85"/>
      <c r="GF586" s="85"/>
    </row>
    <row r="587" spans="1:188" s="12" customFormat="1" ht="18" customHeight="1" x14ac:dyDescent="0.3">
      <c r="A587" s="16" t="s">
        <v>951</v>
      </c>
      <c r="B587" s="18">
        <v>10</v>
      </c>
      <c r="C587" s="17">
        <v>6</v>
      </c>
      <c r="D587" s="17">
        <v>64</v>
      </c>
      <c r="E587" s="55">
        <f t="shared" si="22"/>
        <v>80</v>
      </c>
      <c r="F587" s="41">
        <v>145</v>
      </c>
      <c r="G587" s="56">
        <f t="shared" si="23"/>
        <v>0.55172413793103448</v>
      </c>
      <c r="H587" s="142">
        <v>10</v>
      </c>
      <c r="I587" s="73" t="s">
        <v>40</v>
      </c>
      <c r="J587" s="144" t="s">
        <v>952</v>
      </c>
      <c r="K587" s="144" t="s">
        <v>953</v>
      </c>
      <c r="L587" s="144" t="s">
        <v>954</v>
      </c>
      <c r="M587" s="149" t="s">
        <v>793</v>
      </c>
      <c r="N587" s="146">
        <v>8</v>
      </c>
      <c r="O587" s="147" t="s">
        <v>928</v>
      </c>
      <c r="P587" s="147" t="s">
        <v>77</v>
      </c>
      <c r="Q587" s="147" t="s">
        <v>43</v>
      </c>
      <c r="R587" s="83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85"/>
      <c r="BM587" s="85"/>
      <c r="BN587" s="85"/>
      <c r="BO587" s="85"/>
      <c r="BP587" s="85"/>
      <c r="BQ587" s="85"/>
      <c r="BR587" s="85"/>
      <c r="BS587" s="85"/>
      <c r="BT587" s="85"/>
      <c r="BU587" s="85"/>
      <c r="BV587" s="85"/>
      <c r="BW587" s="85"/>
      <c r="BX587" s="85"/>
      <c r="BY587" s="85"/>
      <c r="BZ587" s="85"/>
      <c r="CA587" s="85"/>
      <c r="CB587" s="85"/>
      <c r="CC587" s="85"/>
      <c r="CD587" s="85"/>
      <c r="CE587" s="85"/>
      <c r="CF587" s="85"/>
      <c r="CG587" s="85"/>
      <c r="CH587" s="85"/>
      <c r="CI587" s="85"/>
      <c r="CJ587" s="85"/>
      <c r="CK587" s="85"/>
      <c r="CL587" s="85"/>
      <c r="CM587" s="85"/>
      <c r="CN587" s="85"/>
      <c r="CO587" s="85"/>
      <c r="CP587" s="85"/>
      <c r="CQ587" s="85"/>
      <c r="CR587" s="85"/>
      <c r="CS587" s="85"/>
      <c r="CT587" s="85"/>
      <c r="CU587" s="85"/>
      <c r="CV587" s="85"/>
      <c r="CW587" s="85"/>
      <c r="CX587" s="85"/>
      <c r="CY587" s="85"/>
      <c r="CZ587" s="85"/>
      <c r="DA587" s="85"/>
      <c r="DB587" s="85"/>
      <c r="DC587" s="85"/>
      <c r="DD587" s="85"/>
      <c r="DE587" s="85"/>
      <c r="DF587" s="85"/>
      <c r="DG587" s="85"/>
      <c r="DH587" s="85"/>
      <c r="DI587" s="85"/>
      <c r="DJ587" s="85"/>
      <c r="DK587" s="85"/>
      <c r="DL587" s="85"/>
      <c r="DM587" s="85"/>
      <c r="DN587" s="85"/>
      <c r="DO587" s="85"/>
      <c r="DP587" s="85"/>
      <c r="DQ587" s="85"/>
      <c r="DR587" s="85"/>
      <c r="DS587" s="85"/>
      <c r="DT587" s="85"/>
      <c r="DU587" s="85"/>
      <c r="DV587" s="85"/>
      <c r="DW587" s="85"/>
      <c r="DX587" s="85"/>
      <c r="DY587" s="85"/>
      <c r="DZ587" s="85"/>
      <c r="EA587" s="85"/>
      <c r="EB587" s="85"/>
      <c r="EC587" s="85"/>
      <c r="ED587" s="85"/>
      <c r="EE587" s="85"/>
      <c r="EF587" s="85"/>
      <c r="EG587" s="85"/>
      <c r="EH587" s="85"/>
      <c r="EI587" s="85"/>
      <c r="EJ587" s="85"/>
      <c r="EK587" s="85"/>
      <c r="EL587" s="85"/>
      <c r="EM587" s="85"/>
      <c r="EN587" s="85"/>
      <c r="EO587" s="85"/>
      <c r="EP587" s="85"/>
      <c r="EQ587" s="85"/>
      <c r="ER587" s="85"/>
      <c r="ES587" s="85"/>
      <c r="ET587" s="85"/>
      <c r="EU587" s="85"/>
      <c r="EV587" s="85"/>
      <c r="EW587" s="85"/>
      <c r="EX587" s="85"/>
      <c r="EY587" s="85"/>
      <c r="EZ587" s="85"/>
      <c r="FA587" s="85"/>
      <c r="FB587" s="85"/>
      <c r="FC587" s="85"/>
      <c r="FD587" s="85"/>
      <c r="FE587" s="85"/>
      <c r="FF587" s="85"/>
      <c r="FG587" s="85"/>
      <c r="FH587" s="85"/>
      <c r="FI587" s="85"/>
      <c r="FJ587" s="85"/>
      <c r="FK587" s="85"/>
      <c r="FL587" s="85"/>
      <c r="FM587" s="85"/>
      <c r="FN587" s="85"/>
      <c r="FO587" s="85"/>
      <c r="FP587" s="85"/>
      <c r="FQ587" s="85"/>
      <c r="FR587" s="85"/>
      <c r="FS587" s="85"/>
      <c r="FT587" s="85"/>
      <c r="FU587" s="85"/>
      <c r="FV587" s="85"/>
      <c r="FW587" s="85"/>
      <c r="FX587" s="85"/>
      <c r="FY587" s="85"/>
      <c r="FZ587" s="85"/>
      <c r="GA587" s="85"/>
      <c r="GB587" s="85"/>
      <c r="GC587" s="85"/>
      <c r="GD587" s="85"/>
      <c r="GE587" s="85"/>
      <c r="GF587" s="85"/>
    </row>
    <row r="588" spans="1:188" s="12" customFormat="1" ht="18" customHeight="1" x14ac:dyDescent="0.3">
      <c r="A588" s="16" t="s">
        <v>2424</v>
      </c>
      <c r="B588" s="18">
        <v>10</v>
      </c>
      <c r="C588" s="17">
        <v>8</v>
      </c>
      <c r="D588" s="17">
        <v>62</v>
      </c>
      <c r="E588" s="55">
        <f t="shared" si="22"/>
        <v>80</v>
      </c>
      <c r="F588" s="41">
        <v>145</v>
      </c>
      <c r="G588" s="56">
        <f t="shared" si="23"/>
        <v>0.55172413793103448</v>
      </c>
      <c r="H588" s="142">
        <v>3</v>
      </c>
      <c r="I588" s="73" t="s">
        <v>40</v>
      </c>
      <c r="J588" s="144" t="s">
        <v>2425</v>
      </c>
      <c r="K588" s="144" t="s">
        <v>131</v>
      </c>
      <c r="L588" s="144" t="s">
        <v>21</v>
      </c>
      <c r="M588" s="149" t="s">
        <v>2421</v>
      </c>
      <c r="N588" s="146">
        <v>8</v>
      </c>
      <c r="O588" s="147" t="s">
        <v>2422</v>
      </c>
      <c r="P588" s="147" t="s">
        <v>534</v>
      </c>
      <c r="Q588" s="147" t="s">
        <v>81</v>
      </c>
      <c r="R588" s="83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5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5"/>
      <c r="CM588" s="85"/>
      <c r="CN588" s="85"/>
      <c r="CO588" s="85"/>
      <c r="CP588" s="85"/>
      <c r="CQ588" s="85"/>
      <c r="CR588" s="85"/>
      <c r="CS588" s="85"/>
      <c r="CT588" s="85"/>
      <c r="CU588" s="85"/>
      <c r="CV588" s="85"/>
      <c r="CW588" s="85"/>
      <c r="CX588" s="85"/>
      <c r="CY588" s="85"/>
      <c r="CZ588" s="85"/>
      <c r="DA588" s="85"/>
      <c r="DB588" s="85"/>
      <c r="DC588" s="85"/>
      <c r="DD588" s="85"/>
      <c r="DE588" s="85"/>
      <c r="DF588" s="85"/>
      <c r="DG588" s="85"/>
      <c r="DH588" s="85"/>
      <c r="DI588" s="85"/>
      <c r="DJ588" s="85"/>
      <c r="DK588" s="85"/>
      <c r="DL588" s="85"/>
      <c r="DM588" s="85"/>
      <c r="DN588" s="85"/>
      <c r="DO588" s="85"/>
      <c r="DP588" s="85"/>
      <c r="DQ588" s="85"/>
      <c r="DR588" s="85"/>
      <c r="DS588" s="85"/>
      <c r="DT588" s="85"/>
      <c r="DU588" s="85"/>
      <c r="DV588" s="85"/>
      <c r="DW588" s="85"/>
      <c r="DX588" s="85"/>
      <c r="DY588" s="85"/>
      <c r="DZ588" s="85"/>
      <c r="EA588" s="85"/>
      <c r="EB588" s="85"/>
      <c r="EC588" s="85"/>
      <c r="ED588" s="85"/>
      <c r="EE588" s="85"/>
      <c r="EF588" s="85"/>
      <c r="EG588" s="85"/>
      <c r="EH588" s="85"/>
      <c r="EI588" s="85"/>
      <c r="EJ588" s="85"/>
      <c r="EK588" s="85"/>
      <c r="EL588" s="85"/>
      <c r="EM588" s="85"/>
      <c r="EN588" s="85"/>
      <c r="EO588" s="85"/>
      <c r="EP588" s="85"/>
      <c r="EQ588" s="85"/>
      <c r="ER588" s="85"/>
      <c r="ES588" s="85"/>
      <c r="ET588" s="85"/>
      <c r="EU588" s="85"/>
      <c r="EV588" s="85"/>
      <c r="EW588" s="85"/>
      <c r="EX588" s="85"/>
      <c r="EY588" s="85"/>
      <c r="EZ588" s="85"/>
      <c r="FA588" s="85"/>
      <c r="FB588" s="85"/>
      <c r="FC588" s="85"/>
      <c r="FD588" s="85"/>
      <c r="FE588" s="85"/>
      <c r="FF588" s="85"/>
      <c r="FG588" s="85"/>
      <c r="FH588" s="85"/>
      <c r="FI588" s="85"/>
      <c r="FJ588" s="85"/>
      <c r="FK588" s="85"/>
      <c r="FL588" s="85"/>
      <c r="FM588" s="85"/>
      <c r="FN588" s="85"/>
      <c r="FO588" s="85"/>
      <c r="FP588" s="85"/>
      <c r="FQ588" s="85"/>
      <c r="FR588" s="85"/>
      <c r="FS588" s="85"/>
      <c r="FT588" s="85"/>
      <c r="FU588" s="85"/>
      <c r="FV588" s="85"/>
      <c r="FW588" s="85"/>
      <c r="FX588" s="85"/>
      <c r="FY588" s="85"/>
      <c r="FZ588" s="85"/>
      <c r="GA588" s="85"/>
      <c r="GB588" s="85"/>
      <c r="GC588" s="85"/>
      <c r="GD588" s="85"/>
      <c r="GE588" s="85"/>
      <c r="GF588" s="85"/>
    </row>
    <row r="589" spans="1:188" s="12" customFormat="1" ht="18" customHeight="1" x14ac:dyDescent="0.3">
      <c r="A589" s="16" t="s">
        <v>2572</v>
      </c>
      <c r="B589" s="18">
        <v>12</v>
      </c>
      <c r="C589" s="17">
        <v>8</v>
      </c>
      <c r="D589" s="17">
        <v>60</v>
      </c>
      <c r="E589" s="55">
        <f t="shared" si="22"/>
        <v>80</v>
      </c>
      <c r="F589" s="41">
        <v>145</v>
      </c>
      <c r="G589" s="56">
        <f t="shared" si="23"/>
        <v>0.55172413793103448</v>
      </c>
      <c r="H589" s="142">
        <v>12</v>
      </c>
      <c r="I589" s="73" t="s">
        <v>40</v>
      </c>
      <c r="J589" s="151" t="s">
        <v>2573</v>
      </c>
      <c r="K589" s="151" t="s">
        <v>108</v>
      </c>
      <c r="L589" s="151" t="s">
        <v>467</v>
      </c>
      <c r="M589" s="176" t="s">
        <v>2450</v>
      </c>
      <c r="N589" s="146">
        <v>8</v>
      </c>
      <c r="O589" s="147" t="s">
        <v>2451</v>
      </c>
      <c r="P589" s="147" t="s">
        <v>2452</v>
      </c>
      <c r="Q589" s="147" t="s">
        <v>2453</v>
      </c>
      <c r="R589" s="83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85"/>
      <c r="BM589" s="85"/>
      <c r="BN589" s="85"/>
      <c r="BO589" s="85"/>
      <c r="BP589" s="85"/>
      <c r="BQ589" s="85"/>
      <c r="BR589" s="85"/>
      <c r="BS589" s="85"/>
      <c r="BT589" s="85"/>
      <c r="BU589" s="85"/>
      <c r="BV589" s="85"/>
      <c r="BW589" s="85"/>
      <c r="BX589" s="85"/>
      <c r="BY589" s="85"/>
      <c r="BZ589" s="85"/>
      <c r="CA589" s="85"/>
      <c r="CB589" s="85"/>
      <c r="CC589" s="85"/>
      <c r="CD589" s="85"/>
      <c r="CE589" s="85"/>
      <c r="CF589" s="85"/>
      <c r="CG589" s="85"/>
      <c r="CH589" s="85"/>
      <c r="CI589" s="85"/>
      <c r="CJ589" s="85"/>
      <c r="CK589" s="85"/>
      <c r="CL589" s="85"/>
      <c r="CM589" s="85"/>
      <c r="CN589" s="85"/>
      <c r="CO589" s="85"/>
      <c r="CP589" s="85"/>
      <c r="CQ589" s="85"/>
      <c r="CR589" s="85"/>
      <c r="CS589" s="85"/>
      <c r="CT589" s="85"/>
      <c r="CU589" s="85"/>
      <c r="CV589" s="85"/>
      <c r="CW589" s="85"/>
      <c r="CX589" s="85"/>
      <c r="CY589" s="85"/>
      <c r="CZ589" s="85"/>
      <c r="DA589" s="85"/>
      <c r="DB589" s="85"/>
      <c r="DC589" s="85"/>
      <c r="DD589" s="85"/>
      <c r="DE589" s="85"/>
      <c r="DF589" s="85"/>
      <c r="DG589" s="85"/>
      <c r="DH589" s="85"/>
      <c r="DI589" s="85"/>
      <c r="DJ589" s="85"/>
      <c r="DK589" s="85"/>
      <c r="DL589" s="85"/>
      <c r="DM589" s="85"/>
      <c r="DN589" s="85"/>
      <c r="DO589" s="85"/>
      <c r="DP589" s="85"/>
      <c r="DQ589" s="85"/>
      <c r="DR589" s="85"/>
      <c r="DS589" s="85"/>
      <c r="DT589" s="85"/>
      <c r="DU589" s="85"/>
      <c r="DV589" s="85"/>
      <c r="DW589" s="85"/>
      <c r="DX589" s="85"/>
      <c r="DY589" s="85"/>
      <c r="DZ589" s="85"/>
      <c r="EA589" s="85"/>
      <c r="EB589" s="85"/>
      <c r="EC589" s="85"/>
      <c r="ED589" s="85"/>
      <c r="EE589" s="85"/>
      <c r="EF589" s="85"/>
      <c r="EG589" s="85"/>
      <c r="EH589" s="85"/>
      <c r="EI589" s="85"/>
      <c r="EJ589" s="85"/>
      <c r="EK589" s="85"/>
      <c r="EL589" s="85"/>
      <c r="EM589" s="85"/>
      <c r="EN589" s="85"/>
      <c r="EO589" s="85"/>
      <c r="EP589" s="85"/>
      <c r="EQ589" s="85"/>
      <c r="ER589" s="85"/>
      <c r="ES589" s="85"/>
      <c r="ET589" s="85"/>
      <c r="EU589" s="85"/>
      <c r="EV589" s="85"/>
      <c r="EW589" s="85"/>
      <c r="EX589" s="85"/>
      <c r="EY589" s="85"/>
      <c r="EZ589" s="85"/>
      <c r="FA589" s="85"/>
      <c r="FB589" s="85"/>
      <c r="FC589" s="85"/>
      <c r="FD589" s="85"/>
      <c r="FE589" s="85"/>
      <c r="FF589" s="85"/>
      <c r="FG589" s="85"/>
      <c r="FH589" s="85"/>
      <c r="FI589" s="85"/>
      <c r="FJ589" s="85"/>
      <c r="FK589" s="85"/>
      <c r="FL589" s="85"/>
      <c r="FM589" s="85"/>
      <c r="FN589" s="85"/>
      <c r="FO589" s="85"/>
      <c r="FP589" s="85"/>
      <c r="FQ589" s="85"/>
      <c r="FR589" s="85"/>
      <c r="FS589" s="85"/>
      <c r="FT589" s="85"/>
      <c r="FU589" s="85"/>
      <c r="FV589" s="85"/>
      <c r="FW589" s="85"/>
      <c r="FX589" s="85"/>
      <c r="FY589" s="85"/>
      <c r="FZ589" s="85"/>
      <c r="GA589" s="85"/>
      <c r="GB589" s="85"/>
      <c r="GC589" s="85"/>
      <c r="GD589" s="85"/>
      <c r="GE589" s="85"/>
      <c r="GF589" s="85"/>
    </row>
    <row r="590" spans="1:188" s="12" customFormat="1" ht="18" customHeight="1" x14ac:dyDescent="0.3">
      <c r="A590" s="16" t="s">
        <v>2377</v>
      </c>
      <c r="B590" s="18">
        <v>11</v>
      </c>
      <c r="C590" s="17">
        <v>10</v>
      </c>
      <c r="D590" s="17">
        <v>58</v>
      </c>
      <c r="E590" s="55">
        <f t="shared" si="22"/>
        <v>79</v>
      </c>
      <c r="F590" s="41">
        <v>145</v>
      </c>
      <c r="G590" s="56">
        <f t="shared" si="23"/>
        <v>0.54482758620689653</v>
      </c>
      <c r="H590" s="142">
        <v>2</v>
      </c>
      <c r="I590" s="73" t="s">
        <v>27</v>
      </c>
      <c r="J590" s="144" t="s">
        <v>2378</v>
      </c>
      <c r="K590" s="144" t="s">
        <v>2379</v>
      </c>
      <c r="L590" s="144" t="s">
        <v>669</v>
      </c>
      <c r="M590" s="149" t="s">
        <v>2365</v>
      </c>
      <c r="N590" s="146">
        <v>8</v>
      </c>
      <c r="O590" s="147" t="s">
        <v>2366</v>
      </c>
      <c r="P590" s="147" t="s">
        <v>603</v>
      </c>
      <c r="Q590" s="147" t="s">
        <v>66</v>
      </c>
      <c r="R590" s="83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  <c r="AY590" s="85"/>
      <c r="AZ590" s="85"/>
      <c r="BA590" s="85"/>
      <c r="BB590" s="85"/>
      <c r="BC590" s="85"/>
      <c r="BD590" s="85"/>
      <c r="BE590" s="85"/>
      <c r="BF590" s="85"/>
      <c r="BG590" s="85"/>
      <c r="BH590" s="85"/>
      <c r="BI590" s="85"/>
      <c r="BJ590" s="85"/>
      <c r="BK590" s="85"/>
      <c r="BL590" s="85"/>
      <c r="BM590" s="85"/>
      <c r="BN590" s="85"/>
      <c r="BO590" s="85"/>
      <c r="BP590" s="85"/>
      <c r="BQ590" s="85"/>
      <c r="BR590" s="85"/>
      <c r="BS590" s="85"/>
      <c r="BT590" s="85"/>
      <c r="BU590" s="85"/>
      <c r="BV590" s="85"/>
      <c r="BW590" s="85"/>
      <c r="BX590" s="85"/>
      <c r="BY590" s="85"/>
      <c r="BZ590" s="85"/>
      <c r="CA590" s="85"/>
      <c r="CB590" s="85"/>
      <c r="CC590" s="85"/>
      <c r="CD590" s="85"/>
      <c r="CE590" s="85"/>
      <c r="CF590" s="85"/>
      <c r="CG590" s="85"/>
      <c r="CH590" s="85"/>
      <c r="CI590" s="85"/>
      <c r="CJ590" s="85"/>
      <c r="CK590" s="85"/>
      <c r="CL590" s="85"/>
      <c r="CM590" s="85"/>
      <c r="CN590" s="85"/>
      <c r="CO590" s="85"/>
      <c r="CP590" s="85"/>
      <c r="CQ590" s="85"/>
      <c r="CR590" s="85"/>
      <c r="CS590" s="85"/>
      <c r="CT590" s="85"/>
      <c r="CU590" s="85"/>
      <c r="CV590" s="85"/>
      <c r="CW590" s="85"/>
      <c r="CX590" s="85"/>
      <c r="CY590" s="85"/>
      <c r="CZ590" s="85"/>
      <c r="DA590" s="85"/>
      <c r="DB590" s="85"/>
      <c r="DC590" s="85"/>
      <c r="DD590" s="85"/>
      <c r="DE590" s="85"/>
      <c r="DF590" s="85"/>
      <c r="DG590" s="85"/>
      <c r="DH590" s="85"/>
      <c r="DI590" s="85"/>
      <c r="DJ590" s="85"/>
      <c r="DK590" s="85"/>
      <c r="DL590" s="85"/>
      <c r="DM590" s="85"/>
      <c r="DN590" s="85"/>
      <c r="DO590" s="85"/>
      <c r="DP590" s="85"/>
      <c r="DQ590" s="85"/>
      <c r="DR590" s="85"/>
      <c r="DS590" s="85"/>
      <c r="DT590" s="85"/>
      <c r="DU590" s="85"/>
      <c r="DV590" s="85"/>
      <c r="DW590" s="85"/>
      <c r="DX590" s="85"/>
      <c r="DY590" s="85"/>
      <c r="DZ590" s="85"/>
      <c r="EA590" s="85"/>
      <c r="EB590" s="85"/>
      <c r="EC590" s="85"/>
      <c r="ED590" s="85"/>
      <c r="EE590" s="85"/>
      <c r="EF590" s="85"/>
      <c r="EG590" s="85"/>
      <c r="EH590" s="85"/>
      <c r="EI590" s="85"/>
      <c r="EJ590" s="85"/>
      <c r="EK590" s="85"/>
      <c r="EL590" s="85"/>
      <c r="EM590" s="85"/>
      <c r="EN590" s="85"/>
      <c r="EO590" s="85"/>
      <c r="EP590" s="85"/>
      <c r="EQ590" s="85"/>
      <c r="ER590" s="85"/>
      <c r="ES590" s="85"/>
      <c r="ET590" s="85"/>
      <c r="EU590" s="85"/>
      <c r="EV590" s="85"/>
      <c r="EW590" s="85"/>
      <c r="EX590" s="85"/>
      <c r="EY590" s="85"/>
      <c r="EZ590" s="85"/>
      <c r="FA590" s="85"/>
      <c r="FB590" s="85"/>
      <c r="FC590" s="85"/>
      <c r="FD590" s="85"/>
      <c r="FE590" s="85"/>
      <c r="FF590" s="85"/>
      <c r="FG590" s="85"/>
      <c r="FH590" s="85"/>
      <c r="FI590" s="85"/>
      <c r="FJ590" s="85"/>
      <c r="FK590" s="85"/>
      <c r="FL590" s="85"/>
      <c r="FM590" s="85"/>
      <c r="FN590" s="85"/>
      <c r="FO590" s="85"/>
      <c r="FP590" s="85"/>
      <c r="FQ590" s="85"/>
      <c r="FR590" s="85"/>
      <c r="FS590" s="85"/>
      <c r="FT590" s="85"/>
      <c r="FU590" s="85"/>
      <c r="FV590" s="85"/>
      <c r="FW590" s="85"/>
      <c r="FX590" s="85"/>
      <c r="FY590" s="85"/>
      <c r="FZ590" s="85"/>
      <c r="GA590" s="85"/>
      <c r="GB590" s="85"/>
      <c r="GC590" s="85"/>
      <c r="GD590" s="85"/>
      <c r="GE590" s="85"/>
      <c r="GF590" s="85"/>
    </row>
    <row r="591" spans="1:188" s="12" customFormat="1" ht="18" customHeight="1" x14ac:dyDescent="0.3">
      <c r="A591" s="16" t="s">
        <v>955</v>
      </c>
      <c r="B591" s="18">
        <v>11</v>
      </c>
      <c r="C591" s="17">
        <v>8</v>
      </c>
      <c r="D591" s="17">
        <v>60</v>
      </c>
      <c r="E591" s="55">
        <f t="shared" si="22"/>
        <v>79</v>
      </c>
      <c r="F591" s="41">
        <v>145</v>
      </c>
      <c r="G591" s="56">
        <f t="shared" si="23"/>
        <v>0.54482758620689653</v>
      </c>
      <c r="H591" s="142">
        <v>11</v>
      </c>
      <c r="I591" s="73" t="s">
        <v>40</v>
      </c>
      <c r="J591" s="144" t="s">
        <v>956</v>
      </c>
      <c r="K591" s="144" t="s">
        <v>603</v>
      </c>
      <c r="L591" s="144" t="s">
        <v>435</v>
      </c>
      <c r="M591" s="149" t="s">
        <v>793</v>
      </c>
      <c r="N591" s="146">
        <v>8</v>
      </c>
      <c r="O591" s="147" t="s">
        <v>928</v>
      </c>
      <c r="P591" s="147" t="s">
        <v>77</v>
      </c>
      <c r="Q591" s="147" t="s">
        <v>43</v>
      </c>
      <c r="R591" s="83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85"/>
      <c r="BM591" s="85"/>
      <c r="BN591" s="85"/>
      <c r="BO591" s="85"/>
      <c r="BP591" s="85"/>
      <c r="BQ591" s="85"/>
      <c r="BR591" s="85"/>
      <c r="BS591" s="85"/>
      <c r="BT591" s="85"/>
      <c r="BU591" s="85"/>
      <c r="BV591" s="85"/>
      <c r="BW591" s="85"/>
      <c r="BX591" s="85"/>
      <c r="BY591" s="85"/>
      <c r="BZ591" s="85"/>
      <c r="CA591" s="85"/>
      <c r="CB591" s="85"/>
      <c r="CC591" s="85"/>
      <c r="CD591" s="85"/>
      <c r="CE591" s="85"/>
      <c r="CF591" s="85"/>
      <c r="CG591" s="85"/>
      <c r="CH591" s="85"/>
      <c r="CI591" s="85"/>
      <c r="CJ591" s="85"/>
      <c r="CK591" s="85"/>
      <c r="CL591" s="85"/>
      <c r="CM591" s="85"/>
      <c r="CN591" s="85"/>
      <c r="CO591" s="85"/>
      <c r="CP591" s="85"/>
      <c r="CQ591" s="85"/>
      <c r="CR591" s="85"/>
      <c r="CS591" s="85"/>
      <c r="CT591" s="85"/>
      <c r="CU591" s="85"/>
      <c r="CV591" s="85"/>
      <c r="CW591" s="85"/>
      <c r="CX591" s="85"/>
      <c r="CY591" s="85"/>
      <c r="CZ591" s="85"/>
      <c r="DA591" s="85"/>
      <c r="DB591" s="85"/>
      <c r="DC591" s="85"/>
      <c r="DD591" s="85"/>
      <c r="DE591" s="85"/>
      <c r="DF591" s="85"/>
      <c r="DG591" s="85"/>
      <c r="DH591" s="85"/>
      <c r="DI591" s="85"/>
      <c r="DJ591" s="85"/>
      <c r="DK591" s="85"/>
      <c r="DL591" s="85"/>
      <c r="DM591" s="85"/>
      <c r="DN591" s="85"/>
      <c r="DO591" s="85"/>
      <c r="DP591" s="85"/>
      <c r="DQ591" s="85"/>
      <c r="DR591" s="85"/>
      <c r="DS591" s="85"/>
      <c r="DT591" s="85"/>
      <c r="DU591" s="85"/>
      <c r="DV591" s="85"/>
      <c r="DW591" s="85"/>
      <c r="DX591" s="85"/>
      <c r="DY591" s="85"/>
      <c r="DZ591" s="85"/>
      <c r="EA591" s="85"/>
      <c r="EB591" s="85"/>
      <c r="EC591" s="85"/>
      <c r="ED591" s="85"/>
      <c r="EE591" s="85"/>
      <c r="EF591" s="85"/>
      <c r="EG591" s="85"/>
      <c r="EH591" s="85"/>
      <c r="EI591" s="85"/>
      <c r="EJ591" s="85"/>
      <c r="EK591" s="85"/>
      <c r="EL591" s="85"/>
      <c r="EM591" s="85"/>
      <c r="EN591" s="85"/>
      <c r="EO591" s="85"/>
      <c r="EP591" s="85"/>
      <c r="EQ591" s="85"/>
      <c r="ER591" s="85"/>
      <c r="ES591" s="85"/>
      <c r="ET591" s="85"/>
      <c r="EU591" s="85"/>
      <c r="EV591" s="85"/>
      <c r="EW591" s="85"/>
      <c r="EX591" s="85"/>
      <c r="EY591" s="85"/>
      <c r="EZ591" s="85"/>
      <c r="FA591" s="85"/>
      <c r="FB591" s="85"/>
      <c r="FC591" s="85"/>
      <c r="FD591" s="85"/>
      <c r="FE591" s="85"/>
      <c r="FF591" s="85"/>
      <c r="FG591" s="85"/>
      <c r="FH591" s="85"/>
      <c r="FI591" s="85"/>
      <c r="FJ591" s="85"/>
      <c r="FK591" s="85"/>
      <c r="FL591" s="85"/>
      <c r="FM591" s="85"/>
      <c r="FN591" s="85"/>
      <c r="FO591" s="85"/>
      <c r="FP591" s="85"/>
      <c r="FQ591" s="85"/>
      <c r="FR591" s="85"/>
      <c r="FS591" s="85"/>
      <c r="FT591" s="85"/>
      <c r="FU591" s="85"/>
      <c r="FV591" s="85"/>
      <c r="FW591" s="85"/>
      <c r="FX591" s="85"/>
      <c r="FY591" s="85"/>
      <c r="FZ591" s="85"/>
      <c r="GA591" s="85"/>
      <c r="GB591" s="85"/>
      <c r="GC591" s="85"/>
      <c r="GD591" s="85"/>
      <c r="GE591" s="85"/>
      <c r="GF591" s="85"/>
    </row>
    <row r="592" spans="1:188" s="12" customFormat="1" ht="18" customHeight="1" x14ac:dyDescent="0.3">
      <c r="A592" s="13" t="s">
        <v>1105</v>
      </c>
      <c r="B592" s="14">
        <v>11</v>
      </c>
      <c r="C592" s="14">
        <v>7</v>
      </c>
      <c r="D592" s="14">
        <v>60</v>
      </c>
      <c r="E592" s="55">
        <f t="shared" si="22"/>
        <v>78</v>
      </c>
      <c r="F592" s="42">
        <v>145</v>
      </c>
      <c r="G592" s="56">
        <f t="shared" si="23"/>
        <v>0.53793103448275859</v>
      </c>
      <c r="H592" s="138">
        <v>5</v>
      </c>
      <c r="I592" s="80" t="s">
        <v>40</v>
      </c>
      <c r="J592" s="139" t="s">
        <v>1626</v>
      </c>
      <c r="K592" s="139" t="s">
        <v>276</v>
      </c>
      <c r="L592" s="139" t="s">
        <v>314</v>
      </c>
      <c r="M592" s="139" t="s">
        <v>1496</v>
      </c>
      <c r="N592" s="140">
        <v>8</v>
      </c>
      <c r="O592" s="141" t="s">
        <v>1595</v>
      </c>
      <c r="P592" s="141" t="s">
        <v>531</v>
      </c>
      <c r="Q592" s="141" t="s">
        <v>257</v>
      </c>
      <c r="R592" s="83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85"/>
      <c r="BS592" s="85"/>
      <c r="BT592" s="85"/>
      <c r="BU592" s="85"/>
      <c r="BV592" s="85"/>
      <c r="BW592" s="85"/>
      <c r="BX592" s="85"/>
      <c r="BY592" s="85"/>
      <c r="BZ592" s="85"/>
      <c r="CA592" s="85"/>
      <c r="CB592" s="85"/>
      <c r="CC592" s="85"/>
      <c r="CD592" s="85"/>
      <c r="CE592" s="85"/>
      <c r="CF592" s="85"/>
      <c r="CG592" s="85"/>
      <c r="CH592" s="85"/>
      <c r="CI592" s="85"/>
      <c r="CJ592" s="85"/>
      <c r="CK592" s="85"/>
      <c r="CL592" s="85"/>
      <c r="CM592" s="85"/>
      <c r="CN592" s="85"/>
      <c r="CO592" s="85"/>
      <c r="CP592" s="85"/>
      <c r="CQ592" s="85"/>
      <c r="CR592" s="85"/>
      <c r="CS592" s="85"/>
      <c r="CT592" s="85"/>
      <c r="CU592" s="85"/>
      <c r="CV592" s="85"/>
      <c r="CW592" s="85"/>
      <c r="CX592" s="85"/>
      <c r="CY592" s="85"/>
      <c r="CZ592" s="85"/>
      <c r="DA592" s="85"/>
      <c r="DB592" s="85"/>
      <c r="DC592" s="85"/>
      <c r="DD592" s="85"/>
      <c r="DE592" s="85"/>
      <c r="DF592" s="85"/>
      <c r="DG592" s="85"/>
      <c r="DH592" s="85"/>
      <c r="DI592" s="85"/>
      <c r="DJ592" s="85"/>
      <c r="DK592" s="85"/>
      <c r="DL592" s="85"/>
      <c r="DM592" s="85"/>
      <c r="DN592" s="85"/>
      <c r="DO592" s="85"/>
      <c r="DP592" s="85"/>
      <c r="DQ592" s="85"/>
      <c r="DR592" s="85"/>
      <c r="DS592" s="85"/>
      <c r="DT592" s="85"/>
      <c r="DU592" s="85"/>
      <c r="DV592" s="85"/>
      <c r="DW592" s="85"/>
      <c r="DX592" s="85"/>
      <c r="DY592" s="85"/>
      <c r="DZ592" s="85"/>
      <c r="EA592" s="85"/>
      <c r="EB592" s="85"/>
      <c r="EC592" s="85"/>
      <c r="ED592" s="85"/>
      <c r="EE592" s="85"/>
      <c r="EF592" s="85"/>
      <c r="EG592" s="85"/>
      <c r="EH592" s="85"/>
      <c r="EI592" s="85"/>
      <c r="EJ592" s="85"/>
      <c r="EK592" s="85"/>
      <c r="EL592" s="85"/>
      <c r="EM592" s="85"/>
      <c r="EN592" s="85"/>
      <c r="EO592" s="85"/>
      <c r="EP592" s="85"/>
      <c r="EQ592" s="85"/>
      <c r="ER592" s="85"/>
      <c r="ES592" s="85"/>
      <c r="ET592" s="85"/>
      <c r="EU592" s="85"/>
      <c r="EV592" s="85"/>
      <c r="EW592" s="85"/>
      <c r="EX592" s="85"/>
      <c r="EY592" s="85"/>
      <c r="EZ592" s="85"/>
      <c r="FA592" s="85"/>
      <c r="FB592" s="85"/>
      <c r="FC592" s="85"/>
      <c r="FD592" s="85"/>
      <c r="FE592" s="85"/>
      <c r="FF592" s="85"/>
      <c r="FG592" s="85"/>
      <c r="FH592" s="85"/>
      <c r="FI592" s="85"/>
      <c r="FJ592" s="85"/>
      <c r="FK592" s="85"/>
      <c r="FL592" s="85"/>
      <c r="FM592" s="85"/>
      <c r="FN592" s="85"/>
      <c r="FO592" s="85"/>
      <c r="FP592" s="85"/>
      <c r="FQ592" s="85"/>
      <c r="FR592" s="85"/>
      <c r="FS592" s="85"/>
      <c r="FT592" s="85"/>
      <c r="FU592" s="85"/>
      <c r="FV592" s="85"/>
      <c r="FW592" s="85"/>
      <c r="FX592" s="85"/>
      <c r="FY592" s="85"/>
      <c r="FZ592" s="85"/>
      <c r="GA592" s="85"/>
      <c r="GB592" s="85"/>
      <c r="GC592" s="85"/>
      <c r="GD592" s="85"/>
      <c r="GE592" s="85"/>
      <c r="GF592" s="85"/>
    </row>
    <row r="593" spans="1:188" s="12" customFormat="1" ht="18" customHeight="1" x14ac:dyDescent="0.3">
      <c r="A593" s="16" t="s">
        <v>1121</v>
      </c>
      <c r="B593" s="17">
        <v>8</v>
      </c>
      <c r="C593" s="17">
        <v>6</v>
      </c>
      <c r="D593" s="17">
        <v>64</v>
      </c>
      <c r="E593" s="55">
        <f t="shared" si="22"/>
        <v>78</v>
      </c>
      <c r="F593" s="41">
        <v>145</v>
      </c>
      <c r="G593" s="56">
        <f t="shared" si="23"/>
        <v>0.53793103448275859</v>
      </c>
      <c r="H593" s="142">
        <v>5</v>
      </c>
      <c r="I593" s="73" t="s">
        <v>40</v>
      </c>
      <c r="J593" s="144" t="s">
        <v>1605</v>
      </c>
      <c r="K593" s="144" t="s">
        <v>58</v>
      </c>
      <c r="L593" s="144" t="s">
        <v>66</v>
      </c>
      <c r="M593" s="144" t="s">
        <v>1496</v>
      </c>
      <c r="N593" s="146">
        <v>8</v>
      </c>
      <c r="O593" s="147" t="s">
        <v>1595</v>
      </c>
      <c r="P593" s="147" t="s">
        <v>531</v>
      </c>
      <c r="Q593" s="147" t="s">
        <v>257</v>
      </c>
      <c r="R593" s="83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85"/>
      <c r="BM593" s="85"/>
      <c r="BN593" s="85"/>
      <c r="BO593" s="85"/>
      <c r="BP593" s="85"/>
      <c r="BQ593" s="85"/>
      <c r="BR593" s="85"/>
      <c r="BS593" s="85"/>
      <c r="BT593" s="85"/>
      <c r="BU593" s="85"/>
      <c r="BV593" s="85"/>
      <c r="BW593" s="85"/>
      <c r="BX593" s="85"/>
      <c r="BY593" s="85"/>
      <c r="BZ593" s="85"/>
      <c r="CA593" s="85"/>
      <c r="CB593" s="85"/>
      <c r="CC593" s="85"/>
      <c r="CD593" s="85"/>
      <c r="CE593" s="85"/>
      <c r="CF593" s="85"/>
      <c r="CG593" s="85"/>
      <c r="CH593" s="85"/>
      <c r="CI593" s="85"/>
      <c r="CJ593" s="85"/>
      <c r="CK593" s="85"/>
      <c r="CL593" s="85"/>
      <c r="CM593" s="85"/>
      <c r="CN593" s="85"/>
      <c r="CO593" s="85"/>
      <c r="CP593" s="85"/>
      <c r="CQ593" s="85"/>
      <c r="CR593" s="85"/>
      <c r="CS593" s="85"/>
      <c r="CT593" s="85"/>
      <c r="CU593" s="85"/>
      <c r="CV593" s="85"/>
      <c r="CW593" s="85"/>
      <c r="CX593" s="85"/>
      <c r="CY593" s="85"/>
      <c r="CZ593" s="85"/>
      <c r="DA593" s="85"/>
      <c r="DB593" s="85"/>
      <c r="DC593" s="85"/>
      <c r="DD593" s="85"/>
      <c r="DE593" s="85"/>
      <c r="DF593" s="85"/>
      <c r="DG593" s="85"/>
      <c r="DH593" s="85"/>
      <c r="DI593" s="85"/>
      <c r="DJ593" s="85"/>
      <c r="DK593" s="85"/>
      <c r="DL593" s="85"/>
      <c r="DM593" s="85"/>
      <c r="DN593" s="85"/>
      <c r="DO593" s="85"/>
      <c r="DP593" s="85"/>
      <c r="DQ593" s="85"/>
      <c r="DR593" s="85"/>
      <c r="DS593" s="85"/>
      <c r="DT593" s="85"/>
      <c r="DU593" s="85"/>
      <c r="DV593" s="85"/>
      <c r="DW593" s="85"/>
      <c r="DX593" s="85"/>
      <c r="DY593" s="85"/>
      <c r="DZ593" s="85"/>
      <c r="EA593" s="85"/>
      <c r="EB593" s="85"/>
      <c r="EC593" s="85"/>
      <c r="ED593" s="85"/>
      <c r="EE593" s="85"/>
      <c r="EF593" s="85"/>
      <c r="EG593" s="85"/>
      <c r="EH593" s="85"/>
      <c r="EI593" s="85"/>
      <c r="EJ593" s="85"/>
      <c r="EK593" s="85"/>
      <c r="EL593" s="85"/>
      <c r="EM593" s="85"/>
      <c r="EN593" s="85"/>
      <c r="EO593" s="85"/>
      <c r="EP593" s="85"/>
      <c r="EQ593" s="85"/>
      <c r="ER593" s="85"/>
      <c r="ES593" s="85"/>
      <c r="ET593" s="85"/>
      <c r="EU593" s="85"/>
      <c r="EV593" s="85"/>
      <c r="EW593" s="85"/>
      <c r="EX593" s="85"/>
      <c r="EY593" s="85"/>
      <c r="EZ593" s="85"/>
      <c r="FA593" s="85"/>
      <c r="FB593" s="85"/>
      <c r="FC593" s="85"/>
      <c r="FD593" s="85"/>
      <c r="FE593" s="85"/>
      <c r="FF593" s="85"/>
      <c r="FG593" s="85"/>
      <c r="FH593" s="85"/>
      <c r="FI593" s="85"/>
      <c r="FJ593" s="85"/>
      <c r="FK593" s="85"/>
      <c r="FL593" s="85"/>
      <c r="FM593" s="85"/>
      <c r="FN593" s="85"/>
      <c r="FO593" s="85"/>
      <c r="FP593" s="85"/>
      <c r="FQ593" s="85"/>
      <c r="FR593" s="85"/>
      <c r="FS593" s="85"/>
      <c r="FT593" s="85"/>
      <c r="FU593" s="85"/>
      <c r="FV593" s="85"/>
      <c r="FW593" s="85"/>
      <c r="FX593" s="85"/>
      <c r="FY593" s="85"/>
      <c r="FZ593" s="85"/>
      <c r="GA593" s="85"/>
      <c r="GB593" s="85"/>
      <c r="GC593" s="85"/>
      <c r="GD593" s="85"/>
      <c r="GE593" s="85"/>
      <c r="GF593" s="85"/>
    </row>
    <row r="594" spans="1:188" s="12" customFormat="1" ht="18" customHeight="1" x14ac:dyDescent="0.3">
      <c r="A594" s="16" t="s">
        <v>957</v>
      </c>
      <c r="B594" s="17">
        <v>12</v>
      </c>
      <c r="C594" s="17">
        <v>6</v>
      </c>
      <c r="D594" s="17">
        <v>60</v>
      </c>
      <c r="E594" s="55">
        <f t="shared" ref="E594:E657" si="24">SUM(B594:D594)</f>
        <v>78</v>
      </c>
      <c r="F594" s="41">
        <v>145</v>
      </c>
      <c r="G594" s="56">
        <f t="shared" ref="G594:G657" si="25">E594/F594</f>
        <v>0.53793103448275859</v>
      </c>
      <c r="H594" s="142">
        <v>12</v>
      </c>
      <c r="I594" s="73" t="s">
        <v>40</v>
      </c>
      <c r="J594" s="144" t="s">
        <v>958</v>
      </c>
      <c r="K594" s="144" t="s">
        <v>131</v>
      </c>
      <c r="L594" s="144" t="s">
        <v>74</v>
      </c>
      <c r="M594" s="144" t="s">
        <v>793</v>
      </c>
      <c r="N594" s="146">
        <v>8</v>
      </c>
      <c r="O594" s="147" t="s">
        <v>928</v>
      </c>
      <c r="P594" s="147" t="s">
        <v>77</v>
      </c>
      <c r="Q594" s="147" t="s">
        <v>43</v>
      </c>
      <c r="R594" s="83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5"/>
      <c r="BQ594" s="85"/>
      <c r="BR594" s="85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5"/>
      <c r="CG594" s="85"/>
      <c r="CH594" s="85"/>
      <c r="CI594" s="85"/>
      <c r="CJ594" s="85"/>
      <c r="CK594" s="85"/>
      <c r="CL594" s="85"/>
      <c r="CM594" s="85"/>
      <c r="CN594" s="85"/>
      <c r="CO594" s="85"/>
      <c r="CP594" s="85"/>
      <c r="CQ594" s="85"/>
      <c r="CR594" s="85"/>
      <c r="CS594" s="85"/>
      <c r="CT594" s="85"/>
      <c r="CU594" s="85"/>
      <c r="CV594" s="85"/>
      <c r="CW594" s="85"/>
      <c r="CX594" s="85"/>
      <c r="CY594" s="85"/>
      <c r="CZ594" s="85"/>
      <c r="DA594" s="85"/>
      <c r="DB594" s="85"/>
      <c r="DC594" s="85"/>
      <c r="DD594" s="85"/>
      <c r="DE594" s="85"/>
      <c r="DF594" s="85"/>
      <c r="DG594" s="85"/>
      <c r="DH594" s="85"/>
      <c r="DI594" s="85"/>
      <c r="DJ594" s="85"/>
      <c r="DK594" s="85"/>
      <c r="DL594" s="85"/>
      <c r="DM594" s="85"/>
      <c r="DN594" s="85"/>
      <c r="DO594" s="85"/>
      <c r="DP594" s="85"/>
      <c r="DQ594" s="85"/>
      <c r="DR594" s="85"/>
      <c r="DS594" s="85"/>
      <c r="DT594" s="85"/>
      <c r="DU594" s="85"/>
      <c r="DV594" s="85"/>
      <c r="DW594" s="85"/>
      <c r="DX594" s="85"/>
      <c r="DY594" s="85"/>
      <c r="DZ594" s="85"/>
      <c r="EA594" s="85"/>
      <c r="EB594" s="85"/>
      <c r="EC594" s="85"/>
      <c r="ED594" s="85"/>
      <c r="EE594" s="85"/>
      <c r="EF594" s="85"/>
      <c r="EG594" s="85"/>
      <c r="EH594" s="85"/>
      <c r="EI594" s="85"/>
      <c r="EJ594" s="85"/>
      <c r="EK594" s="85"/>
      <c r="EL594" s="85"/>
      <c r="EM594" s="85"/>
      <c r="EN594" s="85"/>
      <c r="EO594" s="85"/>
      <c r="EP594" s="85"/>
      <c r="EQ594" s="85"/>
      <c r="ER594" s="85"/>
      <c r="ES594" s="85"/>
      <c r="ET594" s="85"/>
      <c r="EU594" s="85"/>
      <c r="EV594" s="85"/>
      <c r="EW594" s="85"/>
      <c r="EX594" s="85"/>
      <c r="EY594" s="85"/>
      <c r="EZ594" s="85"/>
      <c r="FA594" s="85"/>
      <c r="FB594" s="85"/>
      <c r="FC594" s="85"/>
      <c r="FD594" s="85"/>
      <c r="FE594" s="85"/>
      <c r="FF594" s="85"/>
      <c r="FG594" s="85"/>
      <c r="FH594" s="85"/>
      <c r="FI594" s="85"/>
      <c r="FJ594" s="85"/>
      <c r="FK594" s="85"/>
      <c r="FL594" s="85"/>
      <c r="FM594" s="85"/>
      <c r="FN594" s="85"/>
      <c r="FO594" s="85"/>
      <c r="FP594" s="85"/>
      <c r="FQ594" s="85"/>
      <c r="FR594" s="85"/>
      <c r="FS594" s="85"/>
      <c r="FT594" s="85"/>
      <c r="FU594" s="85"/>
      <c r="FV594" s="85"/>
      <c r="FW594" s="85"/>
      <c r="FX594" s="85"/>
      <c r="FY594" s="85"/>
      <c r="FZ594" s="85"/>
      <c r="GA594" s="85"/>
      <c r="GB594" s="85"/>
      <c r="GC594" s="85"/>
      <c r="GD594" s="85"/>
      <c r="GE594" s="85"/>
      <c r="GF594" s="85"/>
    </row>
    <row r="595" spans="1:188" s="12" customFormat="1" ht="18" customHeight="1" x14ac:dyDescent="0.3">
      <c r="A595" s="16" t="s">
        <v>1389</v>
      </c>
      <c r="B595" s="17">
        <v>6</v>
      </c>
      <c r="C595" s="17">
        <v>12</v>
      </c>
      <c r="D595" s="17">
        <v>60</v>
      </c>
      <c r="E595" s="55">
        <f t="shared" si="24"/>
        <v>78</v>
      </c>
      <c r="F595" s="41">
        <v>145</v>
      </c>
      <c r="G595" s="56">
        <f t="shared" si="25"/>
        <v>0.53793103448275859</v>
      </c>
      <c r="H595" s="142">
        <v>9</v>
      </c>
      <c r="I595" s="73" t="s">
        <v>40</v>
      </c>
      <c r="J595" s="144" t="s">
        <v>1390</v>
      </c>
      <c r="K595" s="144" t="s">
        <v>229</v>
      </c>
      <c r="L595" s="144" t="s">
        <v>146</v>
      </c>
      <c r="M595" s="144" t="s">
        <v>1356</v>
      </c>
      <c r="N595" s="146">
        <v>8</v>
      </c>
      <c r="O595" s="147" t="s">
        <v>1374</v>
      </c>
      <c r="P595" s="147" t="s">
        <v>548</v>
      </c>
      <c r="Q595" s="147" t="s">
        <v>146</v>
      </c>
      <c r="R595" s="83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5"/>
      <c r="CG595" s="85"/>
      <c r="CH595" s="85"/>
      <c r="CI595" s="85"/>
      <c r="CJ595" s="85"/>
      <c r="CK595" s="85"/>
      <c r="CL595" s="85"/>
      <c r="CM595" s="85"/>
      <c r="CN595" s="85"/>
      <c r="CO595" s="85"/>
      <c r="CP595" s="85"/>
      <c r="CQ595" s="85"/>
      <c r="CR595" s="85"/>
      <c r="CS595" s="85"/>
      <c r="CT595" s="85"/>
      <c r="CU595" s="85"/>
      <c r="CV595" s="85"/>
      <c r="CW595" s="85"/>
      <c r="CX595" s="85"/>
      <c r="CY595" s="85"/>
      <c r="CZ595" s="85"/>
      <c r="DA595" s="85"/>
      <c r="DB595" s="85"/>
      <c r="DC595" s="85"/>
      <c r="DD595" s="85"/>
      <c r="DE595" s="85"/>
      <c r="DF595" s="85"/>
      <c r="DG595" s="85"/>
      <c r="DH595" s="85"/>
      <c r="DI595" s="85"/>
      <c r="DJ595" s="85"/>
      <c r="DK595" s="85"/>
      <c r="DL595" s="85"/>
      <c r="DM595" s="85"/>
      <c r="DN595" s="85"/>
      <c r="DO595" s="85"/>
      <c r="DP595" s="85"/>
      <c r="DQ595" s="85"/>
      <c r="DR595" s="85"/>
      <c r="DS595" s="85"/>
      <c r="DT595" s="85"/>
      <c r="DU595" s="85"/>
      <c r="DV595" s="85"/>
      <c r="DW595" s="85"/>
      <c r="DX595" s="85"/>
      <c r="DY595" s="85"/>
      <c r="DZ595" s="85"/>
      <c r="EA595" s="85"/>
      <c r="EB595" s="85"/>
      <c r="EC595" s="85"/>
      <c r="ED595" s="85"/>
      <c r="EE595" s="85"/>
      <c r="EF595" s="85"/>
      <c r="EG595" s="85"/>
      <c r="EH595" s="85"/>
      <c r="EI595" s="85"/>
      <c r="EJ595" s="85"/>
      <c r="EK595" s="85"/>
      <c r="EL595" s="85"/>
      <c r="EM595" s="85"/>
      <c r="EN595" s="85"/>
      <c r="EO595" s="85"/>
      <c r="EP595" s="85"/>
      <c r="EQ595" s="85"/>
      <c r="ER595" s="85"/>
      <c r="ES595" s="85"/>
      <c r="ET595" s="85"/>
      <c r="EU595" s="85"/>
      <c r="EV595" s="85"/>
      <c r="EW595" s="85"/>
      <c r="EX595" s="85"/>
      <c r="EY595" s="85"/>
      <c r="EZ595" s="85"/>
      <c r="FA595" s="85"/>
      <c r="FB595" s="85"/>
      <c r="FC595" s="85"/>
      <c r="FD595" s="85"/>
      <c r="FE595" s="85"/>
      <c r="FF595" s="85"/>
      <c r="FG595" s="85"/>
      <c r="FH595" s="85"/>
      <c r="FI595" s="85"/>
      <c r="FJ595" s="85"/>
      <c r="FK595" s="85"/>
      <c r="FL595" s="85"/>
      <c r="FM595" s="85"/>
      <c r="FN595" s="85"/>
      <c r="FO595" s="85"/>
      <c r="FP595" s="85"/>
      <c r="FQ595" s="85"/>
      <c r="FR595" s="85"/>
      <c r="FS595" s="85"/>
      <c r="FT595" s="85"/>
      <c r="FU595" s="85"/>
      <c r="FV595" s="85"/>
      <c r="FW595" s="85"/>
      <c r="FX595" s="85"/>
      <c r="FY595" s="85"/>
      <c r="FZ595" s="85"/>
      <c r="GA595" s="85"/>
      <c r="GB595" s="85"/>
      <c r="GC595" s="85"/>
      <c r="GD595" s="85"/>
      <c r="GE595" s="85"/>
      <c r="GF595" s="85"/>
    </row>
    <row r="596" spans="1:188" s="12" customFormat="1" ht="18" customHeight="1" x14ac:dyDescent="0.3">
      <c r="A596" s="16" t="s">
        <v>2254</v>
      </c>
      <c r="B596" s="17">
        <v>5</v>
      </c>
      <c r="C596" s="17">
        <v>7</v>
      </c>
      <c r="D596" s="17">
        <v>65</v>
      </c>
      <c r="E596" s="55">
        <f t="shared" si="24"/>
        <v>77</v>
      </c>
      <c r="F596" s="41">
        <v>145</v>
      </c>
      <c r="G596" s="56">
        <f t="shared" si="25"/>
        <v>0.53103448275862064</v>
      </c>
      <c r="H596" s="142">
        <v>6</v>
      </c>
      <c r="I596" s="73" t="s">
        <v>27</v>
      </c>
      <c r="J596" s="144" t="s">
        <v>2255</v>
      </c>
      <c r="K596" s="144" t="s">
        <v>539</v>
      </c>
      <c r="L596" s="144" t="s">
        <v>30</v>
      </c>
      <c r="M596" s="144" t="s">
        <v>2247</v>
      </c>
      <c r="N596" s="146">
        <v>8</v>
      </c>
      <c r="O596" s="147" t="s">
        <v>2249</v>
      </c>
      <c r="P596" s="147" t="s">
        <v>77</v>
      </c>
      <c r="Q596" s="147" t="s">
        <v>467</v>
      </c>
      <c r="R596" s="83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5"/>
      <c r="BQ596" s="85"/>
      <c r="BR596" s="85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5"/>
      <c r="CG596" s="85"/>
      <c r="CH596" s="85"/>
      <c r="CI596" s="85"/>
      <c r="CJ596" s="85"/>
      <c r="CK596" s="85"/>
      <c r="CL596" s="85"/>
      <c r="CM596" s="85"/>
      <c r="CN596" s="85"/>
      <c r="CO596" s="85"/>
      <c r="CP596" s="85"/>
      <c r="CQ596" s="85"/>
      <c r="CR596" s="85"/>
      <c r="CS596" s="85"/>
      <c r="CT596" s="85"/>
      <c r="CU596" s="85"/>
      <c r="CV596" s="85"/>
      <c r="CW596" s="85"/>
      <c r="CX596" s="85"/>
      <c r="CY596" s="85"/>
      <c r="CZ596" s="85"/>
      <c r="DA596" s="85"/>
      <c r="DB596" s="85"/>
      <c r="DC596" s="85"/>
      <c r="DD596" s="85"/>
      <c r="DE596" s="85"/>
      <c r="DF596" s="85"/>
      <c r="DG596" s="85"/>
      <c r="DH596" s="85"/>
      <c r="DI596" s="85"/>
      <c r="DJ596" s="85"/>
      <c r="DK596" s="85"/>
      <c r="DL596" s="85"/>
      <c r="DM596" s="85"/>
      <c r="DN596" s="85"/>
      <c r="DO596" s="85"/>
      <c r="DP596" s="85"/>
      <c r="DQ596" s="85"/>
      <c r="DR596" s="85"/>
      <c r="DS596" s="85"/>
      <c r="DT596" s="85"/>
      <c r="DU596" s="85"/>
      <c r="DV596" s="85"/>
      <c r="DW596" s="85"/>
      <c r="DX596" s="85"/>
      <c r="DY596" s="85"/>
      <c r="DZ596" s="85"/>
      <c r="EA596" s="85"/>
      <c r="EB596" s="85"/>
      <c r="EC596" s="85"/>
      <c r="ED596" s="85"/>
      <c r="EE596" s="85"/>
      <c r="EF596" s="85"/>
      <c r="EG596" s="85"/>
      <c r="EH596" s="85"/>
      <c r="EI596" s="85"/>
      <c r="EJ596" s="85"/>
      <c r="EK596" s="85"/>
      <c r="EL596" s="85"/>
      <c r="EM596" s="85"/>
      <c r="EN596" s="85"/>
      <c r="EO596" s="85"/>
      <c r="EP596" s="85"/>
      <c r="EQ596" s="85"/>
      <c r="ER596" s="85"/>
      <c r="ES596" s="85"/>
      <c r="ET596" s="85"/>
      <c r="EU596" s="85"/>
      <c r="EV596" s="85"/>
      <c r="EW596" s="85"/>
      <c r="EX596" s="85"/>
      <c r="EY596" s="85"/>
      <c r="EZ596" s="85"/>
      <c r="FA596" s="85"/>
      <c r="FB596" s="85"/>
      <c r="FC596" s="85"/>
      <c r="FD596" s="85"/>
      <c r="FE596" s="85"/>
      <c r="FF596" s="85"/>
      <c r="FG596" s="85"/>
      <c r="FH596" s="85"/>
      <c r="FI596" s="85"/>
      <c r="FJ596" s="85"/>
      <c r="FK596" s="85"/>
      <c r="FL596" s="85"/>
      <c r="FM596" s="85"/>
      <c r="FN596" s="85"/>
      <c r="FO596" s="85"/>
      <c r="FP596" s="85"/>
      <c r="FQ596" s="85"/>
      <c r="FR596" s="85"/>
      <c r="FS596" s="85"/>
      <c r="FT596" s="85"/>
      <c r="FU596" s="85"/>
      <c r="FV596" s="85"/>
      <c r="FW596" s="85"/>
      <c r="FX596" s="85"/>
      <c r="FY596" s="85"/>
      <c r="FZ596" s="85"/>
      <c r="GA596" s="85"/>
      <c r="GB596" s="85"/>
      <c r="GC596" s="85"/>
      <c r="GD596" s="85"/>
      <c r="GE596" s="85"/>
      <c r="GF596" s="85"/>
    </row>
    <row r="597" spans="1:188" s="12" customFormat="1" ht="18" customHeight="1" x14ac:dyDescent="0.3">
      <c r="A597" s="16" t="s">
        <v>2426</v>
      </c>
      <c r="B597" s="17">
        <v>13</v>
      </c>
      <c r="C597" s="17">
        <v>10</v>
      </c>
      <c r="D597" s="17">
        <v>54</v>
      </c>
      <c r="E597" s="55">
        <f t="shared" si="24"/>
        <v>77</v>
      </c>
      <c r="F597" s="41">
        <v>145</v>
      </c>
      <c r="G597" s="56">
        <f t="shared" si="25"/>
        <v>0.53103448275862064</v>
      </c>
      <c r="H597" s="142">
        <v>4</v>
      </c>
      <c r="I597" s="73" t="s">
        <v>40</v>
      </c>
      <c r="J597" s="144" t="s">
        <v>2427</v>
      </c>
      <c r="K597" s="144" t="s">
        <v>152</v>
      </c>
      <c r="L597" s="144" t="s">
        <v>78</v>
      </c>
      <c r="M597" s="144" t="s">
        <v>2421</v>
      </c>
      <c r="N597" s="146">
        <v>8</v>
      </c>
      <c r="O597" s="147" t="s">
        <v>2422</v>
      </c>
      <c r="P597" s="147" t="s">
        <v>534</v>
      </c>
      <c r="Q597" s="147" t="s">
        <v>81</v>
      </c>
      <c r="R597" s="83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85"/>
      <c r="BM597" s="85"/>
      <c r="BN597" s="85"/>
      <c r="BO597" s="85"/>
      <c r="BP597" s="85"/>
      <c r="BQ597" s="85"/>
      <c r="BR597" s="85"/>
      <c r="BS597" s="85"/>
      <c r="BT597" s="85"/>
      <c r="BU597" s="85"/>
      <c r="BV597" s="85"/>
      <c r="BW597" s="85"/>
      <c r="BX597" s="85"/>
      <c r="BY597" s="85"/>
      <c r="BZ597" s="85"/>
      <c r="CA597" s="85"/>
      <c r="CB597" s="85"/>
      <c r="CC597" s="85"/>
      <c r="CD597" s="85"/>
      <c r="CE597" s="85"/>
      <c r="CF597" s="85"/>
      <c r="CG597" s="85"/>
      <c r="CH597" s="85"/>
      <c r="CI597" s="85"/>
      <c r="CJ597" s="85"/>
      <c r="CK597" s="85"/>
      <c r="CL597" s="85"/>
      <c r="CM597" s="85"/>
      <c r="CN597" s="85"/>
      <c r="CO597" s="85"/>
      <c r="CP597" s="85"/>
      <c r="CQ597" s="85"/>
      <c r="CR597" s="85"/>
      <c r="CS597" s="85"/>
      <c r="CT597" s="85"/>
      <c r="CU597" s="85"/>
      <c r="CV597" s="85"/>
      <c r="CW597" s="85"/>
      <c r="CX597" s="85"/>
      <c r="CY597" s="85"/>
      <c r="CZ597" s="85"/>
      <c r="DA597" s="85"/>
      <c r="DB597" s="85"/>
      <c r="DC597" s="85"/>
      <c r="DD597" s="85"/>
      <c r="DE597" s="85"/>
      <c r="DF597" s="85"/>
      <c r="DG597" s="85"/>
      <c r="DH597" s="85"/>
      <c r="DI597" s="85"/>
      <c r="DJ597" s="85"/>
      <c r="DK597" s="85"/>
      <c r="DL597" s="85"/>
      <c r="DM597" s="85"/>
      <c r="DN597" s="85"/>
      <c r="DO597" s="85"/>
      <c r="DP597" s="85"/>
      <c r="DQ597" s="85"/>
      <c r="DR597" s="85"/>
      <c r="DS597" s="85"/>
      <c r="DT597" s="85"/>
      <c r="DU597" s="85"/>
      <c r="DV597" s="85"/>
      <c r="DW597" s="85"/>
      <c r="DX597" s="85"/>
      <c r="DY597" s="85"/>
      <c r="DZ597" s="85"/>
      <c r="EA597" s="85"/>
      <c r="EB597" s="85"/>
      <c r="EC597" s="85"/>
      <c r="ED597" s="85"/>
      <c r="EE597" s="85"/>
      <c r="EF597" s="85"/>
      <c r="EG597" s="85"/>
      <c r="EH597" s="85"/>
      <c r="EI597" s="85"/>
      <c r="EJ597" s="85"/>
      <c r="EK597" s="85"/>
      <c r="EL597" s="85"/>
      <c r="EM597" s="85"/>
      <c r="EN597" s="85"/>
      <c r="EO597" s="85"/>
      <c r="EP597" s="85"/>
      <c r="EQ597" s="85"/>
      <c r="ER597" s="85"/>
      <c r="ES597" s="85"/>
      <c r="ET597" s="85"/>
      <c r="EU597" s="85"/>
      <c r="EV597" s="85"/>
      <c r="EW597" s="85"/>
      <c r="EX597" s="85"/>
      <c r="EY597" s="85"/>
      <c r="EZ597" s="85"/>
      <c r="FA597" s="85"/>
      <c r="FB597" s="85"/>
      <c r="FC597" s="85"/>
      <c r="FD597" s="85"/>
      <c r="FE597" s="85"/>
      <c r="FF597" s="85"/>
      <c r="FG597" s="85"/>
      <c r="FH597" s="85"/>
      <c r="FI597" s="85"/>
      <c r="FJ597" s="85"/>
      <c r="FK597" s="85"/>
      <c r="FL597" s="85"/>
      <c r="FM597" s="85"/>
      <c r="FN597" s="85"/>
      <c r="FO597" s="85"/>
      <c r="FP597" s="85"/>
      <c r="FQ597" s="85"/>
      <c r="FR597" s="85"/>
      <c r="FS597" s="85"/>
      <c r="FT597" s="85"/>
      <c r="FU597" s="85"/>
      <c r="FV597" s="85"/>
      <c r="FW597" s="85"/>
      <c r="FX597" s="85"/>
      <c r="FY597" s="85"/>
      <c r="FZ597" s="85"/>
      <c r="GA597" s="85"/>
      <c r="GB597" s="85"/>
      <c r="GC597" s="85"/>
      <c r="GD597" s="85"/>
      <c r="GE597" s="85"/>
      <c r="GF597" s="85"/>
    </row>
    <row r="598" spans="1:188" s="12" customFormat="1" ht="18" customHeight="1" x14ac:dyDescent="0.3">
      <c r="A598" s="16" t="s">
        <v>343</v>
      </c>
      <c r="B598" s="17">
        <v>10</v>
      </c>
      <c r="C598" s="17">
        <v>7</v>
      </c>
      <c r="D598" s="17">
        <v>60</v>
      </c>
      <c r="E598" s="55">
        <f t="shared" si="24"/>
        <v>77</v>
      </c>
      <c r="F598" s="41">
        <v>145</v>
      </c>
      <c r="G598" s="56">
        <f t="shared" si="25"/>
        <v>0.53103448275862064</v>
      </c>
      <c r="H598" s="142">
        <v>11</v>
      </c>
      <c r="I598" s="73" t="s">
        <v>40</v>
      </c>
      <c r="J598" s="143" t="s">
        <v>344</v>
      </c>
      <c r="K598" s="143" t="s">
        <v>345</v>
      </c>
      <c r="L598" s="143" t="s">
        <v>222</v>
      </c>
      <c r="M598" s="144" t="s">
        <v>262</v>
      </c>
      <c r="N598" s="146">
        <v>8</v>
      </c>
      <c r="O598" s="147" t="s">
        <v>303</v>
      </c>
      <c r="P598" s="147" t="s">
        <v>280</v>
      </c>
      <c r="Q598" s="147" t="s">
        <v>43</v>
      </c>
      <c r="R598" s="83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85"/>
      <c r="BM598" s="85"/>
      <c r="BN598" s="85"/>
      <c r="BO598" s="85"/>
      <c r="BP598" s="85"/>
      <c r="BQ598" s="85"/>
      <c r="BR598" s="85"/>
      <c r="BS598" s="85"/>
      <c r="BT598" s="85"/>
      <c r="BU598" s="85"/>
      <c r="BV598" s="85"/>
      <c r="BW598" s="85"/>
      <c r="BX598" s="85"/>
      <c r="BY598" s="85"/>
      <c r="BZ598" s="85"/>
      <c r="CA598" s="85"/>
      <c r="CB598" s="85"/>
      <c r="CC598" s="85"/>
      <c r="CD598" s="85"/>
      <c r="CE598" s="85"/>
      <c r="CF598" s="85"/>
      <c r="CG598" s="85"/>
      <c r="CH598" s="85"/>
      <c r="CI598" s="85"/>
      <c r="CJ598" s="85"/>
      <c r="CK598" s="85"/>
      <c r="CL598" s="85"/>
      <c r="CM598" s="85"/>
      <c r="CN598" s="85"/>
      <c r="CO598" s="85"/>
      <c r="CP598" s="85"/>
      <c r="CQ598" s="85"/>
      <c r="CR598" s="85"/>
      <c r="CS598" s="85"/>
      <c r="CT598" s="85"/>
      <c r="CU598" s="85"/>
      <c r="CV598" s="85"/>
      <c r="CW598" s="85"/>
      <c r="CX598" s="85"/>
      <c r="CY598" s="85"/>
      <c r="CZ598" s="85"/>
      <c r="DA598" s="85"/>
      <c r="DB598" s="85"/>
      <c r="DC598" s="85"/>
      <c r="DD598" s="85"/>
      <c r="DE598" s="85"/>
      <c r="DF598" s="85"/>
      <c r="DG598" s="85"/>
      <c r="DH598" s="85"/>
      <c r="DI598" s="85"/>
      <c r="DJ598" s="85"/>
      <c r="DK598" s="85"/>
      <c r="DL598" s="85"/>
      <c r="DM598" s="85"/>
      <c r="DN598" s="85"/>
      <c r="DO598" s="85"/>
      <c r="DP598" s="85"/>
      <c r="DQ598" s="85"/>
      <c r="DR598" s="85"/>
      <c r="DS598" s="85"/>
      <c r="DT598" s="85"/>
      <c r="DU598" s="85"/>
      <c r="DV598" s="85"/>
      <c r="DW598" s="85"/>
      <c r="DX598" s="85"/>
      <c r="DY598" s="85"/>
      <c r="DZ598" s="85"/>
      <c r="EA598" s="85"/>
      <c r="EB598" s="85"/>
      <c r="EC598" s="85"/>
      <c r="ED598" s="85"/>
      <c r="EE598" s="85"/>
      <c r="EF598" s="85"/>
      <c r="EG598" s="85"/>
      <c r="EH598" s="85"/>
      <c r="EI598" s="85"/>
      <c r="EJ598" s="85"/>
      <c r="EK598" s="85"/>
      <c r="EL598" s="85"/>
      <c r="EM598" s="85"/>
      <c r="EN598" s="85"/>
      <c r="EO598" s="85"/>
      <c r="EP598" s="85"/>
      <c r="EQ598" s="85"/>
      <c r="ER598" s="85"/>
      <c r="ES598" s="85"/>
      <c r="ET598" s="85"/>
      <c r="EU598" s="85"/>
      <c r="EV598" s="85"/>
      <c r="EW598" s="85"/>
      <c r="EX598" s="85"/>
      <c r="EY598" s="85"/>
      <c r="EZ598" s="85"/>
      <c r="FA598" s="85"/>
      <c r="FB598" s="85"/>
      <c r="FC598" s="85"/>
      <c r="FD598" s="85"/>
      <c r="FE598" s="85"/>
      <c r="FF598" s="85"/>
      <c r="FG598" s="85"/>
      <c r="FH598" s="85"/>
      <c r="FI598" s="85"/>
      <c r="FJ598" s="85"/>
      <c r="FK598" s="85"/>
      <c r="FL598" s="85"/>
      <c r="FM598" s="85"/>
      <c r="FN598" s="85"/>
      <c r="FO598" s="85"/>
      <c r="FP598" s="85"/>
      <c r="FQ598" s="85"/>
      <c r="FR598" s="85"/>
      <c r="FS598" s="85"/>
      <c r="FT598" s="85"/>
      <c r="FU598" s="85"/>
      <c r="FV598" s="85"/>
      <c r="FW598" s="85"/>
      <c r="FX598" s="85"/>
      <c r="FY598" s="85"/>
      <c r="FZ598" s="85"/>
      <c r="GA598" s="85"/>
      <c r="GB598" s="85"/>
      <c r="GC598" s="85"/>
      <c r="GD598" s="85"/>
      <c r="GE598" s="85"/>
      <c r="GF598" s="85"/>
    </row>
    <row r="599" spans="1:188" s="12" customFormat="1" ht="18" customHeight="1" x14ac:dyDescent="0.3">
      <c r="A599" s="13" t="s">
        <v>346</v>
      </c>
      <c r="B599" s="14">
        <v>10</v>
      </c>
      <c r="C599" s="14">
        <v>7</v>
      </c>
      <c r="D599" s="14">
        <v>60</v>
      </c>
      <c r="E599" s="55">
        <f t="shared" si="24"/>
        <v>77</v>
      </c>
      <c r="F599" s="42">
        <v>145</v>
      </c>
      <c r="G599" s="56">
        <f t="shared" si="25"/>
        <v>0.53103448275862064</v>
      </c>
      <c r="H599" s="138">
        <v>11</v>
      </c>
      <c r="I599" s="80" t="s">
        <v>40</v>
      </c>
      <c r="J599" s="139" t="s">
        <v>347</v>
      </c>
      <c r="K599" s="139" t="s">
        <v>102</v>
      </c>
      <c r="L599" s="139" t="s">
        <v>222</v>
      </c>
      <c r="M599" s="139" t="s">
        <v>262</v>
      </c>
      <c r="N599" s="140">
        <v>8</v>
      </c>
      <c r="O599" s="141" t="s">
        <v>303</v>
      </c>
      <c r="P599" s="141" t="s">
        <v>280</v>
      </c>
      <c r="Q599" s="141" t="s">
        <v>43</v>
      </c>
      <c r="R599" s="83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85"/>
      <c r="BM599" s="85"/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  <c r="CM599" s="85"/>
      <c r="CN599" s="85"/>
      <c r="CO599" s="85"/>
      <c r="CP599" s="85"/>
      <c r="CQ599" s="85"/>
      <c r="CR599" s="85"/>
      <c r="CS599" s="85"/>
      <c r="CT599" s="85"/>
      <c r="CU599" s="85"/>
      <c r="CV599" s="85"/>
      <c r="CW599" s="85"/>
      <c r="CX599" s="85"/>
      <c r="CY599" s="85"/>
      <c r="CZ599" s="85"/>
      <c r="DA599" s="85"/>
      <c r="DB599" s="85"/>
      <c r="DC599" s="85"/>
      <c r="DD599" s="85"/>
      <c r="DE599" s="85"/>
      <c r="DF599" s="85"/>
      <c r="DG599" s="85"/>
      <c r="DH599" s="85"/>
      <c r="DI599" s="85"/>
      <c r="DJ599" s="85"/>
      <c r="DK599" s="85"/>
      <c r="DL599" s="85"/>
      <c r="DM599" s="85"/>
      <c r="DN599" s="85"/>
      <c r="DO599" s="85"/>
      <c r="DP599" s="85"/>
      <c r="DQ599" s="85"/>
      <c r="DR599" s="85"/>
      <c r="DS599" s="85"/>
      <c r="DT599" s="85"/>
      <c r="DU599" s="85"/>
      <c r="DV599" s="85"/>
      <c r="DW599" s="85"/>
      <c r="DX599" s="85"/>
      <c r="DY599" s="85"/>
      <c r="DZ599" s="85"/>
      <c r="EA599" s="85"/>
      <c r="EB599" s="85"/>
      <c r="EC599" s="85"/>
      <c r="ED599" s="85"/>
      <c r="EE599" s="85"/>
      <c r="EF599" s="85"/>
      <c r="EG599" s="85"/>
      <c r="EH599" s="85"/>
      <c r="EI599" s="85"/>
      <c r="EJ599" s="85"/>
      <c r="EK599" s="85"/>
      <c r="EL599" s="85"/>
      <c r="EM599" s="85"/>
      <c r="EN599" s="85"/>
      <c r="EO599" s="85"/>
      <c r="EP599" s="85"/>
      <c r="EQ599" s="85"/>
      <c r="ER599" s="85"/>
      <c r="ES599" s="85"/>
      <c r="ET599" s="85"/>
      <c r="EU599" s="85"/>
      <c r="EV599" s="85"/>
      <c r="EW599" s="85"/>
      <c r="EX599" s="85"/>
      <c r="EY599" s="85"/>
      <c r="EZ599" s="85"/>
      <c r="FA599" s="85"/>
      <c r="FB599" s="85"/>
      <c r="FC599" s="85"/>
      <c r="FD599" s="85"/>
      <c r="FE599" s="85"/>
      <c r="FF599" s="85"/>
      <c r="FG599" s="85"/>
      <c r="FH599" s="85"/>
      <c r="FI599" s="85"/>
      <c r="FJ599" s="85"/>
      <c r="FK599" s="85"/>
      <c r="FL599" s="85"/>
      <c r="FM599" s="85"/>
      <c r="FN599" s="85"/>
      <c r="FO599" s="85"/>
      <c r="FP599" s="85"/>
      <c r="FQ599" s="85"/>
      <c r="FR599" s="85"/>
      <c r="FS599" s="85"/>
      <c r="FT599" s="85"/>
      <c r="FU599" s="85"/>
      <c r="FV599" s="85"/>
      <c r="FW599" s="85"/>
      <c r="FX599" s="85"/>
      <c r="FY599" s="85"/>
      <c r="FZ599" s="85"/>
      <c r="GA599" s="85"/>
      <c r="GB599" s="85"/>
      <c r="GC599" s="85"/>
      <c r="GD599" s="85"/>
      <c r="GE599" s="85"/>
      <c r="GF599" s="85"/>
    </row>
    <row r="600" spans="1:188" s="12" customFormat="1" ht="18" customHeight="1" x14ac:dyDescent="0.3">
      <c r="A600" s="16" t="s">
        <v>481</v>
      </c>
      <c r="B600" s="17">
        <v>9</v>
      </c>
      <c r="C600" s="17">
        <v>8</v>
      </c>
      <c r="D600" s="17">
        <v>60</v>
      </c>
      <c r="E600" s="55">
        <f t="shared" si="24"/>
        <v>77</v>
      </c>
      <c r="F600" s="41">
        <v>145</v>
      </c>
      <c r="G600" s="56">
        <f t="shared" si="25"/>
        <v>0.53103448275862064</v>
      </c>
      <c r="H600" s="142">
        <v>10</v>
      </c>
      <c r="I600" s="73" t="s">
        <v>40</v>
      </c>
      <c r="J600" s="144" t="s">
        <v>1391</v>
      </c>
      <c r="K600" s="144" t="s">
        <v>273</v>
      </c>
      <c r="L600" s="144" t="s">
        <v>1392</v>
      </c>
      <c r="M600" s="144" t="s">
        <v>1356</v>
      </c>
      <c r="N600" s="146">
        <v>8</v>
      </c>
      <c r="O600" s="147" t="s">
        <v>1374</v>
      </c>
      <c r="P600" s="147" t="s">
        <v>548</v>
      </c>
      <c r="Q600" s="147" t="s">
        <v>146</v>
      </c>
      <c r="R600" s="83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85"/>
      <c r="BM600" s="85"/>
      <c r="BN600" s="85"/>
      <c r="BO600" s="85"/>
      <c r="BP600" s="85"/>
      <c r="BQ600" s="85"/>
      <c r="BR600" s="85"/>
      <c r="BS600" s="85"/>
      <c r="BT600" s="85"/>
      <c r="BU600" s="85"/>
      <c r="BV600" s="85"/>
      <c r="BW600" s="85"/>
      <c r="BX600" s="85"/>
      <c r="BY600" s="85"/>
      <c r="BZ600" s="85"/>
      <c r="CA600" s="85"/>
      <c r="CB600" s="85"/>
      <c r="CC600" s="85"/>
      <c r="CD600" s="85"/>
      <c r="CE600" s="85"/>
      <c r="CF600" s="85"/>
      <c r="CG600" s="85"/>
      <c r="CH600" s="85"/>
      <c r="CI600" s="85"/>
      <c r="CJ600" s="85"/>
      <c r="CK600" s="85"/>
      <c r="CL600" s="85"/>
      <c r="CM600" s="85"/>
      <c r="CN600" s="85"/>
      <c r="CO600" s="85"/>
      <c r="CP600" s="85"/>
      <c r="CQ600" s="85"/>
      <c r="CR600" s="85"/>
      <c r="CS600" s="85"/>
      <c r="CT600" s="85"/>
      <c r="CU600" s="85"/>
      <c r="CV600" s="85"/>
      <c r="CW600" s="85"/>
      <c r="CX600" s="85"/>
      <c r="CY600" s="85"/>
      <c r="CZ600" s="85"/>
      <c r="DA600" s="85"/>
      <c r="DB600" s="85"/>
      <c r="DC600" s="85"/>
      <c r="DD600" s="85"/>
      <c r="DE600" s="85"/>
      <c r="DF600" s="85"/>
      <c r="DG600" s="85"/>
      <c r="DH600" s="85"/>
      <c r="DI600" s="85"/>
      <c r="DJ600" s="85"/>
      <c r="DK600" s="85"/>
      <c r="DL600" s="85"/>
      <c r="DM600" s="85"/>
      <c r="DN600" s="85"/>
      <c r="DO600" s="85"/>
      <c r="DP600" s="85"/>
      <c r="DQ600" s="85"/>
      <c r="DR600" s="85"/>
      <c r="DS600" s="85"/>
      <c r="DT600" s="85"/>
      <c r="DU600" s="85"/>
      <c r="DV600" s="85"/>
      <c r="DW600" s="85"/>
      <c r="DX600" s="85"/>
      <c r="DY600" s="85"/>
      <c r="DZ600" s="85"/>
      <c r="EA600" s="85"/>
      <c r="EB600" s="85"/>
      <c r="EC600" s="85"/>
      <c r="ED600" s="85"/>
      <c r="EE600" s="85"/>
      <c r="EF600" s="85"/>
      <c r="EG600" s="85"/>
      <c r="EH600" s="85"/>
      <c r="EI600" s="85"/>
      <c r="EJ600" s="85"/>
      <c r="EK600" s="85"/>
      <c r="EL600" s="85"/>
      <c r="EM600" s="85"/>
      <c r="EN600" s="85"/>
      <c r="EO600" s="85"/>
      <c r="EP600" s="85"/>
      <c r="EQ600" s="85"/>
      <c r="ER600" s="85"/>
      <c r="ES600" s="85"/>
      <c r="ET600" s="85"/>
      <c r="EU600" s="85"/>
      <c r="EV600" s="85"/>
      <c r="EW600" s="85"/>
      <c r="EX600" s="85"/>
      <c r="EY600" s="85"/>
      <c r="EZ600" s="85"/>
      <c r="FA600" s="85"/>
      <c r="FB600" s="85"/>
      <c r="FC600" s="85"/>
      <c r="FD600" s="85"/>
      <c r="FE600" s="85"/>
      <c r="FF600" s="85"/>
      <c r="FG600" s="85"/>
      <c r="FH600" s="85"/>
      <c r="FI600" s="85"/>
      <c r="FJ600" s="85"/>
      <c r="FK600" s="85"/>
      <c r="FL600" s="85"/>
      <c r="FM600" s="85"/>
      <c r="FN600" s="85"/>
      <c r="FO600" s="85"/>
      <c r="FP600" s="85"/>
      <c r="FQ600" s="85"/>
      <c r="FR600" s="85"/>
      <c r="FS600" s="85"/>
      <c r="FT600" s="85"/>
      <c r="FU600" s="85"/>
      <c r="FV600" s="85"/>
      <c r="FW600" s="85"/>
      <c r="FX600" s="85"/>
      <c r="FY600" s="85"/>
      <c r="FZ600" s="85"/>
      <c r="GA600" s="85"/>
      <c r="GB600" s="85"/>
      <c r="GC600" s="85"/>
      <c r="GD600" s="85"/>
      <c r="GE600" s="85"/>
      <c r="GF600" s="85"/>
    </row>
    <row r="601" spans="1:188" s="12" customFormat="1" ht="18" customHeight="1" x14ac:dyDescent="0.3">
      <c r="A601" s="16" t="s">
        <v>1934</v>
      </c>
      <c r="B601" s="17">
        <v>12</v>
      </c>
      <c r="C601" s="17">
        <v>9</v>
      </c>
      <c r="D601" s="17">
        <v>55</v>
      </c>
      <c r="E601" s="55">
        <f t="shared" si="24"/>
        <v>76</v>
      </c>
      <c r="F601" s="41">
        <v>145</v>
      </c>
      <c r="G601" s="56">
        <f t="shared" si="25"/>
        <v>0.52413793103448281</v>
      </c>
      <c r="H601" s="142">
        <v>1</v>
      </c>
      <c r="I601" s="73" t="s">
        <v>18</v>
      </c>
      <c r="J601" s="144" t="s">
        <v>1710</v>
      </c>
      <c r="K601" s="144" t="s">
        <v>20</v>
      </c>
      <c r="L601" s="144" t="s">
        <v>21</v>
      </c>
      <c r="M601" s="144" t="s">
        <v>1931</v>
      </c>
      <c r="N601" s="146">
        <v>8</v>
      </c>
      <c r="O601" s="147" t="s">
        <v>164</v>
      </c>
      <c r="P601" s="147" t="s">
        <v>92</v>
      </c>
      <c r="Q601" s="147" t="s">
        <v>615</v>
      </c>
      <c r="R601" s="83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85"/>
      <c r="BS601" s="85"/>
      <c r="BT601" s="85"/>
      <c r="BU601" s="85"/>
      <c r="BV601" s="85"/>
      <c r="BW601" s="85"/>
      <c r="BX601" s="85"/>
      <c r="BY601" s="85"/>
      <c r="BZ601" s="85"/>
      <c r="CA601" s="85"/>
      <c r="CB601" s="85"/>
      <c r="CC601" s="85"/>
      <c r="CD601" s="85"/>
      <c r="CE601" s="85"/>
      <c r="CF601" s="85"/>
      <c r="CG601" s="85"/>
      <c r="CH601" s="85"/>
      <c r="CI601" s="85"/>
      <c r="CJ601" s="85"/>
      <c r="CK601" s="85"/>
      <c r="CL601" s="85"/>
      <c r="CM601" s="85"/>
      <c r="CN601" s="85"/>
      <c r="CO601" s="85"/>
      <c r="CP601" s="85"/>
      <c r="CQ601" s="85"/>
      <c r="CR601" s="85"/>
      <c r="CS601" s="85"/>
      <c r="CT601" s="85"/>
      <c r="CU601" s="85"/>
      <c r="CV601" s="85"/>
      <c r="CW601" s="85"/>
      <c r="CX601" s="85"/>
      <c r="CY601" s="85"/>
      <c r="CZ601" s="85"/>
      <c r="DA601" s="85"/>
      <c r="DB601" s="85"/>
      <c r="DC601" s="85"/>
      <c r="DD601" s="85"/>
      <c r="DE601" s="85"/>
      <c r="DF601" s="85"/>
      <c r="DG601" s="85"/>
      <c r="DH601" s="85"/>
      <c r="DI601" s="85"/>
      <c r="DJ601" s="85"/>
      <c r="DK601" s="85"/>
      <c r="DL601" s="85"/>
      <c r="DM601" s="85"/>
      <c r="DN601" s="85"/>
      <c r="DO601" s="85"/>
      <c r="DP601" s="85"/>
      <c r="DQ601" s="85"/>
      <c r="DR601" s="85"/>
      <c r="DS601" s="85"/>
      <c r="DT601" s="85"/>
      <c r="DU601" s="85"/>
      <c r="DV601" s="85"/>
      <c r="DW601" s="85"/>
      <c r="DX601" s="85"/>
      <c r="DY601" s="85"/>
      <c r="DZ601" s="85"/>
      <c r="EA601" s="85"/>
      <c r="EB601" s="85"/>
      <c r="EC601" s="85"/>
      <c r="ED601" s="85"/>
      <c r="EE601" s="85"/>
      <c r="EF601" s="85"/>
      <c r="EG601" s="85"/>
      <c r="EH601" s="85"/>
      <c r="EI601" s="85"/>
      <c r="EJ601" s="85"/>
      <c r="EK601" s="85"/>
      <c r="EL601" s="85"/>
      <c r="EM601" s="85"/>
      <c r="EN601" s="85"/>
      <c r="EO601" s="85"/>
      <c r="EP601" s="85"/>
      <c r="EQ601" s="85"/>
      <c r="ER601" s="85"/>
      <c r="ES601" s="85"/>
      <c r="ET601" s="85"/>
      <c r="EU601" s="85"/>
      <c r="EV601" s="85"/>
      <c r="EW601" s="85"/>
      <c r="EX601" s="85"/>
      <c r="EY601" s="85"/>
      <c r="EZ601" s="85"/>
      <c r="FA601" s="85"/>
      <c r="FB601" s="85"/>
      <c r="FC601" s="85"/>
      <c r="FD601" s="85"/>
      <c r="FE601" s="85"/>
      <c r="FF601" s="85"/>
      <c r="FG601" s="85"/>
      <c r="FH601" s="85"/>
      <c r="FI601" s="85"/>
      <c r="FJ601" s="85"/>
      <c r="FK601" s="85"/>
      <c r="FL601" s="85"/>
      <c r="FM601" s="85"/>
      <c r="FN601" s="85"/>
      <c r="FO601" s="85"/>
      <c r="FP601" s="85"/>
      <c r="FQ601" s="85"/>
      <c r="FR601" s="85"/>
      <c r="FS601" s="85"/>
      <c r="FT601" s="85"/>
      <c r="FU601" s="85"/>
      <c r="FV601" s="85"/>
      <c r="FW601" s="85"/>
      <c r="FX601" s="85"/>
      <c r="FY601" s="85"/>
      <c r="FZ601" s="85"/>
      <c r="GA601" s="85"/>
      <c r="GB601" s="85"/>
      <c r="GC601" s="85"/>
      <c r="GD601" s="85"/>
      <c r="GE601" s="85"/>
      <c r="GF601" s="85"/>
    </row>
    <row r="602" spans="1:188" s="12" customFormat="1" ht="18" customHeight="1" x14ac:dyDescent="0.3">
      <c r="A602" s="16" t="s">
        <v>2380</v>
      </c>
      <c r="B602" s="17">
        <v>9</v>
      </c>
      <c r="C602" s="17">
        <v>13</v>
      </c>
      <c r="D602" s="17">
        <v>53</v>
      </c>
      <c r="E602" s="55">
        <f t="shared" si="24"/>
        <v>75</v>
      </c>
      <c r="F602" s="41">
        <v>145</v>
      </c>
      <c r="G602" s="56">
        <f t="shared" si="25"/>
        <v>0.51724137931034486</v>
      </c>
      <c r="H602" s="142">
        <v>3</v>
      </c>
      <c r="I602" s="73" t="s">
        <v>27</v>
      </c>
      <c r="J602" s="144" t="s">
        <v>2381</v>
      </c>
      <c r="K602" s="144" t="s">
        <v>2382</v>
      </c>
      <c r="L602" s="144" t="s">
        <v>59</v>
      </c>
      <c r="M602" s="144" t="s">
        <v>2365</v>
      </c>
      <c r="N602" s="146">
        <v>8</v>
      </c>
      <c r="O602" s="147" t="s">
        <v>2366</v>
      </c>
      <c r="P602" s="147" t="s">
        <v>603</v>
      </c>
      <c r="Q602" s="147" t="s">
        <v>66</v>
      </c>
      <c r="R602" s="83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85"/>
      <c r="BM602" s="85"/>
      <c r="BN602" s="85"/>
      <c r="BO602" s="85"/>
      <c r="BP602" s="85"/>
      <c r="BQ602" s="85"/>
      <c r="BR602" s="85"/>
      <c r="BS602" s="85"/>
      <c r="BT602" s="85"/>
      <c r="BU602" s="85"/>
      <c r="BV602" s="85"/>
      <c r="BW602" s="85"/>
      <c r="BX602" s="85"/>
      <c r="BY602" s="85"/>
      <c r="BZ602" s="85"/>
      <c r="CA602" s="85"/>
      <c r="CB602" s="85"/>
      <c r="CC602" s="85"/>
      <c r="CD602" s="85"/>
      <c r="CE602" s="85"/>
      <c r="CF602" s="85"/>
      <c r="CG602" s="85"/>
      <c r="CH602" s="85"/>
      <c r="CI602" s="85"/>
      <c r="CJ602" s="85"/>
      <c r="CK602" s="85"/>
      <c r="CL602" s="85"/>
      <c r="CM602" s="85"/>
      <c r="CN602" s="85"/>
      <c r="CO602" s="85"/>
      <c r="CP602" s="85"/>
      <c r="CQ602" s="85"/>
      <c r="CR602" s="85"/>
      <c r="CS602" s="85"/>
      <c r="CT602" s="85"/>
      <c r="CU602" s="85"/>
      <c r="CV602" s="85"/>
      <c r="CW602" s="85"/>
      <c r="CX602" s="85"/>
      <c r="CY602" s="85"/>
      <c r="CZ602" s="85"/>
      <c r="DA602" s="85"/>
      <c r="DB602" s="85"/>
      <c r="DC602" s="85"/>
      <c r="DD602" s="85"/>
      <c r="DE602" s="85"/>
      <c r="DF602" s="85"/>
      <c r="DG602" s="85"/>
      <c r="DH602" s="85"/>
      <c r="DI602" s="85"/>
      <c r="DJ602" s="85"/>
      <c r="DK602" s="85"/>
      <c r="DL602" s="85"/>
      <c r="DM602" s="85"/>
      <c r="DN602" s="85"/>
      <c r="DO602" s="85"/>
      <c r="DP602" s="85"/>
      <c r="DQ602" s="85"/>
      <c r="DR602" s="85"/>
      <c r="DS602" s="85"/>
      <c r="DT602" s="85"/>
      <c r="DU602" s="85"/>
      <c r="DV602" s="85"/>
      <c r="DW602" s="85"/>
      <c r="DX602" s="85"/>
      <c r="DY602" s="85"/>
      <c r="DZ602" s="85"/>
      <c r="EA602" s="85"/>
      <c r="EB602" s="85"/>
      <c r="EC602" s="85"/>
      <c r="ED602" s="85"/>
      <c r="EE602" s="85"/>
      <c r="EF602" s="85"/>
      <c r="EG602" s="85"/>
      <c r="EH602" s="85"/>
      <c r="EI602" s="85"/>
      <c r="EJ602" s="85"/>
      <c r="EK602" s="85"/>
      <c r="EL602" s="85"/>
      <c r="EM602" s="85"/>
      <c r="EN602" s="85"/>
      <c r="EO602" s="85"/>
      <c r="EP602" s="85"/>
      <c r="EQ602" s="85"/>
      <c r="ER602" s="85"/>
      <c r="ES602" s="85"/>
      <c r="ET602" s="85"/>
      <c r="EU602" s="85"/>
      <c r="EV602" s="85"/>
      <c r="EW602" s="85"/>
      <c r="EX602" s="85"/>
      <c r="EY602" s="85"/>
      <c r="EZ602" s="85"/>
      <c r="FA602" s="85"/>
      <c r="FB602" s="85"/>
      <c r="FC602" s="85"/>
      <c r="FD602" s="85"/>
      <c r="FE602" s="85"/>
      <c r="FF602" s="85"/>
      <c r="FG602" s="85"/>
      <c r="FH602" s="85"/>
      <c r="FI602" s="85"/>
      <c r="FJ602" s="85"/>
      <c r="FK602" s="85"/>
      <c r="FL602" s="85"/>
      <c r="FM602" s="85"/>
      <c r="FN602" s="85"/>
      <c r="FO602" s="85"/>
      <c r="FP602" s="85"/>
      <c r="FQ602" s="85"/>
      <c r="FR602" s="85"/>
      <c r="FS602" s="85"/>
      <c r="FT602" s="85"/>
      <c r="FU602" s="85"/>
      <c r="FV602" s="85"/>
      <c r="FW602" s="85"/>
      <c r="FX602" s="85"/>
      <c r="FY602" s="85"/>
      <c r="FZ602" s="85"/>
      <c r="GA602" s="85"/>
      <c r="GB602" s="85"/>
      <c r="GC602" s="85"/>
      <c r="GD602" s="85"/>
      <c r="GE602" s="85"/>
      <c r="GF602" s="85"/>
    </row>
    <row r="603" spans="1:188" s="12" customFormat="1" ht="18" customHeight="1" x14ac:dyDescent="0.3">
      <c r="A603" s="16" t="s">
        <v>348</v>
      </c>
      <c r="B603" s="17">
        <v>7</v>
      </c>
      <c r="C603" s="17">
        <v>8</v>
      </c>
      <c r="D603" s="17">
        <v>60</v>
      </c>
      <c r="E603" s="55">
        <f t="shared" si="24"/>
        <v>75</v>
      </c>
      <c r="F603" s="41">
        <v>145</v>
      </c>
      <c r="G603" s="56">
        <f t="shared" si="25"/>
        <v>0.51724137931034486</v>
      </c>
      <c r="H603" s="142">
        <v>12</v>
      </c>
      <c r="I603" s="73" t="s">
        <v>40</v>
      </c>
      <c r="J603" s="143" t="s">
        <v>349</v>
      </c>
      <c r="K603" s="143" t="s">
        <v>350</v>
      </c>
      <c r="L603" s="143" t="s">
        <v>261</v>
      </c>
      <c r="M603" s="144" t="s">
        <v>262</v>
      </c>
      <c r="N603" s="146">
        <v>8</v>
      </c>
      <c r="O603" s="147" t="s">
        <v>303</v>
      </c>
      <c r="P603" s="147" t="s">
        <v>280</v>
      </c>
      <c r="Q603" s="147" t="s">
        <v>43</v>
      </c>
      <c r="R603" s="83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85"/>
      <c r="BM603" s="85"/>
      <c r="BN603" s="85"/>
      <c r="BO603" s="85"/>
      <c r="BP603" s="85"/>
      <c r="BQ603" s="85"/>
      <c r="BR603" s="85"/>
      <c r="BS603" s="85"/>
      <c r="BT603" s="85"/>
      <c r="BU603" s="85"/>
      <c r="BV603" s="85"/>
      <c r="BW603" s="85"/>
      <c r="BX603" s="85"/>
      <c r="BY603" s="85"/>
      <c r="BZ603" s="85"/>
      <c r="CA603" s="85"/>
      <c r="CB603" s="85"/>
      <c r="CC603" s="85"/>
      <c r="CD603" s="85"/>
      <c r="CE603" s="85"/>
      <c r="CF603" s="85"/>
      <c r="CG603" s="85"/>
      <c r="CH603" s="85"/>
      <c r="CI603" s="85"/>
      <c r="CJ603" s="85"/>
      <c r="CK603" s="85"/>
      <c r="CL603" s="85"/>
      <c r="CM603" s="85"/>
      <c r="CN603" s="85"/>
      <c r="CO603" s="85"/>
      <c r="CP603" s="85"/>
      <c r="CQ603" s="85"/>
      <c r="CR603" s="85"/>
      <c r="CS603" s="85"/>
      <c r="CT603" s="85"/>
      <c r="CU603" s="85"/>
      <c r="CV603" s="85"/>
      <c r="CW603" s="85"/>
      <c r="CX603" s="85"/>
      <c r="CY603" s="85"/>
      <c r="CZ603" s="85"/>
      <c r="DA603" s="85"/>
      <c r="DB603" s="85"/>
      <c r="DC603" s="85"/>
      <c r="DD603" s="85"/>
      <c r="DE603" s="85"/>
      <c r="DF603" s="85"/>
      <c r="DG603" s="85"/>
      <c r="DH603" s="85"/>
      <c r="DI603" s="85"/>
      <c r="DJ603" s="85"/>
      <c r="DK603" s="85"/>
      <c r="DL603" s="85"/>
      <c r="DM603" s="85"/>
      <c r="DN603" s="85"/>
      <c r="DO603" s="85"/>
      <c r="DP603" s="85"/>
      <c r="DQ603" s="85"/>
      <c r="DR603" s="85"/>
      <c r="DS603" s="85"/>
      <c r="DT603" s="85"/>
      <c r="DU603" s="85"/>
      <c r="DV603" s="85"/>
      <c r="DW603" s="85"/>
      <c r="DX603" s="85"/>
      <c r="DY603" s="85"/>
      <c r="DZ603" s="85"/>
      <c r="EA603" s="85"/>
      <c r="EB603" s="85"/>
      <c r="EC603" s="85"/>
      <c r="ED603" s="85"/>
      <c r="EE603" s="85"/>
      <c r="EF603" s="85"/>
      <c r="EG603" s="85"/>
      <c r="EH603" s="85"/>
      <c r="EI603" s="85"/>
      <c r="EJ603" s="85"/>
      <c r="EK603" s="85"/>
      <c r="EL603" s="85"/>
      <c r="EM603" s="85"/>
      <c r="EN603" s="85"/>
      <c r="EO603" s="85"/>
      <c r="EP603" s="85"/>
      <c r="EQ603" s="85"/>
      <c r="ER603" s="85"/>
      <c r="ES603" s="85"/>
      <c r="ET603" s="85"/>
      <c r="EU603" s="85"/>
      <c r="EV603" s="85"/>
      <c r="EW603" s="85"/>
      <c r="EX603" s="85"/>
      <c r="EY603" s="85"/>
      <c r="EZ603" s="85"/>
      <c r="FA603" s="85"/>
      <c r="FB603" s="85"/>
      <c r="FC603" s="85"/>
      <c r="FD603" s="85"/>
      <c r="FE603" s="85"/>
      <c r="FF603" s="85"/>
      <c r="FG603" s="85"/>
      <c r="FH603" s="85"/>
      <c r="FI603" s="85"/>
      <c r="FJ603" s="85"/>
      <c r="FK603" s="85"/>
      <c r="FL603" s="85"/>
      <c r="FM603" s="85"/>
      <c r="FN603" s="85"/>
      <c r="FO603" s="85"/>
      <c r="FP603" s="85"/>
      <c r="FQ603" s="85"/>
      <c r="FR603" s="85"/>
      <c r="FS603" s="85"/>
      <c r="FT603" s="85"/>
      <c r="FU603" s="85"/>
      <c r="FV603" s="85"/>
      <c r="FW603" s="85"/>
      <c r="FX603" s="85"/>
      <c r="FY603" s="85"/>
      <c r="FZ603" s="85"/>
      <c r="GA603" s="85"/>
      <c r="GB603" s="85"/>
      <c r="GC603" s="85"/>
      <c r="GD603" s="85"/>
      <c r="GE603" s="85"/>
      <c r="GF603" s="85"/>
    </row>
    <row r="604" spans="1:188" s="12" customFormat="1" ht="18" customHeight="1" x14ac:dyDescent="0.3">
      <c r="A604" s="16" t="s">
        <v>351</v>
      </c>
      <c r="B604" s="17">
        <v>11</v>
      </c>
      <c r="C604" s="17">
        <v>3</v>
      </c>
      <c r="D604" s="17">
        <v>60</v>
      </c>
      <c r="E604" s="55">
        <f t="shared" si="24"/>
        <v>74</v>
      </c>
      <c r="F604" s="41">
        <v>145</v>
      </c>
      <c r="G604" s="56">
        <f t="shared" si="25"/>
        <v>0.51034482758620692</v>
      </c>
      <c r="H604" s="142">
        <v>13</v>
      </c>
      <c r="I604" s="73" t="s">
        <v>40</v>
      </c>
      <c r="J604" s="143" t="s">
        <v>352</v>
      </c>
      <c r="K604" s="143" t="s">
        <v>353</v>
      </c>
      <c r="L604" s="143" t="s">
        <v>261</v>
      </c>
      <c r="M604" s="144" t="s">
        <v>262</v>
      </c>
      <c r="N604" s="146">
        <v>8</v>
      </c>
      <c r="O604" s="147" t="s">
        <v>303</v>
      </c>
      <c r="P604" s="147" t="s">
        <v>280</v>
      </c>
      <c r="Q604" s="147" t="s">
        <v>43</v>
      </c>
      <c r="R604" s="83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85"/>
      <c r="BM604" s="85"/>
      <c r="BN604" s="85"/>
      <c r="BO604" s="85"/>
      <c r="BP604" s="85"/>
      <c r="BQ604" s="85"/>
      <c r="BR604" s="85"/>
      <c r="BS604" s="85"/>
      <c r="BT604" s="85"/>
      <c r="BU604" s="85"/>
      <c r="BV604" s="85"/>
      <c r="BW604" s="85"/>
      <c r="BX604" s="85"/>
      <c r="BY604" s="85"/>
      <c r="BZ604" s="85"/>
      <c r="CA604" s="85"/>
      <c r="CB604" s="85"/>
      <c r="CC604" s="85"/>
      <c r="CD604" s="85"/>
      <c r="CE604" s="85"/>
      <c r="CF604" s="85"/>
      <c r="CG604" s="85"/>
      <c r="CH604" s="85"/>
      <c r="CI604" s="85"/>
      <c r="CJ604" s="85"/>
      <c r="CK604" s="85"/>
      <c r="CL604" s="85"/>
      <c r="CM604" s="85"/>
      <c r="CN604" s="85"/>
      <c r="CO604" s="85"/>
      <c r="CP604" s="85"/>
      <c r="CQ604" s="85"/>
      <c r="CR604" s="85"/>
      <c r="CS604" s="85"/>
      <c r="CT604" s="85"/>
      <c r="CU604" s="85"/>
      <c r="CV604" s="85"/>
      <c r="CW604" s="85"/>
      <c r="CX604" s="85"/>
      <c r="CY604" s="85"/>
      <c r="CZ604" s="85"/>
      <c r="DA604" s="85"/>
      <c r="DB604" s="85"/>
      <c r="DC604" s="85"/>
      <c r="DD604" s="85"/>
      <c r="DE604" s="85"/>
      <c r="DF604" s="85"/>
      <c r="DG604" s="85"/>
      <c r="DH604" s="85"/>
      <c r="DI604" s="85"/>
      <c r="DJ604" s="85"/>
      <c r="DK604" s="85"/>
      <c r="DL604" s="85"/>
      <c r="DM604" s="85"/>
      <c r="DN604" s="85"/>
      <c r="DO604" s="85"/>
      <c r="DP604" s="85"/>
      <c r="DQ604" s="85"/>
      <c r="DR604" s="85"/>
      <c r="DS604" s="85"/>
      <c r="DT604" s="85"/>
      <c r="DU604" s="85"/>
      <c r="DV604" s="85"/>
      <c r="DW604" s="85"/>
      <c r="DX604" s="85"/>
      <c r="DY604" s="85"/>
      <c r="DZ604" s="85"/>
      <c r="EA604" s="85"/>
      <c r="EB604" s="85"/>
      <c r="EC604" s="85"/>
      <c r="ED604" s="85"/>
      <c r="EE604" s="85"/>
      <c r="EF604" s="85"/>
      <c r="EG604" s="85"/>
      <c r="EH604" s="85"/>
      <c r="EI604" s="85"/>
      <c r="EJ604" s="85"/>
      <c r="EK604" s="85"/>
      <c r="EL604" s="85"/>
      <c r="EM604" s="85"/>
      <c r="EN604" s="85"/>
      <c r="EO604" s="85"/>
      <c r="EP604" s="85"/>
      <c r="EQ604" s="85"/>
      <c r="ER604" s="85"/>
      <c r="ES604" s="85"/>
      <c r="ET604" s="85"/>
      <c r="EU604" s="85"/>
      <c r="EV604" s="85"/>
      <c r="EW604" s="85"/>
      <c r="EX604" s="85"/>
      <c r="EY604" s="85"/>
      <c r="EZ604" s="85"/>
      <c r="FA604" s="85"/>
      <c r="FB604" s="85"/>
      <c r="FC604" s="85"/>
      <c r="FD604" s="85"/>
      <c r="FE604" s="85"/>
      <c r="FF604" s="85"/>
      <c r="FG604" s="85"/>
      <c r="FH604" s="85"/>
      <c r="FI604" s="85"/>
      <c r="FJ604" s="85"/>
      <c r="FK604" s="85"/>
      <c r="FL604" s="85"/>
      <c r="FM604" s="85"/>
      <c r="FN604" s="85"/>
      <c r="FO604" s="85"/>
      <c r="FP604" s="85"/>
      <c r="FQ604" s="85"/>
      <c r="FR604" s="85"/>
      <c r="FS604" s="85"/>
      <c r="FT604" s="85"/>
      <c r="FU604" s="85"/>
      <c r="FV604" s="85"/>
      <c r="FW604" s="85"/>
      <c r="FX604" s="85"/>
      <c r="FY604" s="85"/>
      <c r="FZ604" s="85"/>
      <c r="GA604" s="85"/>
      <c r="GB604" s="85"/>
      <c r="GC604" s="85"/>
      <c r="GD604" s="85"/>
      <c r="GE604" s="85"/>
      <c r="GF604" s="85"/>
    </row>
    <row r="605" spans="1:188" s="12" customFormat="1" ht="18" customHeight="1" x14ac:dyDescent="0.3">
      <c r="A605" s="16" t="s">
        <v>1935</v>
      </c>
      <c r="B605" s="17">
        <v>12</v>
      </c>
      <c r="C605" s="17">
        <v>7</v>
      </c>
      <c r="D605" s="17">
        <v>55</v>
      </c>
      <c r="E605" s="55">
        <f t="shared" si="24"/>
        <v>74</v>
      </c>
      <c r="F605" s="41">
        <v>145</v>
      </c>
      <c r="G605" s="56">
        <f t="shared" si="25"/>
        <v>0.51034482758620692</v>
      </c>
      <c r="H605" s="142">
        <v>2</v>
      </c>
      <c r="I605" s="73" t="s">
        <v>27</v>
      </c>
      <c r="J605" s="144" t="s">
        <v>1936</v>
      </c>
      <c r="K605" s="144" t="s">
        <v>1937</v>
      </c>
      <c r="L605" s="144" t="s">
        <v>34</v>
      </c>
      <c r="M605" s="144" t="s">
        <v>1931</v>
      </c>
      <c r="N605" s="146">
        <v>8</v>
      </c>
      <c r="O605" s="147" t="s">
        <v>164</v>
      </c>
      <c r="P605" s="147" t="s">
        <v>92</v>
      </c>
      <c r="Q605" s="147" t="s">
        <v>615</v>
      </c>
      <c r="R605" s="83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85"/>
      <c r="BM605" s="85"/>
      <c r="BN605" s="85"/>
      <c r="BO605" s="85"/>
      <c r="BP605" s="85"/>
      <c r="BQ605" s="85"/>
      <c r="BR605" s="85"/>
      <c r="BS605" s="85"/>
      <c r="BT605" s="85"/>
      <c r="BU605" s="85"/>
      <c r="BV605" s="85"/>
      <c r="BW605" s="85"/>
      <c r="BX605" s="85"/>
      <c r="BY605" s="85"/>
      <c r="BZ605" s="85"/>
      <c r="CA605" s="85"/>
      <c r="CB605" s="85"/>
      <c r="CC605" s="85"/>
      <c r="CD605" s="85"/>
      <c r="CE605" s="85"/>
      <c r="CF605" s="85"/>
      <c r="CG605" s="85"/>
      <c r="CH605" s="85"/>
      <c r="CI605" s="85"/>
      <c r="CJ605" s="85"/>
      <c r="CK605" s="85"/>
      <c r="CL605" s="85"/>
      <c r="CM605" s="85"/>
      <c r="CN605" s="85"/>
      <c r="CO605" s="85"/>
      <c r="CP605" s="85"/>
      <c r="CQ605" s="85"/>
      <c r="CR605" s="85"/>
      <c r="CS605" s="85"/>
      <c r="CT605" s="85"/>
      <c r="CU605" s="85"/>
      <c r="CV605" s="85"/>
      <c r="CW605" s="85"/>
      <c r="CX605" s="85"/>
      <c r="CY605" s="85"/>
      <c r="CZ605" s="85"/>
      <c r="DA605" s="85"/>
      <c r="DB605" s="85"/>
      <c r="DC605" s="85"/>
      <c r="DD605" s="85"/>
      <c r="DE605" s="85"/>
      <c r="DF605" s="85"/>
      <c r="DG605" s="85"/>
      <c r="DH605" s="85"/>
      <c r="DI605" s="85"/>
      <c r="DJ605" s="85"/>
      <c r="DK605" s="85"/>
      <c r="DL605" s="85"/>
      <c r="DM605" s="85"/>
      <c r="DN605" s="85"/>
      <c r="DO605" s="85"/>
      <c r="DP605" s="85"/>
      <c r="DQ605" s="85"/>
      <c r="DR605" s="85"/>
      <c r="DS605" s="85"/>
      <c r="DT605" s="85"/>
      <c r="DU605" s="85"/>
      <c r="DV605" s="85"/>
      <c r="DW605" s="85"/>
      <c r="DX605" s="85"/>
      <c r="DY605" s="85"/>
      <c r="DZ605" s="85"/>
      <c r="EA605" s="85"/>
      <c r="EB605" s="85"/>
      <c r="EC605" s="85"/>
      <c r="ED605" s="85"/>
      <c r="EE605" s="85"/>
      <c r="EF605" s="85"/>
      <c r="EG605" s="85"/>
      <c r="EH605" s="85"/>
      <c r="EI605" s="85"/>
      <c r="EJ605" s="85"/>
      <c r="EK605" s="85"/>
      <c r="EL605" s="85"/>
      <c r="EM605" s="85"/>
      <c r="EN605" s="85"/>
      <c r="EO605" s="85"/>
      <c r="EP605" s="85"/>
      <c r="EQ605" s="85"/>
      <c r="ER605" s="85"/>
      <c r="ES605" s="85"/>
      <c r="ET605" s="85"/>
      <c r="EU605" s="85"/>
      <c r="EV605" s="85"/>
      <c r="EW605" s="85"/>
      <c r="EX605" s="85"/>
      <c r="EY605" s="85"/>
      <c r="EZ605" s="85"/>
      <c r="FA605" s="85"/>
      <c r="FB605" s="85"/>
      <c r="FC605" s="85"/>
      <c r="FD605" s="85"/>
      <c r="FE605" s="85"/>
      <c r="FF605" s="85"/>
      <c r="FG605" s="85"/>
      <c r="FH605" s="85"/>
      <c r="FI605" s="85"/>
      <c r="FJ605" s="85"/>
      <c r="FK605" s="85"/>
      <c r="FL605" s="85"/>
      <c r="FM605" s="85"/>
      <c r="FN605" s="85"/>
      <c r="FO605" s="85"/>
      <c r="FP605" s="85"/>
      <c r="FQ605" s="85"/>
      <c r="FR605" s="85"/>
      <c r="FS605" s="85"/>
      <c r="FT605" s="85"/>
      <c r="FU605" s="85"/>
      <c r="FV605" s="85"/>
      <c r="FW605" s="85"/>
      <c r="FX605" s="85"/>
      <c r="FY605" s="85"/>
      <c r="FZ605" s="85"/>
      <c r="GA605" s="85"/>
      <c r="GB605" s="85"/>
      <c r="GC605" s="85"/>
      <c r="GD605" s="85"/>
      <c r="GE605" s="85"/>
      <c r="GF605" s="85"/>
    </row>
    <row r="606" spans="1:188" s="12" customFormat="1" ht="18" customHeight="1" x14ac:dyDescent="0.3">
      <c r="A606" s="16" t="s">
        <v>568</v>
      </c>
      <c r="B606" s="17">
        <v>9</v>
      </c>
      <c r="C606" s="17">
        <v>9</v>
      </c>
      <c r="D606" s="17">
        <v>55</v>
      </c>
      <c r="E606" s="55">
        <f t="shared" si="24"/>
        <v>73</v>
      </c>
      <c r="F606" s="41">
        <v>145</v>
      </c>
      <c r="G606" s="56">
        <f t="shared" si="25"/>
        <v>0.50344827586206897</v>
      </c>
      <c r="H606" s="142">
        <v>3</v>
      </c>
      <c r="I606" s="73" t="s">
        <v>27</v>
      </c>
      <c r="J606" s="144" t="s">
        <v>616</v>
      </c>
      <c r="K606" s="144" t="s">
        <v>617</v>
      </c>
      <c r="L606" s="144" t="s">
        <v>580</v>
      </c>
      <c r="M606" s="144" t="s">
        <v>608</v>
      </c>
      <c r="N606" s="146">
        <v>8</v>
      </c>
      <c r="O606" s="147" t="s">
        <v>609</v>
      </c>
      <c r="P606" s="147" t="s">
        <v>149</v>
      </c>
      <c r="Q606" s="147" t="s">
        <v>81</v>
      </c>
      <c r="R606" s="83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85"/>
      <c r="BM606" s="85"/>
      <c r="BN606" s="85"/>
      <c r="BO606" s="85"/>
      <c r="BP606" s="85"/>
      <c r="BQ606" s="85"/>
      <c r="BR606" s="85"/>
      <c r="BS606" s="85"/>
      <c r="BT606" s="85"/>
      <c r="BU606" s="85"/>
      <c r="BV606" s="85"/>
      <c r="BW606" s="85"/>
      <c r="BX606" s="85"/>
      <c r="BY606" s="85"/>
      <c r="BZ606" s="85"/>
      <c r="CA606" s="85"/>
      <c r="CB606" s="85"/>
      <c r="CC606" s="85"/>
      <c r="CD606" s="85"/>
      <c r="CE606" s="85"/>
      <c r="CF606" s="85"/>
      <c r="CG606" s="85"/>
      <c r="CH606" s="85"/>
      <c r="CI606" s="85"/>
      <c r="CJ606" s="85"/>
      <c r="CK606" s="85"/>
      <c r="CL606" s="85"/>
      <c r="CM606" s="85"/>
      <c r="CN606" s="85"/>
      <c r="CO606" s="85"/>
      <c r="CP606" s="85"/>
      <c r="CQ606" s="85"/>
      <c r="CR606" s="85"/>
      <c r="CS606" s="85"/>
      <c r="CT606" s="85"/>
      <c r="CU606" s="85"/>
      <c r="CV606" s="85"/>
      <c r="CW606" s="85"/>
      <c r="CX606" s="85"/>
      <c r="CY606" s="85"/>
      <c r="CZ606" s="85"/>
      <c r="DA606" s="85"/>
      <c r="DB606" s="85"/>
      <c r="DC606" s="85"/>
      <c r="DD606" s="85"/>
      <c r="DE606" s="85"/>
      <c r="DF606" s="85"/>
      <c r="DG606" s="85"/>
      <c r="DH606" s="85"/>
      <c r="DI606" s="85"/>
      <c r="DJ606" s="85"/>
      <c r="DK606" s="85"/>
      <c r="DL606" s="85"/>
      <c r="DM606" s="85"/>
      <c r="DN606" s="85"/>
      <c r="DO606" s="85"/>
      <c r="DP606" s="85"/>
      <c r="DQ606" s="85"/>
      <c r="DR606" s="85"/>
      <c r="DS606" s="85"/>
      <c r="DT606" s="85"/>
      <c r="DU606" s="85"/>
      <c r="DV606" s="85"/>
      <c r="DW606" s="85"/>
      <c r="DX606" s="85"/>
      <c r="DY606" s="85"/>
      <c r="DZ606" s="85"/>
      <c r="EA606" s="85"/>
      <c r="EB606" s="85"/>
      <c r="EC606" s="85"/>
      <c r="ED606" s="85"/>
      <c r="EE606" s="85"/>
      <c r="EF606" s="85"/>
      <c r="EG606" s="85"/>
      <c r="EH606" s="85"/>
      <c r="EI606" s="85"/>
      <c r="EJ606" s="85"/>
      <c r="EK606" s="85"/>
      <c r="EL606" s="85"/>
      <c r="EM606" s="85"/>
      <c r="EN606" s="85"/>
      <c r="EO606" s="85"/>
      <c r="EP606" s="85"/>
      <c r="EQ606" s="85"/>
      <c r="ER606" s="85"/>
      <c r="ES606" s="85"/>
      <c r="ET606" s="85"/>
      <c r="EU606" s="85"/>
      <c r="EV606" s="85"/>
      <c r="EW606" s="85"/>
      <c r="EX606" s="85"/>
      <c r="EY606" s="85"/>
      <c r="EZ606" s="85"/>
      <c r="FA606" s="85"/>
      <c r="FB606" s="85"/>
      <c r="FC606" s="85"/>
      <c r="FD606" s="85"/>
      <c r="FE606" s="85"/>
      <c r="FF606" s="85"/>
      <c r="FG606" s="85"/>
      <c r="FH606" s="85"/>
      <c r="FI606" s="85"/>
      <c r="FJ606" s="85"/>
      <c r="FK606" s="85"/>
      <c r="FL606" s="85"/>
      <c r="FM606" s="85"/>
      <c r="FN606" s="85"/>
      <c r="FO606" s="85"/>
      <c r="FP606" s="85"/>
      <c r="FQ606" s="85"/>
      <c r="FR606" s="85"/>
      <c r="FS606" s="85"/>
      <c r="FT606" s="85"/>
      <c r="FU606" s="85"/>
      <c r="FV606" s="85"/>
      <c r="FW606" s="85"/>
      <c r="FX606" s="85"/>
      <c r="FY606" s="85"/>
      <c r="FZ606" s="85"/>
      <c r="GA606" s="85"/>
      <c r="GB606" s="85"/>
      <c r="GC606" s="85"/>
      <c r="GD606" s="85"/>
      <c r="GE606" s="85"/>
      <c r="GF606" s="85"/>
    </row>
    <row r="607" spans="1:188" s="12" customFormat="1" ht="18" customHeight="1" x14ac:dyDescent="0.3">
      <c r="A607" s="16" t="s">
        <v>2428</v>
      </c>
      <c r="B607" s="17">
        <v>8</v>
      </c>
      <c r="C607" s="17">
        <v>11</v>
      </c>
      <c r="D607" s="17">
        <v>54</v>
      </c>
      <c r="E607" s="55">
        <f t="shared" si="24"/>
        <v>73</v>
      </c>
      <c r="F607" s="41">
        <v>145</v>
      </c>
      <c r="G607" s="56">
        <f t="shared" si="25"/>
        <v>0.50344827586206897</v>
      </c>
      <c r="H607" s="142">
        <v>5</v>
      </c>
      <c r="I607" s="73" t="s">
        <v>40</v>
      </c>
      <c r="J607" s="144" t="s">
        <v>2429</v>
      </c>
      <c r="K607" s="144" t="s">
        <v>268</v>
      </c>
      <c r="L607" s="144" t="s">
        <v>96</v>
      </c>
      <c r="M607" s="144" t="s">
        <v>2421</v>
      </c>
      <c r="N607" s="146">
        <v>8</v>
      </c>
      <c r="O607" s="147" t="s">
        <v>2422</v>
      </c>
      <c r="P607" s="147" t="s">
        <v>534</v>
      </c>
      <c r="Q607" s="147" t="s">
        <v>81</v>
      </c>
      <c r="R607" s="83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5"/>
      <c r="BM607" s="85"/>
      <c r="BN607" s="85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5"/>
      <c r="CC607" s="85"/>
      <c r="CD607" s="85"/>
      <c r="CE607" s="85"/>
      <c r="CF607" s="85"/>
      <c r="CG607" s="85"/>
      <c r="CH607" s="85"/>
      <c r="CI607" s="85"/>
      <c r="CJ607" s="85"/>
      <c r="CK607" s="85"/>
      <c r="CL607" s="85"/>
      <c r="CM607" s="85"/>
      <c r="CN607" s="85"/>
      <c r="CO607" s="85"/>
      <c r="CP607" s="85"/>
      <c r="CQ607" s="85"/>
      <c r="CR607" s="85"/>
      <c r="CS607" s="85"/>
      <c r="CT607" s="85"/>
      <c r="CU607" s="85"/>
      <c r="CV607" s="85"/>
      <c r="CW607" s="85"/>
      <c r="CX607" s="85"/>
      <c r="CY607" s="85"/>
      <c r="CZ607" s="85"/>
      <c r="DA607" s="85"/>
      <c r="DB607" s="85"/>
      <c r="DC607" s="85"/>
      <c r="DD607" s="85"/>
      <c r="DE607" s="85"/>
      <c r="DF607" s="85"/>
      <c r="DG607" s="85"/>
      <c r="DH607" s="85"/>
      <c r="DI607" s="85"/>
      <c r="DJ607" s="85"/>
      <c r="DK607" s="85"/>
      <c r="DL607" s="85"/>
      <c r="DM607" s="85"/>
      <c r="DN607" s="85"/>
      <c r="DO607" s="85"/>
      <c r="DP607" s="85"/>
      <c r="DQ607" s="85"/>
      <c r="DR607" s="85"/>
      <c r="DS607" s="85"/>
      <c r="DT607" s="85"/>
      <c r="DU607" s="85"/>
      <c r="DV607" s="85"/>
      <c r="DW607" s="85"/>
      <c r="DX607" s="85"/>
      <c r="DY607" s="85"/>
      <c r="DZ607" s="85"/>
      <c r="EA607" s="85"/>
      <c r="EB607" s="85"/>
      <c r="EC607" s="85"/>
      <c r="ED607" s="85"/>
      <c r="EE607" s="85"/>
      <c r="EF607" s="85"/>
      <c r="EG607" s="85"/>
      <c r="EH607" s="85"/>
      <c r="EI607" s="85"/>
      <c r="EJ607" s="85"/>
      <c r="EK607" s="85"/>
      <c r="EL607" s="85"/>
      <c r="EM607" s="85"/>
      <c r="EN607" s="85"/>
      <c r="EO607" s="85"/>
      <c r="EP607" s="85"/>
      <c r="EQ607" s="85"/>
      <c r="ER607" s="85"/>
      <c r="ES607" s="85"/>
      <c r="ET607" s="85"/>
      <c r="EU607" s="85"/>
      <c r="EV607" s="85"/>
      <c r="EW607" s="85"/>
      <c r="EX607" s="85"/>
      <c r="EY607" s="85"/>
      <c r="EZ607" s="85"/>
      <c r="FA607" s="85"/>
      <c r="FB607" s="85"/>
      <c r="FC607" s="85"/>
      <c r="FD607" s="85"/>
      <c r="FE607" s="85"/>
      <c r="FF607" s="85"/>
      <c r="FG607" s="85"/>
      <c r="FH607" s="85"/>
      <c r="FI607" s="85"/>
      <c r="FJ607" s="85"/>
      <c r="FK607" s="85"/>
      <c r="FL607" s="85"/>
      <c r="FM607" s="85"/>
      <c r="FN607" s="85"/>
      <c r="FO607" s="85"/>
      <c r="FP607" s="85"/>
      <c r="FQ607" s="85"/>
      <c r="FR607" s="85"/>
      <c r="FS607" s="85"/>
      <c r="FT607" s="85"/>
      <c r="FU607" s="85"/>
      <c r="FV607" s="85"/>
      <c r="FW607" s="85"/>
      <c r="FX607" s="85"/>
      <c r="FY607" s="85"/>
      <c r="FZ607" s="85"/>
      <c r="GA607" s="85"/>
      <c r="GB607" s="85"/>
      <c r="GC607" s="85"/>
      <c r="GD607" s="85"/>
      <c r="GE607" s="85"/>
      <c r="GF607" s="85"/>
    </row>
    <row r="608" spans="1:188" s="12" customFormat="1" ht="18" customHeight="1" x14ac:dyDescent="0.3">
      <c r="A608" s="16" t="s">
        <v>1111</v>
      </c>
      <c r="B608" s="17">
        <v>14</v>
      </c>
      <c r="C608" s="17">
        <v>4</v>
      </c>
      <c r="D608" s="17">
        <v>55</v>
      </c>
      <c r="E608" s="55">
        <f t="shared" si="24"/>
        <v>73</v>
      </c>
      <c r="F608" s="41">
        <v>145</v>
      </c>
      <c r="G608" s="56">
        <f t="shared" si="25"/>
        <v>0.50344827586206897</v>
      </c>
      <c r="H608" s="142">
        <v>6</v>
      </c>
      <c r="I608" s="73" t="s">
        <v>40</v>
      </c>
      <c r="J608" s="144" t="s">
        <v>1627</v>
      </c>
      <c r="K608" s="144" t="s">
        <v>517</v>
      </c>
      <c r="L608" s="144" t="s">
        <v>1628</v>
      </c>
      <c r="M608" s="144" t="s">
        <v>1496</v>
      </c>
      <c r="N608" s="146">
        <v>8</v>
      </c>
      <c r="O608" s="147" t="s">
        <v>1595</v>
      </c>
      <c r="P608" s="147" t="s">
        <v>531</v>
      </c>
      <c r="Q608" s="147" t="s">
        <v>257</v>
      </c>
      <c r="R608" s="83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5"/>
      <c r="BM608" s="85"/>
      <c r="BN608" s="85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5"/>
      <c r="CC608" s="85"/>
      <c r="CD608" s="85"/>
      <c r="CE608" s="85"/>
      <c r="CF608" s="85"/>
      <c r="CG608" s="85"/>
      <c r="CH608" s="85"/>
      <c r="CI608" s="85"/>
      <c r="CJ608" s="85"/>
      <c r="CK608" s="85"/>
      <c r="CL608" s="85"/>
      <c r="CM608" s="85"/>
      <c r="CN608" s="85"/>
      <c r="CO608" s="85"/>
      <c r="CP608" s="85"/>
      <c r="CQ608" s="85"/>
      <c r="CR608" s="85"/>
      <c r="CS608" s="85"/>
      <c r="CT608" s="85"/>
      <c r="CU608" s="85"/>
      <c r="CV608" s="85"/>
      <c r="CW608" s="85"/>
      <c r="CX608" s="85"/>
      <c r="CY608" s="85"/>
      <c r="CZ608" s="85"/>
      <c r="DA608" s="85"/>
      <c r="DB608" s="85"/>
      <c r="DC608" s="85"/>
      <c r="DD608" s="85"/>
      <c r="DE608" s="85"/>
      <c r="DF608" s="85"/>
      <c r="DG608" s="85"/>
      <c r="DH608" s="85"/>
      <c r="DI608" s="85"/>
      <c r="DJ608" s="85"/>
      <c r="DK608" s="85"/>
      <c r="DL608" s="85"/>
      <c r="DM608" s="85"/>
      <c r="DN608" s="85"/>
      <c r="DO608" s="85"/>
      <c r="DP608" s="85"/>
      <c r="DQ608" s="85"/>
      <c r="DR608" s="85"/>
      <c r="DS608" s="85"/>
      <c r="DT608" s="85"/>
      <c r="DU608" s="85"/>
      <c r="DV608" s="85"/>
      <c r="DW608" s="85"/>
      <c r="DX608" s="85"/>
      <c r="DY608" s="85"/>
      <c r="DZ608" s="85"/>
      <c r="EA608" s="85"/>
      <c r="EB608" s="85"/>
      <c r="EC608" s="85"/>
      <c r="ED608" s="85"/>
      <c r="EE608" s="85"/>
      <c r="EF608" s="85"/>
      <c r="EG608" s="85"/>
      <c r="EH608" s="85"/>
      <c r="EI608" s="85"/>
      <c r="EJ608" s="85"/>
      <c r="EK608" s="85"/>
      <c r="EL608" s="85"/>
      <c r="EM608" s="85"/>
      <c r="EN608" s="85"/>
      <c r="EO608" s="85"/>
      <c r="EP608" s="85"/>
      <c r="EQ608" s="85"/>
      <c r="ER608" s="85"/>
      <c r="ES608" s="85"/>
      <c r="ET608" s="85"/>
      <c r="EU608" s="85"/>
      <c r="EV608" s="85"/>
      <c r="EW608" s="85"/>
      <c r="EX608" s="85"/>
      <c r="EY608" s="85"/>
      <c r="EZ608" s="85"/>
      <c r="FA608" s="85"/>
      <c r="FB608" s="85"/>
      <c r="FC608" s="85"/>
      <c r="FD608" s="85"/>
      <c r="FE608" s="85"/>
      <c r="FF608" s="85"/>
      <c r="FG608" s="85"/>
      <c r="FH608" s="85"/>
      <c r="FI608" s="85"/>
      <c r="FJ608" s="85"/>
      <c r="FK608" s="85"/>
      <c r="FL608" s="85"/>
      <c r="FM608" s="85"/>
      <c r="FN608" s="85"/>
      <c r="FO608" s="85"/>
      <c r="FP608" s="85"/>
      <c r="FQ608" s="85"/>
      <c r="FR608" s="85"/>
      <c r="FS608" s="85"/>
      <c r="FT608" s="85"/>
      <c r="FU608" s="85"/>
      <c r="FV608" s="85"/>
      <c r="FW608" s="85"/>
      <c r="FX608" s="85"/>
      <c r="FY608" s="85"/>
      <c r="FZ608" s="85"/>
      <c r="GA608" s="85"/>
      <c r="GB608" s="85"/>
      <c r="GC608" s="85"/>
      <c r="GD608" s="85"/>
      <c r="GE608" s="85"/>
      <c r="GF608" s="85"/>
    </row>
    <row r="609" spans="1:188" s="12" customFormat="1" ht="18" customHeight="1" x14ac:dyDescent="0.3">
      <c r="A609" s="16" t="s">
        <v>1938</v>
      </c>
      <c r="B609" s="17">
        <v>10</v>
      </c>
      <c r="C609" s="17">
        <v>6</v>
      </c>
      <c r="D609" s="17">
        <v>57</v>
      </c>
      <c r="E609" s="55">
        <f t="shared" si="24"/>
        <v>73</v>
      </c>
      <c r="F609" s="41">
        <v>145</v>
      </c>
      <c r="G609" s="56">
        <f t="shared" si="25"/>
        <v>0.50344827586206897</v>
      </c>
      <c r="H609" s="142">
        <v>3</v>
      </c>
      <c r="I609" s="73" t="s">
        <v>27</v>
      </c>
      <c r="J609" s="144" t="s">
        <v>1939</v>
      </c>
      <c r="K609" s="144" t="s">
        <v>65</v>
      </c>
      <c r="L609" s="144" t="s">
        <v>66</v>
      </c>
      <c r="M609" s="144" t="s">
        <v>1931</v>
      </c>
      <c r="N609" s="146">
        <v>8</v>
      </c>
      <c r="O609" s="147" t="s">
        <v>164</v>
      </c>
      <c r="P609" s="147" t="s">
        <v>92</v>
      </c>
      <c r="Q609" s="147" t="s">
        <v>615</v>
      </c>
      <c r="R609" s="83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5"/>
      <c r="BM609" s="85"/>
      <c r="BN609" s="85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5"/>
      <c r="CC609" s="85"/>
      <c r="CD609" s="85"/>
      <c r="CE609" s="85"/>
      <c r="CF609" s="85"/>
      <c r="CG609" s="85"/>
      <c r="CH609" s="85"/>
      <c r="CI609" s="85"/>
      <c r="CJ609" s="85"/>
      <c r="CK609" s="85"/>
      <c r="CL609" s="85"/>
      <c r="CM609" s="85"/>
      <c r="CN609" s="85"/>
      <c r="CO609" s="85"/>
      <c r="CP609" s="85"/>
      <c r="CQ609" s="85"/>
      <c r="CR609" s="85"/>
      <c r="CS609" s="85"/>
      <c r="CT609" s="85"/>
      <c r="CU609" s="85"/>
      <c r="CV609" s="85"/>
      <c r="CW609" s="85"/>
      <c r="CX609" s="85"/>
      <c r="CY609" s="85"/>
      <c r="CZ609" s="85"/>
      <c r="DA609" s="85"/>
      <c r="DB609" s="85"/>
      <c r="DC609" s="85"/>
      <c r="DD609" s="85"/>
      <c r="DE609" s="85"/>
      <c r="DF609" s="85"/>
      <c r="DG609" s="85"/>
      <c r="DH609" s="85"/>
      <c r="DI609" s="85"/>
      <c r="DJ609" s="85"/>
      <c r="DK609" s="85"/>
      <c r="DL609" s="85"/>
      <c r="DM609" s="85"/>
      <c r="DN609" s="85"/>
      <c r="DO609" s="85"/>
      <c r="DP609" s="85"/>
      <c r="DQ609" s="85"/>
      <c r="DR609" s="85"/>
      <c r="DS609" s="85"/>
      <c r="DT609" s="85"/>
      <c r="DU609" s="85"/>
      <c r="DV609" s="85"/>
      <c r="DW609" s="85"/>
      <c r="DX609" s="85"/>
      <c r="DY609" s="85"/>
      <c r="DZ609" s="85"/>
      <c r="EA609" s="85"/>
      <c r="EB609" s="85"/>
      <c r="EC609" s="85"/>
      <c r="ED609" s="85"/>
      <c r="EE609" s="85"/>
      <c r="EF609" s="85"/>
      <c r="EG609" s="85"/>
      <c r="EH609" s="85"/>
      <c r="EI609" s="85"/>
      <c r="EJ609" s="85"/>
      <c r="EK609" s="85"/>
      <c r="EL609" s="85"/>
      <c r="EM609" s="85"/>
      <c r="EN609" s="85"/>
      <c r="EO609" s="85"/>
      <c r="EP609" s="85"/>
      <c r="EQ609" s="85"/>
      <c r="ER609" s="85"/>
      <c r="ES609" s="85"/>
      <c r="ET609" s="85"/>
      <c r="EU609" s="85"/>
      <c r="EV609" s="85"/>
      <c r="EW609" s="85"/>
      <c r="EX609" s="85"/>
      <c r="EY609" s="85"/>
      <c r="EZ609" s="85"/>
      <c r="FA609" s="85"/>
      <c r="FB609" s="85"/>
      <c r="FC609" s="85"/>
      <c r="FD609" s="85"/>
      <c r="FE609" s="85"/>
      <c r="FF609" s="85"/>
      <c r="FG609" s="85"/>
      <c r="FH609" s="85"/>
      <c r="FI609" s="85"/>
      <c r="FJ609" s="85"/>
      <c r="FK609" s="85"/>
      <c r="FL609" s="85"/>
      <c r="FM609" s="85"/>
      <c r="FN609" s="85"/>
      <c r="FO609" s="85"/>
      <c r="FP609" s="85"/>
      <c r="FQ609" s="85"/>
      <c r="FR609" s="85"/>
      <c r="FS609" s="85"/>
      <c r="FT609" s="85"/>
      <c r="FU609" s="85"/>
      <c r="FV609" s="85"/>
      <c r="FW609" s="85"/>
      <c r="FX609" s="85"/>
      <c r="FY609" s="85"/>
      <c r="FZ609" s="85"/>
      <c r="GA609" s="85"/>
      <c r="GB609" s="85"/>
      <c r="GC609" s="85"/>
      <c r="GD609" s="85"/>
      <c r="GE609" s="85"/>
      <c r="GF609" s="85"/>
    </row>
    <row r="610" spans="1:188" s="12" customFormat="1" ht="18" customHeight="1" x14ac:dyDescent="0.3">
      <c r="A610" s="16" t="s">
        <v>959</v>
      </c>
      <c r="B610" s="17">
        <v>8</v>
      </c>
      <c r="C610" s="17">
        <v>5</v>
      </c>
      <c r="D610" s="17">
        <v>60</v>
      </c>
      <c r="E610" s="55">
        <f t="shared" si="24"/>
        <v>73</v>
      </c>
      <c r="F610" s="41">
        <v>145</v>
      </c>
      <c r="G610" s="56">
        <f t="shared" si="25"/>
        <v>0.50344827586206897</v>
      </c>
      <c r="H610" s="142">
        <v>13</v>
      </c>
      <c r="I610" s="73" t="s">
        <v>40</v>
      </c>
      <c r="J610" s="144" t="s">
        <v>960</v>
      </c>
      <c r="K610" s="144" t="s">
        <v>65</v>
      </c>
      <c r="L610" s="144" t="s">
        <v>232</v>
      </c>
      <c r="M610" s="144" t="s">
        <v>793</v>
      </c>
      <c r="N610" s="146">
        <v>8</v>
      </c>
      <c r="O610" s="147" t="s">
        <v>928</v>
      </c>
      <c r="P610" s="147" t="s">
        <v>77</v>
      </c>
      <c r="Q610" s="147" t="s">
        <v>43</v>
      </c>
      <c r="R610" s="83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85"/>
      <c r="BM610" s="85"/>
      <c r="BN610" s="85"/>
      <c r="BO610" s="85"/>
      <c r="BP610" s="85"/>
      <c r="BQ610" s="85"/>
      <c r="BR610" s="85"/>
      <c r="BS610" s="85"/>
      <c r="BT610" s="85"/>
      <c r="BU610" s="85"/>
      <c r="BV610" s="85"/>
      <c r="BW610" s="85"/>
      <c r="BX610" s="85"/>
      <c r="BY610" s="85"/>
      <c r="BZ610" s="85"/>
      <c r="CA610" s="85"/>
      <c r="CB610" s="85"/>
      <c r="CC610" s="85"/>
      <c r="CD610" s="85"/>
      <c r="CE610" s="85"/>
      <c r="CF610" s="85"/>
      <c r="CG610" s="85"/>
      <c r="CH610" s="85"/>
      <c r="CI610" s="85"/>
      <c r="CJ610" s="85"/>
      <c r="CK610" s="85"/>
      <c r="CL610" s="85"/>
      <c r="CM610" s="85"/>
      <c r="CN610" s="85"/>
      <c r="CO610" s="85"/>
      <c r="CP610" s="85"/>
      <c r="CQ610" s="85"/>
      <c r="CR610" s="85"/>
      <c r="CS610" s="85"/>
      <c r="CT610" s="85"/>
      <c r="CU610" s="85"/>
      <c r="CV610" s="85"/>
      <c r="CW610" s="85"/>
      <c r="CX610" s="85"/>
      <c r="CY610" s="85"/>
      <c r="CZ610" s="85"/>
      <c r="DA610" s="85"/>
      <c r="DB610" s="85"/>
      <c r="DC610" s="85"/>
      <c r="DD610" s="85"/>
      <c r="DE610" s="85"/>
      <c r="DF610" s="85"/>
      <c r="DG610" s="85"/>
      <c r="DH610" s="85"/>
      <c r="DI610" s="85"/>
      <c r="DJ610" s="85"/>
      <c r="DK610" s="85"/>
      <c r="DL610" s="85"/>
      <c r="DM610" s="85"/>
      <c r="DN610" s="85"/>
      <c r="DO610" s="85"/>
      <c r="DP610" s="85"/>
      <c r="DQ610" s="85"/>
      <c r="DR610" s="85"/>
      <c r="DS610" s="85"/>
      <c r="DT610" s="85"/>
      <c r="DU610" s="85"/>
      <c r="DV610" s="85"/>
      <c r="DW610" s="85"/>
      <c r="DX610" s="85"/>
      <c r="DY610" s="85"/>
      <c r="DZ610" s="85"/>
      <c r="EA610" s="85"/>
      <c r="EB610" s="85"/>
      <c r="EC610" s="85"/>
      <c r="ED610" s="85"/>
      <c r="EE610" s="85"/>
      <c r="EF610" s="85"/>
      <c r="EG610" s="85"/>
      <c r="EH610" s="85"/>
      <c r="EI610" s="85"/>
      <c r="EJ610" s="85"/>
      <c r="EK610" s="85"/>
      <c r="EL610" s="85"/>
      <c r="EM610" s="85"/>
      <c r="EN610" s="85"/>
      <c r="EO610" s="85"/>
      <c r="EP610" s="85"/>
      <c r="EQ610" s="85"/>
      <c r="ER610" s="85"/>
      <c r="ES610" s="85"/>
      <c r="ET610" s="85"/>
      <c r="EU610" s="85"/>
      <c r="EV610" s="85"/>
      <c r="EW610" s="85"/>
      <c r="EX610" s="85"/>
      <c r="EY610" s="85"/>
      <c r="EZ610" s="85"/>
      <c r="FA610" s="85"/>
      <c r="FB610" s="85"/>
      <c r="FC610" s="85"/>
      <c r="FD610" s="85"/>
      <c r="FE610" s="85"/>
      <c r="FF610" s="85"/>
      <c r="FG610" s="85"/>
      <c r="FH610" s="85"/>
      <c r="FI610" s="85"/>
      <c r="FJ610" s="85"/>
      <c r="FK610" s="85"/>
      <c r="FL610" s="85"/>
      <c r="FM610" s="85"/>
      <c r="FN610" s="85"/>
      <c r="FO610" s="85"/>
      <c r="FP610" s="85"/>
      <c r="FQ610" s="85"/>
      <c r="FR610" s="85"/>
      <c r="FS610" s="85"/>
      <c r="FT610" s="85"/>
      <c r="FU610" s="85"/>
      <c r="FV610" s="85"/>
      <c r="FW610" s="85"/>
      <c r="FX610" s="85"/>
      <c r="FY610" s="85"/>
      <c r="FZ610" s="85"/>
      <c r="GA610" s="85"/>
      <c r="GB610" s="85"/>
      <c r="GC610" s="85"/>
      <c r="GD610" s="85"/>
      <c r="GE610" s="85"/>
      <c r="GF610" s="85"/>
    </row>
    <row r="611" spans="1:188" s="12" customFormat="1" ht="18" customHeight="1" x14ac:dyDescent="0.3">
      <c r="A611" s="16" t="s">
        <v>354</v>
      </c>
      <c r="B611" s="17">
        <v>11</v>
      </c>
      <c r="C611" s="17">
        <v>11</v>
      </c>
      <c r="D611" s="17">
        <v>50</v>
      </c>
      <c r="E611" s="55">
        <f t="shared" si="24"/>
        <v>72</v>
      </c>
      <c r="F611" s="41">
        <v>145</v>
      </c>
      <c r="G611" s="56">
        <f t="shared" si="25"/>
        <v>0.49655172413793103</v>
      </c>
      <c r="H611" s="142">
        <v>14</v>
      </c>
      <c r="I611" s="73" t="s">
        <v>40</v>
      </c>
      <c r="J611" s="143" t="s">
        <v>352</v>
      </c>
      <c r="K611" s="143" t="s">
        <v>245</v>
      </c>
      <c r="L611" s="143" t="s">
        <v>66</v>
      </c>
      <c r="M611" s="144" t="s">
        <v>262</v>
      </c>
      <c r="N611" s="146">
        <v>8</v>
      </c>
      <c r="O611" s="147" t="s">
        <v>303</v>
      </c>
      <c r="P611" s="147" t="s">
        <v>280</v>
      </c>
      <c r="Q611" s="147" t="s">
        <v>43</v>
      </c>
      <c r="R611" s="83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85"/>
      <c r="BM611" s="85"/>
      <c r="BN611" s="85"/>
      <c r="BO611" s="85"/>
      <c r="BP611" s="85"/>
      <c r="BQ611" s="85"/>
      <c r="BR611" s="85"/>
      <c r="BS611" s="85"/>
      <c r="BT611" s="85"/>
      <c r="BU611" s="85"/>
      <c r="BV611" s="85"/>
      <c r="BW611" s="85"/>
      <c r="BX611" s="85"/>
      <c r="BY611" s="85"/>
      <c r="BZ611" s="85"/>
      <c r="CA611" s="85"/>
      <c r="CB611" s="85"/>
      <c r="CC611" s="85"/>
      <c r="CD611" s="85"/>
      <c r="CE611" s="85"/>
      <c r="CF611" s="85"/>
      <c r="CG611" s="85"/>
      <c r="CH611" s="85"/>
      <c r="CI611" s="85"/>
      <c r="CJ611" s="85"/>
      <c r="CK611" s="85"/>
      <c r="CL611" s="85"/>
      <c r="CM611" s="85"/>
      <c r="CN611" s="85"/>
      <c r="CO611" s="85"/>
      <c r="CP611" s="85"/>
      <c r="CQ611" s="85"/>
      <c r="CR611" s="85"/>
      <c r="CS611" s="85"/>
      <c r="CT611" s="85"/>
      <c r="CU611" s="85"/>
      <c r="CV611" s="85"/>
      <c r="CW611" s="85"/>
      <c r="CX611" s="85"/>
      <c r="CY611" s="85"/>
      <c r="CZ611" s="85"/>
      <c r="DA611" s="85"/>
      <c r="DB611" s="85"/>
      <c r="DC611" s="85"/>
      <c r="DD611" s="85"/>
      <c r="DE611" s="85"/>
      <c r="DF611" s="85"/>
      <c r="DG611" s="85"/>
      <c r="DH611" s="85"/>
      <c r="DI611" s="85"/>
      <c r="DJ611" s="85"/>
      <c r="DK611" s="85"/>
      <c r="DL611" s="85"/>
      <c r="DM611" s="85"/>
      <c r="DN611" s="85"/>
      <c r="DO611" s="85"/>
      <c r="DP611" s="85"/>
      <c r="DQ611" s="85"/>
      <c r="DR611" s="85"/>
      <c r="DS611" s="85"/>
      <c r="DT611" s="85"/>
      <c r="DU611" s="85"/>
      <c r="DV611" s="85"/>
      <c r="DW611" s="85"/>
      <c r="DX611" s="85"/>
      <c r="DY611" s="85"/>
      <c r="DZ611" s="85"/>
      <c r="EA611" s="85"/>
      <c r="EB611" s="85"/>
      <c r="EC611" s="85"/>
      <c r="ED611" s="85"/>
      <c r="EE611" s="85"/>
      <c r="EF611" s="85"/>
      <c r="EG611" s="85"/>
      <c r="EH611" s="85"/>
      <c r="EI611" s="85"/>
      <c r="EJ611" s="85"/>
      <c r="EK611" s="85"/>
      <c r="EL611" s="85"/>
      <c r="EM611" s="85"/>
      <c r="EN611" s="85"/>
      <c r="EO611" s="85"/>
      <c r="EP611" s="85"/>
      <c r="EQ611" s="85"/>
      <c r="ER611" s="85"/>
      <c r="ES611" s="85"/>
      <c r="ET611" s="85"/>
      <c r="EU611" s="85"/>
      <c r="EV611" s="85"/>
      <c r="EW611" s="85"/>
      <c r="EX611" s="85"/>
      <c r="EY611" s="85"/>
      <c r="EZ611" s="85"/>
      <c r="FA611" s="85"/>
      <c r="FB611" s="85"/>
      <c r="FC611" s="85"/>
      <c r="FD611" s="85"/>
      <c r="FE611" s="85"/>
      <c r="FF611" s="85"/>
      <c r="FG611" s="85"/>
      <c r="FH611" s="85"/>
      <c r="FI611" s="85"/>
      <c r="FJ611" s="85"/>
      <c r="FK611" s="85"/>
      <c r="FL611" s="85"/>
      <c r="FM611" s="85"/>
      <c r="FN611" s="85"/>
      <c r="FO611" s="85"/>
      <c r="FP611" s="85"/>
      <c r="FQ611" s="85"/>
      <c r="FR611" s="85"/>
      <c r="FS611" s="85"/>
      <c r="FT611" s="85"/>
      <c r="FU611" s="85"/>
      <c r="FV611" s="85"/>
      <c r="FW611" s="85"/>
      <c r="FX611" s="85"/>
      <c r="FY611" s="85"/>
      <c r="FZ611" s="85"/>
      <c r="GA611" s="85"/>
      <c r="GB611" s="85"/>
      <c r="GC611" s="85"/>
      <c r="GD611" s="85"/>
      <c r="GE611" s="85"/>
      <c r="GF611" s="85"/>
    </row>
    <row r="612" spans="1:188" s="12" customFormat="1" ht="18" customHeight="1" x14ac:dyDescent="0.3">
      <c r="A612" s="16" t="s">
        <v>1940</v>
      </c>
      <c r="B612" s="17">
        <v>10</v>
      </c>
      <c r="C612" s="17">
        <v>7</v>
      </c>
      <c r="D612" s="17">
        <v>55</v>
      </c>
      <c r="E612" s="55">
        <f t="shared" si="24"/>
        <v>72</v>
      </c>
      <c r="F612" s="41">
        <v>145</v>
      </c>
      <c r="G612" s="56">
        <f t="shared" si="25"/>
        <v>0.49655172413793103</v>
      </c>
      <c r="H612" s="142">
        <v>4</v>
      </c>
      <c r="I612" s="73" t="s">
        <v>40</v>
      </c>
      <c r="J612" s="144" t="s">
        <v>1941</v>
      </c>
      <c r="K612" s="144" t="s">
        <v>520</v>
      </c>
      <c r="L612" s="144" t="s">
        <v>1942</v>
      </c>
      <c r="M612" s="144" t="s">
        <v>1931</v>
      </c>
      <c r="N612" s="146">
        <v>8</v>
      </c>
      <c r="O612" s="147" t="s">
        <v>164</v>
      </c>
      <c r="P612" s="147" t="s">
        <v>92</v>
      </c>
      <c r="Q612" s="147" t="s">
        <v>615</v>
      </c>
      <c r="R612" s="83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85"/>
      <c r="BM612" s="85"/>
      <c r="BN612" s="85"/>
      <c r="BO612" s="85"/>
      <c r="BP612" s="85"/>
      <c r="BQ612" s="85"/>
      <c r="BR612" s="85"/>
      <c r="BS612" s="85"/>
      <c r="BT612" s="85"/>
      <c r="BU612" s="85"/>
      <c r="BV612" s="85"/>
      <c r="BW612" s="85"/>
      <c r="BX612" s="85"/>
      <c r="BY612" s="85"/>
      <c r="BZ612" s="85"/>
      <c r="CA612" s="85"/>
      <c r="CB612" s="85"/>
      <c r="CC612" s="85"/>
      <c r="CD612" s="85"/>
      <c r="CE612" s="85"/>
      <c r="CF612" s="85"/>
      <c r="CG612" s="85"/>
      <c r="CH612" s="85"/>
      <c r="CI612" s="85"/>
      <c r="CJ612" s="85"/>
      <c r="CK612" s="85"/>
      <c r="CL612" s="85"/>
      <c r="CM612" s="85"/>
      <c r="CN612" s="85"/>
      <c r="CO612" s="85"/>
      <c r="CP612" s="85"/>
      <c r="CQ612" s="85"/>
      <c r="CR612" s="85"/>
      <c r="CS612" s="85"/>
      <c r="CT612" s="85"/>
      <c r="CU612" s="85"/>
      <c r="CV612" s="85"/>
      <c r="CW612" s="85"/>
      <c r="CX612" s="85"/>
      <c r="CY612" s="85"/>
      <c r="CZ612" s="85"/>
      <c r="DA612" s="85"/>
      <c r="DB612" s="85"/>
      <c r="DC612" s="85"/>
      <c r="DD612" s="85"/>
      <c r="DE612" s="85"/>
      <c r="DF612" s="85"/>
      <c r="DG612" s="85"/>
      <c r="DH612" s="85"/>
      <c r="DI612" s="85"/>
      <c r="DJ612" s="85"/>
      <c r="DK612" s="85"/>
      <c r="DL612" s="85"/>
      <c r="DM612" s="85"/>
      <c r="DN612" s="85"/>
      <c r="DO612" s="85"/>
      <c r="DP612" s="85"/>
      <c r="DQ612" s="85"/>
      <c r="DR612" s="85"/>
      <c r="DS612" s="85"/>
      <c r="DT612" s="85"/>
      <c r="DU612" s="85"/>
      <c r="DV612" s="85"/>
      <c r="DW612" s="85"/>
      <c r="DX612" s="85"/>
      <c r="DY612" s="85"/>
      <c r="DZ612" s="85"/>
      <c r="EA612" s="85"/>
      <c r="EB612" s="85"/>
      <c r="EC612" s="85"/>
      <c r="ED612" s="85"/>
      <c r="EE612" s="85"/>
      <c r="EF612" s="85"/>
      <c r="EG612" s="85"/>
      <c r="EH612" s="85"/>
      <c r="EI612" s="85"/>
      <c r="EJ612" s="85"/>
      <c r="EK612" s="85"/>
      <c r="EL612" s="85"/>
      <c r="EM612" s="85"/>
      <c r="EN612" s="85"/>
      <c r="EO612" s="85"/>
      <c r="EP612" s="85"/>
      <c r="EQ612" s="85"/>
      <c r="ER612" s="85"/>
      <c r="ES612" s="85"/>
      <c r="ET612" s="85"/>
      <c r="EU612" s="85"/>
      <c r="EV612" s="85"/>
      <c r="EW612" s="85"/>
      <c r="EX612" s="85"/>
      <c r="EY612" s="85"/>
      <c r="EZ612" s="85"/>
      <c r="FA612" s="85"/>
      <c r="FB612" s="85"/>
      <c r="FC612" s="85"/>
      <c r="FD612" s="85"/>
      <c r="FE612" s="85"/>
      <c r="FF612" s="85"/>
      <c r="FG612" s="85"/>
      <c r="FH612" s="85"/>
      <c r="FI612" s="85"/>
      <c r="FJ612" s="85"/>
      <c r="FK612" s="85"/>
      <c r="FL612" s="85"/>
      <c r="FM612" s="85"/>
      <c r="FN612" s="85"/>
      <c r="FO612" s="85"/>
      <c r="FP612" s="85"/>
      <c r="FQ612" s="85"/>
      <c r="FR612" s="85"/>
      <c r="FS612" s="85"/>
      <c r="FT612" s="85"/>
      <c r="FU612" s="85"/>
      <c r="FV612" s="85"/>
      <c r="FW612" s="85"/>
      <c r="FX612" s="85"/>
      <c r="FY612" s="85"/>
      <c r="FZ612" s="85"/>
      <c r="GA612" s="85"/>
      <c r="GB612" s="85"/>
      <c r="GC612" s="85"/>
      <c r="GD612" s="85"/>
      <c r="GE612" s="85"/>
      <c r="GF612" s="85"/>
    </row>
    <row r="613" spans="1:188" s="12" customFormat="1" ht="18" customHeight="1" x14ac:dyDescent="0.3">
      <c r="A613" s="16" t="s">
        <v>2574</v>
      </c>
      <c r="B613" s="17">
        <v>10</v>
      </c>
      <c r="C613" s="17">
        <v>12</v>
      </c>
      <c r="D613" s="17">
        <v>50</v>
      </c>
      <c r="E613" s="55">
        <f t="shared" si="24"/>
        <v>72</v>
      </c>
      <c r="F613" s="41">
        <v>145</v>
      </c>
      <c r="G613" s="56">
        <f t="shared" si="25"/>
        <v>0.49655172413793103</v>
      </c>
      <c r="H613" s="142">
        <v>13</v>
      </c>
      <c r="I613" s="73" t="s">
        <v>40</v>
      </c>
      <c r="J613" s="151" t="s">
        <v>2575</v>
      </c>
      <c r="K613" s="151" t="s">
        <v>2225</v>
      </c>
      <c r="L613" s="151" t="s">
        <v>34</v>
      </c>
      <c r="M613" s="152" t="s">
        <v>2450</v>
      </c>
      <c r="N613" s="146">
        <v>8</v>
      </c>
      <c r="O613" s="147" t="s">
        <v>2451</v>
      </c>
      <c r="P613" s="147" t="s">
        <v>2452</v>
      </c>
      <c r="Q613" s="147" t="s">
        <v>2453</v>
      </c>
      <c r="R613" s="83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85"/>
      <c r="BM613" s="85"/>
      <c r="BN613" s="85"/>
      <c r="BO613" s="85"/>
      <c r="BP613" s="85"/>
      <c r="BQ613" s="85"/>
      <c r="BR613" s="85"/>
      <c r="BS613" s="85"/>
      <c r="BT613" s="85"/>
      <c r="BU613" s="85"/>
      <c r="BV613" s="85"/>
      <c r="BW613" s="85"/>
      <c r="BX613" s="85"/>
      <c r="BY613" s="85"/>
      <c r="BZ613" s="85"/>
      <c r="CA613" s="85"/>
      <c r="CB613" s="85"/>
      <c r="CC613" s="85"/>
      <c r="CD613" s="85"/>
      <c r="CE613" s="85"/>
      <c r="CF613" s="85"/>
      <c r="CG613" s="85"/>
      <c r="CH613" s="85"/>
      <c r="CI613" s="85"/>
      <c r="CJ613" s="85"/>
      <c r="CK613" s="85"/>
      <c r="CL613" s="85"/>
      <c r="CM613" s="85"/>
      <c r="CN613" s="85"/>
      <c r="CO613" s="85"/>
      <c r="CP613" s="85"/>
      <c r="CQ613" s="85"/>
      <c r="CR613" s="85"/>
      <c r="CS613" s="85"/>
      <c r="CT613" s="85"/>
      <c r="CU613" s="85"/>
      <c r="CV613" s="85"/>
      <c r="CW613" s="85"/>
      <c r="CX613" s="85"/>
      <c r="CY613" s="85"/>
      <c r="CZ613" s="85"/>
      <c r="DA613" s="85"/>
      <c r="DB613" s="85"/>
      <c r="DC613" s="85"/>
      <c r="DD613" s="85"/>
      <c r="DE613" s="85"/>
      <c r="DF613" s="85"/>
      <c r="DG613" s="85"/>
      <c r="DH613" s="85"/>
      <c r="DI613" s="85"/>
      <c r="DJ613" s="85"/>
      <c r="DK613" s="85"/>
      <c r="DL613" s="85"/>
      <c r="DM613" s="85"/>
      <c r="DN613" s="85"/>
      <c r="DO613" s="85"/>
      <c r="DP613" s="85"/>
      <c r="DQ613" s="85"/>
      <c r="DR613" s="85"/>
      <c r="DS613" s="85"/>
      <c r="DT613" s="85"/>
      <c r="DU613" s="85"/>
      <c r="DV613" s="85"/>
      <c r="DW613" s="85"/>
      <c r="DX613" s="85"/>
      <c r="DY613" s="85"/>
      <c r="DZ613" s="85"/>
      <c r="EA613" s="85"/>
      <c r="EB613" s="85"/>
      <c r="EC613" s="85"/>
      <c r="ED613" s="85"/>
      <c r="EE613" s="85"/>
      <c r="EF613" s="85"/>
      <c r="EG613" s="85"/>
      <c r="EH613" s="85"/>
      <c r="EI613" s="85"/>
      <c r="EJ613" s="85"/>
      <c r="EK613" s="85"/>
      <c r="EL613" s="85"/>
      <c r="EM613" s="85"/>
      <c r="EN613" s="85"/>
      <c r="EO613" s="85"/>
      <c r="EP613" s="85"/>
      <c r="EQ613" s="85"/>
      <c r="ER613" s="85"/>
      <c r="ES613" s="85"/>
      <c r="ET613" s="85"/>
      <c r="EU613" s="85"/>
      <c r="EV613" s="85"/>
      <c r="EW613" s="85"/>
      <c r="EX613" s="85"/>
      <c r="EY613" s="85"/>
      <c r="EZ613" s="85"/>
      <c r="FA613" s="85"/>
      <c r="FB613" s="85"/>
      <c r="FC613" s="85"/>
      <c r="FD613" s="85"/>
      <c r="FE613" s="85"/>
      <c r="FF613" s="85"/>
      <c r="FG613" s="85"/>
      <c r="FH613" s="85"/>
      <c r="FI613" s="85"/>
      <c r="FJ613" s="85"/>
      <c r="FK613" s="85"/>
      <c r="FL613" s="85"/>
      <c r="FM613" s="85"/>
      <c r="FN613" s="85"/>
      <c r="FO613" s="85"/>
      <c r="FP613" s="85"/>
      <c r="FQ613" s="85"/>
      <c r="FR613" s="85"/>
      <c r="FS613" s="85"/>
      <c r="FT613" s="85"/>
      <c r="FU613" s="85"/>
      <c r="FV613" s="85"/>
      <c r="FW613" s="85"/>
      <c r="FX613" s="85"/>
      <c r="FY613" s="85"/>
      <c r="FZ613" s="85"/>
      <c r="GA613" s="85"/>
      <c r="GB613" s="85"/>
      <c r="GC613" s="85"/>
      <c r="GD613" s="85"/>
      <c r="GE613" s="85"/>
      <c r="GF613" s="85"/>
    </row>
    <row r="614" spans="1:188" s="12" customFormat="1" ht="18" customHeight="1" x14ac:dyDescent="0.3">
      <c r="A614" s="16" t="s">
        <v>1378</v>
      </c>
      <c r="B614" s="17">
        <v>8</v>
      </c>
      <c r="C614" s="17">
        <v>8</v>
      </c>
      <c r="D614" s="17">
        <v>55</v>
      </c>
      <c r="E614" s="55">
        <f t="shared" si="24"/>
        <v>71</v>
      </c>
      <c r="F614" s="41">
        <v>145</v>
      </c>
      <c r="G614" s="56">
        <f t="shared" si="25"/>
        <v>0.48965517241379308</v>
      </c>
      <c r="H614" s="142">
        <v>7</v>
      </c>
      <c r="I614" s="73" t="s">
        <v>40</v>
      </c>
      <c r="J614" s="144" t="s">
        <v>2256</v>
      </c>
      <c r="K614" s="144" t="s">
        <v>20</v>
      </c>
      <c r="L614" s="144" t="s">
        <v>176</v>
      </c>
      <c r="M614" s="144" t="s">
        <v>2247</v>
      </c>
      <c r="N614" s="146">
        <v>8</v>
      </c>
      <c r="O614" s="147" t="s">
        <v>2249</v>
      </c>
      <c r="P614" s="147" t="s">
        <v>77</v>
      </c>
      <c r="Q614" s="147" t="s">
        <v>467</v>
      </c>
      <c r="R614" s="83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85"/>
      <c r="BM614" s="85"/>
      <c r="BN614" s="85"/>
      <c r="BO614" s="85"/>
      <c r="BP614" s="85"/>
      <c r="BQ614" s="85"/>
      <c r="BR614" s="85"/>
      <c r="BS614" s="85"/>
      <c r="BT614" s="85"/>
      <c r="BU614" s="85"/>
      <c r="BV614" s="85"/>
      <c r="BW614" s="85"/>
      <c r="BX614" s="85"/>
      <c r="BY614" s="85"/>
      <c r="BZ614" s="85"/>
      <c r="CA614" s="85"/>
      <c r="CB614" s="85"/>
      <c r="CC614" s="85"/>
      <c r="CD614" s="85"/>
      <c r="CE614" s="85"/>
      <c r="CF614" s="85"/>
      <c r="CG614" s="85"/>
      <c r="CH614" s="85"/>
      <c r="CI614" s="85"/>
      <c r="CJ614" s="85"/>
      <c r="CK614" s="85"/>
      <c r="CL614" s="85"/>
      <c r="CM614" s="85"/>
      <c r="CN614" s="85"/>
      <c r="CO614" s="85"/>
      <c r="CP614" s="85"/>
      <c r="CQ614" s="85"/>
      <c r="CR614" s="85"/>
      <c r="CS614" s="85"/>
      <c r="CT614" s="85"/>
      <c r="CU614" s="85"/>
      <c r="CV614" s="85"/>
      <c r="CW614" s="85"/>
      <c r="CX614" s="85"/>
      <c r="CY614" s="85"/>
      <c r="CZ614" s="85"/>
      <c r="DA614" s="85"/>
      <c r="DB614" s="85"/>
      <c r="DC614" s="85"/>
      <c r="DD614" s="85"/>
      <c r="DE614" s="85"/>
      <c r="DF614" s="85"/>
      <c r="DG614" s="85"/>
      <c r="DH614" s="85"/>
      <c r="DI614" s="85"/>
      <c r="DJ614" s="85"/>
      <c r="DK614" s="85"/>
      <c r="DL614" s="85"/>
      <c r="DM614" s="85"/>
      <c r="DN614" s="85"/>
      <c r="DO614" s="85"/>
      <c r="DP614" s="85"/>
      <c r="DQ614" s="85"/>
      <c r="DR614" s="85"/>
      <c r="DS614" s="85"/>
      <c r="DT614" s="85"/>
      <c r="DU614" s="85"/>
      <c r="DV614" s="85"/>
      <c r="DW614" s="85"/>
      <c r="DX614" s="85"/>
      <c r="DY614" s="85"/>
      <c r="DZ614" s="85"/>
      <c r="EA614" s="85"/>
      <c r="EB614" s="85"/>
      <c r="EC614" s="85"/>
      <c r="ED614" s="85"/>
      <c r="EE614" s="85"/>
      <c r="EF614" s="85"/>
      <c r="EG614" s="85"/>
      <c r="EH614" s="85"/>
      <c r="EI614" s="85"/>
      <c r="EJ614" s="85"/>
      <c r="EK614" s="85"/>
      <c r="EL614" s="85"/>
      <c r="EM614" s="85"/>
      <c r="EN614" s="85"/>
      <c r="EO614" s="85"/>
      <c r="EP614" s="85"/>
      <c r="EQ614" s="85"/>
      <c r="ER614" s="85"/>
      <c r="ES614" s="85"/>
      <c r="ET614" s="85"/>
      <c r="EU614" s="85"/>
      <c r="EV614" s="85"/>
      <c r="EW614" s="85"/>
      <c r="EX614" s="85"/>
      <c r="EY614" s="85"/>
      <c r="EZ614" s="85"/>
      <c r="FA614" s="85"/>
      <c r="FB614" s="85"/>
      <c r="FC614" s="85"/>
      <c r="FD614" s="85"/>
      <c r="FE614" s="85"/>
      <c r="FF614" s="85"/>
      <c r="FG614" s="85"/>
      <c r="FH614" s="85"/>
      <c r="FI614" s="85"/>
      <c r="FJ614" s="85"/>
      <c r="FK614" s="85"/>
      <c r="FL614" s="85"/>
      <c r="FM614" s="85"/>
      <c r="FN614" s="85"/>
      <c r="FO614" s="85"/>
      <c r="FP614" s="85"/>
      <c r="FQ614" s="85"/>
      <c r="FR614" s="85"/>
      <c r="FS614" s="85"/>
      <c r="FT614" s="85"/>
      <c r="FU614" s="85"/>
      <c r="FV614" s="85"/>
      <c r="FW614" s="85"/>
      <c r="FX614" s="85"/>
      <c r="FY614" s="85"/>
      <c r="FZ614" s="85"/>
      <c r="GA614" s="85"/>
      <c r="GB614" s="85"/>
      <c r="GC614" s="85"/>
      <c r="GD614" s="85"/>
      <c r="GE614" s="85"/>
      <c r="GF614" s="85"/>
    </row>
    <row r="615" spans="1:188" s="12" customFormat="1" ht="18" customHeight="1" x14ac:dyDescent="0.3">
      <c r="A615" s="34" t="s">
        <v>1243</v>
      </c>
      <c r="B615" s="35">
        <v>10</v>
      </c>
      <c r="C615" s="35">
        <v>16</v>
      </c>
      <c r="D615" s="35">
        <v>45</v>
      </c>
      <c r="E615" s="62">
        <f t="shared" si="24"/>
        <v>71</v>
      </c>
      <c r="F615" s="73">
        <v>145</v>
      </c>
      <c r="G615" s="56">
        <f t="shared" si="25"/>
        <v>0.48965517241379308</v>
      </c>
      <c r="H615" s="153">
        <v>8</v>
      </c>
      <c r="I615" s="73" t="s">
        <v>40</v>
      </c>
      <c r="J615" s="144" t="s">
        <v>962</v>
      </c>
      <c r="K615" s="144" t="s">
        <v>337</v>
      </c>
      <c r="L615" s="144" t="s">
        <v>1142</v>
      </c>
      <c r="M615" s="144" t="s">
        <v>1241</v>
      </c>
      <c r="N615" s="146">
        <v>8</v>
      </c>
      <c r="O615" s="147" t="s">
        <v>164</v>
      </c>
      <c r="P615" s="147" t="s">
        <v>531</v>
      </c>
      <c r="Q615" s="147" t="s">
        <v>1242</v>
      </c>
      <c r="R615" s="83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85"/>
      <c r="BM615" s="85"/>
      <c r="BN615" s="85"/>
      <c r="BO615" s="85"/>
      <c r="BP615" s="85"/>
      <c r="BQ615" s="85"/>
      <c r="BR615" s="85"/>
      <c r="BS615" s="85"/>
      <c r="BT615" s="85"/>
      <c r="BU615" s="85"/>
      <c r="BV615" s="85"/>
      <c r="BW615" s="85"/>
      <c r="BX615" s="85"/>
      <c r="BY615" s="85"/>
      <c r="BZ615" s="85"/>
      <c r="CA615" s="85"/>
      <c r="CB615" s="85"/>
      <c r="CC615" s="85"/>
      <c r="CD615" s="85"/>
      <c r="CE615" s="85"/>
      <c r="CF615" s="85"/>
      <c r="CG615" s="85"/>
      <c r="CH615" s="85"/>
      <c r="CI615" s="85"/>
      <c r="CJ615" s="85"/>
      <c r="CK615" s="85"/>
      <c r="CL615" s="85"/>
      <c r="CM615" s="85"/>
      <c r="CN615" s="85"/>
      <c r="CO615" s="85"/>
      <c r="CP615" s="85"/>
      <c r="CQ615" s="85"/>
      <c r="CR615" s="85"/>
      <c r="CS615" s="85"/>
      <c r="CT615" s="85"/>
      <c r="CU615" s="85"/>
      <c r="CV615" s="85"/>
      <c r="CW615" s="85"/>
      <c r="CX615" s="85"/>
      <c r="CY615" s="85"/>
      <c r="CZ615" s="85"/>
      <c r="DA615" s="85"/>
      <c r="DB615" s="85"/>
      <c r="DC615" s="85"/>
      <c r="DD615" s="85"/>
      <c r="DE615" s="85"/>
      <c r="DF615" s="85"/>
      <c r="DG615" s="85"/>
      <c r="DH615" s="85"/>
      <c r="DI615" s="85"/>
      <c r="DJ615" s="85"/>
      <c r="DK615" s="85"/>
      <c r="DL615" s="85"/>
      <c r="DM615" s="85"/>
      <c r="DN615" s="85"/>
      <c r="DO615" s="85"/>
      <c r="DP615" s="85"/>
      <c r="DQ615" s="85"/>
      <c r="DR615" s="85"/>
      <c r="DS615" s="85"/>
      <c r="DT615" s="85"/>
      <c r="DU615" s="85"/>
      <c r="DV615" s="85"/>
      <c r="DW615" s="85"/>
      <c r="DX615" s="85"/>
      <c r="DY615" s="85"/>
      <c r="DZ615" s="85"/>
      <c r="EA615" s="85"/>
      <c r="EB615" s="85"/>
      <c r="EC615" s="85"/>
      <c r="ED615" s="85"/>
      <c r="EE615" s="85"/>
      <c r="EF615" s="85"/>
      <c r="EG615" s="85"/>
      <c r="EH615" s="85"/>
      <c r="EI615" s="85"/>
      <c r="EJ615" s="85"/>
      <c r="EK615" s="85"/>
      <c r="EL615" s="85"/>
      <c r="EM615" s="85"/>
      <c r="EN615" s="85"/>
      <c r="EO615" s="85"/>
      <c r="EP615" s="85"/>
      <c r="EQ615" s="85"/>
      <c r="ER615" s="85"/>
      <c r="ES615" s="85"/>
      <c r="ET615" s="85"/>
      <c r="EU615" s="85"/>
      <c r="EV615" s="85"/>
      <c r="EW615" s="85"/>
      <c r="EX615" s="85"/>
      <c r="EY615" s="85"/>
      <c r="EZ615" s="85"/>
      <c r="FA615" s="85"/>
      <c r="FB615" s="85"/>
      <c r="FC615" s="85"/>
      <c r="FD615" s="85"/>
      <c r="FE615" s="85"/>
      <c r="FF615" s="85"/>
      <c r="FG615" s="85"/>
      <c r="FH615" s="85"/>
      <c r="FI615" s="85"/>
      <c r="FJ615" s="85"/>
      <c r="FK615" s="85"/>
      <c r="FL615" s="85"/>
      <c r="FM615" s="85"/>
      <c r="FN615" s="85"/>
      <c r="FO615" s="85"/>
      <c r="FP615" s="85"/>
      <c r="FQ615" s="85"/>
      <c r="FR615" s="85"/>
      <c r="FS615" s="85"/>
      <c r="FT615" s="85"/>
      <c r="FU615" s="85"/>
      <c r="FV615" s="85"/>
      <c r="FW615" s="85"/>
      <c r="FX615" s="85"/>
      <c r="FY615" s="85"/>
      <c r="FZ615" s="85"/>
      <c r="GA615" s="85"/>
      <c r="GB615" s="85"/>
      <c r="GC615" s="85"/>
      <c r="GD615" s="85"/>
      <c r="GE615" s="85"/>
      <c r="GF615" s="85"/>
    </row>
    <row r="616" spans="1:188" s="12" customFormat="1" ht="18" customHeight="1" x14ac:dyDescent="0.3">
      <c r="A616" s="16" t="s">
        <v>961</v>
      </c>
      <c r="B616" s="17">
        <v>7</v>
      </c>
      <c r="C616" s="17">
        <v>4</v>
      </c>
      <c r="D616" s="17">
        <v>60</v>
      </c>
      <c r="E616" s="55">
        <f t="shared" si="24"/>
        <v>71</v>
      </c>
      <c r="F616" s="41">
        <v>145</v>
      </c>
      <c r="G616" s="56">
        <f t="shared" si="25"/>
        <v>0.48965517241379308</v>
      </c>
      <c r="H616" s="142">
        <v>14</v>
      </c>
      <c r="I616" s="73" t="s">
        <v>40</v>
      </c>
      <c r="J616" s="144" t="s">
        <v>962</v>
      </c>
      <c r="K616" s="144" t="s">
        <v>20</v>
      </c>
      <c r="L616" s="144" t="s">
        <v>81</v>
      </c>
      <c r="M616" s="144" t="s">
        <v>793</v>
      </c>
      <c r="N616" s="146">
        <v>8</v>
      </c>
      <c r="O616" s="147" t="s">
        <v>928</v>
      </c>
      <c r="P616" s="147" t="s">
        <v>77</v>
      </c>
      <c r="Q616" s="147" t="s">
        <v>43</v>
      </c>
      <c r="R616" s="83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85"/>
      <c r="BM616" s="85"/>
      <c r="BN616" s="85"/>
      <c r="BO616" s="85"/>
      <c r="BP616" s="85"/>
      <c r="BQ616" s="85"/>
      <c r="BR616" s="85"/>
      <c r="BS616" s="85"/>
      <c r="BT616" s="85"/>
      <c r="BU616" s="85"/>
      <c r="BV616" s="85"/>
      <c r="BW616" s="85"/>
      <c r="BX616" s="85"/>
      <c r="BY616" s="85"/>
      <c r="BZ616" s="85"/>
      <c r="CA616" s="85"/>
      <c r="CB616" s="85"/>
      <c r="CC616" s="85"/>
      <c r="CD616" s="85"/>
      <c r="CE616" s="85"/>
      <c r="CF616" s="85"/>
      <c r="CG616" s="85"/>
      <c r="CH616" s="85"/>
      <c r="CI616" s="85"/>
      <c r="CJ616" s="85"/>
      <c r="CK616" s="85"/>
      <c r="CL616" s="85"/>
      <c r="CM616" s="85"/>
      <c r="CN616" s="85"/>
      <c r="CO616" s="85"/>
      <c r="CP616" s="85"/>
      <c r="CQ616" s="85"/>
      <c r="CR616" s="85"/>
      <c r="CS616" s="85"/>
      <c r="CT616" s="85"/>
      <c r="CU616" s="85"/>
      <c r="CV616" s="85"/>
      <c r="CW616" s="85"/>
      <c r="CX616" s="85"/>
      <c r="CY616" s="85"/>
      <c r="CZ616" s="85"/>
      <c r="DA616" s="85"/>
      <c r="DB616" s="85"/>
      <c r="DC616" s="85"/>
      <c r="DD616" s="85"/>
      <c r="DE616" s="85"/>
      <c r="DF616" s="85"/>
      <c r="DG616" s="85"/>
      <c r="DH616" s="85"/>
      <c r="DI616" s="85"/>
      <c r="DJ616" s="85"/>
      <c r="DK616" s="85"/>
      <c r="DL616" s="85"/>
      <c r="DM616" s="85"/>
      <c r="DN616" s="85"/>
      <c r="DO616" s="85"/>
      <c r="DP616" s="85"/>
      <c r="DQ616" s="85"/>
      <c r="DR616" s="85"/>
      <c r="DS616" s="85"/>
      <c r="DT616" s="85"/>
      <c r="DU616" s="85"/>
      <c r="DV616" s="85"/>
      <c r="DW616" s="85"/>
      <c r="DX616" s="85"/>
      <c r="DY616" s="85"/>
      <c r="DZ616" s="85"/>
      <c r="EA616" s="85"/>
      <c r="EB616" s="85"/>
      <c r="EC616" s="85"/>
      <c r="ED616" s="85"/>
      <c r="EE616" s="85"/>
      <c r="EF616" s="85"/>
      <c r="EG616" s="85"/>
      <c r="EH616" s="85"/>
      <c r="EI616" s="85"/>
      <c r="EJ616" s="85"/>
      <c r="EK616" s="85"/>
      <c r="EL616" s="85"/>
      <c r="EM616" s="85"/>
      <c r="EN616" s="85"/>
      <c r="EO616" s="85"/>
      <c r="EP616" s="85"/>
      <c r="EQ616" s="85"/>
      <c r="ER616" s="85"/>
      <c r="ES616" s="85"/>
      <c r="ET616" s="85"/>
      <c r="EU616" s="85"/>
      <c r="EV616" s="85"/>
      <c r="EW616" s="85"/>
      <c r="EX616" s="85"/>
      <c r="EY616" s="85"/>
      <c r="EZ616" s="85"/>
      <c r="FA616" s="85"/>
      <c r="FB616" s="85"/>
      <c r="FC616" s="85"/>
      <c r="FD616" s="85"/>
      <c r="FE616" s="85"/>
      <c r="FF616" s="85"/>
      <c r="FG616" s="85"/>
      <c r="FH616" s="85"/>
      <c r="FI616" s="85"/>
      <c r="FJ616" s="85"/>
      <c r="FK616" s="85"/>
      <c r="FL616" s="85"/>
      <c r="FM616" s="85"/>
      <c r="FN616" s="85"/>
      <c r="FO616" s="85"/>
      <c r="FP616" s="85"/>
      <c r="FQ616" s="85"/>
      <c r="FR616" s="85"/>
      <c r="FS616" s="85"/>
      <c r="FT616" s="85"/>
      <c r="FU616" s="85"/>
      <c r="FV616" s="85"/>
      <c r="FW616" s="85"/>
      <c r="FX616" s="85"/>
      <c r="FY616" s="85"/>
      <c r="FZ616" s="85"/>
      <c r="GA616" s="85"/>
      <c r="GB616" s="85"/>
      <c r="GC616" s="85"/>
      <c r="GD616" s="85"/>
      <c r="GE616" s="85"/>
      <c r="GF616" s="85"/>
    </row>
    <row r="617" spans="1:188" s="12" customFormat="1" ht="18" customHeight="1" x14ac:dyDescent="0.3">
      <c r="A617" s="16" t="s">
        <v>963</v>
      </c>
      <c r="B617" s="17">
        <v>7</v>
      </c>
      <c r="C617" s="17">
        <v>4</v>
      </c>
      <c r="D617" s="17">
        <v>60</v>
      </c>
      <c r="E617" s="55">
        <f t="shared" si="24"/>
        <v>71</v>
      </c>
      <c r="F617" s="41">
        <v>145</v>
      </c>
      <c r="G617" s="56">
        <f t="shared" si="25"/>
        <v>0.48965517241379308</v>
      </c>
      <c r="H617" s="142">
        <v>14</v>
      </c>
      <c r="I617" s="73" t="s">
        <v>40</v>
      </c>
      <c r="J617" s="144" t="s">
        <v>964</v>
      </c>
      <c r="K617" s="144" t="s">
        <v>691</v>
      </c>
      <c r="L617" s="144" t="s">
        <v>81</v>
      </c>
      <c r="M617" s="144" t="s">
        <v>793</v>
      </c>
      <c r="N617" s="146">
        <v>8</v>
      </c>
      <c r="O617" s="147" t="s">
        <v>928</v>
      </c>
      <c r="P617" s="147" t="s">
        <v>77</v>
      </c>
      <c r="Q617" s="147" t="s">
        <v>43</v>
      </c>
      <c r="R617" s="83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85"/>
      <c r="BM617" s="85"/>
      <c r="BN617" s="85"/>
      <c r="BO617" s="85"/>
      <c r="BP617" s="85"/>
      <c r="BQ617" s="85"/>
      <c r="BR617" s="85"/>
      <c r="BS617" s="85"/>
      <c r="BT617" s="85"/>
      <c r="BU617" s="85"/>
      <c r="BV617" s="85"/>
      <c r="BW617" s="85"/>
      <c r="BX617" s="85"/>
      <c r="BY617" s="85"/>
      <c r="BZ617" s="85"/>
      <c r="CA617" s="85"/>
      <c r="CB617" s="85"/>
      <c r="CC617" s="85"/>
      <c r="CD617" s="85"/>
      <c r="CE617" s="85"/>
      <c r="CF617" s="85"/>
      <c r="CG617" s="85"/>
      <c r="CH617" s="85"/>
      <c r="CI617" s="85"/>
      <c r="CJ617" s="85"/>
      <c r="CK617" s="85"/>
      <c r="CL617" s="85"/>
      <c r="CM617" s="85"/>
      <c r="CN617" s="85"/>
      <c r="CO617" s="85"/>
      <c r="CP617" s="85"/>
      <c r="CQ617" s="85"/>
      <c r="CR617" s="85"/>
      <c r="CS617" s="85"/>
      <c r="CT617" s="85"/>
      <c r="CU617" s="85"/>
      <c r="CV617" s="85"/>
      <c r="CW617" s="85"/>
      <c r="CX617" s="85"/>
      <c r="CY617" s="85"/>
      <c r="CZ617" s="85"/>
      <c r="DA617" s="85"/>
      <c r="DB617" s="85"/>
      <c r="DC617" s="85"/>
      <c r="DD617" s="85"/>
      <c r="DE617" s="85"/>
      <c r="DF617" s="85"/>
      <c r="DG617" s="85"/>
      <c r="DH617" s="85"/>
      <c r="DI617" s="85"/>
      <c r="DJ617" s="85"/>
      <c r="DK617" s="85"/>
      <c r="DL617" s="85"/>
      <c r="DM617" s="85"/>
      <c r="DN617" s="85"/>
      <c r="DO617" s="85"/>
      <c r="DP617" s="85"/>
      <c r="DQ617" s="85"/>
      <c r="DR617" s="85"/>
      <c r="DS617" s="85"/>
      <c r="DT617" s="85"/>
      <c r="DU617" s="85"/>
      <c r="DV617" s="85"/>
      <c r="DW617" s="85"/>
      <c r="DX617" s="85"/>
      <c r="DY617" s="85"/>
      <c r="DZ617" s="85"/>
      <c r="EA617" s="85"/>
      <c r="EB617" s="85"/>
      <c r="EC617" s="85"/>
      <c r="ED617" s="85"/>
      <c r="EE617" s="85"/>
      <c r="EF617" s="85"/>
      <c r="EG617" s="85"/>
      <c r="EH617" s="85"/>
      <c r="EI617" s="85"/>
      <c r="EJ617" s="85"/>
      <c r="EK617" s="85"/>
      <c r="EL617" s="85"/>
      <c r="EM617" s="85"/>
      <c r="EN617" s="85"/>
      <c r="EO617" s="85"/>
      <c r="EP617" s="85"/>
      <c r="EQ617" s="85"/>
      <c r="ER617" s="85"/>
      <c r="ES617" s="85"/>
      <c r="ET617" s="85"/>
      <c r="EU617" s="85"/>
      <c r="EV617" s="85"/>
      <c r="EW617" s="85"/>
      <c r="EX617" s="85"/>
      <c r="EY617" s="85"/>
      <c r="EZ617" s="85"/>
      <c r="FA617" s="85"/>
      <c r="FB617" s="85"/>
      <c r="FC617" s="85"/>
      <c r="FD617" s="85"/>
      <c r="FE617" s="85"/>
      <c r="FF617" s="85"/>
      <c r="FG617" s="85"/>
      <c r="FH617" s="85"/>
      <c r="FI617" s="85"/>
      <c r="FJ617" s="85"/>
      <c r="FK617" s="85"/>
      <c r="FL617" s="85"/>
      <c r="FM617" s="85"/>
      <c r="FN617" s="85"/>
      <c r="FO617" s="85"/>
      <c r="FP617" s="85"/>
      <c r="FQ617" s="85"/>
      <c r="FR617" s="85"/>
      <c r="FS617" s="85"/>
      <c r="FT617" s="85"/>
      <c r="FU617" s="85"/>
      <c r="FV617" s="85"/>
      <c r="FW617" s="85"/>
      <c r="FX617" s="85"/>
      <c r="FY617" s="85"/>
      <c r="FZ617" s="85"/>
      <c r="GA617" s="85"/>
      <c r="GB617" s="85"/>
      <c r="GC617" s="85"/>
      <c r="GD617" s="85"/>
      <c r="GE617" s="85"/>
      <c r="GF617" s="85"/>
    </row>
    <row r="618" spans="1:188" s="12" customFormat="1" ht="18" customHeight="1" x14ac:dyDescent="0.3">
      <c r="A618" s="16" t="s">
        <v>965</v>
      </c>
      <c r="B618" s="17">
        <v>12</v>
      </c>
      <c r="C618" s="17">
        <v>4</v>
      </c>
      <c r="D618" s="17">
        <v>54</v>
      </c>
      <c r="E618" s="55">
        <f t="shared" si="24"/>
        <v>70</v>
      </c>
      <c r="F618" s="41">
        <v>145</v>
      </c>
      <c r="G618" s="56">
        <f t="shared" si="25"/>
        <v>0.48275862068965519</v>
      </c>
      <c r="H618" s="142">
        <v>15</v>
      </c>
      <c r="I618" s="73" t="s">
        <v>40</v>
      </c>
      <c r="J618" s="144" t="s">
        <v>952</v>
      </c>
      <c r="K618" s="144" t="s">
        <v>966</v>
      </c>
      <c r="L618" s="144" t="s">
        <v>967</v>
      </c>
      <c r="M618" s="144" t="s">
        <v>793</v>
      </c>
      <c r="N618" s="146">
        <v>8</v>
      </c>
      <c r="O618" s="147" t="s">
        <v>928</v>
      </c>
      <c r="P618" s="147" t="s">
        <v>77</v>
      </c>
      <c r="Q618" s="147" t="s">
        <v>43</v>
      </c>
      <c r="R618" s="83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85"/>
      <c r="BS618" s="85"/>
      <c r="BT618" s="85"/>
      <c r="BU618" s="85"/>
      <c r="BV618" s="85"/>
      <c r="BW618" s="85"/>
      <c r="BX618" s="85"/>
      <c r="BY618" s="85"/>
      <c r="BZ618" s="85"/>
      <c r="CA618" s="85"/>
      <c r="CB618" s="85"/>
      <c r="CC618" s="85"/>
      <c r="CD618" s="85"/>
      <c r="CE618" s="85"/>
      <c r="CF618" s="85"/>
      <c r="CG618" s="85"/>
      <c r="CH618" s="85"/>
      <c r="CI618" s="85"/>
      <c r="CJ618" s="85"/>
      <c r="CK618" s="85"/>
      <c r="CL618" s="85"/>
      <c r="CM618" s="85"/>
      <c r="CN618" s="85"/>
      <c r="CO618" s="85"/>
      <c r="CP618" s="85"/>
      <c r="CQ618" s="85"/>
      <c r="CR618" s="85"/>
      <c r="CS618" s="85"/>
      <c r="CT618" s="85"/>
      <c r="CU618" s="85"/>
      <c r="CV618" s="85"/>
      <c r="CW618" s="85"/>
      <c r="CX618" s="85"/>
      <c r="CY618" s="85"/>
      <c r="CZ618" s="85"/>
      <c r="DA618" s="85"/>
      <c r="DB618" s="85"/>
      <c r="DC618" s="85"/>
      <c r="DD618" s="85"/>
      <c r="DE618" s="85"/>
      <c r="DF618" s="85"/>
      <c r="DG618" s="85"/>
      <c r="DH618" s="85"/>
      <c r="DI618" s="85"/>
      <c r="DJ618" s="85"/>
      <c r="DK618" s="85"/>
      <c r="DL618" s="85"/>
      <c r="DM618" s="85"/>
      <c r="DN618" s="85"/>
      <c r="DO618" s="85"/>
      <c r="DP618" s="85"/>
      <c r="DQ618" s="85"/>
      <c r="DR618" s="85"/>
      <c r="DS618" s="85"/>
      <c r="DT618" s="85"/>
      <c r="DU618" s="85"/>
      <c r="DV618" s="85"/>
      <c r="DW618" s="85"/>
      <c r="DX618" s="85"/>
      <c r="DY618" s="85"/>
      <c r="DZ618" s="85"/>
      <c r="EA618" s="85"/>
      <c r="EB618" s="85"/>
      <c r="EC618" s="85"/>
      <c r="ED618" s="85"/>
      <c r="EE618" s="85"/>
      <c r="EF618" s="85"/>
      <c r="EG618" s="85"/>
      <c r="EH618" s="85"/>
      <c r="EI618" s="85"/>
      <c r="EJ618" s="85"/>
      <c r="EK618" s="85"/>
      <c r="EL618" s="85"/>
      <c r="EM618" s="85"/>
      <c r="EN618" s="85"/>
      <c r="EO618" s="85"/>
      <c r="EP618" s="85"/>
      <c r="EQ618" s="85"/>
      <c r="ER618" s="85"/>
      <c r="ES618" s="85"/>
      <c r="ET618" s="85"/>
      <c r="EU618" s="85"/>
      <c r="EV618" s="85"/>
      <c r="EW618" s="85"/>
      <c r="EX618" s="85"/>
      <c r="EY618" s="85"/>
      <c r="EZ618" s="85"/>
      <c r="FA618" s="85"/>
      <c r="FB618" s="85"/>
      <c r="FC618" s="85"/>
      <c r="FD618" s="85"/>
      <c r="FE618" s="85"/>
      <c r="FF618" s="85"/>
      <c r="FG618" s="85"/>
      <c r="FH618" s="85"/>
      <c r="FI618" s="85"/>
      <c r="FJ618" s="85"/>
      <c r="FK618" s="85"/>
      <c r="FL618" s="85"/>
      <c r="FM618" s="85"/>
      <c r="FN618" s="85"/>
      <c r="FO618" s="85"/>
      <c r="FP618" s="85"/>
      <c r="FQ618" s="85"/>
      <c r="FR618" s="85"/>
      <c r="FS618" s="85"/>
      <c r="FT618" s="85"/>
      <c r="FU618" s="85"/>
      <c r="FV618" s="85"/>
      <c r="FW618" s="85"/>
      <c r="FX618" s="85"/>
      <c r="FY618" s="85"/>
      <c r="FZ618" s="85"/>
      <c r="GA618" s="85"/>
      <c r="GB618" s="85"/>
      <c r="GC618" s="85"/>
      <c r="GD618" s="85"/>
      <c r="GE618" s="85"/>
      <c r="GF618" s="85"/>
    </row>
    <row r="619" spans="1:188" s="12" customFormat="1" ht="18" customHeight="1" x14ac:dyDescent="0.3">
      <c r="A619" s="16" t="s">
        <v>568</v>
      </c>
      <c r="B619" s="17">
        <v>12</v>
      </c>
      <c r="C619" s="17">
        <v>7</v>
      </c>
      <c r="D619" s="17">
        <v>50</v>
      </c>
      <c r="E619" s="55">
        <f t="shared" si="24"/>
        <v>69</v>
      </c>
      <c r="F619" s="41">
        <v>145</v>
      </c>
      <c r="G619" s="56">
        <f t="shared" si="25"/>
        <v>0.47586206896551725</v>
      </c>
      <c r="H619" s="142">
        <v>14</v>
      </c>
      <c r="I619" s="73" t="s">
        <v>40</v>
      </c>
      <c r="J619" s="151" t="s">
        <v>2576</v>
      </c>
      <c r="K619" s="151" t="s">
        <v>92</v>
      </c>
      <c r="L619" s="151" t="s">
        <v>21</v>
      </c>
      <c r="M619" s="152" t="s">
        <v>2450</v>
      </c>
      <c r="N619" s="146">
        <v>8</v>
      </c>
      <c r="O619" s="147" t="s">
        <v>2451</v>
      </c>
      <c r="P619" s="147" t="s">
        <v>2452</v>
      </c>
      <c r="Q619" s="147" t="s">
        <v>2453</v>
      </c>
      <c r="R619" s="83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85"/>
      <c r="BM619" s="85"/>
      <c r="BN619" s="85"/>
      <c r="BO619" s="85"/>
      <c r="BP619" s="85"/>
      <c r="BQ619" s="85"/>
      <c r="BR619" s="85"/>
      <c r="BS619" s="85"/>
      <c r="BT619" s="85"/>
      <c r="BU619" s="85"/>
      <c r="BV619" s="85"/>
      <c r="BW619" s="85"/>
      <c r="BX619" s="85"/>
      <c r="BY619" s="85"/>
      <c r="BZ619" s="85"/>
      <c r="CA619" s="85"/>
      <c r="CB619" s="85"/>
      <c r="CC619" s="85"/>
      <c r="CD619" s="85"/>
      <c r="CE619" s="85"/>
      <c r="CF619" s="85"/>
      <c r="CG619" s="85"/>
      <c r="CH619" s="85"/>
      <c r="CI619" s="85"/>
      <c r="CJ619" s="85"/>
      <c r="CK619" s="85"/>
      <c r="CL619" s="85"/>
      <c r="CM619" s="85"/>
      <c r="CN619" s="85"/>
      <c r="CO619" s="85"/>
      <c r="CP619" s="85"/>
      <c r="CQ619" s="85"/>
      <c r="CR619" s="85"/>
      <c r="CS619" s="85"/>
      <c r="CT619" s="85"/>
      <c r="CU619" s="85"/>
      <c r="CV619" s="85"/>
      <c r="CW619" s="85"/>
      <c r="CX619" s="85"/>
      <c r="CY619" s="85"/>
      <c r="CZ619" s="85"/>
      <c r="DA619" s="85"/>
      <c r="DB619" s="85"/>
      <c r="DC619" s="85"/>
      <c r="DD619" s="85"/>
      <c r="DE619" s="85"/>
      <c r="DF619" s="85"/>
      <c r="DG619" s="85"/>
      <c r="DH619" s="85"/>
      <c r="DI619" s="85"/>
      <c r="DJ619" s="85"/>
      <c r="DK619" s="85"/>
      <c r="DL619" s="85"/>
      <c r="DM619" s="85"/>
      <c r="DN619" s="85"/>
      <c r="DO619" s="85"/>
      <c r="DP619" s="85"/>
      <c r="DQ619" s="85"/>
      <c r="DR619" s="85"/>
      <c r="DS619" s="85"/>
      <c r="DT619" s="85"/>
      <c r="DU619" s="85"/>
      <c r="DV619" s="85"/>
      <c r="DW619" s="85"/>
      <c r="DX619" s="85"/>
      <c r="DY619" s="85"/>
      <c r="DZ619" s="85"/>
      <c r="EA619" s="85"/>
      <c r="EB619" s="85"/>
      <c r="EC619" s="85"/>
      <c r="ED619" s="85"/>
      <c r="EE619" s="85"/>
      <c r="EF619" s="85"/>
      <c r="EG619" s="85"/>
      <c r="EH619" s="85"/>
      <c r="EI619" s="85"/>
      <c r="EJ619" s="85"/>
      <c r="EK619" s="85"/>
      <c r="EL619" s="85"/>
      <c r="EM619" s="85"/>
      <c r="EN619" s="85"/>
      <c r="EO619" s="85"/>
      <c r="EP619" s="85"/>
      <c r="EQ619" s="85"/>
      <c r="ER619" s="85"/>
      <c r="ES619" s="85"/>
      <c r="ET619" s="85"/>
      <c r="EU619" s="85"/>
      <c r="EV619" s="85"/>
      <c r="EW619" s="85"/>
      <c r="EX619" s="85"/>
      <c r="EY619" s="85"/>
      <c r="EZ619" s="85"/>
      <c r="FA619" s="85"/>
      <c r="FB619" s="85"/>
      <c r="FC619" s="85"/>
      <c r="FD619" s="85"/>
      <c r="FE619" s="85"/>
      <c r="FF619" s="85"/>
      <c r="FG619" s="85"/>
      <c r="FH619" s="85"/>
      <c r="FI619" s="85"/>
      <c r="FJ619" s="85"/>
      <c r="FK619" s="85"/>
      <c r="FL619" s="85"/>
      <c r="FM619" s="85"/>
      <c r="FN619" s="85"/>
      <c r="FO619" s="85"/>
      <c r="FP619" s="85"/>
      <c r="FQ619" s="85"/>
      <c r="FR619" s="85"/>
      <c r="FS619" s="85"/>
      <c r="FT619" s="85"/>
      <c r="FU619" s="85"/>
      <c r="FV619" s="85"/>
      <c r="FW619" s="85"/>
      <c r="FX619" s="85"/>
      <c r="FY619" s="85"/>
      <c r="FZ619" s="85"/>
      <c r="GA619" s="85"/>
      <c r="GB619" s="85"/>
      <c r="GC619" s="85"/>
      <c r="GD619" s="85"/>
      <c r="GE619" s="85"/>
      <c r="GF619" s="85"/>
    </row>
    <row r="620" spans="1:188" s="12" customFormat="1" ht="18" customHeight="1" x14ac:dyDescent="0.3">
      <c r="A620" s="16" t="s">
        <v>486</v>
      </c>
      <c r="B620" s="17">
        <v>6</v>
      </c>
      <c r="C620" s="17">
        <v>8</v>
      </c>
      <c r="D620" s="17">
        <v>55</v>
      </c>
      <c r="E620" s="55">
        <f t="shared" si="24"/>
        <v>69</v>
      </c>
      <c r="F620" s="41">
        <v>145</v>
      </c>
      <c r="G620" s="56">
        <f t="shared" si="25"/>
        <v>0.47586206896551725</v>
      </c>
      <c r="H620" s="142">
        <v>8</v>
      </c>
      <c r="I620" s="73" t="s">
        <v>40</v>
      </c>
      <c r="J620" s="144" t="s">
        <v>2257</v>
      </c>
      <c r="K620" s="144" t="s">
        <v>309</v>
      </c>
      <c r="L620" s="144" t="s">
        <v>222</v>
      </c>
      <c r="M620" s="144" t="s">
        <v>2247</v>
      </c>
      <c r="N620" s="146">
        <v>8</v>
      </c>
      <c r="O620" s="147" t="s">
        <v>2249</v>
      </c>
      <c r="P620" s="147" t="s">
        <v>77</v>
      </c>
      <c r="Q620" s="147" t="s">
        <v>467</v>
      </c>
      <c r="R620" s="83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5"/>
      <c r="BY620" s="85"/>
      <c r="BZ620" s="85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  <c r="CM620" s="85"/>
      <c r="CN620" s="85"/>
      <c r="CO620" s="85"/>
      <c r="CP620" s="85"/>
      <c r="CQ620" s="85"/>
      <c r="CR620" s="85"/>
      <c r="CS620" s="85"/>
      <c r="CT620" s="85"/>
      <c r="CU620" s="85"/>
      <c r="CV620" s="85"/>
      <c r="CW620" s="85"/>
      <c r="CX620" s="85"/>
      <c r="CY620" s="85"/>
      <c r="CZ620" s="85"/>
      <c r="DA620" s="85"/>
      <c r="DB620" s="85"/>
      <c r="DC620" s="85"/>
      <c r="DD620" s="85"/>
      <c r="DE620" s="85"/>
      <c r="DF620" s="85"/>
      <c r="DG620" s="85"/>
      <c r="DH620" s="85"/>
      <c r="DI620" s="85"/>
      <c r="DJ620" s="85"/>
      <c r="DK620" s="85"/>
      <c r="DL620" s="85"/>
      <c r="DM620" s="85"/>
      <c r="DN620" s="85"/>
      <c r="DO620" s="85"/>
      <c r="DP620" s="85"/>
      <c r="DQ620" s="85"/>
      <c r="DR620" s="85"/>
      <c r="DS620" s="85"/>
      <c r="DT620" s="85"/>
      <c r="DU620" s="85"/>
      <c r="DV620" s="85"/>
      <c r="DW620" s="85"/>
      <c r="DX620" s="85"/>
      <c r="DY620" s="85"/>
      <c r="DZ620" s="85"/>
      <c r="EA620" s="85"/>
      <c r="EB620" s="85"/>
      <c r="EC620" s="85"/>
      <c r="ED620" s="85"/>
      <c r="EE620" s="85"/>
      <c r="EF620" s="85"/>
      <c r="EG620" s="85"/>
      <c r="EH620" s="85"/>
      <c r="EI620" s="85"/>
      <c r="EJ620" s="85"/>
      <c r="EK620" s="85"/>
      <c r="EL620" s="85"/>
      <c r="EM620" s="85"/>
      <c r="EN620" s="85"/>
      <c r="EO620" s="85"/>
      <c r="EP620" s="85"/>
      <c r="EQ620" s="85"/>
      <c r="ER620" s="85"/>
      <c r="ES620" s="85"/>
      <c r="ET620" s="85"/>
      <c r="EU620" s="85"/>
      <c r="EV620" s="85"/>
      <c r="EW620" s="85"/>
      <c r="EX620" s="85"/>
      <c r="EY620" s="85"/>
      <c r="EZ620" s="85"/>
      <c r="FA620" s="85"/>
      <c r="FB620" s="85"/>
      <c r="FC620" s="85"/>
      <c r="FD620" s="85"/>
      <c r="FE620" s="85"/>
      <c r="FF620" s="85"/>
      <c r="FG620" s="85"/>
      <c r="FH620" s="85"/>
      <c r="FI620" s="85"/>
      <c r="FJ620" s="85"/>
      <c r="FK620" s="85"/>
      <c r="FL620" s="85"/>
      <c r="FM620" s="85"/>
      <c r="FN620" s="85"/>
      <c r="FO620" s="85"/>
      <c r="FP620" s="85"/>
      <c r="FQ620" s="85"/>
      <c r="FR620" s="85"/>
      <c r="FS620" s="85"/>
      <c r="FT620" s="85"/>
      <c r="FU620" s="85"/>
      <c r="FV620" s="85"/>
      <c r="FW620" s="85"/>
      <c r="FX620" s="85"/>
      <c r="FY620" s="85"/>
      <c r="FZ620" s="85"/>
      <c r="GA620" s="85"/>
      <c r="GB620" s="85"/>
      <c r="GC620" s="85"/>
      <c r="GD620" s="85"/>
      <c r="GE620" s="85"/>
      <c r="GF620" s="85"/>
    </row>
    <row r="621" spans="1:188" s="12" customFormat="1" ht="18" customHeight="1" x14ac:dyDescent="0.3">
      <c r="A621" s="16" t="s">
        <v>2383</v>
      </c>
      <c r="B621" s="17">
        <v>10</v>
      </c>
      <c r="C621" s="17">
        <v>11</v>
      </c>
      <c r="D621" s="17">
        <v>48</v>
      </c>
      <c r="E621" s="55">
        <f t="shared" si="24"/>
        <v>69</v>
      </c>
      <c r="F621" s="41">
        <v>145</v>
      </c>
      <c r="G621" s="56">
        <f t="shared" si="25"/>
        <v>0.47586206896551725</v>
      </c>
      <c r="H621" s="142">
        <v>4</v>
      </c>
      <c r="I621" s="73" t="s">
        <v>40</v>
      </c>
      <c r="J621" s="144" t="s">
        <v>2384</v>
      </c>
      <c r="K621" s="144" t="s">
        <v>77</v>
      </c>
      <c r="L621" s="144" t="s">
        <v>2385</v>
      </c>
      <c r="M621" s="144" t="s">
        <v>2365</v>
      </c>
      <c r="N621" s="146">
        <v>8</v>
      </c>
      <c r="O621" s="147" t="s">
        <v>2366</v>
      </c>
      <c r="P621" s="147" t="s">
        <v>603</v>
      </c>
      <c r="Q621" s="147" t="s">
        <v>66</v>
      </c>
      <c r="R621" s="83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5"/>
      <c r="BI621" s="85"/>
      <c r="BJ621" s="85"/>
      <c r="BK621" s="85"/>
      <c r="BL621" s="85"/>
      <c r="BM621" s="85"/>
      <c r="BN621" s="85"/>
      <c r="BO621" s="85"/>
      <c r="BP621" s="85"/>
      <c r="BQ621" s="85"/>
      <c r="BR621" s="85"/>
      <c r="BS621" s="85"/>
      <c r="BT621" s="85"/>
      <c r="BU621" s="85"/>
      <c r="BV621" s="85"/>
      <c r="BW621" s="85"/>
      <c r="BX621" s="85"/>
      <c r="BY621" s="85"/>
      <c r="BZ621" s="85"/>
      <c r="CA621" s="85"/>
      <c r="CB621" s="85"/>
      <c r="CC621" s="85"/>
      <c r="CD621" s="85"/>
      <c r="CE621" s="85"/>
      <c r="CF621" s="85"/>
      <c r="CG621" s="85"/>
      <c r="CH621" s="85"/>
      <c r="CI621" s="85"/>
      <c r="CJ621" s="85"/>
      <c r="CK621" s="85"/>
      <c r="CL621" s="85"/>
      <c r="CM621" s="85"/>
      <c r="CN621" s="85"/>
      <c r="CO621" s="85"/>
      <c r="CP621" s="85"/>
      <c r="CQ621" s="85"/>
      <c r="CR621" s="85"/>
      <c r="CS621" s="85"/>
      <c r="CT621" s="85"/>
      <c r="CU621" s="85"/>
      <c r="CV621" s="85"/>
      <c r="CW621" s="85"/>
      <c r="CX621" s="85"/>
      <c r="CY621" s="85"/>
      <c r="CZ621" s="85"/>
      <c r="DA621" s="85"/>
      <c r="DB621" s="85"/>
      <c r="DC621" s="85"/>
      <c r="DD621" s="85"/>
      <c r="DE621" s="85"/>
      <c r="DF621" s="85"/>
      <c r="DG621" s="85"/>
      <c r="DH621" s="85"/>
      <c r="DI621" s="85"/>
      <c r="DJ621" s="85"/>
      <c r="DK621" s="85"/>
      <c r="DL621" s="85"/>
      <c r="DM621" s="85"/>
      <c r="DN621" s="85"/>
      <c r="DO621" s="85"/>
      <c r="DP621" s="85"/>
      <c r="DQ621" s="85"/>
      <c r="DR621" s="85"/>
      <c r="DS621" s="85"/>
      <c r="DT621" s="85"/>
      <c r="DU621" s="85"/>
      <c r="DV621" s="85"/>
      <c r="DW621" s="85"/>
      <c r="DX621" s="85"/>
      <c r="DY621" s="85"/>
      <c r="DZ621" s="85"/>
      <c r="EA621" s="85"/>
      <c r="EB621" s="85"/>
      <c r="EC621" s="85"/>
      <c r="ED621" s="85"/>
      <c r="EE621" s="85"/>
      <c r="EF621" s="85"/>
      <c r="EG621" s="85"/>
      <c r="EH621" s="85"/>
      <c r="EI621" s="85"/>
      <c r="EJ621" s="85"/>
      <c r="EK621" s="85"/>
      <c r="EL621" s="85"/>
      <c r="EM621" s="85"/>
      <c r="EN621" s="85"/>
      <c r="EO621" s="85"/>
      <c r="EP621" s="85"/>
      <c r="EQ621" s="85"/>
      <c r="ER621" s="85"/>
      <c r="ES621" s="85"/>
      <c r="ET621" s="85"/>
      <c r="EU621" s="85"/>
      <c r="EV621" s="85"/>
      <c r="EW621" s="85"/>
      <c r="EX621" s="85"/>
      <c r="EY621" s="85"/>
      <c r="EZ621" s="85"/>
      <c r="FA621" s="85"/>
      <c r="FB621" s="85"/>
      <c r="FC621" s="85"/>
      <c r="FD621" s="85"/>
      <c r="FE621" s="85"/>
      <c r="FF621" s="85"/>
      <c r="FG621" s="85"/>
      <c r="FH621" s="85"/>
      <c r="FI621" s="85"/>
      <c r="FJ621" s="85"/>
      <c r="FK621" s="85"/>
      <c r="FL621" s="85"/>
      <c r="FM621" s="85"/>
      <c r="FN621" s="85"/>
      <c r="FO621" s="85"/>
      <c r="FP621" s="85"/>
      <c r="FQ621" s="85"/>
      <c r="FR621" s="85"/>
      <c r="FS621" s="85"/>
      <c r="FT621" s="85"/>
      <c r="FU621" s="85"/>
      <c r="FV621" s="85"/>
      <c r="FW621" s="85"/>
      <c r="FX621" s="85"/>
      <c r="FY621" s="85"/>
      <c r="FZ621" s="85"/>
      <c r="GA621" s="85"/>
      <c r="GB621" s="85"/>
      <c r="GC621" s="85"/>
      <c r="GD621" s="85"/>
      <c r="GE621" s="85"/>
      <c r="GF621" s="85"/>
    </row>
    <row r="622" spans="1:188" s="12" customFormat="1" ht="18" customHeight="1" x14ac:dyDescent="0.3">
      <c r="A622" s="16" t="s">
        <v>968</v>
      </c>
      <c r="B622" s="17">
        <v>7</v>
      </c>
      <c r="C622" s="17">
        <v>2</v>
      </c>
      <c r="D622" s="17">
        <v>60</v>
      </c>
      <c r="E622" s="55">
        <f t="shared" si="24"/>
        <v>69</v>
      </c>
      <c r="F622" s="41">
        <v>145</v>
      </c>
      <c r="G622" s="56">
        <f t="shared" si="25"/>
        <v>0.47586206896551725</v>
      </c>
      <c r="H622" s="142">
        <v>16</v>
      </c>
      <c r="I622" s="73" t="s">
        <v>40</v>
      </c>
      <c r="J622" s="144" t="s">
        <v>969</v>
      </c>
      <c r="K622" s="144" t="s">
        <v>276</v>
      </c>
      <c r="L622" s="144" t="s">
        <v>232</v>
      </c>
      <c r="M622" s="144" t="s">
        <v>793</v>
      </c>
      <c r="N622" s="146">
        <v>8</v>
      </c>
      <c r="O622" s="147" t="s">
        <v>928</v>
      </c>
      <c r="P622" s="147" t="s">
        <v>77</v>
      </c>
      <c r="Q622" s="147" t="s">
        <v>43</v>
      </c>
      <c r="R622" s="83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85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  <c r="CM622" s="85"/>
      <c r="CN622" s="85"/>
      <c r="CO622" s="85"/>
      <c r="CP622" s="85"/>
      <c r="CQ622" s="85"/>
      <c r="CR622" s="85"/>
      <c r="CS622" s="85"/>
      <c r="CT622" s="85"/>
      <c r="CU622" s="85"/>
      <c r="CV622" s="85"/>
      <c r="CW622" s="85"/>
      <c r="CX622" s="85"/>
      <c r="CY622" s="85"/>
      <c r="CZ622" s="85"/>
      <c r="DA622" s="85"/>
      <c r="DB622" s="85"/>
      <c r="DC622" s="85"/>
      <c r="DD622" s="85"/>
      <c r="DE622" s="85"/>
      <c r="DF622" s="85"/>
      <c r="DG622" s="85"/>
      <c r="DH622" s="85"/>
      <c r="DI622" s="85"/>
      <c r="DJ622" s="85"/>
      <c r="DK622" s="85"/>
      <c r="DL622" s="85"/>
      <c r="DM622" s="85"/>
      <c r="DN622" s="85"/>
      <c r="DO622" s="85"/>
      <c r="DP622" s="85"/>
      <c r="DQ622" s="85"/>
      <c r="DR622" s="85"/>
      <c r="DS622" s="85"/>
      <c r="DT622" s="85"/>
      <c r="DU622" s="85"/>
      <c r="DV622" s="85"/>
      <c r="DW622" s="85"/>
      <c r="DX622" s="85"/>
      <c r="DY622" s="85"/>
      <c r="DZ622" s="85"/>
      <c r="EA622" s="85"/>
      <c r="EB622" s="85"/>
      <c r="EC622" s="85"/>
      <c r="ED622" s="85"/>
      <c r="EE622" s="85"/>
      <c r="EF622" s="85"/>
      <c r="EG622" s="85"/>
      <c r="EH622" s="85"/>
      <c r="EI622" s="85"/>
      <c r="EJ622" s="85"/>
      <c r="EK622" s="85"/>
      <c r="EL622" s="85"/>
      <c r="EM622" s="85"/>
      <c r="EN622" s="85"/>
      <c r="EO622" s="85"/>
      <c r="EP622" s="85"/>
      <c r="EQ622" s="85"/>
      <c r="ER622" s="85"/>
      <c r="ES622" s="85"/>
      <c r="ET622" s="85"/>
      <c r="EU622" s="85"/>
      <c r="EV622" s="85"/>
      <c r="EW622" s="85"/>
      <c r="EX622" s="85"/>
      <c r="EY622" s="85"/>
      <c r="EZ622" s="85"/>
      <c r="FA622" s="85"/>
      <c r="FB622" s="85"/>
      <c r="FC622" s="85"/>
      <c r="FD622" s="85"/>
      <c r="FE622" s="85"/>
      <c r="FF622" s="85"/>
      <c r="FG622" s="85"/>
      <c r="FH622" s="85"/>
      <c r="FI622" s="85"/>
      <c r="FJ622" s="85"/>
      <c r="FK622" s="85"/>
      <c r="FL622" s="85"/>
      <c r="FM622" s="85"/>
      <c r="FN622" s="85"/>
      <c r="FO622" s="85"/>
      <c r="FP622" s="85"/>
      <c r="FQ622" s="85"/>
      <c r="FR622" s="85"/>
      <c r="FS622" s="85"/>
      <c r="FT622" s="85"/>
      <c r="FU622" s="85"/>
      <c r="FV622" s="85"/>
      <c r="FW622" s="85"/>
      <c r="FX622" s="85"/>
      <c r="FY622" s="85"/>
      <c r="FZ622" s="85"/>
      <c r="GA622" s="85"/>
      <c r="GB622" s="85"/>
      <c r="GC622" s="85"/>
      <c r="GD622" s="85"/>
      <c r="GE622" s="85"/>
      <c r="GF622" s="85"/>
    </row>
    <row r="623" spans="1:188" s="12" customFormat="1" ht="18" customHeight="1" x14ac:dyDescent="0.3">
      <c r="A623" s="16" t="s">
        <v>678</v>
      </c>
      <c r="B623" s="17">
        <v>9</v>
      </c>
      <c r="C623" s="17">
        <v>4</v>
      </c>
      <c r="D623" s="17">
        <v>55</v>
      </c>
      <c r="E623" s="55">
        <f t="shared" si="24"/>
        <v>68</v>
      </c>
      <c r="F623" s="41">
        <v>145</v>
      </c>
      <c r="G623" s="56">
        <f t="shared" si="25"/>
        <v>0.4689655172413793</v>
      </c>
      <c r="H623" s="142">
        <v>2</v>
      </c>
      <c r="I623" s="73" t="s">
        <v>40</v>
      </c>
      <c r="J623" s="143" t="s">
        <v>679</v>
      </c>
      <c r="K623" s="143" t="s">
        <v>680</v>
      </c>
      <c r="L623" s="143" t="s">
        <v>435</v>
      </c>
      <c r="M623" s="144" t="s">
        <v>644</v>
      </c>
      <c r="N623" s="145">
        <v>8</v>
      </c>
      <c r="O623" s="147" t="s">
        <v>645</v>
      </c>
      <c r="P623" s="147" t="s">
        <v>77</v>
      </c>
      <c r="Q623" s="147" t="s">
        <v>429</v>
      </c>
      <c r="R623" s="83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85"/>
      <c r="BM623" s="85"/>
      <c r="BN623" s="85"/>
      <c r="BO623" s="85"/>
      <c r="BP623" s="85"/>
      <c r="BQ623" s="85"/>
      <c r="BR623" s="85"/>
      <c r="BS623" s="85"/>
      <c r="BT623" s="85"/>
      <c r="BU623" s="85"/>
      <c r="BV623" s="85"/>
      <c r="BW623" s="85"/>
      <c r="BX623" s="85"/>
      <c r="BY623" s="85"/>
      <c r="BZ623" s="85"/>
      <c r="CA623" s="85"/>
      <c r="CB623" s="85"/>
      <c r="CC623" s="85"/>
      <c r="CD623" s="85"/>
      <c r="CE623" s="85"/>
      <c r="CF623" s="85"/>
      <c r="CG623" s="85"/>
      <c r="CH623" s="85"/>
      <c r="CI623" s="85"/>
      <c r="CJ623" s="85"/>
      <c r="CK623" s="85"/>
      <c r="CL623" s="85"/>
      <c r="CM623" s="85"/>
      <c r="CN623" s="85"/>
      <c r="CO623" s="85"/>
      <c r="CP623" s="85"/>
      <c r="CQ623" s="85"/>
      <c r="CR623" s="85"/>
      <c r="CS623" s="85"/>
      <c r="CT623" s="85"/>
      <c r="CU623" s="85"/>
      <c r="CV623" s="85"/>
      <c r="CW623" s="85"/>
      <c r="CX623" s="85"/>
      <c r="CY623" s="85"/>
      <c r="CZ623" s="85"/>
      <c r="DA623" s="85"/>
      <c r="DB623" s="85"/>
      <c r="DC623" s="85"/>
      <c r="DD623" s="85"/>
      <c r="DE623" s="85"/>
      <c r="DF623" s="85"/>
      <c r="DG623" s="85"/>
      <c r="DH623" s="85"/>
      <c r="DI623" s="85"/>
      <c r="DJ623" s="85"/>
      <c r="DK623" s="85"/>
      <c r="DL623" s="85"/>
      <c r="DM623" s="85"/>
      <c r="DN623" s="85"/>
      <c r="DO623" s="85"/>
      <c r="DP623" s="85"/>
      <c r="DQ623" s="85"/>
      <c r="DR623" s="85"/>
      <c r="DS623" s="85"/>
      <c r="DT623" s="85"/>
      <c r="DU623" s="85"/>
      <c r="DV623" s="85"/>
      <c r="DW623" s="85"/>
      <c r="DX623" s="85"/>
      <c r="DY623" s="85"/>
      <c r="DZ623" s="85"/>
      <c r="EA623" s="85"/>
      <c r="EB623" s="85"/>
      <c r="EC623" s="85"/>
      <c r="ED623" s="85"/>
      <c r="EE623" s="85"/>
      <c r="EF623" s="85"/>
      <c r="EG623" s="85"/>
      <c r="EH623" s="85"/>
      <c r="EI623" s="85"/>
      <c r="EJ623" s="85"/>
      <c r="EK623" s="85"/>
      <c r="EL623" s="85"/>
      <c r="EM623" s="85"/>
      <c r="EN623" s="85"/>
      <c r="EO623" s="85"/>
      <c r="EP623" s="85"/>
      <c r="EQ623" s="85"/>
      <c r="ER623" s="85"/>
      <c r="ES623" s="85"/>
      <c r="ET623" s="85"/>
      <c r="EU623" s="85"/>
      <c r="EV623" s="85"/>
      <c r="EW623" s="85"/>
      <c r="EX623" s="85"/>
      <c r="EY623" s="85"/>
      <c r="EZ623" s="85"/>
      <c r="FA623" s="85"/>
      <c r="FB623" s="85"/>
      <c r="FC623" s="85"/>
      <c r="FD623" s="85"/>
      <c r="FE623" s="85"/>
      <c r="FF623" s="85"/>
      <c r="FG623" s="85"/>
      <c r="FH623" s="85"/>
      <c r="FI623" s="85"/>
      <c r="FJ623" s="85"/>
      <c r="FK623" s="85"/>
      <c r="FL623" s="85"/>
      <c r="FM623" s="85"/>
      <c r="FN623" s="85"/>
      <c r="FO623" s="85"/>
      <c r="FP623" s="85"/>
      <c r="FQ623" s="85"/>
      <c r="FR623" s="85"/>
      <c r="FS623" s="85"/>
      <c r="FT623" s="85"/>
      <c r="FU623" s="85"/>
      <c r="FV623" s="85"/>
      <c r="FW623" s="85"/>
      <c r="FX623" s="85"/>
      <c r="FY623" s="85"/>
      <c r="FZ623" s="85"/>
      <c r="GA623" s="85"/>
      <c r="GB623" s="85"/>
      <c r="GC623" s="85"/>
      <c r="GD623" s="85"/>
      <c r="GE623" s="85"/>
      <c r="GF623" s="85"/>
    </row>
    <row r="624" spans="1:188" s="12" customFormat="1" ht="18" customHeight="1" x14ac:dyDescent="0.3">
      <c r="A624" s="16" t="s">
        <v>1382</v>
      </c>
      <c r="B624" s="17">
        <v>9</v>
      </c>
      <c r="C624" s="17">
        <v>14</v>
      </c>
      <c r="D624" s="17">
        <v>45</v>
      </c>
      <c r="E624" s="55">
        <f t="shared" si="24"/>
        <v>68</v>
      </c>
      <c r="F624" s="41">
        <v>145</v>
      </c>
      <c r="G624" s="56">
        <f t="shared" si="25"/>
        <v>0.4689655172413793</v>
      </c>
      <c r="H624" s="142">
        <v>9</v>
      </c>
      <c r="I624" s="73" t="s">
        <v>40</v>
      </c>
      <c r="J624" s="144" t="s">
        <v>2258</v>
      </c>
      <c r="K624" s="144" t="s">
        <v>297</v>
      </c>
      <c r="L624" s="144" t="s">
        <v>146</v>
      </c>
      <c r="M624" s="144" t="s">
        <v>2247</v>
      </c>
      <c r="N624" s="146">
        <v>8</v>
      </c>
      <c r="O624" s="147" t="s">
        <v>2249</v>
      </c>
      <c r="P624" s="147" t="s">
        <v>77</v>
      </c>
      <c r="Q624" s="147" t="s">
        <v>467</v>
      </c>
      <c r="R624" s="83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85"/>
      <c r="BM624" s="85"/>
      <c r="BN624" s="85"/>
      <c r="BO624" s="85"/>
      <c r="BP624" s="85"/>
      <c r="BQ624" s="85"/>
      <c r="BR624" s="85"/>
      <c r="BS624" s="85"/>
      <c r="BT624" s="85"/>
      <c r="BU624" s="85"/>
      <c r="BV624" s="85"/>
      <c r="BW624" s="85"/>
      <c r="BX624" s="85"/>
      <c r="BY624" s="85"/>
      <c r="BZ624" s="85"/>
      <c r="CA624" s="85"/>
      <c r="CB624" s="85"/>
      <c r="CC624" s="85"/>
      <c r="CD624" s="85"/>
      <c r="CE624" s="85"/>
      <c r="CF624" s="85"/>
      <c r="CG624" s="85"/>
      <c r="CH624" s="85"/>
      <c r="CI624" s="85"/>
      <c r="CJ624" s="85"/>
      <c r="CK624" s="85"/>
      <c r="CL624" s="85"/>
      <c r="CM624" s="85"/>
      <c r="CN624" s="85"/>
      <c r="CO624" s="85"/>
      <c r="CP624" s="85"/>
      <c r="CQ624" s="85"/>
      <c r="CR624" s="85"/>
      <c r="CS624" s="85"/>
      <c r="CT624" s="85"/>
      <c r="CU624" s="85"/>
      <c r="CV624" s="85"/>
      <c r="CW624" s="85"/>
      <c r="CX624" s="85"/>
      <c r="CY624" s="85"/>
      <c r="CZ624" s="85"/>
      <c r="DA624" s="85"/>
      <c r="DB624" s="85"/>
      <c r="DC624" s="85"/>
      <c r="DD624" s="85"/>
      <c r="DE624" s="85"/>
      <c r="DF624" s="85"/>
      <c r="DG624" s="85"/>
      <c r="DH624" s="85"/>
      <c r="DI624" s="85"/>
      <c r="DJ624" s="85"/>
      <c r="DK624" s="85"/>
      <c r="DL624" s="85"/>
      <c r="DM624" s="85"/>
      <c r="DN624" s="85"/>
      <c r="DO624" s="85"/>
      <c r="DP624" s="85"/>
      <c r="DQ624" s="85"/>
      <c r="DR624" s="85"/>
      <c r="DS624" s="85"/>
      <c r="DT624" s="85"/>
      <c r="DU624" s="85"/>
      <c r="DV624" s="85"/>
      <c r="DW624" s="85"/>
      <c r="DX624" s="85"/>
      <c r="DY624" s="85"/>
      <c r="DZ624" s="85"/>
      <c r="EA624" s="85"/>
      <c r="EB624" s="85"/>
      <c r="EC624" s="85"/>
      <c r="ED624" s="85"/>
      <c r="EE624" s="85"/>
      <c r="EF624" s="85"/>
      <c r="EG624" s="85"/>
      <c r="EH624" s="85"/>
      <c r="EI624" s="85"/>
      <c r="EJ624" s="85"/>
      <c r="EK624" s="85"/>
      <c r="EL624" s="85"/>
      <c r="EM624" s="85"/>
      <c r="EN624" s="85"/>
      <c r="EO624" s="85"/>
      <c r="EP624" s="85"/>
      <c r="EQ624" s="85"/>
      <c r="ER624" s="85"/>
      <c r="ES624" s="85"/>
      <c r="ET624" s="85"/>
      <c r="EU624" s="85"/>
      <c r="EV624" s="85"/>
      <c r="EW624" s="85"/>
      <c r="EX624" s="85"/>
      <c r="EY624" s="85"/>
      <c r="EZ624" s="85"/>
      <c r="FA624" s="85"/>
      <c r="FB624" s="85"/>
      <c r="FC624" s="85"/>
      <c r="FD624" s="85"/>
      <c r="FE624" s="85"/>
      <c r="FF624" s="85"/>
      <c r="FG624" s="85"/>
      <c r="FH624" s="85"/>
      <c r="FI624" s="85"/>
      <c r="FJ624" s="85"/>
      <c r="FK624" s="85"/>
      <c r="FL624" s="85"/>
      <c r="FM624" s="85"/>
      <c r="FN624" s="85"/>
      <c r="FO624" s="85"/>
      <c r="FP624" s="85"/>
      <c r="FQ624" s="85"/>
      <c r="FR624" s="85"/>
      <c r="FS624" s="85"/>
      <c r="FT624" s="85"/>
      <c r="FU624" s="85"/>
      <c r="FV624" s="85"/>
      <c r="FW624" s="85"/>
      <c r="FX624" s="85"/>
      <c r="FY624" s="85"/>
      <c r="FZ624" s="85"/>
      <c r="GA624" s="85"/>
      <c r="GB624" s="85"/>
      <c r="GC624" s="85"/>
      <c r="GD624" s="85"/>
      <c r="GE624" s="85"/>
      <c r="GF624" s="85"/>
    </row>
    <row r="625" spans="1:188" s="12" customFormat="1" ht="18" customHeight="1" x14ac:dyDescent="0.3">
      <c r="A625" s="16" t="s">
        <v>1122</v>
      </c>
      <c r="B625" s="17">
        <v>9</v>
      </c>
      <c r="C625" s="17">
        <v>4</v>
      </c>
      <c r="D625" s="17">
        <v>55</v>
      </c>
      <c r="E625" s="55">
        <f t="shared" si="24"/>
        <v>68</v>
      </c>
      <c r="F625" s="41">
        <v>145</v>
      </c>
      <c r="G625" s="56">
        <f t="shared" si="25"/>
        <v>0.4689655172413793</v>
      </c>
      <c r="H625" s="142">
        <v>7</v>
      </c>
      <c r="I625" s="73" t="s">
        <v>40</v>
      </c>
      <c r="J625" s="144" t="s">
        <v>1629</v>
      </c>
      <c r="K625" s="144" t="s">
        <v>205</v>
      </c>
      <c r="L625" s="144" t="s">
        <v>200</v>
      </c>
      <c r="M625" s="144" t="s">
        <v>1496</v>
      </c>
      <c r="N625" s="146">
        <v>8</v>
      </c>
      <c r="O625" s="147" t="s">
        <v>1595</v>
      </c>
      <c r="P625" s="147" t="s">
        <v>531</v>
      </c>
      <c r="Q625" s="147" t="s">
        <v>257</v>
      </c>
      <c r="R625" s="83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85"/>
      <c r="BM625" s="85"/>
      <c r="BN625" s="85"/>
      <c r="BO625" s="85"/>
      <c r="BP625" s="85"/>
      <c r="BQ625" s="85"/>
      <c r="BR625" s="85"/>
      <c r="BS625" s="85"/>
      <c r="BT625" s="85"/>
      <c r="BU625" s="85"/>
      <c r="BV625" s="85"/>
      <c r="BW625" s="85"/>
      <c r="BX625" s="85"/>
      <c r="BY625" s="85"/>
      <c r="BZ625" s="85"/>
      <c r="CA625" s="85"/>
      <c r="CB625" s="85"/>
      <c r="CC625" s="85"/>
      <c r="CD625" s="85"/>
      <c r="CE625" s="85"/>
      <c r="CF625" s="85"/>
      <c r="CG625" s="85"/>
      <c r="CH625" s="85"/>
      <c r="CI625" s="85"/>
      <c r="CJ625" s="85"/>
      <c r="CK625" s="85"/>
      <c r="CL625" s="85"/>
      <c r="CM625" s="85"/>
      <c r="CN625" s="85"/>
      <c r="CO625" s="85"/>
      <c r="CP625" s="85"/>
      <c r="CQ625" s="85"/>
      <c r="CR625" s="85"/>
      <c r="CS625" s="85"/>
      <c r="CT625" s="85"/>
      <c r="CU625" s="85"/>
      <c r="CV625" s="85"/>
      <c r="CW625" s="85"/>
      <c r="CX625" s="85"/>
      <c r="CY625" s="85"/>
      <c r="CZ625" s="85"/>
      <c r="DA625" s="85"/>
      <c r="DB625" s="85"/>
      <c r="DC625" s="85"/>
      <c r="DD625" s="85"/>
      <c r="DE625" s="85"/>
      <c r="DF625" s="85"/>
      <c r="DG625" s="85"/>
      <c r="DH625" s="85"/>
      <c r="DI625" s="85"/>
      <c r="DJ625" s="85"/>
      <c r="DK625" s="85"/>
      <c r="DL625" s="85"/>
      <c r="DM625" s="85"/>
      <c r="DN625" s="85"/>
      <c r="DO625" s="85"/>
      <c r="DP625" s="85"/>
      <c r="DQ625" s="85"/>
      <c r="DR625" s="85"/>
      <c r="DS625" s="85"/>
      <c r="DT625" s="85"/>
      <c r="DU625" s="85"/>
      <c r="DV625" s="85"/>
      <c r="DW625" s="85"/>
      <c r="DX625" s="85"/>
      <c r="DY625" s="85"/>
      <c r="DZ625" s="85"/>
      <c r="EA625" s="85"/>
      <c r="EB625" s="85"/>
      <c r="EC625" s="85"/>
      <c r="ED625" s="85"/>
      <c r="EE625" s="85"/>
      <c r="EF625" s="85"/>
      <c r="EG625" s="85"/>
      <c r="EH625" s="85"/>
      <c r="EI625" s="85"/>
      <c r="EJ625" s="85"/>
      <c r="EK625" s="85"/>
      <c r="EL625" s="85"/>
      <c r="EM625" s="85"/>
      <c r="EN625" s="85"/>
      <c r="EO625" s="85"/>
      <c r="EP625" s="85"/>
      <c r="EQ625" s="85"/>
      <c r="ER625" s="85"/>
      <c r="ES625" s="85"/>
      <c r="ET625" s="85"/>
      <c r="EU625" s="85"/>
      <c r="EV625" s="85"/>
      <c r="EW625" s="85"/>
      <c r="EX625" s="85"/>
      <c r="EY625" s="85"/>
      <c r="EZ625" s="85"/>
      <c r="FA625" s="85"/>
      <c r="FB625" s="85"/>
      <c r="FC625" s="85"/>
      <c r="FD625" s="85"/>
      <c r="FE625" s="85"/>
      <c r="FF625" s="85"/>
      <c r="FG625" s="85"/>
      <c r="FH625" s="85"/>
      <c r="FI625" s="85"/>
      <c r="FJ625" s="85"/>
      <c r="FK625" s="85"/>
      <c r="FL625" s="85"/>
      <c r="FM625" s="85"/>
      <c r="FN625" s="85"/>
      <c r="FO625" s="85"/>
      <c r="FP625" s="85"/>
      <c r="FQ625" s="85"/>
      <c r="FR625" s="85"/>
      <c r="FS625" s="85"/>
      <c r="FT625" s="85"/>
      <c r="FU625" s="85"/>
      <c r="FV625" s="85"/>
      <c r="FW625" s="85"/>
      <c r="FX625" s="85"/>
      <c r="FY625" s="85"/>
      <c r="FZ625" s="85"/>
      <c r="GA625" s="85"/>
      <c r="GB625" s="85"/>
      <c r="GC625" s="85"/>
      <c r="GD625" s="85"/>
      <c r="GE625" s="85"/>
      <c r="GF625" s="85"/>
    </row>
    <row r="626" spans="1:188" s="12" customFormat="1" ht="18" customHeight="1" x14ac:dyDescent="0.3">
      <c r="A626" s="16" t="s">
        <v>1048</v>
      </c>
      <c r="B626" s="17">
        <v>13</v>
      </c>
      <c r="C626" s="17">
        <v>10</v>
      </c>
      <c r="D626" s="17">
        <v>45</v>
      </c>
      <c r="E626" s="55">
        <f t="shared" si="24"/>
        <v>68</v>
      </c>
      <c r="F626" s="41">
        <v>145</v>
      </c>
      <c r="G626" s="56">
        <f t="shared" si="25"/>
        <v>0.4689655172413793</v>
      </c>
      <c r="H626" s="142">
        <v>1</v>
      </c>
      <c r="I626" s="73" t="s">
        <v>1049</v>
      </c>
      <c r="J626" s="144" t="s">
        <v>1050</v>
      </c>
      <c r="K626" s="144" t="s">
        <v>108</v>
      </c>
      <c r="L626" s="144" t="s">
        <v>25</v>
      </c>
      <c r="M626" s="144" t="s">
        <v>1037</v>
      </c>
      <c r="N626" s="146">
        <v>8</v>
      </c>
      <c r="O626" s="147" t="s">
        <v>1051</v>
      </c>
      <c r="P626" s="147" t="s">
        <v>337</v>
      </c>
      <c r="Q626" s="147" t="s">
        <v>109</v>
      </c>
      <c r="R626" s="83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85"/>
      <c r="BW626" s="85"/>
      <c r="BX626" s="85"/>
      <c r="BY626" s="85"/>
      <c r="BZ626" s="85"/>
      <c r="CA626" s="85"/>
      <c r="CB626" s="85"/>
      <c r="CC626" s="85"/>
      <c r="CD626" s="85"/>
      <c r="CE626" s="85"/>
      <c r="CF626" s="85"/>
      <c r="CG626" s="85"/>
      <c r="CH626" s="85"/>
      <c r="CI626" s="85"/>
      <c r="CJ626" s="85"/>
      <c r="CK626" s="85"/>
      <c r="CL626" s="85"/>
      <c r="CM626" s="85"/>
      <c r="CN626" s="85"/>
      <c r="CO626" s="85"/>
      <c r="CP626" s="85"/>
      <c r="CQ626" s="85"/>
      <c r="CR626" s="85"/>
      <c r="CS626" s="85"/>
      <c r="CT626" s="85"/>
      <c r="CU626" s="85"/>
      <c r="CV626" s="85"/>
      <c r="CW626" s="85"/>
      <c r="CX626" s="85"/>
      <c r="CY626" s="85"/>
      <c r="CZ626" s="85"/>
      <c r="DA626" s="85"/>
      <c r="DB626" s="85"/>
      <c r="DC626" s="85"/>
      <c r="DD626" s="85"/>
      <c r="DE626" s="85"/>
      <c r="DF626" s="85"/>
      <c r="DG626" s="85"/>
      <c r="DH626" s="85"/>
      <c r="DI626" s="85"/>
      <c r="DJ626" s="85"/>
      <c r="DK626" s="85"/>
      <c r="DL626" s="85"/>
      <c r="DM626" s="85"/>
      <c r="DN626" s="85"/>
      <c r="DO626" s="85"/>
      <c r="DP626" s="85"/>
      <c r="DQ626" s="85"/>
      <c r="DR626" s="85"/>
      <c r="DS626" s="85"/>
      <c r="DT626" s="85"/>
      <c r="DU626" s="85"/>
      <c r="DV626" s="85"/>
      <c r="DW626" s="85"/>
      <c r="DX626" s="85"/>
      <c r="DY626" s="85"/>
      <c r="DZ626" s="85"/>
      <c r="EA626" s="85"/>
      <c r="EB626" s="85"/>
      <c r="EC626" s="85"/>
      <c r="ED626" s="85"/>
      <c r="EE626" s="85"/>
      <c r="EF626" s="85"/>
      <c r="EG626" s="85"/>
      <c r="EH626" s="85"/>
      <c r="EI626" s="85"/>
      <c r="EJ626" s="85"/>
      <c r="EK626" s="85"/>
      <c r="EL626" s="85"/>
      <c r="EM626" s="85"/>
      <c r="EN626" s="85"/>
      <c r="EO626" s="85"/>
      <c r="EP626" s="85"/>
      <c r="EQ626" s="85"/>
      <c r="ER626" s="85"/>
      <c r="ES626" s="85"/>
      <c r="ET626" s="85"/>
      <c r="EU626" s="85"/>
      <c r="EV626" s="85"/>
      <c r="EW626" s="85"/>
      <c r="EX626" s="85"/>
      <c r="EY626" s="85"/>
      <c r="EZ626" s="85"/>
      <c r="FA626" s="85"/>
      <c r="FB626" s="85"/>
      <c r="FC626" s="85"/>
      <c r="FD626" s="85"/>
      <c r="FE626" s="85"/>
      <c r="FF626" s="85"/>
      <c r="FG626" s="85"/>
      <c r="FH626" s="85"/>
      <c r="FI626" s="85"/>
      <c r="FJ626" s="85"/>
      <c r="FK626" s="85"/>
      <c r="FL626" s="85"/>
      <c r="FM626" s="85"/>
      <c r="FN626" s="85"/>
      <c r="FO626" s="85"/>
      <c r="FP626" s="85"/>
      <c r="FQ626" s="85"/>
      <c r="FR626" s="85"/>
      <c r="FS626" s="85"/>
      <c r="FT626" s="85"/>
      <c r="FU626" s="85"/>
      <c r="FV626" s="85"/>
      <c r="FW626" s="85"/>
      <c r="FX626" s="85"/>
      <c r="FY626" s="85"/>
      <c r="FZ626" s="85"/>
      <c r="GA626" s="85"/>
      <c r="GB626" s="85"/>
      <c r="GC626" s="85"/>
      <c r="GD626" s="85"/>
      <c r="GE626" s="85"/>
      <c r="GF626" s="85"/>
    </row>
    <row r="627" spans="1:188" s="12" customFormat="1" ht="18" customHeight="1" x14ac:dyDescent="0.3">
      <c r="A627" s="126" t="s">
        <v>412</v>
      </c>
      <c r="B627" s="17">
        <v>5</v>
      </c>
      <c r="C627" s="17">
        <v>13</v>
      </c>
      <c r="D627" s="17">
        <v>50</v>
      </c>
      <c r="E627" s="55">
        <f t="shared" si="24"/>
        <v>68</v>
      </c>
      <c r="F627" s="41">
        <v>145</v>
      </c>
      <c r="G627" s="56">
        <f t="shared" si="25"/>
        <v>0.4689655172413793</v>
      </c>
      <c r="H627" s="142">
        <v>1</v>
      </c>
      <c r="I627" s="73" t="s">
        <v>40</v>
      </c>
      <c r="J627" s="143" t="s">
        <v>413</v>
      </c>
      <c r="K627" s="143" t="s">
        <v>276</v>
      </c>
      <c r="L627" s="143" t="s">
        <v>38</v>
      </c>
      <c r="M627" s="144" t="s">
        <v>383</v>
      </c>
      <c r="N627" s="145">
        <v>8</v>
      </c>
      <c r="O627" s="147" t="s">
        <v>404</v>
      </c>
      <c r="P627" s="147" t="s">
        <v>108</v>
      </c>
      <c r="Q627" s="147" t="s">
        <v>34</v>
      </c>
      <c r="R627" s="83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85"/>
      <c r="BM627" s="85"/>
      <c r="BN627" s="85"/>
      <c r="BO627" s="85"/>
      <c r="BP627" s="85"/>
      <c r="BQ627" s="85"/>
      <c r="BR627" s="85"/>
      <c r="BS627" s="85"/>
      <c r="BT627" s="85"/>
      <c r="BU627" s="85"/>
      <c r="BV627" s="85"/>
      <c r="BW627" s="85"/>
      <c r="BX627" s="85"/>
      <c r="BY627" s="85"/>
      <c r="BZ627" s="85"/>
      <c r="CA627" s="85"/>
      <c r="CB627" s="85"/>
      <c r="CC627" s="85"/>
      <c r="CD627" s="85"/>
      <c r="CE627" s="85"/>
      <c r="CF627" s="85"/>
      <c r="CG627" s="85"/>
      <c r="CH627" s="85"/>
      <c r="CI627" s="85"/>
      <c r="CJ627" s="85"/>
      <c r="CK627" s="85"/>
      <c r="CL627" s="85"/>
      <c r="CM627" s="85"/>
      <c r="CN627" s="85"/>
      <c r="CO627" s="85"/>
      <c r="CP627" s="85"/>
      <c r="CQ627" s="85"/>
      <c r="CR627" s="85"/>
      <c r="CS627" s="85"/>
      <c r="CT627" s="85"/>
      <c r="CU627" s="85"/>
      <c r="CV627" s="85"/>
      <c r="CW627" s="85"/>
      <c r="CX627" s="85"/>
      <c r="CY627" s="85"/>
      <c r="CZ627" s="85"/>
      <c r="DA627" s="85"/>
      <c r="DB627" s="85"/>
      <c r="DC627" s="85"/>
      <c r="DD627" s="85"/>
      <c r="DE627" s="85"/>
      <c r="DF627" s="85"/>
      <c r="DG627" s="85"/>
      <c r="DH627" s="85"/>
      <c r="DI627" s="85"/>
      <c r="DJ627" s="85"/>
      <c r="DK627" s="85"/>
      <c r="DL627" s="85"/>
      <c r="DM627" s="85"/>
      <c r="DN627" s="85"/>
      <c r="DO627" s="85"/>
      <c r="DP627" s="85"/>
      <c r="DQ627" s="85"/>
      <c r="DR627" s="85"/>
      <c r="DS627" s="85"/>
      <c r="DT627" s="85"/>
      <c r="DU627" s="85"/>
      <c r="DV627" s="85"/>
      <c r="DW627" s="85"/>
      <c r="DX627" s="85"/>
      <c r="DY627" s="85"/>
      <c r="DZ627" s="85"/>
      <c r="EA627" s="85"/>
      <c r="EB627" s="85"/>
      <c r="EC627" s="85"/>
      <c r="ED627" s="85"/>
      <c r="EE627" s="85"/>
      <c r="EF627" s="85"/>
      <c r="EG627" s="85"/>
      <c r="EH627" s="85"/>
      <c r="EI627" s="85"/>
      <c r="EJ627" s="85"/>
      <c r="EK627" s="85"/>
      <c r="EL627" s="85"/>
      <c r="EM627" s="85"/>
      <c r="EN627" s="85"/>
      <c r="EO627" s="85"/>
      <c r="EP627" s="85"/>
      <c r="EQ627" s="85"/>
      <c r="ER627" s="85"/>
      <c r="ES627" s="85"/>
      <c r="ET627" s="85"/>
      <c r="EU627" s="85"/>
      <c r="EV627" s="85"/>
      <c r="EW627" s="85"/>
      <c r="EX627" s="85"/>
      <c r="EY627" s="85"/>
      <c r="EZ627" s="85"/>
      <c r="FA627" s="85"/>
      <c r="FB627" s="85"/>
      <c r="FC627" s="85"/>
      <c r="FD627" s="85"/>
      <c r="FE627" s="85"/>
      <c r="FF627" s="85"/>
      <c r="FG627" s="85"/>
      <c r="FH627" s="85"/>
      <c r="FI627" s="85"/>
      <c r="FJ627" s="85"/>
      <c r="FK627" s="85"/>
      <c r="FL627" s="85"/>
      <c r="FM627" s="85"/>
      <c r="FN627" s="85"/>
      <c r="FO627" s="85"/>
      <c r="FP627" s="85"/>
      <c r="FQ627" s="85"/>
      <c r="FR627" s="85"/>
      <c r="FS627" s="85"/>
      <c r="FT627" s="85"/>
      <c r="FU627" s="85"/>
      <c r="FV627" s="85"/>
      <c r="FW627" s="85"/>
      <c r="FX627" s="85"/>
      <c r="FY627" s="85"/>
      <c r="FZ627" s="85"/>
      <c r="GA627" s="85"/>
      <c r="GB627" s="85"/>
      <c r="GC627" s="85"/>
      <c r="GD627" s="85"/>
      <c r="GE627" s="85"/>
      <c r="GF627" s="85"/>
    </row>
    <row r="628" spans="1:188" s="12" customFormat="1" ht="18" customHeight="1" x14ac:dyDescent="0.3">
      <c r="A628" s="16" t="s">
        <v>462</v>
      </c>
      <c r="B628" s="17">
        <v>7</v>
      </c>
      <c r="C628" s="17">
        <v>0</v>
      </c>
      <c r="D628" s="17">
        <v>60</v>
      </c>
      <c r="E628" s="55">
        <f t="shared" si="24"/>
        <v>67</v>
      </c>
      <c r="F628" s="41">
        <v>145</v>
      </c>
      <c r="G628" s="56">
        <f t="shared" si="25"/>
        <v>0.46206896551724136</v>
      </c>
      <c r="H628" s="142">
        <v>11</v>
      </c>
      <c r="I628" s="73" t="s">
        <v>40</v>
      </c>
      <c r="J628" s="144" t="s">
        <v>1393</v>
      </c>
      <c r="K628" s="144" t="s">
        <v>363</v>
      </c>
      <c r="L628" s="144" t="s">
        <v>435</v>
      </c>
      <c r="M628" s="144" t="s">
        <v>1356</v>
      </c>
      <c r="N628" s="146">
        <v>8</v>
      </c>
      <c r="O628" s="147" t="s">
        <v>1374</v>
      </c>
      <c r="P628" s="147" t="s">
        <v>548</v>
      </c>
      <c r="Q628" s="147" t="s">
        <v>146</v>
      </c>
      <c r="R628" s="83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85"/>
      <c r="BM628" s="85"/>
      <c r="BN628" s="85"/>
      <c r="BO628" s="85"/>
      <c r="BP628" s="85"/>
      <c r="BQ628" s="85"/>
      <c r="BR628" s="85"/>
      <c r="BS628" s="85"/>
      <c r="BT628" s="85"/>
      <c r="BU628" s="85"/>
      <c r="BV628" s="85"/>
      <c r="BW628" s="85"/>
      <c r="BX628" s="85"/>
      <c r="BY628" s="85"/>
      <c r="BZ628" s="85"/>
      <c r="CA628" s="85"/>
      <c r="CB628" s="85"/>
      <c r="CC628" s="85"/>
      <c r="CD628" s="85"/>
      <c r="CE628" s="85"/>
      <c r="CF628" s="85"/>
      <c r="CG628" s="85"/>
      <c r="CH628" s="85"/>
      <c r="CI628" s="85"/>
      <c r="CJ628" s="85"/>
      <c r="CK628" s="85"/>
      <c r="CL628" s="85"/>
      <c r="CM628" s="85"/>
      <c r="CN628" s="85"/>
      <c r="CO628" s="85"/>
      <c r="CP628" s="85"/>
      <c r="CQ628" s="85"/>
      <c r="CR628" s="85"/>
      <c r="CS628" s="85"/>
      <c r="CT628" s="85"/>
      <c r="CU628" s="85"/>
      <c r="CV628" s="85"/>
      <c r="CW628" s="85"/>
      <c r="CX628" s="85"/>
      <c r="CY628" s="85"/>
      <c r="CZ628" s="85"/>
      <c r="DA628" s="85"/>
      <c r="DB628" s="85"/>
      <c r="DC628" s="85"/>
      <c r="DD628" s="85"/>
      <c r="DE628" s="85"/>
      <c r="DF628" s="85"/>
      <c r="DG628" s="85"/>
      <c r="DH628" s="85"/>
      <c r="DI628" s="85"/>
      <c r="DJ628" s="85"/>
      <c r="DK628" s="85"/>
      <c r="DL628" s="85"/>
      <c r="DM628" s="85"/>
      <c r="DN628" s="85"/>
      <c r="DO628" s="85"/>
      <c r="DP628" s="85"/>
      <c r="DQ628" s="85"/>
      <c r="DR628" s="85"/>
      <c r="DS628" s="85"/>
      <c r="DT628" s="85"/>
      <c r="DU628" s="85"/>
      <c r="DV628" s="85"/>
      <c r="DW628" s="85"/>
      <c r="DX628" s="85"/>
      <c r="DY628" s="85"/>
      <c r="DZ628" s="85"/>
      <c r="EA628" s="85"/>
      <c r="EB628" s="85"/>
      <c r="EC628" s="85"/>
      <c r="ED628" s="85"/>
      <c r="EE628" s="85"/>
      <c r="EF628" s="85"/>
      <c r="EG628" s="85"/>
      <c r="EH628" s="85"/>
      <c r="EI628" s="85"/>
      <c r="EJ628" s="85"/>
      <c r="EK628" s="85"/>
      <c r="EL628" s="85"/>
      <c r="EM628" s="85"/>
      <c r="EN628" s="85"/>
      <c r="EO628" s="85"/>
      <c r="EP628" s="85"/>
      <c r="EQ628" s="85"/>
      <c r="ER628" s="85"/>
      <c r="ES628" s="85"/>
      <c r="ET628" s="85"/>
      <c r="EU628" s="85"/>
      <c r="EV628" s="85"/>
      <c r="EW628" s="85"/>
      <c r="EX628" s="85"/>
      <c r="EY628" s="85"/>
      <c r="EZ628" s="85"/>
      <c r="FA628" s="85"/>
      <c r="FB628" s="85"/>
      <c r="FC628" s="85"/>
      <c r="FD628" s="85"/>
      <c r="FE628" s="85"/>
      <c r="FF628" s="85"/>
      <c r="FG628" s="85"/>
      <c r="FH628" s="85"/>
      <c r="FI628" s="85"/>
      <c r="FJ628" s="85"/>
      <c r="FK628" s="85"/>
      <c r="FL628" s="85"/>
      <c r="FM628" s="85"/>
      <c r="FN628" s="85"/>
      <c r="FO628" s="85"/>
      <c r="FP628" s="85"/>
      <c r="FQ628" s="85"/>
      <c r="FR628" s="85"/>
      <c r="FS628" s="85"/>
      <c r="FT628" s="85"/>
      <c r="FU628" s="85"/>
      <c r="FV628" s="85"/>
      <c r="FW628" s="85"/>
      <c r="FX628" s="85"/>
      <c r="FY628" s="85"/>
      <c r="FZ628" s="85"/>
      <c r="GA628" s="85"/>
      <c r="GB628" s="85"/>
      <c r="GC628" s="85"/>
      <c r="GD628" s="85"/>
      <c r="GE628" s="85"/>
      <c r="GF628" s="85"/>
    </row>
    <row r="629" spans="1:188" s="12" customFormat="1" ht="18" customHeight="1" x14ac:dyDescent="0.3">
      <c r="A629" s="16" t="s">
        <v>479</v>
      </c>
      <c r="B629" s="17">
        <v>4</v>
      </c>
      <c r="C629" s="17">
        <v>8</v>
      </c>
      <c r="D629" s="17">
        <v>55</v>
      </c>
      <c r="E629" s="55">
        <f t="shared" si="24"/>
        <v>67</v>
      </c>
      <c r="F629" s="41">
        <v>145</v>
      </c>
      <c r="G629" s="56">
        <f t="shared" si="25"/>
        <v>0.46206896551724136</v>
      </c>
      <c r="H629" s="142">
        <v>11</v>
      </c>
      <c r="I629" s="73" t="s">
        <v>40</v>
      </c>
      <c r="J629" s="144" t="s">
        <v>668</v>
      </c>
      <c r="K629" s="144" t="s">
        <v>1394</v>
      </c>
      <c r="L629" s="144" t="s">
        <v>1395</v>
      </c>
      <c r="M629" s="144" t="s">
        <v>1356</v>
      </c>
      <c r="N629" s="146">
        <v>8</v>
      </c>
      <c r="O629" s="147" t="s">
        <v>1374</v>
      </c>
      <c r="P629" s="147" t="s">
        <v>548</v>
      </c>
      <c r="Q629" s="147" t="s">
        <v>146</v>
      </c>
      <c r="R629" s="83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85"/>
      <c r="BM629" s="85"/>
      <c r="BN629" s="85"/>
      <c r="BO629" s="85"/>
      <c r="BP629" s="85"/>
      <c r="BQ629" s="85"/>
      <c r="BR629" s="85"/>
      <c r="BS629" s="85"/>
      <c r="BT629" s="85"/>
      <c r="BU629" s="85"/>
      <c r="BV629" s="85"/>
      <c r="BW629" s="85"/>
      <c r="BX629" s="85"/>
      <c r="BY629" s="85"/>
      <c r="BZ629" s="85"/>
      <c r="CA629" s="85"/>
      <c r="CB629" s="85"/>
      <c r="CC629" s="85"/>
      <c r="CD629" s="85"/>
      <c r="CE629" s="85"/>
      <c r="CF629" s="85"/>
      <c r="CG629" s="85"/>
      <c r="CH629" s="85"/>
      <c r="CI629" s="85"/>
      <c r="CJ629" s="85"/>
      <c r="CK629" s="85"/>
      <c r="CL629" s="85"/>
      <c r="CM629" s="85"/>
      <c r="CN629" s="85"/>
      <c r="CO629" s="85"/>
      <c r="CP629" s="85"/>
      <c r="CQ629" s="85"/>
      <c r="CR629" s="85"/>
      <c r="CS629" s="85"/>
      <c r="CT629" s="85"/>
      <c r="CU629" s="85"/>
      <c r="CV629" s="85"/>
      <c r="CW629" s="85"/>
      <c r="CX629" s="85"/>
      <c r="CY629" s="85"/>
      <c r="CZ629" s="85"/>
      <c r="DA629" s="85"/>
      <c r="DB629" s="85"/>
      <c r="DC629" s="85"/>
      <c r="DD629" s="85"/>
      <c r="DE629" s="85"/>
      <c r="DF629" s="85"/>
      <c r="DG629" s="85"/>
      <c r="DH629" s="85"/>
      <c r="DI629" s="85"/>
      <c r="DJ629" s="85"/>
      <c r="DK629" s="85"/>
      <c r="DL629" s="85"/>
      <c r="DM629" s="85"/>
      <c r="DN629" s="85"/>
      <c r="DO629" s="85"/>
      <c r="DP629" s="85"/>
      <c r="DQ629" s="85"/>
      <c r="DR629" s="85"/>
      <c r="DS629" s="85"/>
      <c r="DT629" s="85"/>
      <c r="DU629" s="85"/>
      <c r="DV629" s="85"/>
      <c r="DW629" s="85"/>
      <c r="DX629" s="85"/>
      <c r="DY629" s="85"/>
      <c r="DZ629" s="85"/>
      <c r="EA629" s="85"/>
      <c r="EB629" s="85"/>
      <c r="EC629" s="85"/>
      <c r="ED629" s="85"/>
      <c r="EE629" s="85"/>
      <c r="EF629" s="85"/>
      <c r="EG629" s="85"/>
      <c r="EH629" s="85"/>
      <c r="EI629" s="85"/>
      <c r="EJ629" s="85"/>
      <c r="EK629" s="85"/>
      <c r="EL629" s="85"/>
      <c r="EM629" s="85"/>
      <c r="EN629" s="85"/>
      <c r="EO629" s="85"/>
      <c r="EP629" s="85"/>
      <c r="EQ629" s="85"/>
      <c r="ER629" s="85"/>
      <c r="ES629" s="85"/>
      <c r="ET629" s="85"/>
      <c r="EU629" s="85"/>
      <c r="EV629" s="85"/>
      <c r="EW629" s="85"/>
      <c r="EX629" s="85"/>
      <c r="EY629" s="85"/>
      <c r="EZ629" s="85"/>
      <c r="FA629" s="85"/>
      <c r="FB629" s="85"/>
      <c r="FC629" s="85"/>
      <c r="FD629" s="85"/>
      <c r="FE629" s="85"/>
      <c r="FF629" s="85"/>
      <c r="FG629" s="85"/>
      <c r="FH629" s="85"/>
      <c r="FI629" s="85"/>
      <c r="FJ629" s="85"/>
      <c r="FK629" s="85"/>
      <c r="FL629" s="85"/>
      <c r="FM629" s="85"/>
      <c r="FN629" s="85"/>
      <c r="FO629" s="85"/>
      <c r="FP629" s="85"/>
      <c r="FQ629" s="85"/>
      <c r="FR629" s="85"/>
      <c r="FS629" s="85"/>
      <c r="FT629" s="85"/>
      <c r="FU629" s="85"/>
      <c r="FV629" s="85"/>
      <c r="FW629" s="85"/>
      <c r="FX629" s="85"/>
      <c r="FY629" s="85"/>
      <c r="FZ629" s="85"/>
      <c r="GA629" s="85"/>
      <c r="GB629" s="85"/>
      <c r="GC629" s="85"/>
      <c r="GD629" s="85"/>
      <c r="GE629" s="85"/>
      <c r="GF629" s="85"/>
    </row>
    <row r="630" spans="1:188" s="12" customFormat="1" ht="18" customHeight="1" x14ac:dyDescent="0.3">
      <c r="A630" s="16" t="s">
        <v>1943</v>
      </c>
      <c r="B630" s="17">
        <v>13</v>
      </c>
      <c r="C630" s="17">
        <v>5</v>
      </c>
      <c r="D630" s="17">
        <v>49</v>
      </c>
      <c r="E630" s="55">
        <f t="shared" si="24"/>
        <v>67</v>
      </c>
      <c r="F630" s="41">
        <v>145</v>
      </c>
      <c r="G630" s="56">
        <f t="shared" si="25"/>
        <v>0.46206896551724136</v>
      </c>
      <c r="H630" s="142">
        <v>5</v>
      </c>
      <c r="I630" s="73" t="s">
        <v>40</v>
      </c>
      <c r="J630" s="144" t="s">
        <v>1944</v>
      </c>
      <c r="K630" s="144" t="s">
        <v>1945</v>
      </c>
      <c r="L630" s="144" t="s">
        <v>66</v>
      </c>
      <c r="M630" s="144" t="s">
        <v>1931</v>
      </c>
      <c r="N630" s="146">
        <v>8</v>
      </c>
      <c r="O630" s="147" t="s">
        <v>164</v>
      </c>
      <c r="P630" s="147" t="s">
        <v>92</v>
      </c>
      <c r="Q630" s="147" t="s">
        <v>615</v>
      </c>
      <c r="R630" s="83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85"/>
      <c r="BM630" s="85"/>
      <c r="BN630" s="85"/>
      <c r="BO630" s="85"/>
      <c r="BP630" s="85"/>
      <c r="BQ630" s="85"/>
      <c r="BR630" s="85"/>
      <c r="BS630" s="85"/>
      <c r="BT630" s="85"/>
      <c r="BU630" s="85"/>
      <c r="BV630" s="85"/>
      <c r="BW630" s="85"/>
      <c r="BX630" s="85"/>
      <c r="BY630" s="85"/>
      <c r="BZ630" s="85"/>
      <c r="CA630" s="85"/>
      <c r="CB630" s="85"/>
      <c r="CC630" s="85"/>
      <c r="CD630" s="85"/>
      <c r="CE630" s="85"/>
      <c r="CF630" s="85"/>
      <c r="CG630" s="85"/>
      <c r="CH630" s="85"/>
      <c r="CI630" s="85"/>
      <c r="CJ630" s="85"/>
      <c r="CK630" s="85"/>
      <c r="CL630" s="85"/>
      <c r="CM630" s="85"/>
      <c r="CN630" s="85"/>
      <c r="CO630" s="85"/>
      <c r="CP630" s="85"/>
      <c r="CQ630" s="85"/>
      <c r="CR630" s="85"/>
      <c r="CS630" s="85"/>
      <c r="CT630" s="85"/>
      <c r="CU630" s="85"/>
      <c r="CV630" s="85"/>
      <c r="CW630" s="85"/>
      <c r="CX630" s="85"/>
      <c r="CY630" s="85"/>
      <c r="CZ630" s="85"/>
      <c r="DA630" s="85"/>
      <c r="DB630" s="85"/>
      <c r="DC630" s="85"/>
      <c r="DD630" s="85"/>
      <c r="DE630" s="85"/>
      <c r="DF630" s="85"/>
      <c r="DG630" s="85"/>
      <c r="DH630" s="85"/>
      <c r="DI630" s="85"/>
      <c r="DJ630" s="85"/>
      <c r="DK630" s="85"/>
      <c r="DL630" s="85"/>
      <c r="DM630" s="85"/>
      <c r="DN630" s="85"/>
      <c r="DO630" s="85"/>
      <c r="DP630" s="85"/>
      <c r="DQ630" s="85"/>
      <c r="DR630" s="85"/>
      <c r="DS630" s="85"/>
      <c r="DT630" s="85"/>
      <c r="DU630" s="85"/>
      <c r="DV630" s="85"/>
      <c r="DW630" s="85"/>
      <c r="DX630" s="85"/>
      <c r="DY630" s="85"/>
      <c r="DZ630" s="85"/>
      <c r="EA630" s="85"/>
      <c r="EB630" s="85"/>
      <c r="EC630" s="85"/>
      <c r="ED630" s="85"/>
      <c r="EE630" s="85"/>
      <c r="EF630" s="85"/>
      <c r="EG630" s="85"/>
      <c r="EH630" s="85"/>
      <c r="EI630" s="85"/>
      <c r="EJ630" s="85"/>
      <c r="EK630" s="85"/>
      <c r="EL630" s="85"/>
      <c r="EM630" s="85"/>
      <c r="EN630" s="85"/>
      <c r="EO630" s="85"/>
      <c r="EP630" s="85"/>
      <c r="EQ630" s="85"/>
      <c r="ER630" s="85"/>
      <c r="ES630" s="85"/>
      <c r="ET630" s="85"/>
      <c r="EU630" s="85"/>
      <c r="EV630" s="85"/>
      <c r="EW630" s="85"/>
      <c r="EX630" s="85"/>
      <c r="EY630" s="85"/>
      <c r="EZ630" s="85"/>
      <c r="FA630" s="85"/>
      <c r="FB630" s="85"/>
      <c r="FC630" s="85"/>
      <c r="FD630" s="85"/>
      <c r="FE630" s="85"/>
      <c r="FF630" s="85"/>
      <c r="FG630" s="85"/>
      <c r="FH630" s="85"/>
      <c r="FI630" s="85"/>
      <c r="FJ630" s="85"/>
      <c r="FK630" s="85"/>
      <c r="FL630" s="85"/>
      <c r="FM630" s="85"/>
      <c r="FN630" s="85"/>
      <c r="FO630" s="85"/>
      <c r="FP630" s="85"/>
      <c r="FQ630" s="85"/>
      <c r="FR630" s="85"/>
      <c r="FS630" s="85"/>
      <c r="FT630" s="85"/>
      <c r="FU630" s="85"/>
      <c r="FV630" s="85"/>
      <c r="FW630" s="85"/>
      <c r="FX630" s="85"/>
      <c r="FY630" s="85"/>
      <c r="FZ630" s="85"/>
      <c r="GA630" s="85"/>
      <c r="GB630" s="85"/>
      <c r="GC630" s="85"/>
      <c r="GD630" s="85"/>
      <c r="GE630" s="85"/>
      <c r="GF630" s="85"/>
    </row>
    <row r="631" spans="1:188" s="12" customFormat="1" ht="18" customHeight="1" x14ac:dyDescent="0.3">
      <c r="A631" s="16" t="s">
        <v>1946</v>
      </c>
      <c r="B631" s="17">
        <v>12</v>
      </c>
      <c r="C631" s="17">
        <v>5</v>
      </c>
      <c r="D631" s="17">
        <v>50</v>
      </c>
      <c r="E631" s="55">
        <f t="shared" si="24"/>
        <v>67</v>
      </c>
      <c r="F631" s="41">
        <v>145</v>
      </c>
      <c r="G631" s="56">
        <f t="shared" si="25"/>
        <v>0.46206896551724136</v>
      </c>
      <c r="H631" s="142">
        <v>5</v>
      </c>
      <c r="I631" s="73" t="s">
        <v>40</v>
      </c>
      <c r="J631" s="144" t="s">
        <v>1947</v>
      </c>
      <c r="K631" s="144" t="s">
        <v>250</v>
      </c>
      <c r="L631" s="144" t="s">
        <v>222</v>
      </c>
      <c r="M631" s="144" t="s">
        <v>1931</v>
      </c>
      <c r="N631" s="146">
        <v>8</v>
      </c>
      <c r="O631" s="147" t="s">
        <v>164</v>
      </c>
      <c r="P631" s="147" t="s">
        <v>92</v>
      </c>
      <c r="Q631" s="147" t="s">
        <v>615</v>
      </c>
      <c r="R631" s="83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85"/>
      <c r="BM631" s="85"/>
      <c r="BN631" s="85"/>
      <c r="BO631" s="85"/>
      <c r="BP631" s="85"/>
      <c r="BQ631" s="85"/>
      <c r="BR631" s="85"/>
      <c r="BS631" s="85"/>
      <c r="BT631" s="85"/>
      <c r="BU631" s="85"/>
      <c r="BV631" s="85"/>
      <c r="BW631" s="85"/>
      <c r="BX631" s="85"/>
      <c r="BY631" s="85"/>
      <c r="BZ631" s="85"/>
      <c r="CA631" s="85"/>
      <c r="CB631" s="85"/>
      <c r="CC631" s="85"/>
      <c r="CD631" s="85"/>
      <c r="CE631" s="85"/>
      <c r="CF631" s="85"/>
      <c r="CG631" s="85"/>
      <c r="CH631" s="85"/>
      <c r="CI631" s="85"/>
      <c r="CJ631" s="85"/>
      <c r="CK631" s="85"/>
      <c r="CL631" s="85"/>
      <c r="CM631" s="85"/>
      <c r="CN631" s="85"/>
      <c r="CO631" s="85"/>
      <c r="CP631" s="85"/>
      <c r="CQ631" s="85"/>
      <c r="CR631" s="85"/>
      <c r="CS631" s="85"/>
      <c r="CT631" s="85"/>
      <c r="CU631" s="85"/>
      <c r="CV631" s="85"/>
      <c r="CW631" s="85"/>
      <c r="CX631" s="85"/>
      <c r="CY631" s="85"/>
      <c r="CZ631" s="85"/>
      <c r="DA631" s="85"/>
      <c r="DB631" s="85"/>
      <c r="DC631" s="85"/>
      <c r="DD631" s="85"/>
      <c r="DE631" s="85"/>
      <c r="DF631" s="85"/>
      <c r="DG631" s="85"/>
      <c r="DH631" s="85"/>
      <c r="DI631" s="85"/>
      <c r="DJ631" s="85"/>
      <c r="DK631" s="85"/>
      <c r="DL631" s="85"/>
      <c r="DM631" s="85"/>
      <c r="DN631" s="85"/>
      <c r="DO631" s="85"/>
      <c r="DP631" s="85"/>
      <c r="DQ631" s="85"/>
      <c r="DR631" s="85"/>
      <c r="DS631" s="85"/>
      <c r="DT631" s="85"/>
      <c r="DU631" s="85"/>
      <c r="DV631" s="85"/>
      <c r="DW631" s="85"/>
      <c r="DX631" s="85"/>
      <c r="DY631" s="85"/>
      <c r="DZ631" s="85"/>
      <c r="EA631" s="85"/>
      <c r="EB631" s="85"/>
      <c r="EC631" s="85"/>
      <c r="ED631" s="85"/>
      <c r="EE631" s="85"/>
      <c r="EF631" s="85"/>
      <c r="EG631" s="85"/>
      <c r="EH631" s="85"/>
      <c r="EI631" s="85"/>
      <c r="EJ631" s="85"/>
      <c r="EK631" s="85"/>
      <c r="EL631" s="85"/>
      <c r="EM631" s="85"/>
      <c r="EN631" s="85"/>
      <c r="EO631" s="85"/>
      <c r="EP631" s="85"/>
      <c r="EQ631" s="85"/>
      <c r="ER631" s="85"/>
      <c r="ES631" s="85"/>
      <c r="ET631" s="85"/>
      <c r="EU631" s="85"/>
      <c r="EV631" s="85"/>
      <c r="EW631" s="85"/>
      <c r="EX631" s="85"/>
      <c r="EY631" s="85"/>
      <c r="EZ631" s="85"/>
      <c r="FA631" s="85"/>
      <c r="FB631" s="85"/>
      <c r="FC631" s="85"/>
      <c r="FD631" s="85"/>
      <c r="FE631" s="85"/>
      <c r="FF631" s="85"/>
      <c r="FG631" s="85"/>
      <c r="FH631" s="85"/>
      <c r="FI631" s="85"/>
      <c r="FJ631" s="85"/>
      <c r="FK631" s="85"/>
      <c r="FL631" s="85"/>
      <c r="FM631" s="85"/>
      <c r="FN631" s="85"/>
      <c r="FO631" s="85"/>
      <c r="FP631" s="85"/>
      <c r="FQ631" s="85"/>
      <c r="FR631" s="85"/>
      <c r="FS631" s="85"/>
      <c r="FT631" s="85"/>
      <c r="FU631" s="85"/>
      <c r="FV631" s="85"/>
      <c r="FW631" s="85"/>
      <c r="FX631" s="85"/>
      <c r="FY631" s="85"/>
      <c r="FZ631" s="85"/>
      <c r="GA631" s="85"/>
      <c r="GB631" s="85"/>
      <c r="GC631" s="85"/>
      <c r="GD631" s="85"/>
      <c r="GE631" s="85"/>
      <c r="GF631" s="85"/>
    </row>
    <row r="632" spans="1:188" s="12" customFormat="1" ht="18" customHeight="1" x14ac:dyDescent="0.3">
      <c r="A632" s="126" t="s">
        <v>557</v>
      </c>
      <c r="B632" s="17">
        <v>7</v>
      </c>
      <c r="C632" s="17">
        <v>5</v>
      </c>
      <c r="D632" s="17">
        <v>55</v>
      </c>
      <c r="E632" s="55">
        <f t="shared" si="24"/>
        <v>67</v>
      </c>
      <c r="F632" s="41">
        <v>145</v>
      </c>
      <c r="G632" s="56">
        <f t="shared" si="25"/>
        <v>0.46206896551724136</v>
      </c>
      <c r="H632" s="142">
        <v>1</v>
      </c>
      <c r="I632" s="73" t="s">
        <v>27</v>
      </c>
      <c r="J632" s="143" t="s">
        <v>558</v>
      </c>
      <c r="K632" s="143" t="s">
        <v>326</v>
      </c>
      <c r="L632" s="143" t="s">
        <v>435</v>
      </c>
      <c r="M632" s="144" t="s">
        <v>518</v>
      </c>
      <c r="N632" s="146">
        <v>8</v>
      </c>
      <c r="O632" s="147" t="s">
        <v>519</v>
      </c>
      <c r="P632" s="147" t="s">
        <v>520</v>
      </c>
      <c r="Q632" s="147" t="s">
        <v>235</v>
      </c>
      <c r="R632" s="83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85"/>
      <c r="BM632" s="85"/>
      <c r="BN632" s="85"/>
      <c r="BO632" s="85"/>
      <c r="BP632" s="85"/>
      <c r="BQ632" s="85"/>
      <c r="BR632" s="85"/>
      <c r="BS632" s="85"/>
      <c r="BT632" s="85"/>
      <c r="BU632" s="85"/>
      <c r="BV632" s="85"/>
      <c r="BW632" s="85"/>
      <c r="BX632" s="85"/>
      <c r="BY632" s="85"/>
      <c r="BZ632" s="85"/>
      <c r="CA632" s="85"/>
      <c r="CB632" s="85"/>
      <c r="CC632" s="85"/>
      <c r="CD632" s="85"/>
      <c r="CE632" s="85"/>
      <c r="CF632" s="85"/>
      <c r="CG632" s="85"/>
      <c r="CH632" s="85"/>
      <c r="CI632" s="85"/>
      <c r="CJ632" s="85"/>
      <c r="CK632" s="85"/>
      <c r="CL632" s="85"/>
      <c r="CM632" s="85"/>
      <c r="CN632" s="85"/>
      <c r="CO632" s="85"/>
      <c r="CP632" s="85"/>
      <c r="CQ632" s="85"/>
      <c r="CR632" s="85"/>
      <c r="CS632" s="85"/>
      <c r="CT632" s="85"/>
      <c r="CU632" s="85"/>
      <c r="CV632" s="85"/>
      <c r="CW632" s="85"/>
      <c r="CX632" s="85"/>
      <c r="CY632" s="85"/>
      <c r="CZ632" s="85"/>
      <c r="DA632" s="85"/>
      <c r="DB632" s="85"/>
      <c r="DC632" s="85"/>
      <c r="DD632" s="85"/>
      <c r="DE632" s="85"/>
      <c r="DF632" s="85"/>
      <c r="DG632" s="85"/>
      <c r="DH632" s="85"/>
      <c r="DI632" s="85"/>
      <c r="DJ632" s="85"/>
      <c r="DK632" s="85"/>
      <c r="DL632" s="85"/>
      <c r="DM632" s="85"/>
      <c r="DN632" s="85"/>
      <c r="DO632" s="85"/>
      <c r="DP632" s="85"/>
      <c r="DQ632" s="85"/>
      <c r="DR632" s="85"/>
      <c r="DS632" s="85"/>
      <c r="DT632" s="85"/>
      <c r="DU632" s="85"/>
      <c r="DV632" s="85"/>
      <c r="DW632" s="85"/>
      <c r="DX632" s="85"/>
      <c r="DY632" s="85"/>
      <c r="DZ632" s="85"/>
      <c r="EA632" s="85"/>
      <c r="EB632" s="85"/>
      <c r="EC632" s="85"/>
      <c r="ED632" s="85"/>
      <c r="EE632" s="85"/>
      <c r="EF632" s="85"/>
      <c r="EG632" s="85"/>
      <c r="EH632" s="85"/>
      <c r="EI632" s="85"/>
      <c r="EJ632" s="85"/>
      <c r="EK632" s="85"/>
      <c r="EL632" s="85"/>
      <c r="EM632" s="85"/>
      <c r="EN632" s="85"/>
      <c r="EO632" s="85"/>
      <c r="EP632" s="85"/>
      <c r="EQ632" s="85"/>
      <c r="ER632" s="85"/>
      <c r="ES632" s="85"/>
      <c r="ET632" s="85"/>
      <c r="EU632" s="85"/>
      <c r="EV632" s="85"/>
      <c r="EW632" s="85"/>
      <c r="EX632" s="85"/>
      <c r="EY632" s="85"/>
      <c r="EZ632" s="85"/>
      <c r="FA632" s="85"/>
      <c r="FB632" s="85"/>
      <c r="FC632" s="85"/>
      <c r="FD632" s="85"/>
      <c r="FE632" s="85"/>
      <c r="FF632" s="85"/>
      <c r="FG632" s="85"/>
      <c r="FH632" s="85"/>
      <c r="FI632" s="85"/>
      <c r="FJ632" s="85"/>
      <c r="FK632" s="85"/>
      <c r="FL632" s="85"/>
      <c r="FM632" s="85"/>
      <c r="FN632" s="85"/>
      <c r="FO632" s="85"/>
      <c r="FP632" s="85"/>
      <c r="FQ632" s="85"/>
      <c r="FR632" s="85"/>
      <c r="FS632" s="85"/>
      <c r="FT632" s="85"/>
      <c r="FU632" s="85"/>
      <c r="FV632" s="85"/>
      <c r="FW632" s="85"/>
      <c r="FX632" s="85"/>
      <c r="FY632" s="85"/>
      <c r="FZ632" s="85"/>
      <c r="GA632" s="85"/>
      <c r="GB632" s="85"/>
      <c r="GC632" s="85"/>
      <c r="GD632" s="85"/>
      <c r="GE632" s="85"/>
      <c r="GF632" s="85"/>
    </row>
    <row r="633" spans="1:188" s="12" customFormat="1" ht="18" customHeight="1" x14ac:dyDescent="0.3">
      <c r="A633" s="16" t="s">
        <v>632</v>
      </c>
      <c r="B633" s="17">
        <v>8</v>
      </c>
      <c r="C633" s="17">
        <v>13</v>
      </c>
      <c r="D633" s="17">
        <v>45</v>
      </c>
      <c r="E633" s="55">
        <f t="shared" si="24"/>
        <v>66</v>
      </c>
      <c r="F633" s="41">
        <v>145</v>
      </c>
      <c r="G633" s="56">
        <f t="shared" si="25"/>
        <v>0.45517241379310347</v>
      </c>
      <c r="H633" s="142">
        <v>4</v>
      </c>
      <c r="I633" s="73" t="s">
        <v>40</v>
      </c>
      <c r="J633" s="144" t="s">
        <v>2645</v>
      </c>
      <c r="K633" s="144" t="s">
        <v>2646</v>
      </c>
      <c r="L633" s="144" t="s">
        <v>74</v>
      </c>
      <c r="M633" s="144" t="s">
        <v>2618</v>
      </c>
      <c r="N633" s="146">
        <v>8</v>
      </c>
      <c r="O633" s="147" t="s">
        <v>2619</v>
      </c>
      <c r="P633" s="147" t="s">
        <v>779</v>
      </c>
      <c r="Q633" s="147" t="s">
        <v>159</v>
      </c>
      <c r="R633" s="83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85"/>
      <c r="BM633" s="85"/>
      <c r="BN633" s="85"/>
      <c r="BO633" s="85"/>
      <c r="BP633" s="85"/>
      <c r="BQ633" s="85"/>
      <c r="BR633" s="85"/>
      <c r="BS633" s="85"/>
      <c r="BT633" s="85"/>
      <c r="BU633" s="85"/>
      <c r="BV633" s="85"/>
      <c r="BW633" s="85"/>
      <c r="BX633" s="85"/>
      <c r="BY633" s="85"/>
      <c r="BZ633" s="85"/>
      <c r="CA633" s="85"/>
      <c r="CB633" s="85"/>
      <c r="CC633" s="85"/>
      <c r="CD633" s="85"/>
      <c r="CE633" s="85"/>
      <c r="CF633" s="85"/>
      <c r="CG633" s="85"/>
      <c r="CH633" s="85"/>
      <c r="CI633" s="85"/>
      <c r="CJ633" s="85"/>
      <c r="CK633" s="85"/>
      <c r="CL633" s="85"/>
      <c r="CM633" s="85"/>
      <c r="CN633" s="85"/>
      <c r="CO633" s="85"/>
      <c r="CP633" s="85"/>
      <c r="CQ633" s="85"/>
      <c r="CR633" s="85"/>
      <c r="CS633" s="85"/>
      <c r="CT633" s="85"/>
      <c r="CU633" s="85"/>
      <c r="CV633" s="85"/>
      <c r="CW633" s="85"/>
      <c r="CX633" s="85"/>
      <c r="CY633" s="85"/>
      <c r="CZ633" s="85"/>
      <c r="DA633" s="85"/>
      <c r="DB633" s="85"/>
      <c r="DC633" s="85"/>
      <c r="DD633" s="85"/>
      <c r="DE633" s="85"/>
      <c r="DF633" s="85"/>
      <c r="DG633" s="85"/>
      <c r="DH633" s="85"/>
      <c r="DI633" s="85"/>
      <c r="DJ633" s="85"/>
      <c r="DK633" s="85"/>
      <c r="DL633" s="85"/>
      <c r="DM633" s="85"/>
      <c r="DN633" s="85"/>
      <c r="DO633" s="85"/>
      <c r="DP633" s="85"/>
      <c r="DQ633" s="85"/>
      <c r="DR633" s="85"/>
      <c r="DS633" s="85"/>
      <c r="DT633" s="85"/>
      <c r="DU633" s="85"/>
      <c r="DV633" s="85"/>
      <c r="DW633" s="85"/>
      <c r="DX633" s="85"/>
      <c r="DY633" s="85"/>
      <c r="DZ633" s="85"/>
      <c r="EA633" s="85"/>
      <c r="EB633" s="85"/>
      <c r="EC633" s="85"/>
      <c r="ED633" s="85"/>
      <c r="EE633" s="85"/>
      <c r="EF633" s="85"/>
      <c r="EG633" s="85"/>
      <c r="EH633" s="85"/>
      <c r="EI633" s="85"/>
      <c r="EJ633" s="85"/>
      <c r="EK633" s="85"/>
      <c r="EL633" s="85"/>
      <c r="EM633" s="85"/>
      <c r="EN633" s="85"/>
      <c r="EO633" s="85"/>
      <c r="EP633" s="85"/>
      <c r="EQ633" s="85"/>
      <c r="ER633" s="85"/>
      <c r="ES633" s="85"/>
      <c r="ET633" s="85"/>
      <c r="EU633" s="85"/>
      <c r="EV633" s="85"/>
      <c r="EW633" s="85"/>
      <c r="EX633" s="85"/>
      <c r="EY633" s="85"/>
      <c r="EZ633" s="85"/>
      <c r="FA633" s="85"/>
      <c r="FB633" s="85"/>
      <c r="FC633" s="85"/>
      <c r="FD633" s="85"/>
      <c r="FE633" s="85"/>
      <c r="FF633" s="85"/>
      <c r="FG633" s="85"/>
      <c r="FH633" s="85"/>
      <c r="FI633" s="85"/>
      <c r="FJ633" s="85"/>
      <c r="FK633" s="85"/>
      <c r="FL633" s="85"/>
      <c r="FM633" s="85"/>
      <c r="FN633" s="85"/>
      <c r="FO633" s="85"/>
      <c r="FP633" s="85"/>
      <c r="FQ633" s="85"/>
      <c r="FR633" s="85"/>
      <c r="FS633" s="85"/>
      <c r="FT633" s="85"/>
      <c r="FU633" s="85"/>
      <c r="FV633" s="85"/>
      <c r="FW633" s="85"/>
      <c r="FX633" s="85"/>
      <c r="FY633" s="85"/>
      <c r="FZ633" s="85"/>
      <c r="GA633" s="85"/>
      <c r="GB633" s="85"/>
      <c r="GC633" s="85"/>
      <c r="GD633" s="85"/>
      <c r="GE633" s="85"/>
      <c r="GF633" s="85"/>
    </row>
    <row r="634" spans="1:188" s="12" customFormat="1" ht="18" customHeight="1" x14ac:dyDescent="0.3">
      <c r="A634" s="16" t="s">
        <v>2259</v>
      </c>
      <c r="B634" s="17">
        <v>5</v>
      </c>
      <c r="C634" s="17">
        <v>10</v>
      </c>
      <c r="D634" s="17">
        <v>50</v>
      </c>
      <c r="E634" s="55">
        <f t="shared" si="24"/>
        <v>65</v>
      </c>
      <c r="F634" s="41">
        <v>145</v>
      </c>
      <c r="G634" s="56">
        <f t="shared" si="25"/>
        <v>0.44827586206896552</v>
      </c>
      <c r="H634" s="142">
        <v>10</v>
      </c>
      <c r="I634" s="73" t="s">
        <v>40</v>
      </c>
      <c r="J634" s="144" t="s">
        <v>1183</v>
      </c>
      <c r="K634" s="144" t="s">
        <v>55</v>
      </c>
      <c r="L634" s="144" t="s">
        <v>159</v>
      </c>
      <c r="M634" s="144" t="s">
        <v>2247</v>
      </c>
      <c r="N634" s="146">
        <v>8</v>
      </c>
      <c r="O634" s="147" t="s">
        <v>2249</v>
      </c>
      <c r="P634" s="147" t="s">
        <v>77</v>
      </c>
      <c r="Q634" s="147" t="s">
        <v>467</v>
      </c>
      <c r="R634" s="83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85"/>
      <c r="BM634" s="85"/>
      <c r="BN634" s="85"/>
      <c r="BO634" s="85"/>
      <c r="BP634" s="85"/>
      <c r="BQ634" s="85"/>
      <c r="BR634" s="85"/>
      <c r="BS634" s="85"/>
      <c r="BT634" s="85"/>
      <c r="BU634" s="85"/>
      <c r="BV634" s="85"/>
      <c r="BW634" s="85"/>
      <c r="BX634" s="85"/>
      <c r="BY634" s="85"/>
      <c r="BZ634" s="85"/>
      <c r="CA634" s="85"/>
      <c r="CB634" s="85"/>
      <c r="CC634" s="85"/>
      <c r="CD634" s="85"/>
      <c r="CE634" s="85"/>
      <c r="CF634" s="85"/>
      <c r="CG634" s="85"/>
      <c r="CH634" s="85"/>
      <c r="CI634" s="85"/>
      <c r="CJ634" s="85"/>
      <c r="CK634" s="85"/>
      <c r="CL634" s="85"/>
      <c r="CM634" s="85"/>
      <c r="CN634" s="85"/>
      <c r="CO634" s="85"/>
      <c r="CP634" s="85"/>
      <c r="CQ634" s="85"/>
      <c r="CR634" s="85"/>
      <c r="CS634" s="85"/>
      <c r="CT634" s="85"/>
      <c r="CU634" s="85"/>
      <c r="CV634" s="85"/>
      <c r="CW634" s="85"/>
      <c r="CX634" s="85"/>
      <c r="CY634" s="85"/>
      <c r="CZ634" s="85"/>
      <c r="DA634" s="85"/>
      <c r="DB634" s="85"/>
      <c r="DC634" s="85"/>
      <c r="DD634" s="85"/>
      <c r="DE634" s="85"/>
      <c r="DF634" s="85"/>
      <c r="DG634" s="85"/>
      <c r="DH634" s="85"/>
      <c r="DI634" s="85"/>
      <c r="DJ634" s="85"/>
      <c r="DK634" s="85"/>
      <c r="DL634" s="85"/>
      <c r="DM634" s="85"/>
      <c r="DN634" s="85"/>
      <c r="DO634" s="85"/>
      <c r="DP634" s="85"/>
      <c r="DQ634" s="85"/>
      <c r="DR634" s="85"/>
      <c r="DS634" s="85"/>
      <c r="DT634" s="85"/>
      <c r="DU634" s="85"/>
      <c r="DV634" s="85"/>
      <c r="DW634" s="85"/>
      <c r="DX634" s="85"/>
      <c r="DY634" s="85"/>
      <c r="DZ634" s="85"/>
      <c r="EA634" s="85"/>
      <c r="EB634" s="85"/>
      <c r="EC634" s="85"/>
      <c r="ED634" s="85"/>
      <c r="EE634" s="85"/>
      <c r="EF634" s="85"/>
      <c r="EG634" s="85"/>
      <c r="EH634" s="85"/>
      <c r="EI634" s="85"/>
      <c r="EJ634" s="85"/>
      <c r="EK634" s="85"/>
      <c r="EL634" s="85"/>
      <c r="EM634" s="85"/>
      <c r="EN634" s="85"/>
      <c r="EO634" s="85"/>
      <c r="EP634" s="85"/>
      <c r="EQ634" s="85"/>
      <c r="ER634" s="85"/>
      <c r="ES634" s="85"/>
      <c r="ET634" s="85"/>
      <c r="EU634" s="85"/>
      <c r="EV634" s="85"/>
      <c r="EW634" s="85"/>
      <c r="EX634" s="85"/>
      <c r="EY634" s="85"/>
      <c r="EZ634" s="85"/>
      <c r="FA634" s="85"/>
      <c r="FB634" s="85"/>
      <c r="FC634" s="85"/>
      <c r="FD634" s="85"/>
      <c r="FE634" s="85"/>
      <c r="FF634" s="85"/>
      <c r="FG634" s="85"/>
      <c r="FH634" s="85"/>
      <c r="FI634" s="85"/>
      <c r="FJ634" s="85"/>
      <c r="FK634" s="85"/>
      <c r="FL634" s="85"/>
      <c r="FM634" s="85"/>
      <c r="FN634" s="85"/>
      <c r="FO634" s="85"/>
      <c r="FP634" s="85"/>
      <c r="FQ634" s="85"/>
      <c r="FR634" s="85"/>
      <c r="FS634" s="85"/>
      <c r="FT634" s="85"/>
      <c r="FU634" s="85"/>
      <c r="FV634" s="85"/>
      <c r="FW634" s="85"/>
      <c r="FX634" s="85"/>
      <c r="FY634" s="85"/>
      <c r="FZ634" s="85"/>
      <c r="GA634" s="85"/>
      <c r="GB634" s="85"/>
      <c r="GC634" s="85"/>
      <c r="GD634" s="85"/>
      <c r="GE634" s="85"/>
      <c r="GF634" s="85"/>
    </row>
    <row r="635" spans="1:188" s="12" customFormat="1" ht="18" customHeight="1" x14ac:dyDescent="0.3">
      <c r="A635" s="126" t="s">
        <v>414</v>
      </c>
      <c r="B635" s="17">
        <v>5</v>
      </c>
      <c r="C635" s="17">
        <v>10</v>
      </c>
      <c r="D635" s="17">
        <v>50</v>
      </c>
      <c r="E635" s="55">
        <f t="shared" si="24"/>
        <v>65</v>
      </c>
      <c r="F635" s="41">
        <v>145</v>
      </c>
      <c r="G635" s="56">
        <f t="shared" si="25"/>
        <v>0.44827586206896552</v>
      </c>
      <c r="H635" s="142">
        <v>2</v>
      </c>
      <c r="I635" s="73" t="s">
        <v>40</v>
      </c>
      <c r="J635" s="143" t="s">
        <v>415</v>
      </c>
      <c r="K635" s="143" t="s">
        <v>350</v>
      </c>
      <c r="L635" s="143" t="s">
        <v>416</v>
      </c>
      <c r="M635" s="144" t="s">
        <v>383</v>
      </c>
      <c r="N635" s="145">
        <v>8</v>
      </c>
      <c r="O635" s="147" t="s">
        <v>404</v>
      </c>
      <c r="P635" s="147" t="s">
        <v>108</v>
      </c>
      <c r="Q635" s="147" t="s">
        <v>34</v>
      </c>
      <c r="R635" s="83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85"/>
      <c r="BS635" s="85"/>
      <c r="BT635" s="85"/>
      <c r="BU635" s="85"/>
      <c r="BV635" s="85"/>
      <c r="BW635" s="85"/>
      <c r="BX635" s="85"/>
      <c r="BY635" s="85"/>
      <c r="BZ635" s="85"/>
      <c r="CA635" s="85"/>
      <c r="CB635" s="85"/>
      <c r="CC635" s="85"/>
      <c r="CD635" s="85"/>
      <c r="CE635" s="85"/>
      <c r="CF635" s="85"/>
      <c r="CG635" s="85"/>
      <c r="CH635" s="85"/>
      <c r="CI635" s="85"/>
      <c r="CJ635" s="85"/>
      <c r="CK635" s="85"/>
      <c r="CL635" s="85"/>
      <c r="CM635" s="85"/>
      <c r="CN635" s="85"/>
      <c r="CO635" s="85"/>
      <c r="CP635" s="85"/>
      <c r="CQ635" s="85"/>
      <c r="CR635" s="85"/>
      <c r="CS635" s="85"/>
      <c r="CT635" s="85"/>
      <c r="CU635" s="85"/>
      <c r="CV635" s="85"/>
      <c r="CW635" s="85"/>
      <c r="CX635" s="85"/>
      <c r="CY635" s="85"/>
      <c r="CZ635" s="85"/>
      <c r="DA635" s="85"/>
      <c r="DB635" s="85"/>
      <c r="DC635" s="85"/>
      <c r="DD635" s="85"/>
      <c r="DE635" s="85"/>
      <c r="DF635" s="85"/>
      <c r="DG635" s="85"/>
      <c r="DH635" s="85"/>
      <c r="DI635" s="85"/>
      <c r="DJ635" s="85"/>
      <c r="DK635" s="85"/>
      <c r="DL635" s="85"/>
      <c r="DM635" s="85"/>
      <c r="DN635" s="85"/>
      <c r="DO635" s="85"/>
      <c r="DP635" s="85"/>
      <c r="DQ635" s="85"/>
      <c r="DR635" s="85"/>
      <c r="DS635" s="85"/>
      <c r="DT635" s="85"/>
      <c r="DU635" s="85"/>
      <c r="DV635" s="85"/>
      <c r="DW635" s="85"/>
      <c r="DX635" s="85"/>
      <c r="DY635" s="85"/>
      <c r="DZ635" s="85"/>
      <c r="EA635" s="85"/>
      <c r="EB635" s="85"/>
      <c r="EC635" s="85"/>
      <c r="ED635" s="85"/>
      <c r="EE635" s="85"/>
      <c r="EF635" s="85"/>
      <c r="EG635" s="85"/>
      <c r="EH635" s="85"/>
      <c r="EI635" s="85"/>
      <c r="EJ635" s="85"/>
      <c r="EK635" s="85"/>
      <c r="EL635" s="85"/>
      <c r="EM635" s="85"/>
      <c r="EN635" s="85"/>
      <c r="EO635" s="85"/>
      <c r="EP635" s="85"/>
      <c r="EQ635" s="85"/>
      <c r="ER635" s="85"/>
      <c r="ES635" s="85"/>
      <c r="ET635" s="85"/>
      <c r="EU635" s="85"/>
      <c r="EV635" s="85"/>
      <c r="EW635" s="85"/>
      <c r="EX635" s="85"/>
      <c r="EY635" s="85"/>
      <c r="EZ635" s="85"/>
      <c r="FA635" s="85"/>
      <c r="FB635" s="85"/>
      <c r="FC635" s="85"/>
      <c r="FD635" s="85"/>
      <c r="FE635" s="85"/>
      <c r="FF635" s="85"/>
      <c r="FG635" s="85"/>
      <c r="FH635" s="85"/>
      <c r="FI635" s="85"/>
      <c r="FJ635" s="85"/>
      <c r="FK635" s="85"/>
      <c r="FL635" s="85"/>
      <c r="FM635" s="85"/>
      <c r="FN635" s="85"/>
      <c r="FO635" s="85"/>
      <c r="FP635" s="85"/>
      <c r="FQ635" s="85"/>
      <c r="FR635" s="85"/>
      <c r="FS635" s="85"/>
      <c r="FT635" s="85"/>
      <c r="FU635" s="85"/>
      <c r="FV635" s="85"/>
      <c r="FW635" s="85"/>
      <c r="FX635" s="85"/>
      <c r="FY635" s="85"/>
      <c r="FZ635" s="85"/>
      <c r="GA635" s="85"/>
      <c r="GB635" s="85"/>
      <c r="GC635" s="85"/>
      <c r="GD635" s="85"/>
      <c r="GE635" s="85"/>
      <c r="GF635" s="85"/>
    </row>
    <row r="636" spans="1:188" s="12" customFormat="1" ht="18" customHeight="1" x14ac:dyDescent="0.3">
      <c r="A636" s="16" t="s">
        <v>970</v>
      </c>
      <c r="B636" s="17">
        <v>8</v>
      </c>
      <c r="C636" s="17">
        <v>7</v>
      </c>
      <c r="D636" s="17">
        <v>50</v>
      </c>
      <c r="E636" s="55">
        <f t="shared" si="24"/>
        <v>65</v>
      </c>
      <c r="F636" s="41">
        <v>145</v>
      </c>
      <c r="G636" s="56">
        <f t="shared" si="25"/>
        <v>0.44827586206896552</v>
      </c>
      <c r="H636" s="142">
        <v>17</v>
      </c>
      <c r="I636" s="73" t="s">
        <v>40</v>
      </c>
      <c r="J636" s="144" t="s">
        <v>971</v>
      </c>
      <c r="K636" s="144" t="s">
        <v>874</v>
      </c>
      <c r="L636" s="144" t="s">
        <v>435</v>
      </c>
      <c r="M636" s="144" t="s">
        <v>793</v>
      </c>
      <c r="N636" s="146">
        <v>8</v>
      </c>
      <c r="O636" s="147" t="s">
        <v>928</v>
      </c>
      <c r="P636" s="147" t="s">
        <v>77</v>
      </c>
      <c r="Q636" s="147" t="s">
        <v>43</v>
      </c>
      <c r="R636" s="83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  <c r="BP636" s="85"/>
      <c r="BQ636" s="85"/>
      <c r="BR636" s="85"/>
      <c r="BS636" s="85"/>
      <c r="BT636" s="85"/>
      <c r="BU636" s="85"/>
      <c r="BV636" s="85"/>
      <c r="BW636" s="85"/>
      <c r="BX636" s="85"/>
      <c r="BY636" s="85"/>
      <c r="BZ636" s="85"/>
      <c r="CA636" s="85"/>
      <c r="CB636" s="85"/>
      <c r="CC636" s="85"/>
      <c r="CD636" s="85"/>
      <c r="CE636" s="85"/>
      <c r="CF636" s="85"/>
      <c r="CG636" s="85"/>
      <c r="CH636" s="85"/>
      <c r="CI636" s="85"/>
      <c r="CJ636" s="85"/>
      <c r="CK636" s="85"/>
      <c r="CL636" s="85"/>
      <c r="CM636" s="85"/>
      <c r="CN636" s="85"/>
      <c r="CO636" s="85"/>
      <c r="CP636" s="85"/>
      <c r="CQ636" s="85"/>
      <c r="CR636" s="85"/>
      <c r="CS636" s="85"/>
      <c r="CT636" s="85"/>
      <c r="CU636" s="85"/>
      <c r="CV636" s="85"/>
      <c r="CW636" s="85"/>
      <c r="CX636" s="85"/>
      <c r="CY636" s="85"/>
      <c r="CZ636" s="85"/>
      <c r="DA636" s="85"/>
      <c r="DB636" s="85"/>
      <c r="DC636" s="85"/>
      <c r="DD636" s="85"/>
      <c r="DE636" s="85"/>
      <c r="DF636" s="85"/>
      <c r="DG636" s="85"/>
      <c r="DH636" s="85"/>
      <c r="DI636" s="85"/>
      <c r="DJ636" s="85"/>
      <c r="DK636" s="85"/>
      <c r="DL636" s="85"/>
      <c r="DM636" s="85"/>
      <c r="DN636" s="85"/>
      <c r="DO636" s="85"/>
      <c r="DP636" s="85"/>
      <c r="DQ636" s="85"/>
      <c r="DR636" s="85"/>
      <c r="DS636" s="85"/>
      <c r="DT636" s="85"/>
      <c r="DU636" s="85"/>
      <c r="DV636" s="85"/>
      <c r="DW636" s="85"/>
      <c r="DX636" s="85"/>
      <c r="DY636" s="85"/>
      <c r="DZ636" s="85"/>
      <c r="EA636" s="85"/>
      <c r="EB636" s="85"/>
      <c r="EC636" s="85"/>
      <c r="ED636" s="85"/>
      <c r="EE636" s="85"/>
      <c r="EF636" s="85"/>
      <c r="EG636" s="85"/>
      <c r="EH636" s="85"/>
      <c r="EI636" s="85"/>
      <c r="EJ636" s="85"/>
      <c r="EK636" s="85"/>
      <c r="EL636" s="85"/>
      <c r="EM636" s="85"/>
      <c r="EN636" s="85"/>
      <c r="EO636" s="85"/>
      <c r="EP636" s="85"/>
      <c r="EQ636" s="85"/>
      <c r="ER636" s="85"/>
      <c r="ES636" s="85"/>
      <c r="ET636" s="85"/>
      <c r="EU636" s="85"/>
      <c r="EV636" s="85"/>
      <c r="EW636" s="85"/>
      <c r="EX636" s="85"/>
      <c r="EY636" s="85"/>
      <c r="EZ636" s="85"/>
      <c r="FA636" s="85"/>
      <c r="FB636" s="85"/>
      <c r="FC636" s="85"/>
      <c r="FD636" s="85"/>
      <c r="FE636" s="85"/>
      <c r="FF636" s="85"/>
      <c r="FG636" s="85"/>
      <c r="FH636" s="85"/>
      <c r="FI636" s="85"/>
      <c r="FJ636" s="85"/>
      <c r="FK636" s="85"/>
      <c r="FL636" s="85"/>
      <c r="FM636" s="85"/>
      <c r="FN636" s="85"/>
      <c r="FO636" s="85"/>
      <c r="FP636" s="85"/>
      <c r="FQ636" s="85"/>
      <c r="FR636" s="85"/>
      <c r="FS636" s="85"/>
      <c r="FT636" s="85"/>
      <c r="FU636" s="85"/>
      <c r="FV636" s="85"/>
      <c r="FW636" s="85"/>
      <c r="FX636" s="85"/>
      <c r="FY636" s="85"/>
      <c r="FZ636" s="85"/>
      <c r="GA636" s="85"/>
      <c r="GB636" s="85"/>
      <c r="GC636" s="85"/>
      <c r="GD636" s="85"/>
      <c r="GE636" s="85"/>
      <c r="GF636" s="85"/>
    </row>
    <row r="637" spans="1:188" s="12" customFormat="1" ht="18" customHeight="1" x14ac:dyDescent="0.3">
      <c r="A637" s="16" t="s">
        <v>53</v>
      </c>
      <c r="B637" s="17">
        <v>8</v>
      </c>
      <c r="C637" s="17">
        <v>10</v>
      </c>
      <c r="D637" s="17">
        <v>47</v>
      </c>
      <c r="E637" s="55">
        <f t="shared" si="24"/>
        <v>65</v>
      </c>
      <c r="F637" s="41">
        <v>145</v>
      </c>
      <c r="G637" s="56">
        <f t="shared" si="25"/>
        <v>0.44827586206896552</v>
      </c>
      <c r="H637" s="142">
        <v>1</v>
      </c>
      <c r="I637" s="73" t="s">
        <v>27</v>
      </c>
      <c r="J637" s="144" t="s">
        <v>1139</v>
      </c>
      <c r="K637" s="144" t="s">
        <v>229</v>
      </c>
      <c r="L637" s="144" t="s">
        <v>580</v>
      </c>
      <c r="M637" s="144" t="s">
        <v>1140</v>
      </c>
      <c r="N637" s="146">
        <v>8</v>
      </c>
      <c r="O637" s="147" t="s">
        <v>1141</v>
      </c>
      <c r="P637" s="147" t="s">
        <v>460</v>
      </c>
      <c r="Q637" s="147" t="s">
        <v>1142</v>
      </c>
      <c r="R637" s="83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  <c r="BP637" s="85"/>
      <c r="BQ637" s="85"/>
      <c r="BR637" s="85"/>
      <c r="BS637" s="85"/>
      <c r="BT637" s="85"/>
      <c r="BU637" s="85"/>
      <c r="BV637" s="85"/>
      <c r="BW637" s="85"/>
      <c r="BX637" s="85"/>
      <c r="BY637" s="85"/>
      <c r="BZ637" s="85"/>
      <c r="CA637" s="85"/>
      <c r="CB637" s="85"/>
      <c r="CC637" s="85"/>
      <c r="CD637" s="85"/>
      <c r="CE637" s="85"/>
      <c r="CF637" s="85"/>
      <c r="CG637" s="85"/>
      <c r="CH637" s="85"/>
      <c r="CI637" s="85"/>
      <c r="CJ637" s="85"/>
      <c r="CK637" s="85"/>
      <c r="CL637" s="85"/>
      <c r="CM637" s="85"/>
      <c r="CN637" s="85"/>
      <c r="CO637" s="85"/>
      <c r="CP637" s="85"/>
      <c r="CQ637" s="85"/>
      <c r="CR637" s="85"/>
      <c r="CS637" s="85"/>
      <c r="CT637" s="85"/>
      <c r="CU637" s="85"/>
      <c r="CV637" s="85"/>
      <c r="CW637" s="85"/>
      <c r="CX637" s="85"/>
      <c r="CY637" s="85"/>
      <c r="CZ637" s="85"/>
      <c r="DA637" s="85"/>
      <c r="DB637" s="85"/>
      <c r="DC637" s="85"/>
      <c r="DD637" s="85"/>
      <c r="DE637" s="85"/>
      <c r="DF637" s="85"/>
      <c r="DG637" s="85"/>
      <c r="DH637" s="85"/>
      <c r="DI637" s="85"/>
      <c r="DJ637" s="85"/>
      <c r="DK637" s="85"/>
      <c r="DL637" s="85"/>
      <c r="DM637" s="85"/>
      <c r="DN637" s="85"/>
      <c r="DO637" s="85"/>
      <c r="DP637" s="85"/>
      <c r="DQ637" s="85"/>
      <c r="DR637" s="85"/>
      <c r="DS637" s="85"/>
      <c r="DT637" s="85"/>
      <c r="DU637" s="85"/>
      <c r="DV637" s="85"/>
      <c r="DW637" s="85"/>
      <c r="DX637" s="85"/>
      <c r="DY637" s="85"/>
      <c r="DZ637" s="85"/>
      <c r="EA637" s="85"/>
      <c r="EB637" s="85"/>
      <c r="EC637" s="85"/>
      <c r="ED637" s="85"/>
      <c r="EE637" s="85"/>
      <c r="EF637" s="85"/>
      <c r="EG637" s="85"/>
      <c r="EH637" s="85"/>
      <c r="EI637" s="85"/>
      <c r="EJ637" s="85"/>
      <c r="EK637" s="85"/>
      <c r="EL637" s="85"/>
      <c r="EM637" s="85"/>
      <c r="EN637" s="85"/>
      <c r="EO637" s="85"/>
      <c r="EP637" s="85"/>
      <c r="EQ637" s="85"/>
      <c r="ER637" s="85"/>
      <c r="ES637" s="85"/>
      <c r="ET637" s="85"/>
      <c r="EU637" s="85"/>
      <c r="EV637" s="85"/>
      <c r="EW637" s="85"/>
      <c r="EX637" s="85"/>
      <c r="EY637" s="85"/>
      <c r="EZ637" s="85"/>
      <c r="FA637" s="85"/>
      <c r="FB637" s="85"/>
      <c r="FC637" s="85"/>
      <c r="FD637" s="85"/>
      <c r="FE637" s="85"/>
      <c r="FF637" s="85"/>
      <c r="FG637" s="85"/>
      <c r="FH637" s="85"/>
      <c r="FI637" s="85"/>
      <c r="FJ637" s="85"/>
      <c r="FK637" s="85"/>
      <c r="FL637" s="85"/>
      <c r="FM637" s="85"/>
      <c r="FN637" s="85"/>
      <c r="FO637" s="85"/>
      <c r="FP637" s="85"/>
      <c r="FQ637" s="85"/>
      <c r="FR637" s="85"/>
      <c r="FS637" s="85"/>
      <c r="FT637" s="85"/>
      <c r="FU637" s="85"/>
      <c r="FV637" s="85"/>
      <c r="FW637" s="85"/>
      <c r="FX637" s="85"/>
      <c r="FY637" s="85"/>
      <c r="FZ637" s="85"/>
      <c r="GA637" s="85"/>
      <c r="GB637" s="85"/>
      <c r="GC637" s="85"/>
      <c r="GD637" s="85"/>
      <c r="GE637" s="85"/>
      <c r="GF637" s="85"/>
    </row>
    <row r="638" spans="1:188" s="12" customFormat="1" ht="18" customHeight="1" x14ac:dyDescent="0.3">
      <c r="A638" s="16" t="s">
        <v>2386</v>
      </c>
      <c r="B638" s="17">
        <v>12</v>
      </c>
      <c r="C638" s="17">
        <v>8</v>
      </c>
      <c r="D638" s="17">
        <v>44</v>
      </c>
      <c r="E638" s="55">
        <f t="shared" si="24"/>
        <v>64</v>
      </c>
      <c r="F638" s="41">
        <v>145</v>
      </c>
      <c r="G638" s="56">
        <f t="shared" si="25"/>
        <v>0.44137931034482758</v>
      </c>
      <c r="H638" s="142">
        <v>5</v>
      </c>
      <c r="I638" s="73" t="s">
        <v>40</v>
      </c>
      <c r="J638" s="144" t="s">
        <v>2387</v>
      </c>
      <c r="K638" s="144" t="s">
        <v>953</v>
      </c>
      <c r="L638" s="144" t="s">
        <v>146</v>
      </c>
      <c r="M638" s="144" t="s">
        <v>2365</v>
      </c>
      <c r="N638" s="146">
        <v>8</v>
      </c>
      <c r="O638" s="147" t="s">
        <v>2366</v>
      </c>
      <c r="P638" s="147" t="s">
        <v>603</v>
      </c>
      <c r="Q638" s="147" t="s">
        <v>66</v>
      </c>
      <c r="R638" s="83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  <c r="BP638" s="85"/>
      <c r="BQ638" s="85"/>
      <c r="BR638" s="85"/>
      <c r="BS638" s="85"/>
      <c r="BT638" s="85"/>
      <c r="BU638" s="85"/>
      <c r="BV638" s="85"/>
      <c r="BW638" s="85"/>
      <c r="BX638" s="85"/>
      <c r="BY638" s="85"/>
      <c r="BZ638" s="85"/>
      <c r="CA638" s="85"/>
      <c r="CB638" s="85"/>
      <c r="CC638" s="85"/>
      <c r="CD638" s="85"/>
      <c r="CE638" s="85"/>
      <c r="CF638" s="85"/>
      <c r="CG638" s="85"/>
      <c r="CH638" s="85"/>
      <c r="CI638" s="85"/>
      <c r="CJ638" s="85"/>
      <c r="CK638" s="85"/>
      <c r="CL638" s="85"/>
      <c r="CM638" s="85"/>
      <c r="CN638" s="85"/>
      <c r="CO638" s="85"/>
      <c r="CP638" s="85"/>
      <c r="CQ638" s="85"/>
      <c r="CR638" s="85"/>
      <c r="CS638" s="85"/>
      <c r="CT638" s="85"/>
      <c r="CU638" s="85"/>
      <c r="CV638" s="85"/>
      <c r="CW638" s="85"/>
      <c r="CX638" s="85"/>
      <c r="CY638" s="85"/>
      <c r="CZ638" s="85"/>
      <c r="DA638" s="85"/>
      <c r="DB638" s="85"/>
      <c r="DC638" s="85"/>
      <c r="DD638" s="85"/>
      <c r="DE638" s="85"/>
      <c r="DF638" s="85"/>
      <c r="DG638" s="85"/>
      <c r="DH638" s="85"/>
      <c r="DI638" s="85"/>
      <c r="DJ638" s="85"/>
      <c r="DK638" s="85"/>
      <c r="DL638" s="85"/>
      <c r="DM638" s="85"/>
      <c r="DN638" s="85"/>
      <c r="DO638" s="85"/>
      <c r="DP638" s="85"/>
      <c r="DQ638" s="85"/>
      <c r="DR638" s="85"/>
      <c r="DS638" s="85"/>
      <c r="DT638" s="85"/>
      <c r="DU638" s="85"/>
      <c r="DV638" s="85"/>
      <c r="DW638" s="85"/>
      <c r="DX638" s="85"/>
      <c r="DY638" s="85"/>
      <c r="DZ638" s="85"/>
      <c r="EA638" s="85"/>
      <c r="EB638" s="85"/>
      <c r="EC638" s="85"/>
      <c r="ED638" s="85"/>
      <c r="EE638" s="85"/>
      <c r="EF638" s="85"/>
      <c r="EG638" s="85"/>
      <c r="EH638" s="85"/>
      <c r="EI638" s="85"/>
      <c r="EJ638" s="85"/>
      <c r="EK638" s="85"/>
      <c r="EL638" s="85"/>
      <c r="EM638" s="85"/>
      <c r="EN638" s="85"/>
      <c r="EO638" s="85"/>
      <c r="EP638" s="85"/>
      <c r="EQ638" s="85"/>
      <c r="ER638" s="85"/>
      <c r="ES638" s="85"/>
      <c r="ET638" s="85"/>
      <c r="EU638" s="85"/>
      <c r="EV638" s="85"/>
      <c r="EW638" s="85"/>
      <c r="EX638" s="85"/>
      <c r="EY638" s="85"/>
      <c r="EZ638" s="85"/>
      <c r="FA638" s="85"/>
      <c r="FB638" s="85"/>
      <c r="FC638" s="85"/>
      <c r="FD638" s="85"/>
      <c r="FE638" s="85"/>
      <c r="FF638" s="85"/>
      <c r="FG638" s="85"/>
      <c r="FH638" s="85"/>
      <c r="FI638" s="85"/>
      <c r="FJ638" s="85"/>
      <c r="FK638" s="85"/>
      <c r="FL638" s="85"/>
      <c r="FM638" s="85"/>
      <c r="FN638" s="85"/>
      <c r="FO638" s="85"/>
      <c r="FP638" s="85"/>
      <c r="FQ638" s="85"/>
      <c r="FR638" s="85"/>
      <c r="FS638" s="85"/>
      <c r="FT638" s="85"/>
      <c r="FU638" s="85"/>
      <c r="FV638" s="85"/>
      <c r="FW638" s="85"/>
      <c r="FX638" s="85"/>
      <c r="FY638" s="85"/>
      <c r="FZ638" s="85"/>
      <c r="GA638" s="85"/>
      <c r="GB638" s="85"/>
      <c r="GC638" s="85"/>
      <c r="GD638" s="85"/>
      <c r="GE638" s="85"/>
      <c r="GF638" s="85"/>
    </row>
    <row r="639" spans="1:188" s="12" customFormat="1" ht="18" customHeight="1" x14ac:dyDescent="0.3">
      <c r="A639" s="16" t="s">
        <v>2163</v>
      </c>
      <c r="B639" s="17">
        <v>6</v>
      </c>
      <c r="C639" s="17">
        <v>8</v>
      </c>
      <c r="D639" s="17">
        <v>50</v>
      </c>
      <c r="E639" s="55">
        <f t="shared" si="24"/>
        <v>64</v>
      </c>
      <c r="F639" s="41">
        <v>145</v>
      </c>
      <c r="G639" s="56">
        <f t="shared" si="25"/>
        <v>0.44137931034482758</v>
      </c>
      <c r="H639" s="142">
        <v>8</v>
      </c>
      <c r="I639" s="73" t="s">
        <v>40</v>
      </c>
      <c r="J639" s="144" t="s">
        <v>2164</v>
      </c>
      <c r="K639" s="144" t="s">
        <v>779</v>
      </c>
      <c r="L639" s="144" t="s">
        <v>467</v>
      </c>
      <c r="M639" s="144" t="s">
        <v>2116</v>
      </c>
      <c r="N639" s="146">
        <v>8</v>
      </c>
      <c r="O639" s="147" t="s">
        <v>2142</v>
      </c>
      <c r="P639" s="147" t="s">
        <v>520</v>
      </c>
      <c r="Q639" s="147" t="s">
        <v>81</v>
      </c>
      <c r="R639" s="83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5"/>
      <c r="BU639" s="85"/>
      <c r="BV639" s="85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5"/>
      <c r="CK639" s="85"/>
      <c r="CL639" s="85"/>
      <c r="CM639" s="85"/>
      <c r="CN639" s="85"/>
      <c r="CO639" s="85"/>
      <c r="CP639" s="85"/>
      <c r="CQ639" s="85"/>
      <c r="CR639" s="85"/>
      <c r="CS639" s="85"/>
      <c r="CT639" s="85"/>
      <c r="CU639" s="85"/>
      <c r="CV639" s="85"/>
      <c r="CW639" s="85"/>
      <c r="CX639" s="85"/>
      <c r="CY639" s="85"/>
      <c r="CZ639" s="85"/>
      <c r="DA639" s="85"/>
      <c r="DB639" s="85"/>
      <c r="DC639" s="85"/>
      <c r="DD639" s="85"/>
      <c r="DE639" s="85"/>
      <c r="DF639" s="85"/>
      <c r="DG639" s="85"/>
      <c r="DH639" s="85"/>
      <c r="DI639" s="85"/>
      <c r="DJ639" s="85"/>
      <c r="DK639" s="85"/>
      <c r="DL639" s="85"/>
      <c r="DM639" s="85"/>
      <c r="DN639" s="85"/>
      <c r="DO639" s="85"/>
      <c r="DP639" s="85"/>
      <c r="DQ639" s="85"/>
      <c r="DR639" s="85"/>
      <c r="DS639" s="85"/>
      <c r="DT639" s="85"/>
      <c r="DU639" s="85"/>
      <c r="DV639" s="85"/>
      <c r="DW639" s="85"/>
      <c r="DX639" s="85"/>
      <c r="DY639" s="85"/>
      <c r="DZ639" s="85"/>
      <c r="EA639" s="85"/>
      <c r="EB639" s="85"/>
      <c r="EC639" s="85"/>
      <c r="ED639" s="85"/>
      <c r="EE639" s="85"/>
      <c r="EF639" s="85"/>
      <c r="EG639" s="85"/>
      <c r="EH639" s="85"/>
      <c r="EI639" s="85"/>
      <c r="EJ639" s="85"/>
      <c r="EK639" s="85"/>
      <c r="EL639" s="85"/>
      <c r="EM639" s="85"/>
      <c r="EN639" s="85"/>
      <c r="EO639" s="85"/>
      <c r="EP639" s="85"/>
      <c r="EQ639" s="85"/>
      <c r="ER639" s="85"/>
      <c r="ES639" s="85"/>
      <c r="ET639" s="85"/>
      <c r="EU639" s="85"/>
      <c r="EV639" s="85"/>
      <c r="EW639" s="85"/>
      <c r="EX639" s="85"/>
      <c r="EY639" s="85"/>
      <c r="EZ639" s="85"/>
      <c r="FA639" s="85"/>
      <c r="FB639" s="85"/>
      <c r="FC639" s="85"/>
      <c r="FD639" s="85"/>
      <c r="FE639" s="85"/>
      <c r="FF639" s="85"/>
      <c r="FG639" s="85"/>
      <c r="FH639" s="85"/>
      <c r="FI639" s="85"/>
      <c r="FJ639" s="85"/>
      <c r="FK639" s="85"/>
      <c r="FL639" s="85"/>
      <c r="FM639" s="85"/>
      <c r="FN639" s="85"/>
      <c r="FO639" s="85"/>
      <c r="FP639" s="85"/>
      <c r="FQ639" s="85"/>
      <c r="FR639" s="85"/>
      <c r="FS639" s="85"/>
      <c r="FT639" s="85"/>
      <c r="FU639" s="85"/>
      <c r="FV639" s="85"/>
      <c r="FW639" s="85"/>
      <c r="FX639" s="85"/>
      <c r="FY639" s="85"/>
      <c r="FZ639" s="85"/>
      <c r="GA639" s="85"/>
      <c r="GB639" s="85"/>
      <c r="GC639" s="85"/>
      <c r="GD639" s="85"/>
      <c r="GE639" s="85"/>
      <c r="GF639" s="85"/>
    </row>
    <row r="640" spans="1:188" s="12" customFormat="1" ht="18" customHeight="1" x14ac:dyDescent="0.3">
      <c r="A640" s="16" t="s">
        <v>974</v>
      </c>
      <c r="B640" s="17">
        <v>10</v>
      </c>
      <c r="C640" s="17">
        <v>3</v>
      </c>
      <c r="D640" s="17">
        <v>50</v>
      </c>
      <c r="E640" s="55">
        <f t="shared" si="24"/>
        <v>63</v>
      </c>
      <c r="F640" s="41">
        <v>145</v>
      </c>
      <c r="G640" s="56">
        <f t="shared" si="25"/>
        <v>0.43448275862068964</v>
      </c>
      <c r="H640" s="142">
        <v>18</v>
      </c>
      <c r="I640" s="73" t="s">
        <v>40</v>
      </c>
      <c r="J640" s="144" t="s">
        <v>975</v>
      </c>
      <c r="K640" s="144" t="s">
        <v>37</v>
      </c>
      <c r="L640" s="144" t="s">
        <v>868</v>
      </c>
      <c r="M640" s="144" t="s">
        <v>793</v>
      </c>
      <c r="N640" s="146">
        <v>8</v>
      </c>
      <c r="O640" s="147" t="s">
        <v>928</v>
      </c>
      <c r="P640" s="147" t="s">
        <v>77</v>
      </c>
      <c r="Q640" s="147" t="s">
        <v>43</v>
      </c>
      <c r="R640" s="83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5"/>
      <c r="BU640" s="85"/>
      <c r="BV640" s="85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5"/>
      <c r="CK640" s="85"/>
      <c r="CL640" s="85"/>
      <c r="CM640" s="85"/>
      <c r="CN640" s="85"/>
      <c r="CO640" s="85"/>
      <c r="CP640" s="85"/>
      <c r="CQ640" s="85"/>
      <c r="CR640" s="85"/>
      <c r="CS640" s="85"/>
      <c r="CT640" s="85"/>
      <c r="CU640" s="85"/>
      <c r="CV640" s="85"/>
      <c r="CW640" s="85"/>
      <c r="CX640" s="85"/>
      <c r="CY640" s="85"/>
      <c r="CZ640" s="85"/>
      <c r="DA640" s="85"/>
      <c r="DB640" s="85"/>
      <c r="DC640" s="85"/>
      <c r="DD640" s="85"/>
      <c r="DE640" s="85"/>
      <c r="DF640" s="85"/>
      <c r="DG640" s="85"/>
      <c r="DH640" s="85"/>
      <c r="DI640" s="85"/>
      <c r="DJ640" s="85"/>
      <c r="DK640" s="85"/>
      <c r="DL640" s="85"/>
      <c r="DM640" s="85"/>
      <c r="DN640" s="85"/>
      <c r="DO640" s="85"/>
      <c r="DP640" s="85"/>
      <c r="DQ640" s="85"/>
      <c r="DR640" s="85"/>
      <c r="DS640" s="85"/>
      <c r="DT640" s="85"/>
      <c r="DU640" s="85"/>
      <c r="DV640" s="85"/>
      <c r="DW640" s="85"/>
      <c r="DX640" s="85"/>
      <c r="DY640" s="85"/>
      <c r="DZ640" s="85"/>
      <c r="EA640" s="85"/>
      <c r="EB640" s="85"/>
      <c r="EC640" s="85"/>
      <c r="ED640" s="85"/>
      <c r="EE640" s="85"/>
      <c r="EF640" s="85"/>
      <c r="EG640" s="85"/>
      <c r="EH640" s="85"/>
      <c r="EI640" s="85"/>
      <c r="EJ640" s="85"/>
      <c r="EK640" s="85"/>
      <c r="EL640" s="85"/>
      <c r="EM640" s="85"/>
      <c r="EN640" s="85"/>
      <c r="EO640" s="85"/>
      <c r="EP640" s="85"/>
      <c r="EQ640" s="85"/>
      <c r="ER640" s="85"/>
      <c r="ES640" s="85"/>
      <c r="ET640" s="85"/>
      <c r="EU640" s="85"/>
      <c r="EV640" s="85"/>
      <c r="EW640" s="85"/>
      <c r="EX640" s="85"/>
      <c r="EY640" s="85"/>
      <c r="EZ640" s="85"/>
      <c r="FA640" s="85"/>
      <c r="FB640" s="85"/>
      <c r="FC640" s="85"/>
      <c r="FD640" s="85"/>
      <c r="FE640" s="85"/>
      <c r="FF640" s="85"/>
      <c r="FG640" s="85"/>
      <c r="FH640" s="85"/>
      <c r="FI640" s="85"/>
      <c r="FJ640" s="85"/>
      <c r="FK640" s="85"/>
      <c r="FL640" s="85"/>
      <c r="FM640" s="85"/>
      <c r="FN640" s="85"/>
      <c r="FO640" s="85"/>
      <c r="FP640" s="85"/>
      <c r="FQ640" s="85"/>
      <c r="FR640" s="85"/>
      <c r="FS640" s="85"/>
      <c r="FT640" s="85"/>
      <c r="FU640" s="85"/>
      <c r="FV640" s="85"/>
      <c r="FW640" s="85"/>
      <c r="FX640" s="85"/>
      <c r="FY640" s="85"/>
      <c r="FZ640" s="85"/>
      <c r="GA640" s="85"/>
      <c r="GB640" s="85"/>
      <c r="GC640" s="85"/>
      <c r="GD640" s="85"/>
      <c r="GE640" s="85"/>
      <c r="GF640" s="85"/>
    </row>
    <row r="641" spans="1:188" s="12" customFormat="1" ht="18" customHeight="1" x14ac:dyDescent="0.3">
      <c r="A641" s="16" t="s">
        <v>2165</v>
      </c>
      <c r="B641" s="17">
        <v>12</v>
      </c>
      <c r="C641" s="17">
        <v>6</v>
      </c>
      <c r="D641" s="17">
        <v>45</v>
      </c>
      <c r="E641" s="55">
        <f t="shared" si="24"/>
        <v>63</v>
      </c>
      <c r="F641" s="41">
        <v>145</v>
      </c>
      <c r="G641" s="56">
        <f t="shared" si="25"/>
        <v>0.43448275862068964</v>
      </c>
      <c r="H641" s="142">
        <v>9</v>
      </c>
      <c r="I641" s="73" t="s">
        <v>40</v>
      </c>
      <c r="J641" s="144" t="s">
        <v>1150</v>
      </c>
      <c r="K641" s="144" t="s">
        <v>874</v>
      </c>
      <c r="L641" s="144" t="s">
        <v>146</v>
      </c>
      <c r="M641" s="144" t="s">
        <v>2116</v>
      </c>
      <c r="N641" s="146">
        <v>8</v>
      </c>
      <c r="O641" s="147" t="s">
        <v>2144</v>
      </c>
      <c r="P641" s="147" t="s">
        <v>280</v>
      </c>
      <c r="Q641" s="147" t="s">
        <v>74</v>
      </c>
      <c r="R641" s="83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5"/>
      <c r="BU641" s="85"/>
      <c r="BV641" s="85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5"/>
      <c r="CK641" s="85"/>
      <c r="CL641" s="85"/>
      <c r="CM641" s="85"/>
      <c r="CN641" s="85"/>
      <c r="CO641" s="85"/>
      <c r="CP641" s="85"/>
      <c r="CQ641" s="85"/>
      <c r="CR641" s="85"/>
      <c r="CS641" s="85"/>
      <c r="CT641" s="85"/>
      <c r="CU641" s="85"/>
      <c r="CV641" s="85"/>
      <c r="CW641" s="85"/>
      <c r="CX641" s="85"/>
      <c r="CY641" s="85"/>
      <c r="CZ641" s="85"/>
      <c r="DA641" s="85"/>
      <c r="DB641" s="85"/>
      <c r="DC641" s="85"/>
      <c r="DD641" s="85"/>
      <c r="DE641" s="85"/>
      <c r="DF641" s="85"/>
      <c r="DG641" s="85"/>
      <c r="DH641" s="85"/>
      <c r="DI641" s="85"/>
      <c r="DJ641" s="85"/>
      <c r="DK641" s="85"/>
      <c r="DL641" s="85"/>
      <c r="DM641" s="85"/>
      <c r="DN641" s="85"/>
      <c r="DO641" s="85"/>
      <c r="DP641" s="85"/>
      <c r="DQ641" s="85"/>
      <c r="DR641" s="85"/>
      <c r="DS641" s="85"/>
      <c r="DT641" s="85"/>
      <c r="DU641" s="85"/>
      <c r="DV641" s="85"/>
      <c r="DW641" s="85"/>
      <c r="DX641" s="85"/>
      <c r="DY641" s="85"/>
      <c r="DZ641" s="85"/>
      <c r="EA641" s="85"/>
      <c r="EB641" s="85"/>
      <c r="EC641" s="85"/>
      <c r="ED641" s="85"/>
      <c r="EE641" s="85"/>
      <c r="EF641" s="85"/>
      <c r="EG641" s="85"/>
      <c r="EH641" s="85"/>
      <c r="EI641" s="85"/>
      <c r="EJ641" s="85"/>
      <c r="EK641" s="85"/>
      <c r="EL641" s="85"/>
      <c r="EM641" s="85"/>
      <c r="EN641" s="85"/>
      <c r="EO641" s="85"/>
      <c r="EP641" s="85"/>
      <c r="EQ641" s="85"/>
      <c r="ER641" s="85"/>
      <c r="ES641" s="85"/>
      <c r="ET641" s="85"/>
      <c r="EU641" s="85"/>
      <c r="EV641" s="85"/>
      <c r="EW641" s="85"/>
      <c r="EX641" s="85"/>
      <c r="EY641" s="85"/>
      <c r="EZ641" s="85"/>
      <c r="FA641" s="85"/>
      <c r="FB641" s="85"/>
      <c r="FC641" s="85"/>
      <c r="FD641" s="85"/>
      <c r="FE641" s="85"/>
      <c r="FF641" s="85"/>
      <c r="FG641" s="85"/>
      <c r="FH641" s="85"/>
      <c r="FI641" s="85"/>
      <c r="FJ641" s="85"/>
      <c r="FK641" s="85"/>
      <c r="FL641" s="85"/>
      <c r="FM641" s="85"/>
      <c r="FN641" s="85"/>
      <c r="FO641" s="85"/>
      <c r="FP641" s="85"/>
      <c r="FQ641" s="85"/>
      <c r="FR641" s="85"/>
      <c r="FS641" s="85"/>
      <c r="FT641" s="85"/>
      <c r="FU641" s="85"/>
      <c r="FV641" s="85"/>
      <c r="FW641" s="85"/>
      <c r="FX641" s="85"/>
      <c r="FY641" s="85"/>
      <c r="FZ641" s="85"/>
      <c r="GA641" s="85"/>
      <c r="GB641" s="85"/>
      <c r="GC641" s="85"/>
      <c r="GD641" s="85"/>
      <c r="GE641" s="85"/>
      <c r="GF641" s="85"/>
    </row>
    <row r="642" spans="1:188" s="12" customFormat="1" ht="18" customHeight="1" x14ac:dyDescent="0.3">
      <c r="A642" s="16" t="s">
        <v>972</v>
      </c>
      <c r="B642" s="17">
        <v>9</v>
      </c>
      <c r="C642" s="17">
        <v>4</v>
      </c>
      <c r="D642" s="17">
        <v>50</v>
      </c>
      <c r="E642" s="55">
        <f t="shared" si="24"/>
        <v>63</v>
      </c>
      <c r="F642" s="41">
        <v>145</v>
      </c>
      <c r="G642" s="56">
        <f t="shared" si="25"/>
        <v>0.43448275862068964</v>
      </c>
      <c r="H642" s="142">
        <v>18</v>
      </c>
      <c r="I642" s="73" t="s">
        <v>40</v>
      </c>
      <c r="J642" s="144" t="s">
        <v>973</v>
      </c>
      <c r="K642" s="144" t="s">
        <v>548</v>
      </c>
      <c r="L642" s="144" t="s">
        <v>565</v>
      </c>
      <c r="M642" s="144" t="s">
        <v>793</v>
      </c>
      <c r="N642" s="146">
        <v>8</v>
      </c>
      <c r="O642" s="147" t="s">
        <v>928</v>
      </c>
      <c r="P642" s="147" t="s">
        <v>77</v>
      </c>
      <c r="Q642" s="147" t="s">
        <v>43</v>
      </c>
      <c r="R642" s="83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  <c r="BP642" s="85"/>
      <c r="BQ642" s="85"/>
      <c r="BR642" s="85"/>
      <c r="BS642" s="85"/>
      <c r="BT642" s="85"/>
      <c r="BU642" s="85"/>
      <c r="BV642" s="85"/>
      <c r="BW642" s="85"/>
      <c r="BX642" s="85"/>
      <c r="BY642" s="85"/>
      <c r="BZ642" s="85"/>
      <c r="CA642" s="85"/>
      <c r="CB642" s="85"/>
      <c r="CC642" s="85"/>
      <c r="CD642" s="85"/>
      <c r="CE642" s="85"/>
      <c r="CF642" s="85"/>
      <c r="CG642" s="85"/>
      <c r="CH642" s="85"/>
      <c r="CI642" s="85"/>
      <c r="CJ642" s="85"/>
      <c r="CK642" s="85"/>
      <c r="CL642" s="85"/>
      <c r="CM642" s="85"/>
      <c r="CN642" s="85"/>
      <c r="CO642" s="85"/>
      <c r="CP642" s="85"/>
      <c r="CQ642" s="85"/>
      <c r="CR642" s="85"/>
      <c r="CS642" s="85"/>
      <c r="CT642" s="85"/>
      <c r="CU642" s="85"/>
      <c r="CV642" s="85"/>
      <c r="CW642" s="85"/>
      <c r="CX642" s="85"/>
      <c r="CY642" s="85"/>
      <c r="CZ642" s="85"/>
      <c r="DA642" s="85"/>
      <c r="DB642" s="85"/>
      <c r="DC642" s="85"/>
      <c r="DD642" s="85"/>
      <c r="DE642" s="85"/>
      <c r="DF642" s="85"/>
      <c r="DG642" s="85"/>
      <c r="DH642" s="85"/>
      <c r="DI642" s="85"/>
      <c r="DJ642" s="85"/>
      <c r="DK642" s="85"/>
      <c r="DL642" s="85"/>
      <c r="DM642" s="85"/>
      <c r="DN642" s="85"/>
      <c r="DO642" s="85"/>
      <c r="DP642" s="85"/>
      <c r="DQ642" s="85"/>
      <c r="DR642" s="85"/>
      <c r="DS642" s="85"/>
      <c r="DT642" s="85"/>
      <c r="DU642" s="85"/>
      <c r="DV642" s="85"/>
      <c r="DW642" s="85"/>
      <c r="DX642" s="85"/>
      <c r="DY642" s="85"/>
      <c r="DZ642" s="85"/>
      <c r="EA642" s="85"/>
      <c r="EB642" s="85"/>
      <c r="EC642" s="85"/>
      <c r="ED642" s="85"/>
      <c r="EE642" s="85"/>
      <c r="EF642" s="85"/>
      <c r="EG642" s="85"/>
      <c r="EH642" s="85"/>
      <c r="EI642" s="85"/>
      <c r="EJ642" s="85"/>
      <c r="EK642" s="85"/>
      <c r="EL642" s="85"/>
      <c r="EM642" s="85"/>
      <c r="EN642" s="85"/>
      <c r="EO642" s="85"/>
      <c r="EP642" s="85"/>
      <c r="EQ642" s="85"/>
      <c r="ER642" s="85"/>
      <c r="ES642" s="85"/>
      <c r="ET642" s="85"/>
      <c r="EU642" s="85"/>
      <c r="EV642" s="85"/>
      <c r="EW642" s="85"/>
      <c r="EX642" s="85"/>
      <c r="EY642" s="85"/>
      <c r="EZ642" s="85"/>
      <c r="FA642" s="85"/>
      <c r="FB642" s="85"/>
      <c r="FC642" s="85"/>
      <c r="FD642" s="85"/>
      <c r="FE642" s="85"/>
      <c r="FF642" s="85"/>
      <c r="FG642" s="85"/>
      <c r="FH642" s="85"/>
      <c r="FI642" s="85"/>
      <c r="FJ642" s="85"/>
      <c r="FK642" s="85"/>
      <c r="FL642" s="85"/>
      <c r="FM642" s="85"/>
      <c r="FN642" s="85"/>
      <c r="FO642" s="85"/>
      <c r="FP642" s="85"/>
      <c r="FQ642" s="85"/>
      <c r="FR642" s="85"/>
      <c r="FS642" s="85"/>
      <c r="FT642" s="85"/>
      <c r="FU642" s="85"/>
      <c r="FV642" s="85"/>
      <c r="FW642" s="85"/>
      <c r="FX642" s="85"/>
      <c r="FY642" s="85"/>
      <c r="FZ642" s="85"/>
      <c r="GA642" s="85"/>
      <c r="GB642" s="85"/>
      <c r="GC642" s="85"/>
      <c r="GD642" s="85"/>
      <c r="GE642" s="85"/>
      <c r="GF642" s="85"/>
    </row>
    <row r="643" spans="1:188" s="12" customFormat="1" ht="18" customHeight="1" x14ac:dyDescent="0.3">
      <c r="A643" s="16" t="s">
        <v>1630</v>
      </c>
      <c r="B643" s="17">
        <v>9</v>
      </c>
      <c r="C643" s="17">
        <v>6</v>
      </c>
      <c r="D643" s="17">
        <v>48</v>
      </c>
      <c r="E643" s="55">
        <f t="shared" si="24"/>
        <v>63</v>
      </c>
      <c r="F643" s="41">
        <v>145</v>
      </c>
      <c r="G643" s="56">
        <f t="shared" si="25"/>
        <v>0.43448275862068964</v>
      </c>
      <c r="H643" s="142">
        <v>8</v>
      </c>
      <c r="I643" s="73" t="s">
        <v>40</v>
      </c>
      <c r="J643" s="144" t="s">
        <v>1631</v>
      </c>
      <c r="K643" s="144" t="s">
        <v>309</v>
      </c>
      <c r="L643" s="144" t="s">
        <v>70</v>
      </c>
      <c r="M643" s="144" t="s">
        <v>1496</v>
      </c>
      <c r="N643" s="146">
        <v>8</v>
      </c>
      <c r="O643" s="147" t="s">
        <v>1595</v>
      </c>
      <c r="P643" s="147" t="s">
        <v>531</v>
      </c>
      <c r="Q643" s="147" t="s">
        <v>257</v>
      </c>
      <c r="R643" s="83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85"/>
      <c r="BS643" s="85"/>
      <c r="BT643" s="85"/>
      <c r="BU643" s="85"/>
      <c r="BV643" s="85"/>
      <c r="BW643" s="85"/>
      <c r="BX643" s="85"/>
      <c r="BY643" s="85"/>
      <c r="BZ643" s="85"/>
      <c r="CA643" s="85"/>
      <c r="CB643" s="85"/>
      <c r="CC643" s="85"/>
      <c r="CD643" s="85"/>
      <c r="CE643" s="85"/>
      <c r="CF643" s="85"/>
      <c r="CG643" s="85"/>
      <c r="CH643" s="85"/>
      <c r="CI643" s="85"/>
      <c r="CJ643" s="85"/>
      <c r="CK643" s="85"/>
      <c r="CL643" s="85"/>
      <c r="CM643" s="85"/>
      <c r="CN643" s="85"/>
      <c r="CO643" s="85"/>
      <c r="CP643" s="85"/>
      <c r="CQ643" s="85"/>
      <c r="CR643" s="85"/>
      <c r="CS643" s="85"/>
      <c r="CT643" s="85"/>
      <c r="CU643" s="85"/>
      <c r="CV643" s="85"/>
      <c r="CW643" s="85"/>
      <c r="CX643" s="85"/>
      <c r="CY643" s="85"/>
      <c r="CZ643" s="85"/>
      <c r="DA643" s="85"/>
      <c r="DB643" s="85"/>
      <c r="DC643" s="85"/>
      <c r="DD643" s="85"/>
      <c r="DE643" s="85"/>
      <c r="DF643" s="85"/>
      <c r="DG643" s="85"/>
      <c r="DH643" s="85"/>
      <c r="DI643" s="85"/>
      <c r="DJ643" s="85"/>
      <c r="DK643" s="85"/>
      <c r="DL643" s="85"/>
      <c r="DM643" s="85"/>
      <c r="DN643" s="85"/>
      <c r="DO643" s="85"/>
      <c r="DP643" s="85"/>
      <c r="DQ643" s="85"/>
      <c r="DR643" s="85"/>
      <c r="DS643" s="85"/>
      <c r="DT643" s="85"/>
      <c r="DU643" s="85"/>
      <c r="DV643" s="85"/>
      <c r="DW643" s="85"/>
      <c r="DX643" s="85"/>
      <c r="DY643" s="85"/>
      <c r="DZ643" s="85"/>
      <c r="EA643" s="85"/>
      <c r="EB643" s="85"/>
      <c r="EC643" s="85"/>
      <c r="ED643" s="85"/>
      <c r="EE643" s="85"/>
      <c r="EF643" s="85"/>
      <c r="EG643" s="85"/>
      <c r="EH643" s="85"/>
      <c r="EI643" s="85"/>
      <c r="EJ643" s="85"/>
      <c r="EK643" s="85"/>
      <c r="EL643" s="85"/>
      <c r="EM643" s="85"/>
      <c r="EN643" s="85"/>
      <c r="EO643" s="85"/>
      <c r="EP643" s="85"/>
      <c r="EQ643" s="85"/>
      <c r="ER643" s="85"/>
      <c r="ES643" s="85"/>
      <c r="ET643" s="85"/>
      <c r="EU643" s="85"/>
      <c r="EV643" s="85"/>
      <c r="EW643" s="85"/>
      <c r="EX643" s="85"/>
      <c r="EY643" s="85"/>
      <c r="EZ643" s="85"/>
      <c r="FA643" s="85"/>
      <c r="FB643" s="85"/>
      <c r="FC643" s="85"/>
      <c r="FD643" s="85"/>
      <c r="FE643" s="85"/>
      <c r="FF643" s="85"/>
      <c r="FG643" s="85"/>
      <c r="FH643" s="85"/>
      <c r="FI643" s="85"/>
      <c r="FJ643" s="85"/>
      <c r="FK643" s="85"/>
      <c r="FL643" s="85"/>
      <c r="FM643" s="85"/>
      <c r="FN643" s="85"/>
      <c r="FO643" s="85"/>
      <c r="FP643" s="85"/>
      <c r="FQ643" s="85"/>
      <c r="FR643" s="85"/>
      <c r="FS643" s="85"/>
      <c r="FT643" s="85"/>
      <c r="FU643" s="85"/>
      <c r="FV643" s="85"/>
      <c r="FW643" s="85"/>
      <c r="FX643" s="85"/>
      <c r="FY643" s="85"/>
      <c r="FZ643" s="85"/>
      <c r="GA643" s="85"/>
      <c r="GB643" s="85"/>
      <c r="GC643" s="85"/>
      <c r="GD643" s="85"/>
      <c r="GE643" s="85"/>
      <c r="GF643" s="85"/>
    </row>
    <row r="644" spans="1:188" s="12" customFormat="1" ht="18" customHeight="1" x14ac:dyDescent="0.3">
      <c r="A644" s="16" t="s">
        <v>1948</v>
      </c>
      <c r="B644" s="17">
        <v>11</v>
      </c>
      <c r="C644" s="17">
        <v>6</v>
      </c>
      <c r="D644" s="17">
        <v>45</v>
      </c>
      <c r="E644" s="55">
        <f t="shared" si="24"/>
        <v>62</v>
      </c>
      <c r="F644" s="41">
        <v>145</v>
      </c>
      <c r="G644" s="56">
        <f t="shared" si="25"/>
        <v>0.42758620689655175</v>
      </c>
      <c r="H644" s="142">
        <v>6</v>
      </c>
      <c r="I644" s="73" t="s">
        <v>40</v>
      </c>
      <c r="J644" s="144" t="s">
        <v>1949</v>
      </c>
      <c r="K644" s="144" t="s">
        <v>149</v>
      </c>
      <c r="L644" s="144" t="s">
        <v>387</v>
      </c>
      <c r="M644" s="144" t="s">
        <v>1931</v>
      </c>
      <c r="N644" s="146">
        <v>8</v>
      </c>
      <c r="O644" s="147" t="s">
        <v>164</v>
      </c>
      <c r="P644" s="147" t="s">
        <v>92</v>
      </c>
      <c r="Q644" s="147" t="s">
        <v>615</v>
      </c>
      <c r="R644" s="83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  <c r="BP644" s="85"/>
      <c r="BQ644" s="85"/>
      <c r="BR644" s="85"/>
      <c r="BS644" s="85"/>
      <c r="BT644" s="85"/>
      <c r="BU644" s="85"/>
      <c r="BV644" s="85"/>
      <c r="BW644" s="85"/>
      <c r="BX644" s="85"/>
      <c r="BY644" s="85"/>
      <c r="BZ644" s="85"/>
      <c r="CA644" s="85"/>
      <c r="CB644" s="85"/>
      <c r="CC644" s="85"/>
      <c r="CD644" s="85"/>
      <c r="CE644" s="85"/>
      <c r="CF644" s="85"/>
      <c r="CG644" s="85"/>
      <c r="CH644" s="85"/>
      <c r="CI644" s="85"/>
      <c r="CJ644" s="85"/>
      <c r="CK644" s="85"/>
      <c r="CL644" s="85"/>
      <c r="CM644" s="85"/>
      <c r="CN644" s="85"/>
      <c r="CO644" s="85"/>
      <c r="CP644" s="85"/>
      <c r="CQ644" s="85"/>
      <c r="CR644" s="85"/>
      <c r="CS644" s="85"/>
      <c r="CT644" s="85"/>
      <c r="CU644" s="85"/>
      <c r="CV644" s="85"/>
      <c r="CW644" s="85"/>
      <c r="CX644" s="85"/>
      <c r="CY644" s="85"/>
      <c r="CZ644" s="85"/>
      <c r="DA644" s="85"/>
      <c r="DB644" s="85"/>
      <c r="DC644" s="85"/>
      <c r="DD644" s="85"/>
      <c r="DE644" s="85"/>
      <c r="DF644" s="85"/>
      <c r="DG644" s="85"/>
      <c r="DH644" s="85"/>
      <c r="DI644" s="85"/>
      <c r="DJ644" s="85"/>
      <c r="DK644" s="85"/>
      <c r="DL644" s="85"/>
      <c r="DM644" s="85"/>
      <c r="DN644" s="85"/>
      <c r="DO644" s="85"/>
      <c r="DP644" s="85"/>
      <c r="DQ644" s="85"/>
      <c r="DR644" s="85"/>
      <c r="DS644" s="85"/>
      <c r="DT644" s="85"/>
      <c r="DU644" s="85"/>
      <c r="DV644" s="85"/>
      <c r="DW644" s="85"/>
      <c r="DX644" s="85"/>
      <c r="DY644" s="85"/>
      <c r="DZ644" s="85"/>
      <c r="EA644" s="85"/>
      <c r="EB644" s="85"/>
      <c r="EC644" s="85"/>
      <c r="ED644" s="85"/>
      <c r="EE644" s="85"/>
      <c r="EF644" s="85"/>
      <c r="EG644" s="85"/>
      <c r="EH644" s="85"/>
      <c r="EI644" s="85"/>
      <c r="EJ644" s="85"/>
      <c r="EK644" s="85"/>
      <c r="EL644" s="85"/>
      <c r="EM644" s="85"/>
      <c r="EN644" s="85"/>
      <c r="EO644" s="85"/>
      <c r="EP644" s="85"/>
      <c r="EQ644" s="85"/>
      <c r="ER644" s="85"/>
      <c r="ES644" s="85"/>
      <c r="ET644" s="85"/>
      <c r="EU644" s="85"/>
      <c r="EV644" s="85"/>
      <c r="EW644" s="85"/>
      <c r="EX644" s="85"/>
      <c r="EY644" s="85"/>
      <c r="EZ644" s="85"/>
      <c r="FA644" s="85"/>
      <c r="FB644" s="85"/>
      <c r="FC644" s="85"/>
      <c r="FD644" s="85"/>
      <c r="FE644" s="85"/>
      <c r="FF644" s="85"/>
      <c r="FG644" s="85"/>
      <c r="FH644" s="85"/>
      <c r="FI644" s="85"/>
      <c r="FJ644" s="85"/>
      <c r="FK644" s="85"/>
      <c r="FL644" s="85"/>
      <c r="FM644" s="85"/>
      <c r="FN644" s="85"/>
      <c r="FO644" s="85"/>
      <c r="FP644" s="85"/>
      <c r="FQ644" s="85"/>
      <c r="FR644" s="85"/>
      <c r="FS644" s="85"/>
      <c r="FT644" s="85"/>
      <c r="FU644" s="85"/>
      <c r="FV644" s="85"/>
      <c r="FW644" s="85"/>
      <c r="FX644" s="85"/>
      <c r="FY644" s="85"/>
      <c r="FZ644" s="85"/>
      <c r="GA644" s="85"/>
      <c r="GB644" s="85"/>
      <c r="GC644" s="85"/>
      <c r="GD644" s="85"/>
      <c r="GE644" s="85"/>
      <c r="GF644" s="85"/>
    </row>
    <row r="645" spans="1:188" s="12" customFormat="1" ht="18" customHeight="1" x14ac:dyDescent="0.3">
      <c r="A645" s="16" t="s">
        <v>470</v>
      </c>
      <c r="B645" s="17">
        <v>4</v>
      </c>
      <c r="C645" s="17">
        <v>8</v>
      </c>
      <c r="D645" s="17">
        <v>50</v>
      </c>
      <c r="E645" s="55">
        <f t="shared" si="24"/>
        <v>62</v>
      </c>
      <c r="F645" s="41">
        <v>145</v>
      </c>
      <c r="G645" s="56">
        <f t="shared" si="25"/>
        <v>0.42758620689655175</v>
      </c>
      <c r="H645" s="142">
        <v>12</v>
      </c>
      <c r="I645" s="73" t="s">
        <v>40</v>
      </c>
      <c r="J645" s="144" t="s">
        <v>1396</v>
      </c>
      <c r="K645" s="144" t="s">
        <v>517</v>
      </c>
      <c r="L645" s="144" t="s">
        <v>34</v>
      </c>
      <c r="M645" s="144" t="s">
        <v>1356</v>
      </c>
      <c r="N645" s="146">
        <v>8</v>
      </c>
      <c r="O645" s="147" t="s">
        <v>1380</v>
      </c>
      <c r="P645" s="147" t="s">
        <v>483</v>
      </c>
      <c r="Q645" s="147" t="s">
        <v>66</v>
      </c>
      <c r="R645" s="83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  <c r="BP645" s="85"/>
      <c r="BQ645" s="85"/>
      <c r="BR645" s="85"/>
      <c r="BS645" s="85"/>
      <c r="BT645" s="85"/>
      <c r="BU645" s="85"/>
      <c r="BV645" s="85"/>
      <c r="BW645" s="85"/>
      <c r="BX645" s="85"/>
      <c r="BY645" s="85"/>
      <c r="BZ645" s="85"/>
      <c r="CA645" s="85"/>
      <c r="CB645" s="85"/>
      <c r="CC645" s="85"/>
      <c r="CD645" s="85"/>
      <c r="CE645" s="85"/>
      <c r="CF645" s="85"/>
      <c r="CG645" s="85"/>
      <c r="CH645" s="85"/>
      <c r="CI645" s="85"/>
      <c r="CJ645" s="85"/>
      <c r="CK645" s="85"/>
      <c r="CL645" s="85"/>
      <c r="CM645" s="85"/>
      <c r="CN645" s="85"/>
      <c r="CO645" s="85"/>
      <c r="CP645" s="85"/>
      <c r="CQ645" s="85"/>
      <c r="CR645" s="85"/>
      <c r="CS645" s="85"/>
      <c r="CT645" s="85"/>
      <c r="CU645" s="85"/>
      <c r="CV645" s="85"/>
      <c r="CW645" s="85"/>
      <c r="CX645" s="85"/>
      <c r="CY645" s="85"/>
      <c r="CZ645" s="85"/>
      <c r="DA645" s="85"/>
      <c r="DB645" s="85"/>
      <c r="DC645" s="85"/>
      <c r="DD645" s="85"/>
      <c r="DE645" s="85"/>
      <c r="DF645" s="85"/>
      <c r="DG645" s="85"/>
      <c r="DH645" s="85"/>
      <c r="DI645" s="85"/>
      <c r="DJ645" s="85"/>
      <c r="DK645" s="85"/>
      <c r="DL645" s="85"/>
      <c r="DM645" s="85"/>
      <c r="DN645" s="85"/>
      <c r="DO645" s="85"/>
      <c r="DP645" s="85"/>
      <c r="DQ645" s="85"/>
      <c r="DR645" s="85"/>
      <c r="DS645" s="85"/>
      <c r="DT645" s="85"/>
      <c r="DU645" s="85"/>
      <c r="DV645" s="85"/>
      <c r="DW645" s="85"/>
      <c r="DX645" s="85"/>
      <c r="DY645" s="85"/>
      <c r="DZ645" s="85"/>
      <c r="EA645" s="85"/>
      <c r="EB645" s="85"/>
      <c r="EC645" s="85"/>
      <c r="ED645" s="85"/>
      <c r="EE645" s="85"/>
      <c r="EF645" s="85"/>
      <c r="EG645" s="85"/>
      <c r="EH645" s="85"/>
      <c r="EI645" s="85"/>
      <c r="EJ645" s="85"/>
      <c r="EK645" s="85"/>
      <c r="EL645" s="85"/>
      <c r="EM645" s="85"/>
      <c r="EN645" s="85"/>
      <c r="EO645" s="85"/>
      <c r="EP645" s="85"/>
      <c r="EQ645" s="85"/>
      <c r="ER645" s="85"/>
      <c r="ES645" s="85"/>
      <c r="ET645" s="85"/>
      <c r="EU645" s="85"/>
      <c r="EV645" s="85"/>
      <c r="EW645" s="85"/>
      <c r="EX645" s="85"/>
      <c r="EY645" s="85"/>
      <c r="EZ645" s="85"/>
      <c r="FA645" s="85"/>
      <c r="FB645" s="85"/>
      <c r="FC645" s="85"/>
      <c r="FD645" s="85"/>
      <c r="FE645" s="85"/>
      <c r="FF645" s="85"/>
      <c r="FG645" s="85"/>
      <c r="FH645" s="85"/>
      <c r="FI645" s="85"/>
      <c r="FJ645" s="85"/>
      <c r="FK645" s="85"/>
      <c r="FL645" s="85"/>
      <c r="FM645" s="85"/>
      <c r="FN645" s="85"/>
      <c r="FO645" s="85"/>
      <c r="FP645" s="85"/>
      <c r="FQ645" s="85"/>
      <c r="FR645" s="85"/>
      <c r="FS645" s="85"/>
      <c r="FT645" s="85"/>
      <c r="FU645" s="85"/>
      <c r="FV645" s="85"/>
      <c r="FW645" s="85"/>
      <c r="FX645" s="85"/>
      <c r="FY645" s="85"/>
      <c r="FZ645" s="85"/>
      <c r="GA645" s="85"/>
      <c r="GB645" s="85"/>
      <c r="GC645" s="85"/>
      <c r="GD645" s="85"/>
      <c r="GE645" s="85"/>
      <c r="GF645" s="85"/>
    </row>
    <row r="646" spans="1:188" s="12" customFormat="1" ht="18" customHeight="1" x14ac:dyDescent="0.3">
      <c r="A646" s="16" t="s">
        <v>1950</v>
      </c>
      <c r="B646" s="17">
        <v>10</v>
      </c>
      <c r="C646" s="17">
        <v>7</v>
      </c>
      <c r="D646" s="17">
        <v>45</v>
      </c>
      <c r="E646" s="55">
        <f t="shared" si="24"/>
        <v>62</v>
      </c>
      <c r="F646" s="41">
        <v>145</v>
      </c>
      <c r="G646" s="56">
        <f t="shared" si="25"/>
        <v>0.42758620689655175</v>
      </c>
      <c r="H646" s="142">
        <v>6</v>
      </c>
      <c r="I646" s="73" t="s">
        <v>40</v>
      </c>
      <c r="J646" s="144" t="s">
        <v>1951</v>
      </c>
      <c r="K646" s="144" t="s">
        <v>445</v>
      </c>
      <c r="L646" s="144" t="s">
        <v>499</v>
      </c>
      <c r="M646" s="144" t="s">
        <v>1931</v>
      </c>
      <c r="N646" s="146">
        <v>8</v>
      </c>
      <c r="O646" s="147" t="s">
        <v>164</v>
      </c>
      <c r="P646" s="147" t="s">
        <v>92</v>
      </c>
      <c r="Q646" s="147" t="s">
        <v>615</v>
      </c>
      <c r="R646" s="83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  <c r="BP646" s="85"/>
      <c r="BQ646" s="85"/>
      <c r="BR646" s="85"/>
      <c r="BS646" s="85"/>
      <c r="BT646" s="85"/>
      <c r="BU646" s="85"/>
      <c r="BV646" s="85"/>
      <c r="BW646" s="85"/>
      <c r="BX646" s="85"/>
      <c r="BY646" s="85"/>
      <c r="BZ646" s="85"/>
      <c r="CA646" s="85"/>
      <c r="CB646" s="85"/>
      <c r="CC646" s="85"/>
      <c r="CD646" s="85"/>
      <c r="CE646" s="85"/>
      <c r="CF646" s="85"/>
      <c r="CG646" s="85"/>
      <c r="CH646" s="85"/>
      <c r="CI646" s="85"/>
      <c r="CJ646" s="85"/>
      <c r="CK646" s="85"/>
      <c r="CL646" s="85"/>
      <c r="CM646" s="85"/>
      <c r="CN646" s="85"/>
      <c r="CO646" s="85"/>
      <c r="CP646" s="85"/>
      <c r="CQ646" s="85"/>
      <c r="CR646" s="85"/>
      <c r="CS646" s="85"/>
      <c r="CT646" s="85"/>
      <c r="CU646" s="85"/>
      <c r="CV646" s="85"/>
      <c r="CW646" s="85"/>
      <c r="CX646" s="85"/>
      <c r="CY646" s="85"/>
      <c r="CZ646" s="85"/>
      <c r="DA646" s="85"/>
      <c r="DB646" s="85"/>
      <c r="DC646" s="85"/>
      <c r="DD646" s="85"/>
      <c r="DE646" s="85"/>
      <c r="DF646" s="85"/>
      <c r="DG646" s="85"/>
      <c r="DH646" s="85"/>
      <c r="DI646" s="85"/>
      <c r="DJ646" s="85"/>
      <c r="DK646" s="85"/>
      <c r="DL646" s="85"/>
      <c r="DM646" s="85"/>
      <c r="DN646" s="85"/>
      <c r="DO646" s="85"/>
      <c r="DP646" s="85"/>
      <c r="DQ646" s="85"/>
      <c r="DR646" s="85"/>
      <c r="DS646" s="85"/>
      <c r="DT646" s="85"/>
      <c r="DU646" s="85"/>
      <c r="DV646" s="85"/>
      <c r="DW646" s="85"/>
      <c r="DX646" s="85"/>
      <c r="DY646" s="85"/>
      <c r="DZ646" s="85"/>
      <c r="EA646" s="85"/>
      <c r="EB646" s="85"/>
      <c r="EC646" s="85"/>
      <c r="ED646" s="85"/>
      <c r="EE646" s="85"/>
      <c r="EF646" s="85"/>
      <c r="EG646" s="85"/>
      <c r="EH646" s="85"/>
      <c r="EI646" s="85"/>
      <c r="EJ646" s="85"/>
      <c r="EK646" s="85"/>
      <c r="EL646" s="85"/>
      <c r="EM646" s="85"/>
      <c r="EN646" s="85"/>
      <c r="EO646" s="85"/>
      <c r="EP646" s="85"/>
      <c r="EQ646" s="85"/>
      <c r="ER646" s="85"/>
      <c r="ES646" s="85"/>
      <c r="ET646" s="85"/>
      <c r="EU646" s="85"/>
      <c r="EV646" s="85"/>
      <c r="EW646" s="85"/>
      <c r="EX646" s="85"/>
      <c r="EY646" s="85"/>
      <c r="EZ646" s="85"/>
      <c r="FA646" s="85"/>
      <c r="FB646" s="85"/>
      <c r="FC646" s="85"/>
      <c r="FD646" s="85"/>
      <c r="FE646" s="85"/>
      <c r="FF646" s="85"/>
      <c r="FG646" s="85"/>
      <c r="FH646" s="85"/>
      <c r="FI646" s="85"/>
      <c r="FJ646" s="85"/>
      <c r="FK646" s="85"/>
      <c r="FL646" s="85"/>
      <c r="FM646" s="85"/>
      <c r="FN646" s="85"/>
      <c r="FO646" s="85"/>
      <c r="FP646" s="85"/>
      <c r="FQ646" s="85"/>
      <c r="FR646" s="85"/>
      <c r="FS646" s="85"/>
      <c r="FT646" s="85"/>
      <c r="FU646" s="85"/>
      <c r="FV646" s="85"/>
      <c r="FW646" s="85"/>
      <c r="FX646" s="85"/>
      <c r="FY646" s="85"/>
      <c r="FZ646" s="85"/>
      <c r="GA646" s="85"/>
      <c r="GB646" s="85"/>
      <c r="GC646" s="85"/>
      <c r="GD646" s="85"/>
      <c r="GE646" s="85"/>
      <c r="GF646" s="85"/>
    </row>
    <row r="647" spans="1:188" s="12" customFormat="1" ht="18" customHeight="1" x14ac:dyDescent="0.3">
      <c r="A647" s="16" t="s">
        <v>1952</v>
      </c>
      <c r="B647" s="17">
        <v>10</v>
      </c>
      <c r="C647" s="17">
        <v>8</v>
      </c>
      <c r="D647" s="17">
        <v>43</v>
      </c>
      <c r="E647" s="55">
        <f t="shared" si="24"/>
        <v>61</v>
      </c>
      <c r="F647" s="41">
        <v>145</v>
      </c>
      <c r="G647" s="56">
        <f t="shared" si="25"/>
        <v>0.4206896551724138</v>
      </c>
      <c r="H647" s="142">
        <v>7</v>
      </c>
      <c r="I647" s="73" t="s">
        <v>40</v>
      </c>
      <c r="J647" s="144" t="s">
        <v>1953</v>
      </c>
      <c r="K647" s="144" t="s">
        <v>306</v>
      </c>
      <c r="L647" s="144" t="s">
        <v>74</v>
      </c>
      <c r="M647" s="144" t="s">
        <v>1931</v>
      </c>
      <c r="N647" s="146">
        <v>8</v>
      </c>
      <c r="O647" s="147" t="s">
        <v>164</v>
      </c>
      <c r="P647" s="147" t="s">
        <v>92</v>
      </c>
      <c r="Q647" s="147" t="s">
        <v>615</v>
      </c>
      <c r="R647" s="83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  <c r="BP647" s="85"/>
      <c r="BQ647" s="85"/>
      <c r="BR647" s="85"/>
      <c r="BS647" s="85"/>
      <c r="BT647" s="85"/>
      <c r="BU647" s="85"/>
      <c r="BV647" s="85"/>
      <c r="BW647" s="85"/>
      <c r="BX647" s="85"/>
      <c r="BY647" s="85"/>
      <c r="BZ647" s="85"/>
      <c r="CA647" s="85"/>
      <c r="CB647" s="85"/>
      <c r="CC647" s="85"/>
      <c r="CD647" s="85"/>
      <c r="CE647" s="85"/>
      <c r="CF647" s="85"/>
      <c r="CG647" s="85"/>
      <c r="CH647" s="85"/>
      <c r="CI647" s="85"/>
      <c r="CJ647" s="85"/>
      <c r="CK647" s="85"/>
      <c r="CL647" s="85"/>
      <c r="CM647" s="85"/>
      <c r="CN647" s="85"/>
      <c r="CO647" s="85"/>
      <c r="CP647" s="85"/>
      <c r="CQ647" s="85"/>
      <c r="CR647" s="85"/>
      <c r="CS647" s="85"/>
      <c r="CT647" s="85"/>
      <c r="CU647" s="85"/>
      <c r="CV647" s="85"/>
      <c r="CW647" s="85"/>
      <c r="CX647" s="85"/>
      <c r="CY647" s="85"/>
      <c r="CZ647" s="85"/>
      <c r="DA647" s="85"/>
      <c r="DB647" s="85"/>
      <c r="DC647" s="85"/>
      <c r="DD647" s="85"/>
      <c r="DE647" s="85"/>
      <c r="DF647" s="85"/>
      <c r="DG647" s="85"/>
      <c r="DH647" s="85"/>
      <c r="DI647" s="85"/>
      <c r="DJ647" s="85"/>
      <c r="DK647" s="85"/>
      <c r="DL647" s="85"/>
      <c r="DM647" s="85"/>
      <c r="DN647" s="85"/>
      <c r="DO647" s="85"/>
      <c r="DP647" s="85"/>
      <c r="DQ647" s="85"/>
      <c r="DR647" s="85"/>
      <c r="DS647" s="85"/>
      <c r="DT647" s="85"/>
      <c r="DU647" s="85"/>
      <c r="DV647" s="85"/>
      <c r="DW647" s="85"/>
      <c r="DX647" s="85"/>
      <c r="DY647" s="85"/>
      <c r="DZ647" s="85"/>
      <c r="EA647" s="85"/>
      <c r="EB647" s="85"/>
      <c r="EC647" s="85"/>
      <c r="ED647" s="85"/>
      <c r="EE647" s="85"/>
      <c r="EF647" s="85"/>
      <c r="EG647" s="85"/>
      <c r="EH647" s="85"/>
      <c r="EI647" s="85"/>
      <c r="EJ647" s="85"/>
      <c r="EK647" s="85"/>
      <c r="EL647" s="85"/>
      <c r="EM647" s="85"/>
      <c r="EN647" s="85"/>
      <c r="EO647" s="85"/>
      <c r="EP647" s="85"/>
      <c r="EQ647" s="85"/>
      <c r="ER647" s="85"/>
      <c r="ES647" s="85"/>
      <c r="ET647" s="85"/>
      <c r="EU647" s="85"/>
      <c r="EV647" s="85"/>
      <c r="EW647" s="85"/>
      <c r="EX647" s="85"/>
      <c r="EY647" s="85"/>
      <c r="EZ647" s="85"/>
      <c r="FA647" s="85"/>
      <c r="FB647" s="85"/>
      <c r="FC647" s="85"/>
      <c r="FD647" s="85"/>
      <c r="FE647" s="85"/>
      <c r="FF647" s="85"/>
      <c r="FG647" s="85"/>
      <c r="FH647" s="85"/>
      <c r="FI647" s="85"/>
      <c r="FJ647" s="85"/>
      <c r="FK647" s="85"/>
      <c r="FL647" s="85"/>
      <c r="FM647" s="85"/>
      <c r="FN647" s="85"/>
      <c r="FO647" s="85"/>
      <c r="FP647" s="85"/>
      <c r="FQ647" s="85"/>
      <c r="FR647" s="85"/>
      <c r="FS647" s="85"/>
      <c r="FT647" s="85"/>
      <c r="FU647" s="85"/>
      <c r="FV647" s="85"/>
      <c r="FW647" s="85"/>
      <c r="FX647" s="85"/>
      <c r="FY647" s="85"/>
      <c r="FZ647" s="85"/>
      <c r="GA647" s="85"/>
      <c r="GB647" s="85"/>
      <c r="GC647" s="85"/>
      <c r="GD647" s="85"/>
      <c r="GE647" s="85"/>
      <c r="GF647" s="85"/>
    </row>
    <row r="648" spans="1:188" s="12" customFormat="1" ht="18" customHeight="1" x14ac:dyDescent="0.3">
      <c r="A648" s="16" t="s">
        <v>2388</v>
      </c>
      <c r="B648" s="17">
        <v>9</v>
      </c>
      <c r="C648" s="17">
        <v>7</v>
      </c>
      <c r="D648" s="17">
        <v>45</v>
      </c>
      <c r="E648" s="55">
        <f t="shared" si="24"/>
        <v>61</v>
      </c>
      <c r="F648" s="41">
        <v>145</v>
      </c>
      <c r="G648" s="56">
        <f t="shared" si="25"/>
        <v>0.4206896551724138</v>
      </c>
      <c r="H648" s="142">
        <v>6</v>
      </c>
      <c r="I648" s="73" t="s">
        <v>40</v>
      </c>
      <c r="J648" s="144" t="s">
        <v>2389</v>
      </c>
      <c r="K648" s="144" t="s">
        <v>37</v>
      </c>
      <c r="L648" s="144" t="s">
        <v>561</v>
      </c>
      <c r="M648" s="144" t="s">
        <v>2365</v>
      </c>
      <c r="N648" s="146">
        <v>8</v>
      </c>
      <c r="O648" s="147" t="s">
        <v>2366</v>
      </c>
      <c r="P648" s="147" t="s">
        <v>603</v>
      </c>
      <c r="Q648" s="147" t="s">
        <v>66</v>
      </c>
      <c r="R648" s="83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85"/>
      <c r="BM648" s="85"/>
      <c r="BN648" s="85"/>
      <c r="BO648" s="85"/>
      <c r="BP648" s="85"/>
      <c r="BQ648" s="85"/>
      <c r="BR648" s="85"/>
      <c r="BS648" s="85"/>
      <c r="BT648" s="85"/>
      <c r="BU648" s="85"/>
      <c r="BV648" s="85"/>
      <c r="BW648" s="85"/>
      <c r="BX648" s="85"/>
      <c r="BY648" s="85"/>
      <c r="BZ648" s="85"/>
      <c r="CA648" s="85"/>
      <c r="CB648" s="85"/>
      <c r="CC648" s="85"/>
      <c r="CD648" s="85"/>
      <c r="CE648" s="85"/>
      <c r="CF648" s="85"/>
      <c r="CG648" s="85"/>
      <c r="CH648" s="85"/>
      <c r="CI648" s="85"/>
      <c r="CJ648" s="85"/>
      <c r="CK648" s="85"/>
      <c r="CL648" s="85"/>
      <c r="CM648" s="85"/>
      <c r="CN648" s="85"/>
      <c r="CO648" s="85"/>
      <c r="CP648" s="85"/>
      <c r="CQ648" s="85"/>
      <c r="CR648" s="85"/>
      <c r="CS648" s="85"/>
      <c r="CT648" s="85"/>
      <c r="CU648" s="85"/>
      <c r="CV648" s="85"/>
      <c r="CW648" s="85"/>
      <c r="CX648" s="85"/>
      <c r="CY648" s="85"/>
      <c r="CZ648" s="85"/>
      <c r="DA648" s="85"/>
      <c r="DB648" s="85"/>
      <c r="DC648" s="85"/>
      <c r="DD648" s="85"/>
      <c r="DE648" s="85"/>
      <c r="DF648" s="85"/>
      <c r="DG648" s="85"/>
      <c r="DH648" s="85"/>
      <c r="DI648" s="85"/>
      <c r="DJ648" s="85"/>
      <c r="DK648" s="85"/>
      <c r="DL648" s="85"/>
      <c r="DM648" s="85"/>
      <c r="DN648" s="85"/>
      <c r="DO648" s="85"/>
      <c r="DP648" s="85"/>
      <c r="DQ648" s="85"/>
      <c r="DR648" s="85"/>
      <c r="DS648" s="85"/>
      <c r="DT648" s="85"/>
      <c r="DU648" s="85"/>
      <c r="DV648" s="85"/>
      <c r="DW648" s="85"/>
      <c r="DX648" s="85"/>
      <c r="DY648" s="85"/>
      <c r="DZ648" s="85"/>
      <c r="EA648" s="85"/>
      <c r="EB648" s="85"/>
      <c r="EC648" s="85"/>
      <c r="ED648" s="85"/>
      <c r="EE648" s="85"/>
      <c r="EF648" s="85"/>
      <c r="EG648" s="85"/>
      <c r="EH648" s="85"/>
      <c r="EI648" s="85"/>
      <c r="EJ648" s="85"/>
      <c r="EK648" s="85"/>
      <c r="EL648" s="85"/>
      <c r="EM648" s="85"/>
      <c r="EN648" s="85"/>
      <c r="EO648" s="85"/>
      <c r="EP648" s="85"/>
      <c r="EQ648" s="85"/>
      <c r="ER648" s="85"/>
      <c r="ES648" s="85"/>
      <c r="ET648" s="85"/>
      <c r="EU648" s="85"/>
      <c r="EV648" s="85"/>
      <c r="EW648" s="85"/>
      <c r="EX648" s="85"/>
      <c r="EY648" s="85"/>
      <c r="EZ648" s="85"/>
      <c r="FA648" s="85"/>
      <c r="FB648" s="85"/>
      <c r="FC648" s="85"/>
      <c r="FD648" s="85"/>
      <c r="FE648" s="85"/>
      <c r="FF648" s="85"/>
      <c r="FG648" s="85"/>
      <c r="FH648" s="85"/>
      <c r="FI648" s="85"/>
      <c r="FJ648" s="85"/>
      <c r="FK648" s="85"/>
      <c r="FL648" s="85"/>
      <c r="FM648" s="85"/>
      <c r="FN648" s="85"/>
      <c r="FO648" s="85"/>
      <c r="FP648" s="85"/>
      <c r="FQ648" s="85"/>
      <c r="FR648" s="85"/>
      <c r="FS648" s="85"/>
      <c r="FT648" s="85"/>
      <c r="FU648" s="85"/>
      <c r="FV648" s="85"/>
      <c r="FW648" s="85"/>
      <c r="FX648" s="85"/>
      <c r="FY648" s="85"/>
      <c r="FZ648" s="85"/>
      <c r="GA648" s="85"/>
      <c r="GB648" s="85"/>
      <c r="GC648" s="85"/>
      <c r="GD648" s="85"/>
      <c r="GE648" s="85"/>
      <c r="GF648" s="85"/>
    </row>
    <row r="649" spans="1:188" s="12" customFormat="1" ht="18" customHeight="1" x14ac:dyDescent="0.3">
      <c r="A649" s="16" t="s">
        <v>1954</v>
      </c>
      <c r="B649" s="17">
        <v>11</v>
      </c>
      <c r="C649" s="17">
        <v>10</v>
      </c>
      <c r="D649" s="17">
        <v>40</v>
      </c>
      <c r="E649" s="55">
        <f t="shared" si="24"/>
        <v>61</v>
      </c>
      <c r="F649" s="41">
        <v>145</v>
      </c>
      <c r="G649" s="56">
        <f t="shared" si="25"/>
        <v>0.4206896551724138</v>
      </c>
      <c r="H649" s="142">
        <v>7</v>
      </c>
      <c r="I649" s="73" t="s">
        <v>40</v>
      </c>
      <c r="J649" s="144" t="s">
        <v>1955</v>
      </c>
      <c r="K649" s="144" t="s">
        <v>517</v>
      </c>
      <c r="L649" s="144" t="s">
        <v>159</v>
      </c>
      <c r="M649" s="144" t="s">
        <v>1931</v>
      </c>
      <c r="N649" s="146">
        <v>8</v>
      </c>
      <c r="O649" s="147" t="s">
        <v>164</v>
      </c>
      <c r="P649" s="147" t="s">
        <v>92</v>
      </c>
      <c r="Q649" s="147" t="s">
        <v>615</v>
      </c>
      <c r="R649" s="83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85"/>
      <c r="BM649" s="85"/>
      <c r="BN649" s="85"/>
      <c r="BO649" s="85"/>
      <c r="BP649" s="85"/>
      <c r="BQ649" s="85"/>
      <c r="BR649" s="85"/>
      <c r="BS649" s="85"/>
      <c r="BT649" s="85"/>
      <c r="BU649" s="85"/>
      <c r="BV649" s="85"/>
      <c r="BW649" s="85"/>
      <c r="BX649" s="85"/>
      <c r="BY649" s="85"/>
      <c r="BZ649" s="85"/>
      <c r="CA649" s="85"/>
      <c r="CB649" s="85"/>
      <c r="CC649" s="85"/>
      <c r="CD649" s="85"/>
      <c r="CE649" s="85"/>
      <c r="CF649" s="85"/>
      <c r="CG649" s="85"/>
      <c r="CH649" s="85"/>
      <c r="CI649" s="85"/>
      <c r="CJ649" s="85"/>
      <c r="CK649" s="85"/>
      <c r="CL649" s="85"/>
      <c r="CM649" s="85"/>
      <c r="CN649" s="85"/>
      <c r="CO649" s="85"/>
      <c r="CP649" s="85"/>
      <c r="CQ649" s="85"/>
      <c r="CR649" s="85"/>
      <c r="CS649" s="85"/>
      <c r="CT649" s="85"/>
      <c r="CU649" s="85"/>
      <c r="CV649" s="85"/>
      <c r="CW649" s="85"/>
      <c r="CX649" s="85"/>
      <c r="CY649" s="85"/>
      <c r="CZ649" s="85"/>
      <c r="DA649" s="85"/>
      <c r="DB649" s="85"/>
      <c r="DC649" s="85"/>
      <c r="DD649" s="85"/>
      <c r="DE649" s="85"/>
      <c r="DF649" s="85"/>
      <c r="DG649" s="85"/>
      <c r="DH649" s="85"/>
      <c r="DI649" s="85"/>
      <c r="DJ649" s="85"/>
      <c r="DK649" s="85"/>
      <c r="DL649" s="85"/>
      <c r="DM649" s="85"/>
      <c r="DN649" s="85"/>
      <c r="DO649" s="85"/>
      <c r="DP649" s="85"/>
      <c r="DQ649" s="85"/>
      <c r="DR649" s="85"/>
      <c r="DS649" s="85"/>
      <c r="DT649" s="85"/>
      <c r="DU649" s="85"/>
      <c r="DV649" s="85"/>
      <c r="DW649" s="85"/>
      <c r="DX649" s="85"/>
      <c r="DY649" s="85"/>
      <c r="DZ649" s="85"/>
      <c r="EA649" s="85"/>
      <c r="EB649" s="85"/>
      <c r="EC649" s="85"/>
      <c r="ED649" s="85"/>
      <c r="EE649" s="85"/>
      <c r="EF649" s="85"/>
      <c r="EG649" s="85"/>
      <c r="EH649" s="85"/>
      <c r="EI649" s="85"/>
      <c r="EJ649" s="85"/>
      <c r="EK649" s="85"/>
      <c r="EL649" s="85"/>
      <c r="EM649" s="85"/>
      <c r="EN649" s="85"/>
      <c r="EO649" s="85"/>
      <c r="EP649" s="85"/>
      <c r="EQ649" s="85"/>
      <c r="ER649" s="85"/>
      <c r="ES649" s="85"/>
      <c r="ET649" s="85"/>
      <c r="EU649" s="85"/>
      <c r="EV649" s="85"/>
      <c r="EW649" s="85"/>
      <c r="EX649" s="85"/>
      <c r="EY649" s="85"/>
      <c r="EZ649" s="85"/>
      <c r="FA649" s="85"/>
      <c r="FB649" s="85"/>
      <c r="FC649" s="85"/>
      <c r="FD649" s="85"/>
      <c r="FE649" s="85"/>
      <c r="FF649" s="85"/>
      <c r="FG649" s="85"/>
      <c r="FH649" s="85"/>
      <c r="FI649" s="85"/>
      <c r="FJ649" s="85"/>
      <c r="FK649" s="85"/>
      <c r="FL649" s="85"/>
      <c r="FM649" s="85"/>
      <c r="FN649" s="85"/>
      <c r="FO649" s="85"/>
      <c r="FP649" s="85"/>
      <c r="FQ649" s="85"/>
      <c r="FR649" s="85"/>
      <c r="FS649" s="85"/>
      <c r="FT649" s="85"/>
      <c r="FU649" s="85"/>
      <c r="FV649" s="85"/>
      <c r="FW649" s="85"/>
      <c r="FX649" s="85"/>
      <c r="FY649" s="85"/>
      <c r="FZ649" s="85"/>
      <c r="GA649" s="85"/>
      <c r="GB649" s="85"/>
      <c r="GC649" s="85"/>
      <c r="GD649" s="85"/>
      <c r="GE649" s="85"/>
      <c r="GF649" s="85"/>
    </row>
    <row r="650" spans="1:188" s="12" customFormat="1" ht="18" customHeight="1" x14ac:dyDescent="0.3">
      <c r="A650" s="16" t="s">
        <v>2260</v>
      </c>
      <c r="B650" s="17">
        <v>6</v>
      </c>
      <c r="C650" s="17">
        <v>10</v>
      </c>
      <c r="D650" s="17">
        <v>45</v>
      </c>
      <c r="E650" s="55">
        <f t="shared" si="24"/>
        <v>61</v>
      </c>
      <c r="F650" s="41">
        <v>145</v>
      </c>
      <c r="G650" s="56">
        <f t="shared" si="25"/>
        <v>0.4206896551724138</v>
      </c>
      <c r="H650" s="142">
        <v>11</v>
      </c>
      <c r="I650" s="73" t="s">
        <v>40</v>
      </c>
      <c r="J650" s="144" t="s">
        <v>1918</v>
      </c>
      <c r="K650" s="144" t="s">
        <v>2261</v>
      </c>
      <c r="L650" s="144" t="s">
        <v>2160</v>
      </c>
      <c r="M650" s="144" t="s">
        <v>2247</v>
      </c>
      <c r="N650" s="146">
        <v>8</v>
      </c>
      <c r="O650" s="147" t="s">
        <v>2249</v>
      </c>
      <c r="P650" s="147" t="s">
        <v>77</v>
      </c>
      <c r="Q650" s="147" t="s">
        <v>467</v>
      </c>
      <c r="R650" s="83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85"/>
      <c r="BM650" s="85"/>
      <c r="BN650" s="85"/>
      <c r="BO650" s="85"/>
      <c r="BP650" s="85"/>
      <c r="BQ650" s="85"/>
      <c r="BR650" s="85"/>
      <c r="BS650" s="85"/>
      <c r="BT650" s="85"/>
      <c r="BU650" s="85"/>
      <c r="BV650" s="85"/>
      <c r="BW650" s="85"/>
      <c r="BX650" s="85"/>
      <c r="BY650" s="85"/>
      <c r="BZ650" s="85"/>
      <c r="CA650" s="85"/>
      <c r="CB650" s="85"/>
      <c r="CC650" s="85"/>
      <c r="CD650" s="85"/>
      <c r="CE650" s="85"/>
      <c r="CF650" s="85"/>
      <c r="CG650" s="85"/>
      <c r="CH650" s="85"/>
      <c r="CI650" s="85"/>
      <c r="CJ650" s="85"/>
      <c r="CK650" s="85"/>
      <c r="CL650" s="85"/>
      <c r="CM650" s="85"/>
      <c r="CN650" s="85"/>
      <c r="CO650" s="85"/>
      <c r="CP650" s="85"/>
      <c r="CQ650" s="85"/>
      <c r="CR650" s="85"/>
      <c r="CS650" s="85"/>
      <c r="CT650" s="85"/>
      <c r="CU650" s="85"/>
      <c r="CV650" s="85"/>
      <c r="CW650" s="85"/>
      <c r="CX650" s="85"/>
      <c r="CY650" s="85"/>
      <c r="CZ650" s="85"/>
      <c r="DA650" s="85"/>
      <c r="DB650" s="85"/>
      <c r="DC650" s="85"/>
      <c r="DD650" s="85"/>
      <c r="DE650" s="85"/>
      <c r="DF650" s="85"/>
      <c r="DG650" s="85"/>
      <c r="DH650" s="85"/>
      <c r="DI650" s="85"/>
      <c r="DJ650" s="85"/>
      <c r="DK650" s="85"/>
      <c r="DL650" s="85"/>
      <c r="DM650" s="85"/>
      <c r="DN650" s="85"/>
      <c r="DO650" s="85"/>
      <c r="DP650" s="85"/>
      <c r="DQ650" s="85"/>
      <c r="DR650" s="85"/>
      <c r="DS650" s="85"/>
      <c r="DT650" s="85"/>
      <c r="DU650" s="85"/>
      <c r="DV650" s="85"/>
      <c r="DW650" s="85"/>
      <c r="DX650" s="85"/>
      <c r="DY650" s="85"/>
      <c r="DZ650" s="85"/>
      <c r="EA650" s="85"/>
      <c r="EB650" s="85"/>
      <c r="EC650" s="85"/>
      <c r="ED650" s="85"/>
      <c r="EE650" s="85"/>
      <c r="EF650" s="85"/>
      <c r="EG650" s="85"/>
      <c r="EH650" s="85"/>
      <c r="EI650" s="85"/>
      <c r="EJ650" s="85"/>
      <c r="EK650" s="85"/>
      <c r="EL650" s="85"/>
      <c r="EM650" s="85"/>
      <c r="EN650" s="85"/>
      <c r="EO650" s="85"/>
      <c r="EP650" s="85"/>
      <c r="EQ650" s="85"/>
      <c r="ER650" s="85"/>
      <c r="ES650" s="85"/>
      <c r="ET650" s="85"/>
      <c r="EU650" s="85"/>
      <c r="EV650" s="85"/>
      <c r="EW650" s="85"/>
      <c r="EX650" s="85"/>
      <c r="EY650" s="85"/>
      <c r="EZ650" s="85"/>
      <c r="FA650" s="85"/>
      <c r="FB650" s="85"/>
      <c r="FC650" s="85"/>
      <c r="FD650" s="85"/>
      <c r="FE650" s="85"/>
      <c r="FF650" s="85"/>
      <c r="FG650" s="85"/>
      <c r="FH650" s="85"/>
      <c r="FI650" s="85"/>
      <c r="FJ650" s="85"/>
      <c r="FK650" s="85"/>
      <c r="FL650" s="85"/>
      <c r="FM650" s="85"/>
      <c r="FN650" s="85"/>
      <c r="FO650" s="85"/>
      <c r="FP650" s="85"/>
      <c r="FQ650" s="85"/>
      <c r="FR650" s="85"/>
      <c r="FS650" s="85"/>
      <c r="FT650" s="85"/>
      <c r="FU650" s="85"/>
      <c r="FV650" s="85"/>
      <c r="FW650" s="85"/>
      <c r="FX650" s="85"/>
      <c r="FY650" s="85"/>
      <c r="FZ650" s="85"/>
      <c r="GA650" s="85"/>
      <c r="GB650" s="85"/>
      <c r="GC650" s="85"/>
      <c r="GD650" s="85"/>
      <c r="GE650" s="85"/>
      <c r="GF650" s="85"/>
    </row>
    <row r="651" spans="1:188" s="12" customFormat="1" ht="18" customHeight="1" x14ac:dyDescent="0.3">
      <c r="A651" s="16" t="s">
        <v>1052</v>
      </c>
      <c r="B651" s="17">
        <v>10</v>
      </c>
      <c r="C651" s="17">
        <v>1</v>
      </c>
      <c r="D651" s="17">
        <v>50</v>
      </c>
      <c r="E651" s="55">
        <f t="shared" si="24"/>
        <v>61</v>
      </c>
      <c r="F651" s="41">
        <v>145</v>
      </c>
      <c r="G651" s="56">
        <f t="shared" si="25"/>
        <v>0.4206896551724138</v>
      </c>
      <c r="H651" s="142">
        <v>9</v>
      </c>
      <c r="I651" s="73" t="s">
        <v>40</v>
      </c>
      <c r="J651" s="144" t="s">
        <v>2098</v>
      </c>
      <c r="K651" s="144" t="s">
        <v>691</v>
      </c>
      <c r="L651" s="144" t="s">
        <v>81</v>
      </c>
      <c r="M651" s="144" t="s">
        <v>2048</v>
      </c>
      <c r="N651" s="146">
        <v>8</v>
      </c>
      <c r="O651" s="147" t="s">
        <v>2084</v>
      </c>
      <c r="P651" s="147" t="s">
        <v>2085</v>
      </c>
      <c r="Q651" s="147" t="s">
        <v>2086</v>
      </c>
      <c r="R651" s="83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85"/>
      <c r="BM651" s="85"/>
      <c r="BN651" s="85"/>
      <c r="BO651" s="85"/>
      <c r="BP651" s="85"/>
      <c r="BQ651" s="85"/>
      <c r="BR651" s="85"/>
      <c r="BS651" s="85"/>
      <c r="BT651" s="85"/>
      <c r="BU651" s="85"/>
      <c r="BV651" s="85"/>
      <c r="BW651" s="85"/>
      <c r="BX651" s="85"/>
      <c r="BY651" s="85"/>
      <c r="BZ651" s="85"/>
      <c r="CA651" s="85"/>
      <c r="CB651" s="85"/>
      <c r="CC651" s="85"/>
      <c r="CD651" s="85"/>
      <c r="CE651" s="85"/>
      <c r="CF651" s="85"/>
      <c r="CG651" s="85"/>
      <c r="CH651" s="85"/>
      <c r="CI651" s="85"/>
      <c r="CJ651" s="85"/>
      <c r="CK651" s="85"/>
      <c r="CL651" s="85"/>
      <c r="CM651" s="85"/>
      <c r="CN651" s="85"/>
      <c r="CO651" s="85"/>
      <c r="CP651" s="85"/>
      <c r="CQ651" s="85"/>
      <c r="CR651" s="85"/>
      <c r="CS651" s="85"/>
      <c r="CT651" s="85"/>
      <c r="CU651" s="85"/>
      <c r="CV651" s="85"/>
      <c r="CW651" s="85"/>
      <c r="CX651" s="85"/>
      <c r="CY651" s="85"/>
      <c r="CZ651" s="85"/>
      <c r="DA651" s="85"/>
      <c r="DB651" s="85"/>
      <c r="DC651" s="85"/>
      <c r="DD651" s="85"/>
      <c r="DE651" s="85"/>
      <c r="DF651" s="85"/>
      <c r="DG651" s="85"/>
      <c r="DH651" s="85"/>
      <c r="DI651" s="85"/>
      <c r="DJ651" s="85"/>
      <c r="DK651" s="85"/>
      <c r="DL651" s="85"/>
      <c r="DM651" s="85"/>
      <c r="DN651" s="85"/>
      <c r="DO651" s="85"/>
      <c r="DP651" s="85"/>
      <c r="DQ651" s="85"/>
      <c r="DR651" s="85"/>
      <c r="DS651" s="85"/>
      <c r="DT651" s="85"/>
      <c r="DU651" s="85"/>
      <c r="DV651" s="85"/>
      <c r="DW651" s="85"/>
      <c r="DX651" s="85"/>
      <c r="DY651" s="85"/>
      <c r="DZ651" s="85"/>
      <c r="EA651" s="85"/>
      <c r="EB651" s="85"/>
      <c r="EC651" s="85"/>
      <c r="ED651" s="85"/>
      <c r="EE651" s="85"/>
      <c r="EF651" s="85"/>
      <c r="EG651" s="85"/>
      <c r="EH651" s="85"/>
      <c r="EI651" s="85"/>
      <c r="EJ651" s="85"/>
      <c r="EK651" s="85"/>
      <c r="EL651" s="85"/>
      <c r="EM651" s="85"/>
      <c r="EN651" s="85"/>
      <c r="EO651" s="85"/>
      <c r="EP651" s="85"/>
      <c r="EQ651" s="85"/>
      <c r="ER651" s="85"/>
      <c r="ES651" s="85"/>
      <c r="ET651" s="85"/>
      <c r="EU651" s="85"/>
      <c r="EV651" s="85"/>
      <c r="EW651" s="85"/>
      <c r="EX651" s="85"/>
      <c r="EY651" s="85"/>
      <c r="EZ651" s="85"/>
      <c r="FA651" s="85"/>
      <c r="FB651" s="85"/>
      <c r="FC651" s="85"/>
      <c r="FD651" s="85"/>
      <c r="FE651" s="85"/>
      <c r="FF651" s="85"/>
      <c r="FG651" s="85"/>
      <c r="FH651" s="85"/>
      <c r="FI651" s="85"/>
      <c r="FJ651" s="85"/>
      <c r="FK651" s="85"/>
      <c r="FL651" s="85"/>
      <c r="FM651" s="85"/>
      <c r="FN651" s="85"/>
      <c r="FO651" s="85"/>
      <c r="FP651" s="85"/>
      <c r="FQ651" s="85"/>
      <c r="FR651" s="85"/>
      <c r="FS651" s="85"/>
      <c r="FT651" s="85"/>
      <c r="FU651" s="85"/>
      <c r="FV651" s="85"/>
      <c r="FW651" s="85"/>
      <c r="FX651" s="85"/>
      <c r="FY651" s="85"/>
      <c r="FZ651" s="85"/>
      <c r="GA651" s="85"/>
      <c r="GB651" s="85"/>
      <c r="GC651" s="85"/>
      <c r="GD651" s="85"/>
      <c r="GE651" s="85"/>
      <c r="GF651" s="85"/>
    </row>
    <row r="652" spans="1:188" s="12" customFormat="1" ht="18" customHeight="1" x14ac:dyDescent="0.3">
      <c r="A652" s="16" t="s">
        <v>1632</v>
      </c>
      <c r="B652" s="17">
        <v>9</v>
      </c>
      <c r="C652" s="17">
        <v>7</v>
      </c>
      <c r="D652" s="17">
        <v>45</v>
      </c>
      <c r="E652" s="55">
        <f t="shared" si="24"/>
        <v>61</v>
      </c>
      <c r="F652" s="41">
        <v>145</v>
      </c>
      <c r="G652" s="56">
        <f t="shared" si="25"/>
        <v>0.4206896551724138</v>
      </c>
      <c r="H652" s="142">
        <v>9</v>
      </c>
      <c r="I652" s="73" t="s">
        <v>40</v>
      </c>
      <c r="J652" s="144" t="s">
        <v>1408</v>
      </c>
      <c r="K652" s="144" t="s">
        <v>603</v>
      </c>
      <c r="L652" s="144" t="s">
        <v>191</v>
      </c>
      <c r="M652" s="144" t="s">
        <v>1496</v>
      </c>
      <c r="N652" s="146">
        <v>8</v>
      </c>
      <c r="O652" s="147" t="s">
        <v>1595</v>
      </c>
      <c r="P652" s="147" t="s">
        <v>531</v>
      </c>
      <c r="Q652" s="147" t="s">
        <v>257</v>
      </c>
      <c r="R652" s="83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5"/>
      <c r="BQ652" s="85"/>
      <c r="BR652" s="85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5"/>
      <c r="CG652" s="85"/>
      <c r="CH652" s="85"/>
      <c r="CI652" s="85"/>
      <c r="CJ652" s="85"/>
      <c r="CK652" s="85"/>
      <c r="CL652" s="85"/>
      <c r="CM652" s="85"/>
      <c r="CN652" s="85"/>
      <c r="CO652" s="85"/>
      <c r="CP652" s="85"/>
      <c r="CQ652" s="85"/>
      <c r="CR652" s="85"/>
      <c r="CS652" s="85"/>
      <c r="CT652" s="85"/>
      <c r="CU652" s="85"/>
      <c r="CV652" s="85"/>
      <c r="CW652" s="85"/>
      <c r="CX652" s="85"/>
      <c r="CY652" s="85"/>
      <c r="CZ652" s="85"/>
      <c r="DA652" s="85"/>
      <c r="DB652" s="85"/>
      <c r="DC652" s="85"/>
      <c r="DD652" s="85"/>
      <c r="DE652" s="85"/>
      <c r="DF652" s="85"/>
      <c r="DG652" s="85"/>
      <c r="DH652" s="85"/>
      <c r="DI652" s="85"/>
      <c r="DJ652" s="85"/>
      <c r="DK652" s="85"/>
      <c r="DL652" s="85"/>
      <c r="DM652" s="85"/>
      <c r="DN652" s="85"/>
      <c r="DO652" s="85"/>
      <c r="DP652" s="85"/>
      <c r="DQ652" s="85"/>
      <c r="DR652" s="85"/>
      <c r="DS652" s="85"/>
      <c r="DT652" s="85"/>
      <c r="DU652" s="85"/>
      <c r="DV652" s="85"/>
      <c r="DW652" s="85"/>
      <c r="DX652" s="85"/>
      <c r="DY652" s="85"/>
      <c r="DZ652" s="85"/>
      <c r="EA652" s="85"/>
      <c r="EB652" s="85"/>
      <c r="EC652" s="85"/>
      <c r="ED652" s="85"/>
      <c r="EE652" s="85"/>
      <c r="EF652" s="85"/>
      <c r="EG652" s="85"/>
      <c r="EH652" s="85"/>
      <c r="EI652" s="85"/>
      <c r="EJ652" s="85"/>
      <c r="EK652" s="85"/>
      <c r="EL652" s="85"/>
      <c r="EM652" s="85"/>
      <c r="EN652" s="85"/>
      <c r="EO652" s="85"/>
      <c r="EP652" s="85"/>
      <c r="EQ652" s="85"/>
      <c r="ER652" s="85"/>
      <c r="ES652" s="85"/>
      <c r="ET652" s="85"/>
      <c r="EU652" s="85"/>
      <c r="EV652" s="85"/>
      <c r="EW652" s="85"/>
      <c r="EX652" s="85"/>
      <c r="EY652" s="85"/>
      <c r="EZ652" s="85"/>
      <c r="FA652" s="85"/>
      <c r="FB652" s="85"/>
      <c r="FC652" s="85"/>
      <c r="FD652" s="85"/>
      <c r="FE652" s="85"/>
      <c r="FF652" s="85"/>
      <c r="FG652" s="85"/>
      <c r="FH652" s="85"/>
      <c r="FI652" s="85"/>
      <c r="FJ652" s="85"/>
      <c r="FK652" s="85"/>
      <c r="FL652" s="85"/>
      <c r="FM652" s="85"/>
      <c r="FN652" s="85"/>
      <c r="FO652" s="85"/>
      <c r="FP652" s="85"/>
      <c r="FQ652" s="85"/>
      <c r="FR652" s="85"/>
      <c r="FS652" s="85"/>
      <c r="FT652" s="85"/>
      <c r="FU652" s="85"/>
      <c r="FV652" s="85"/>
      <c r="FW652" s="85"/>
      <c r="FX652" s="85"/>
      <c r="FY652" s="85"/>
      <c r="FZ652" s="85"/>
      <c r="GA652" s="85"/>
      <c r="GB652" s="85"/>
      <c r="GC652" s="85"/>
      <c r="GD652" s="85"/>
      <c r="GE652" s="85"/>
      <c r="GF652" s="85"/>
    </row>
    <row r="653" spans="1:188" s="12" customFormat="1" ht="18" customHeight="1" x14ac:dyDescent="0.3">
      <c r="A653" s="16" t="s">
        <v>1956</v>
      </c>
      <c r="B653" s="17">
        <v>13</v>
      </c>
      <c r="C653" s="17">
        <v>3</v>
      </c>
      <c r="D653" s="17">
        <v>45</v>
      </c>
      <c r="E653" s="55">
        <f t="shared" si="24"/>
        <v>61</v>
      </c>
      <c r="F653" s="41">
        <v>145</v>
      </c>
      <c r="G653" s="56">
        <f t="shared" si="25"/>
        <v>0.4206896551724138</v>
      </c>
      <c r="H653" s="142">
        <v>7</v>
      </c>
      <c r="I653" s="73" t="s">
        <v>40</v>
      </c>
      <c r="J653" s="144" t="s">
        <v>1957</v>
      </c>
      <c r="K653" s="144" t="s">
        <v>603</v>
      </c>
      <c r="L653" s="144" t="s">
        <v>70</v>
      </c>
      <c r="M653" s="144" t="s">
        <v>1931</v>
      </c>
      <c r="N653" s="146">
        <v>8</v>
      </c>
      <c r="O653" s="147" t="s">
        <v>164</v>
      </c>
      <c r="P653" s="147" t="s">
        <v>92</v>
      </c>
      <c r="Q653" s="147" t="s">
        <v>615</v>
      </c>
      <c r="R653" s="83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5"/>
      <c r="BQ653" s="85"/>
      <c r="BR653" s="85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5"/>
      <c r="CG653" s="85"/>
      <c r="CH653" s="85"/>
      <c r="CI653" s="85"/>
      <c r="CJ653" s="85"/>
      <c r="CK653" s="85"/>
      <c r="CL653" s="85"/>
      <c r="CM653" s="85"/>
      <c r="CN653" s="85"/>
      <c r="CO653" s="85"/>
      <c r="CP653" s="85"/>
      <c r="CQ653" s="85"/>
      <c r="CR653" s="85"/>
      <c r="CS653" s="85"/>
      <c r="CT653" s="85"/>
      <c r="CU653" s="85"/>
      <c r="CV653" s="85"/>
      <c r="CW653" s="85"/>
      <c r="CX653" s="85"/>
      <c r="CY653" s="85"/>
      <c r="CZ653" s="85"/>
      <c r="DA653" s="85"/>
      <c r="DB653" s="85"/>
      <c r="DC653" s="85"/>
      <c r="DD653" s="85"/>
      <c r="DE653" s="85"/>
      <c r="DF653" s="85"/>
      <c r="DG653" s="85"/>
      <c r="DH653" s="85"/>
      <c r="DI653" s="85"/>
      <c r="DJ653" s="85"/>
      <c r="DK653" s="85"/>
      <c r="DL653" s="85"/>
      <c r="DM653" s="85"/>
      <c r="DN653" s="85"/>
      <c r="DO653" s="85"/>
      <c r="DP653" s="85"/>
      <c r="DQ653" s="85"/>
      <c r="DR653" s="85"/>
      <c r="DS653" s="85"/>
      <c r="DT653" s="85"/>
      <c r="DU653" s="85"/>
      <c r="DV653" s="85"/>
      <c r="DW653" s="85"/>
      <c r="DX653" s="85"/>
      <c r="DY653" s="85"/>
      <c r="DZ653" s="85"/>
      <c r="EA653" s="85"/>
      <c r="EB653" s="85"/>
      <c r="EC653" s="85"/>
      <c r="ED653" s="85"/>
      <c r="EE653" s="85"/>
      <c r="EF653" s="85"/>
      <c r="EG653" s="85"/>
      <c r="EH653" s="85"/>
      <c r="EI653" s="85"/>
      <c r="EJ653" s="85"/>
      <c r="EK653" s="85"/>
      <c r="EL653" s="85"/>
      <c r="EM653" s="85"/>
      <c r="EN653" s="85"/>
      <c r="EO653" s="85"/>
      <c r="EP653" s="85"/>
      <c r="EQ653" s="85"/>
      <c r="ER653" s="85"/>
      <c r="ES653" s="85"/>
      <c r="ET653" s="85"/>
      <c r="EU653" s="85"/>
      <c r="EV653" s="85"/>
      <c r="EW653" s="85"/>
      <c r="EX653" s="85"/>
      <c r="EY653" s="85"/>
      <c r="EZ653" s="85"/>
      <c r="FA653" s="85"/>
      <c r="FB653" s="85"/>
      <c r="FC653" s="85"/>
      <c r="FD653" s="85"/>
      <c r="FE653" s="85"/>
      <c r="FF653" s="85"/>
      <c r="FG653" s="85"/>
      <c r="FH653" s="85"/>
      <c r="FI653" s="85"/>
      <c r="FJ653" s="85"/>
      <c r="FK653" s="85"/>
      <c r="FL653" s="85"/>
      <c r="FM653" s="85"/>
      <c r="FN653" s="85"/>
      <c r="FO653" s="85"/>
      <c r="FP653" s="85"/>
      <c r="FQ653" s="85"/>
      <c r="FR653" s="85"/>
      <c r="FS653" s="85"/>
      <c r="FT653" s="85"/>
      <c r="FU653" s="85"/>
      <c r="FV653" s="85"/>
      <c r="FW653" s="85"/>
      <c r="FX653" s="85"/>
      <c r="FY653" s="85"/>
      <c r="FZ653" s="85"/>
      <c r="GA653" s="85"/>
      <c r="GB653" s="85"/>
      <c r="GC653" s="85"/>
      <c r="GD653" s="85"/>
      <c r="GE653" s="85"/>
      <c r="GF653" s="85"/>
    </row>
    <row r="654" spans="1:188" s="12" customFormat="1" ht="18" customHeight="1" x14ac:dyDescent="0.3">
      <c r="A654" s="16" t="s">
        <v>1108</v>
      </c>
      <c r="B654" s="17">
        <v>11</v>
      </c>
      <c r="C654" s="17">
        <v>7</v>
      </c>
      <c r="D654" s="17">
        <v>42</v>
      </c>
      <c r="E654" s="55">
        <f t="shared" si="24"/>
        <v>60</v>
      </c>
      <c r="F654" s="41">
        <v>145</v>
      </c>
      <c r="G654" s="56">
        <f t="shared" si="25"/>
        <v>0.41379310344827586</v>
      </c>
      <c r="H654" s="142">
        <v>10</v>
      </c>
      <c r="I654" s="73" t="s">
        <v>40</v>
      </c>
      <c r="J654" s="144" t="s">
        <v>1633</v>
      </c>
      <c r="K654" s="144" t="s">
        <v>65</v>
      </c>
      <c r="L654" s="144" t="s">
        <v>70</v>
      </c>
      <c r="M654" s="144" t="s">
        <v>1496</v>
      </c>
      <c r="N654" s="146">
        <v>8</v>
      </c>
      <c r="O654" s="147" t="s">
        <v>1595</v>
      </c>
      <c r="P654" s="147" t="s">
        <v>531</v>
      </c>
      <c r="Q654" s="147" t="s">
        <v>257</v>
      </c>
      <c r="R654" s="83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5"/>
      <c r="BQ654" s="85"/>
      <c r="BR654" s="85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5"/>
      <c r="CG654" s="85"/>
      <c r="CH654" s="85"/>
      <c r="CI654" s="85"/>
      <c r="CJ654" s="85"/>
      <c r="CK654" s="85"/>
      <c r="CL654" s="85"/>
      <c r="CM654" s="85"/>
      <c r="CN654" s="85"/>
      <c r="CO654" s="85"/>
      <c r="CP654" s="85"/>
      <c r="CQ654" s="85"/>
      <c r="CR654" s="85"/>
      <c r="CS654" s="85"/>
      <c r="CT654" s="85"/>
      <c r="CU654" s="85"/>
      <c r="CV654" s="85"/>
      <c r="CW654" s="85"/>
      <c r="CX654" s="85"/>
      <c r="CY654" s="85"/>
      <c r="CZ654" s="85"/>
      <c r="DA654" s="85"/>
      <c r="DB654" s="85"/>
      <c r="DC654" s="85"/>
      <c r="DD654" s="85"/>
      <c r="DE654" s="85"/>
      <c r="DF654" s="85"/>
      <c r="DG654" s="85"/>
      <c r="DH654" s="85"/>
      <c r="DI654" s="85"/>
      <c r="DJ654" s="85"/>
      <c r="DK654" s="85"/>
      <c r="DL654" s="85"/>
      <c r="DM654" s="85"/>
      <c r="DN654" s="85"/>
      <c r="DO654" s="85"/>
      <c r="DP654" s="85"/>
      <c r="DQ654" s="85"/>
      <c r="DR654" s="85"/>
      <c r="DS654" s="85"/>
      <c r="DT654" s="85"/>
      <c r="DU654" s="85"/>
      <c r="DV654" s="85"/>
      <c r="DW654" s="85"/>
      <c r="DX654" s="85"/>
      <c r="DY654" s="85"/>
      <c r="DZ654" s="85"/>
      <c r="EA654" s="85"/>
      <c r="EB654" s="85"/>
      <c r="EC654" s="85"/>
      <c r="ED654" s="85"/>
      <c r="EE654" s="85"/>
      <c r="EF654" s="85"/>
      <c r="EG654" s="85"/>
      <c r="EH654" s="85"/>
      <c r="EI654" s="85"/>
      <c r="EJ654" s="85"/>
      <c r="EK654" s="85"/>
      <c r="EL654" s="85"/>
      <c r="EM654" s="85"/>
      <c r="EN654" s="85"/>
      <c r="EO654" s="85"/>
      <c r="EP654" s="85"/>
      <c r="EQ654" s="85"/>
      <c r="ER654" s="85"/>
      <c r="ES654" s="85"/>
      <c r="ET654" s="85"/>
      <c r="EU654" s="85"/>
      <c r="EV654" s="85"/>
      <c r="EW654" s="85"/>
      <c r="EX654" s="85"/>
      <c r="EY654" s="85"/>
      <c r="EZ654" s="85"/>
      <c r="FA654" s="85"/>
      <c r="FB654" s="85"/>
      <c r="FC654" s="85"/>
      <c r="FD654" s="85"/>
      <c r="FE654" s="85"/>
      <c r="FF654" s="85"/>
      <c r="FG654" s="85"/>
      <c r="FH654" s="85"/>
      <c r="FI654" s="85"/>
      <c r="FJ654" s="85"/>
      <c r="FK654" s="85"/>
      <c r="FL654" s="85"/>
      <c r="FM654" s="85"/>
      <c r="FN654" s="85"/>
      <c r="FO654" s="85"/>
      <c r="FP654" s="85"/>
      <c r="FQ654" s="85"/>
      <c r="FR654" s="85"/>
      <c r="FS654" s="85"/>
      <c r="FT654" s="85"/>
      <c r="FU654" s="85"/>
      <c r="FV654" s="85"/>
      <c r="FW654" s="85"/>
      <c r="FX654" s="85"/>
      <c r="FY654" s="85"/>
      <c r="FZ654" s="85"/>
      <c r="GA654" s="85"/>
      <c r="GB654" s="85"/>
      <c r="GC654" s="85"/>
      <c r="GD654" s="85"/>
      <c r="GE654" s="85"/>
      <c r="GF654" s="85"/>
    </row>
    <row r="655" spans="1:188" s="12" customFormat="1" ht="18" customHeight="1" x14ac:dyDescent="0.3">
      <c r="A655" s="16" t="s">
        <v>44</v>
      </c>
      <c r="B655" s="17">
        <v>9</v>
      </c>
      <c r="C655" s="17">
        <v>9</v>
      </c>
      <c r="D655" s="17">
        <v>42</v>
      </c>
      <c r="E655" s="55">
        <f t="shared" si="24"/>
        <v>60</v>
      </c>
      <c r="F655" s="41">
        <v>145</v>
      </c>
      <c r="G655" s="56">
        <f t="shared" si="25"/>
        <v>0.41379310344827586</v>
      </c>
      <c r="H655" s="142">
        <v>2</v>
      </c>
      <c r="I655" s="73" t="s">
        <v>40</v>
      </c>
      <c r="J655" s="144" t="s">
        <v>1143</v>
      </c>
      <c r="K655" s="144" t="s">
        <v>73</v>
      </c>
      <c r="L655" s="144" t="s">
        <v>200</v>
      </c>
      <c r="M655" s="144" t="s">
        <v>1140</v>
      </c>
      <c r="N655" s="146">
        <v>8</v>
      </c>
      <c r="O655" s="147" t="s">
        <v>1141</v>
      </c>
      <c r="P655" s="147" t="s">
        <v>460</v>
      </c>
      <c r="Q655" s="147" t="s">
        <v>1142</v>
      </c>
      <c r="R655" s="83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85"/>
      <c r="BM655" s="85"/>
      <c r="BN655" s="85"/>
      <c r="BO655" s="85"/>
      <c r="BP655" s="85"/>
      <c r="BQ655" s="85"/>
      <c r="BR655" s="85"/>
      <c r="BS655" s="85"/>
      <c r="BT655" s="85"/>
      <c r="BU655" s="85"/>
      <c r="BV655" s="85"/>
      <c r="BW655" s="85"/>
      <c r="BX655" s="85"/>
      <c r="BY655" s="85"/>
      <c r="BZ655" s="85"/>
      <c r="CA655" s="85"/>
      <c r="CB655" s="85"/>
      <c r="CC655" s="85"/>
      <c r="CD655" s="85"/>
      <c r="CE655" s="85"/>
      <c r="CF655" s="85"/>
      <c r="CG655" s="85"/>
      <c r="CH655" s="85"/>
      <c r="CI655" s="85"/>
      <c r="CJ655" s="85"/>
      <c r="CK655" s="85"/>
      <c r="CL655" s="85"/>
      <c r="CM655" s="85"/>
      <c r="CN655" s="85"/>
      <c r="CO655" s="85"/>
      <c r="CP655" s="85"/>
      <c r="CQ655" s="85"/>
      <c r="CR655" s="85"/>
      <c r="CS655" s="85"/>
      <c r="CT655" s="85"/>
      <c r="CU655" s="85"/>
      <c r="CV655" s="85"/>
      <c r="CW655" s="85"/>
      <c r="CX655" s="85"/>
      <c r="CY655" s="85"/>
      <c r="CZ655" s="85"/>
      <c r="DA655" s="85"/>
      <c r="DB655" s="85"/>
      <c r="DC655" s="85"/>
      <c r="DD655" s="85"/>
      <c r="DE655" s="85"/>
      <c r="DF655" s="85"/>
      <c r="DG655" s="85"/>
      <c r="DH655" s="85"/>
      <c r="DI655" s="85"/>
      <c r="DJ655" s="85"/>
      <c r="DK655" s="85"/>
      <c r="DL655" s="85"/>
      <c r="DM655" s="85"/>
      <c r="DN655" s="85"/>
      <c r="DO655" s="85"/>
      <c r="DP655" s="85"/>
      <c r="DQ655" s="85"/>
      <c r="DR655" s="85"/>
      <c r="DS655" s="85"/>
      <c r="DT655" s="85"/>
      <c r="DU655" s="85"/>
      <c r="DV655" s="85"/>
      <c r="DW655" s="85"/>
      <c r="DX655" s="85"/>
      <c r="DY655" s="85"/>
      <c r="DZ655" s="85"/>
      <c r="EA655" s="85"/>
      <c r="EB655" s="85"/>
      <c r="EC655" s="85"/>
      <c r="ED655" s="85"/>
      <c r="EE655" s="85"/>
      <c r="EF655" s="85"/>
      <c r="EG655" s="85"/>
      <c r="EH655" s="85"/>
      <c r="EI655" s="85"/>
      <c r="EJ655" s="85"/>
      <c r="EK655" s="85"/>
      <c r="EL655" s="85"/>
      <c r="EM655" s="85"/>
      <c r="EN655" s="85"/>
      <c r="EO655" s="85"/>
      <c r="EP655" s="85"/>
      <c r="EQ655" s="85"/>
      <c r="ER655" s="85"/>
      <c r="ES655" s="85"/>
      <c r="ET655" s="85"/>
      <c r="EU655" s="85"/>
      <c r="EV655" s="85"/>
      <c r="EW655" s="85"/>
      <c r="EX655" s="85"/>
      <c r="EY655" s="85"/>
      <c r="EZ655" s="85"/>
      <c r="FA655" s="85"/>
      <c r="FB655" s="85"/>
      <c r="FC655" s="85"/>
      <c r="FD655" s="85"/>
      <c r="FE655" s="85"/>
      <c r="FF655" s="85"/>
      <c r="FG655" s="85"/>
      <c r="FH655" s="85"/>
      <c r="FI655" s="85"/>
      <c r="FJ655" s="85"/>
      <c r="FK655" s="85"/>
      <c r="FL655" s="85"/>
      <c r="FM655" s="85"/>
      <c r="FN655" s="85"/>
      <c r="FO655" s="85"/>
      <c r="FP655" s="85"/>
      <c r="FQ655" s="85"/>
      <c r="FR655" s="85"/>
      <c r="FS655" s="85"/>
      <c r="FT655" s="85"/>
      <c r="FU655" s="85"/>
      <c r="FV655" s="85"/>
      <c r="FW655" s="85"/>
      <c r="FX655" s="85"/>
      <c r="FY655" s="85"/>
      <c r="FZ655" s="85"/>
      <c r="GA655" s="85"/>
      <c r="GB655" s="85"/>
      <c r="GC655" s="85"/>
      <c r="GD655" s="85"/>
      <c r="GE655" s="85"/>
      <c r="GF655" s="85"/>
    </row>
    <row r="656" spans="1:188" s="12" customFormat="1" ht="18" customHeight="1" x14ac:dyDescent="0.3">
      <c r="A656" s="16" t="s">
        <v>1958</v>
      </c>
      <c r="B656" s="17">
        <v>10</v>
      </c>
      <c r="C656" s="17">
        <v>7</v>
      </c>
      <c r="D656" s="17">
        <v>43</v>
      </c>
      <c r="E656" s="55">
        <f t="shared" si="24"/>
        <v>60</v>
      </c>
      <c r="F656" s="41">
        <v>145</v>
      </c>
      <c r="G656" s="56">
        <f t="shared" si="25"/>
        <v>0.41379310344827586</v>
      </c>
      <c r="H656" s="142">
        <v>8</v>
      </c>
      <c r="I656" s="73" t="s">
        <v>40</v>
      </c>
      <c r="J656" s="144" t="s">
        <v>1959</v>
      </c>
      <c r="K656" s="144" t="s">
        <v>337</v>
      </c>
      <c r="L656" s="144" t="s">
        <v>81</v>
      </c>
      <c r="M656" s="144" t="s">
        <v>1931</v>
      </c>
      <c r="N656" s="146">
        <v>8</v>
      </c>
      <c r="O656" s="147" t="s">
        <v>164</v>
      </c>
      <c r="P656" s="147" t="s">
        <v>92</v>
      </c>
      <c r="Q656" s="147" t="s">
        <v>615</v>
      </c>
      <c r="R656" s="83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  <c r="BP656" s="85"/>
      <c r="BQ656" s="85"/>
      <c r="BR656" s="85"/>
      <c r="BS656" s="85"/>
      <c r="BT656" s="85"/>
      <c r="BU656" s="85"/>
      <c r="BV656" s="85"/>
      <c r="BW656" s="85"/>
      <c r="BX656" s="85"/>
      <c r="BY656" s="85"/>
      <c r="BZ656" s="85"/>
      <c r="CA656" s="85"/>
      <c r="CB656" s="85"/>
      <c r="CC656" s="85"/>
      <c r="CD656" s="85"/>
      <c r="CE656" s="85"/>
      <c r="CF656" s="85"/>
      <c r="CG656" s="85"/>
      <c r="CH656" s="85"/>
      <c r="CI656" s="85"/>
      <c r="CJ656" s="85"/>
      <c r="CK656" s="85"/>
      <c r="CL656" s="85"/>
      <c r="CM656" s="85"/>
      <c r="CN656" s="85"/>
      <c r="CO656" s="85"/>
      <c r="CP656" s="85"/>
      <c r="CQ656" s="85"/>
      <c r="CR656" s="85"/>
      <c r="CS656" s="85"/>
      <c r="CT656" s="85"/>
      <c r="CU656" s="85"/>
      <c r="CV656" s="85"/>
      <c r="CW656" s="85"/>
      <c r="CX656" s="85"/>
      <c r="CY656" s="85"/>
      <c r="CZ656" s="85"/>
      <c r="DA656" s="85"/>
      <c r="DB656" s="85"/>
      <c r="DC656" s="85"/>
      <c r="DD656" s="85"/>
      <c r="DE656" s="85"/>
      <c r="DF656" s="85"/>
      <c r="DG656" s="85"/>
      <c r="DH656" s="85"/>
      <c r="DI656" s="85"/>
      <c r="DJ656" s="85"/>
      <c r="DK656" s="85"/>
      <c r="DL656" s="85"/>
      <c r="DM656" s="85"/>
      <c r="DN656" s="85"/>
      <c r="DO656" s="85"/>
      <c r="DP656" s="85"/>
      <c r="DQ656" s="85"/>
      <c r="DR656" s="85"/>
      <c r="DS656" s="85"/>
      <c r="DT656" s="85"/>
      <c r="DU656" s="85"/>
      <c r="DV656" s="85"/>
      <c r="DW656" s="85"/>
      <c r="DX656" s="85"/>
      <c r="DY656" s="85"/>
      <c r="DZ656" s="85"/>
      <c r="EA656" s="85"/>
      <c r="EB656" s="85"/>
      <c r="EC656" s="85"/>
      <c r="ED656" s="85"/>
      <c r="EE656" s="85"/>
      <c r="EF656" s="85"/>
      <c r="EG656" s="85"/>
      <c r="EH656" s="85"/>
      <c r="EI656" s="85"/>
      <c r="EJ656" s="85"/>
      <c r="EK656" s="85"/>
      <c r="EL656" s="85"/>
      <c r="EM656" s="85"/>
      <c r="EN656" s="85"/>
      <c r="EO656" s="85"/>
      <c r="EP656" s="85"/>
      <c r="EQ656" s="85"/>
      <c r="ER656" s="85"/>
      <c r="ES656" s="85"/>
      <c r="ET656" s="85"/>
      <c r="EU656" s="85"/>
      <c r="EV656" s="85"/>
      <c r="EW656" s="85"/>
      <c r="EX656" s="85"/>
      <c r="EY656" s="85"/>
      <c r="EZ656" s="85"/>
      <c r="FA656" s="85"/>
      <c r="FB656" s="85"/>
      <c r="FC656" s="85"/>
      <c r="FD656" s="85"/>
      <c r="FE656" s="85"/>
      <c r="FF656" s="85"/>
      <c r="FG656" s="85"/>
      <c r="FH656" s="85"/>
      <c r="FI656" s="85"/>
      <c r="FJ656" s="85"/>
      <c r="FK656" s="85"/>
      <c r="FL656" s="85"/>
      <c r="FM656" s="85"/>
      <c r="FN656" s="85"/>
      <c r="FO656" s="85"/>
      <c r="FP656" s="85"/>
      <c r="FQ656" s="85"/>
      <c r="FR656" s="85"/>
      <c r="FS656" s="85"/>
      <c r="FT656" s="85"/>
      <c r="FU656" s="85"/>
      <c r="FV656" s="85"/>
      <c r="FW656" s="85"/>
      <c r="FX656" s="85"/>
      <c r="FY656" s="85"/>
      <c r="FZ656" s="85"/>
      <c r="GA656" s="85"/>
      <c r="GB656" s="85"/>
      <c r="GC656" s="85"/>
      <c r="GD656" s="85"/>
      <c r="GE656" s="85"/>
      <c r="GF656" s="85"/>
    </row>
    <row r="657" spans="1:188" s="12" customFormat="1" ht="18" customHeight="1" x14ac:dyDescent="0.3">
      <c r="A657" s="16" t="s">
        <v>50</v>
      </c>
      <c r="B657" s="17">
        <v>11</v>
      </c>
      <c r="C657" s="17">
        <v>8</v>
      </c>
      <c r="D657" s="17">
        <v>40</v>
      </c>
      <c r="E657" s="55">
        <f t="shared" si="24"/>
        <v>59</v>
      </c>
      <c r="F657" s="41">
        <v>145</v>
      </c>
      <c r="G657" s="56">
        <f t="shared" si="25"/>
        <v>0.40689655172413791</v>
      </c>
      <c r="H657" s="142">
        <v>3</v>
      </c>
      <c r="I657" s="73" t="s">
        <v>40</v>
      </c>
      <c r="J657" s="144" t="s">
        <v>1144</v>
      </c>
      <c r="K657" s="144" t="s">
        <v>363</v>
      </c>
      <c r="L657" s="144" t="s">
        <v>435</v>
      </c>
      <c r="M657" s="144" t="s">
        <v>1140</v>
      </c>
      <c r="N657" s="146">
        <v>8</v>
      </c>
      <c r="O657" s="147" t="s">
        <v>1141</v>
      </c>
      <c r="P657" s="147" t="s">
        <v>460</v>
      </c>
      <c r="Q657" s="147" t="s">
        <v>1142</v>
      </c>
      <c r="R657" s="83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  <c r="BP657" s="85"/>
      <c r="BQ657" s="85"/>
      <c r="BR657" s="85"/>
      <c r="BS657" s="85"/>
      <c r="BT657" s="85"/>
      <c r="BU657" s="85"/>
      <c r="BV657" s="85"/>
      <c r="BW657" s="85"/>
      <c r="BX657" s="85"/>
      <c r="BY657" s="85"/>
      <c r="BZ657" s="85"/>
      <c r="CA657" s="85"/>
      <c r="CB657" s="85"/>
      <c r="CC657" s="85"/>
      <c r="CD657" s="85"/>
      <c r="CE657" s="85"/>
      <c r="CF657" s="85"/>
      <c r="CG657" s="85"/>
      <c r="CH657" s="85"/>
      <c r="CI657" s="85"/>
      <c r="CJ657" s="85"/>
      <c r="CK657" s="85"/>
      <c r="CL657" s="85"/>
      <c r="CM657" s="85"/>
      <c r="CN657" s="85"/>
      <c r="CO657" s="85"/>
      <c r="CP657" s="85"/>
      <c r="CQ657" s="85"/>
      <c r="CR657" s="85"/>
      <c r="CS657" s="85"/>
      <c r="CT657" s="85"/>
      <c r="CU657" s="85"/>
      <c r="CV657" s="85"/>
      <c r="CW657" s="85"/>
      <c r="CX657" s="85"/>
      <c r="CY657" s="85"/>
      <c r="CZ657" s="85"/>
      <c r="DA657" s="85"/>
      <c r="DB657" s="85"/>
      <c r="DC657" s="85"/>
      <c r="DD657" s="85"/>
      <c r="DE657" s="85"/>
      <c r="DF657" s="85"/>
      <c r="DG657" s="85"/>
      <c r="DH657" s="85"/>
      <c r="DI657" s="85"/>
      <c r="DJ657" s="85"/>
      <c r="DK657" s="85"/>
      <c r="DL657" s="85"/>
      <c r="DM657" s="85"/>
      <c r="DN657" s="85"/>
      <c r="DO657" s="85"/>
      <c r="DP657" s="85"/>
      <c r="DQ657" s="85"/>
      <c r="DR657" s="85"/>
      <c r="DS657" s="85"/>
      <c r="DT657" s="85"/>
      <c r="DU657" s="85"/>
      <c r="DV657" s="85"/>
      <c r="DW657" s="85"/>
      <c r="DX657" s="85"/>
      <c r="DY657" s="85"/>
      <c r="DZ657" s="85"/>
      <c r="EA657" s="85"/>
      <c r="EB657" s="85"/>
      <c r="EC657" s="85"/>
      <c r="ED657" s="85"/>
      <c r="EE657" s="85"/>
      <c r="EF657" s="85"/>
      <c r="EG657" s="85"/>
      <c r="EH657" s="85"/>
      <c r="EI657" s="85"/>
      <c r="EJ657" s="85"/>
      <c r="EK657" s="85"/>
      <c r="EL657" s="85"/>
      <c r="EM657" s="85"/>
      <c r="EN657" s="85"/>
      <c r="EO657" s="85"/>
      <c r="EP657" s="85"/>
      <c r="EQ657" s="85"/>
      <c r="ER657" s="85"/>
      <c r="ES657" s="85"/>
      <c r="ET657" s="85"/>
      <c r="EU657" s="85"/>
      <c r="EV657" s="85"/>
      <c r="EW657" s="85"/>
      <c r="EX657" s="85"/>
      <c r="EY657" s="85"/>
      <c r="EZ657" s="85"/>
      <c r="FA657" s="85"/>
      <c r="FB657" s="85"/>
      <c r="FC657" s="85"/>
      <c r="FD657" s="85"/>
      <c r="FE657" s="85"/>
      <c r="FF657" s="85"/>
      <c r="FG657" s="85"/>
      <c r="FH657" s="85"/>
      <c r="FI657" s="85"/>
      <c r="FJ657" s="85"/>
      <c r="FK657" s="85"/>
      <c r="FL657" s="85"/>
      <c r="FM657" s="85"/>
      <c r="FN657" s="85"/>
      <c r="FO657" s="85"/>
      <c r="FP657" s="85"/>
      <c r="FQ657" s="85"/>
      <c r="FR657" s="85"/>
      <c r="FS657" s="85"/>
      <c r="FT657" s="85"/>
      <c r="FU657" s="85"/>
      <c r="FV657" s="85"/>
      <c r="FW657" s="85"/>
      <c r="FX657" s="85"/>
      <c r="FY657" s="85"/>
      <c r="FZ657" s="85"/>
      <c r="GA657" s="85"/>
      <c r="GB657" s="85"/>
      <c r="GC657" s="85"/>
      <c r="GD657" s="85"/>
      <c r="GE657" s="85"/>
      <c r="GF657" s="85"/>
    </row>
    <row r="658" spans="1:188" s="12" customFormat="1" ht="18" customHeight="1" x14ac:dyDescent="0.3">
      <c r="A658" s="16" t="s">
        <v>481</v>
      </c>
      <c r="B658" s="17">
        <v>10</v>
      </c>
      <c r="C658" s="17">
        <v>4</v>
      </c>
      <c r="D658" s="17">
        <v>45</v>
      </c>
      <c r="E658" s="55">
        <f t="shared" ref="E658:E721" si="26">SUM(B658:D658)</f>
        <v>59</v>
      </c>
      <c r="F658" s="41">
        <v>145</v>
      </c>
      <c r="G658" s="56">
        <f t="shared" ref="G658:G721" si="27">E658/F658</f>
        <v>0.40689655172413791</v>
      </c>
      <c r="H658" s="142">
        <v>5</v>
      </c>
      <c r="I658" s="73" t="s">
        <v>40</v>
      </c>
      <c r="J658" s="144" t="s">
        <v>482</v>
      </c>
      <c r="K658" s="144" t="s">
        <v>483</v>
      </c>
      <c r="L658" s="144" t="s">
        <v>232</v>
      </c>
      <c r="M658" s="144" t="s">
        <v>465</v>
      </c>
      <c r="N658" s="146">
        <v>8</v>
      </c>
      <c r="O658" s="147" t="s">
        <v>466</v>
      </c>
      <c r="P658" s="147" t="s">
        <v>77</v>
      </c>
      <c r="Q658" s="147" t="s">
        <v>467</v>
      </c>
      <c r="R658" s="83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  <c r="BP658" s="85"/>
      <c r="BQ658" s="85"/>
      <c r="BR658" s="85"/>
      <c r="BS658" s="85"/>
      <c r="BT658" s="85"/>
      <c r="BU658" s="85"/>
      <c r="BV658" s="85"/>
      <c r="BW658" s="85"/>
      <c r="BX658" s="85"/>
      <c r="BY658" s="85"/>
      <c r="BZ658" s="85"/>
      <c r="CA658" s="85"/>
      <c r="CB658" s="85"/>
      <c r="CC658" s="85"/>
      <c r="CD658" s="85"/>
      <c r="CE658" s="85"/>
      <c r="CF658" s="85"/>
      <c r="CG658" s="85"/>
      <c r="CH658" s="85"/>
      <c r="CI658" s="85"/>
      <c r="CJ658" s="85"/>
      <c r="CK658" s="85"/>
      <c r="CL658" s="85"/>
      <c r="CM658" s="85"/>
      <c r="CN658" s="85"/>
      <c r="CO658" s="85"/>
      <c r="CP658" s="85"/>
      <c r="CQ658" s="85"/>
      <c r="CR658" s="85"/>
      <c r="CS658" s="85"/>
      <c r="CT658" s="85"/>
      <c r="CU658" s="85"/>
      <c r="CV658" s="85"/>
      <c r="CW658" s="85"/>
      <c r="CX658" s="85"/>
      <c r="CY658" s="85"/>
      <c r="CZ658" s="85"/>
      <c r="DA658" s="85"/>
      <c r="DB658" s="85"/>
      <c r="DC658" s="85"/>
      <c r="DD658" s="85"/>
      <c r="DE658" s="85"/>
      <c r="DF658" s="85"/>
      <c r="DG658" s="85"/>
      <c r="DH658" s="85"/>
      <c r="DI658" s="85"/>
      <c r="DJ658" s="85"/>
      <c r="DK658" s="85"/>
      <c r="DL658" s="85"/>
      <c r="DM658" s="85"/>
      <c r="DN658" s="85"/>
      <c r="DO658" s="85"/>
      <c r="DP658" s="85"/>
      <c r="DQ658" s="85"/>
      <c r="DR658" s="85"/>
      <c r="DS658" s="85"/>
      <c r="DT658" s="85"/>
      <c r="DU658" s="85"/>
      <c r="DV658" s="85"/>
      <c r="DW658" s="85"/>
      <c r="DX658" s="85"/>
      <c r="DY658" s="85"/>
      <c r="DZ658" s="85"/>
      <c r="EA658" s="85"/>
      <c r="EB658" s="85"/>
      <c r="EC658" s="85"/>
      <c r="ED658" s="85"/>
      <c r="EE658" s="85"/>
      <c r="EF658" s="85"/>
      <c r="EG658" s="85"/>
      <c r="EH658" s="85"/>
      <c r="EI658" s="85"/>
      <c r="EJ658" s="85"/>
      <c r="EK658" s="85"/>
      <c r="EL658" s="85"/>
      <c r="EM658" s="85"/>
      <c r="EN658" s="85"/>
      <c r="EO658" s="85"/>
      <c r="EP658" s="85"/>
      <c r="EQ658" s="85"/>
      <c r="ER658" s="85"/>
      <c r="ES658" s="85"/>
      <c r="ET658" s="85"/>
      <c r="EU658" s="85"/>
      <c r="EV658" s="85"/>
      <c r="EW658" s="85"/>
      <c r="EX658" s="85"/>
      <c r="EY658" s="85"/>
      <c r="EZ658" s="85"/>
      <c r="FA658" s="85"/>
      <c r="FB658" s="85"/>
      <c r="FC658" s="85"/>
      <c r="FD658" s="85"/>
      <c r="FE658" s="85"/>
      <c r="FF658" s="85"/>
      <c r="FG658" s="85"/>
      <c r="FH658" s="85"/>
      <c r="FI658" s="85"/>
      <c r="FJ658" s="85"/>
      <c r="FK658" s="85"/>
      <c r="FL658" s="85"/>
      <c r="FM658" s="85"/>
      <c r="FN658" s="85"/>
      <c r="FO658" s="85"/>
      <c r="FP658" s="85"/>
      <c r="FQ658" s="85"/>
      <c r="FR658" s="85"/>
      <c r="FS658" s="85"/>
      <c r="FT658" s="85"/>
      <c r="FU658" s="85"/>
      <c r="FV658" s="85"/>
      <c r="FW658" s="85"/>
      <c r="FX658" s="85"/>
      <c r="FY658" s="85"/>
      <c r="FZ658" s="85"/>
      <c r="GA658" s="85"/>
      <c r="GB658" s="85"/>
      <c r="GC658" s="85"/>
      <c r="GD658" s="85"/>
      <c r="GE658" s="85"/>
      <c r="GF658" s="85"/>
    </row>
    <row r="659" spans="1:188" s="12" customFormat="1" ht="18" customHeight="1" x14ac:dyDescent="0.3">
      <c r="A659" s="16" t="s">
        <v>1634</v>
      </c>
      <c r="B659" s="17">
        <v>9</v>
      </c>
      <c r="C659" s="17">
        <v>10</v>
      </c>
      <c r="D659" s="17">
        <v>40</v>
      </c>
      <c r="E659" s="55">
        <f t="shared" si="26"/>
        <v>59</v>
      </c>
      <c r="F659" s="41">
        <v>145</v>
      </c>
      <c r="G659" s="56">
        <f t="shared" si="27"/>
        <v>0.40689655172413791</v>
      </c>
      <c r="H659" s="142">
        <v>11</v>
      </c>
      <c r="I659" s="73" t="s">
        <v>40</v>
      </c>
      <c r="J659" s="144" t="s">
        <v>1635</v>
      </c>
      <c r="K659" s="144" t="s">
        <v>65</v>
      </c>
      <c r="L659" s="144" t="s">
        <v>66</v>
      </c>
      <c r="M659" s="144" t="s">
        <v>1496</v>
      </c>
      <c r="N659" s="146">
        <v>8</v>
      </c>
      <c r="O659" s="147" t="s">
        <v>1595</v>
      </c>
      <c r="P659" s="147" t="s">
        <v>531</v>
      </c>
      <c r="Q659" s="147" t="s">
        <v>257</v>
      </c>
      <c r="R659" s="83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  <c r="BP659" s="85"/>
      <c r="BQ659" s="85"/>
      <c r="BR659" s="85"/>
      <c r="BS659" s="85"/>
      <c r="BT659" s="85"/>
      <c r="BU659" s="85"/>
      <c r="BV659" s="85"/>
      <c r="BW659" s="85"/>
      <c r="BX659" s="85"/>
      <c r="BY659" s="85"/>
      <c r="BZ659" s="85"/>
      <c r="CA659" s="85"/>
      <c r="CB659" s="85"/>
      <c r="CC659" s="85"/>
      <c r="CD659" s="85"/>
      <c r="CE659" s="85"/>
      <c r="CF659" s="85"/>
      <c r="CG659" s="85"/>
      <c r="CH659" s="85"/>
      <c r="CI659" s="85"/>
      <c r="CJ659" s="85"/>
      <c r="CK659" s="85"/>
      <c r="CL659" s="85"/>
      <c r="CM659" s="85"/>
      <c r="CN659" s="85"/>
      <c r="CO659" s="85"/>
      <c r="CP659" s="85"/>
      <c r="CQ659" s="85"/>
      <c r="CR659" s="85"/>
      <c r="CS659" s="85"/>
      <c r="CT659" s="85"/>
      <c r="CU659" s="85"/>
      <c r="CV659" s="85"/>
      <c r="CW659" s="85"/>
      <c r="CX659" s="85"/>
      <c r="CY659" s="85"/>
      <c r="CZ659" s="85"/>
      <c r="DA659" s="85"/>
      <c r="DB659" s="85"/>
      <c r="DC659" s="85"/>
      <c r="DD659" s="85"/>
      <c r="DE659" s="85"/>
      <c r="DF659" s="85"/>
      <c r="DG659" s="85"/>
      <c r="DH659" s="85"/>
      <c r="DI659" s="85"/>
      <c r="DJ659" s="85"/>
      <c r="DK659" s="85"/>
      <c r="DL659" s="85"/>
      <c r="DM659" s="85"/>
      <c r="DN659" s="85"/>
      <c r="DO659" s="85"/>
      <c r="DP659" s="85"/>
      <c r="DQ659" s="85"/>
      <c r="DR659" s="85"/>
      <c r="DS659" s="85"/>
      <c r="DT659" s="85"/>
      <c r="DU659" s="85"/>
      <c r="DV659" s="85"/>
      <c r="DW659" s="85"/>
      <c r="DX659" s="85"/>
      <c r="DY659" s="85"/>
      <c r="DZ659" s="85"/>
      <c r="EA659" s="85"/>
      <c r="EB659" s="85"/>
      <c r="EC659" s="85"/>
      <c r="ED659" s="85"/>
      <c r="EE659" s="85"/>
      <c r="EF659" s="85"/>
      <c r="EG659" s="85"/>
      <c r="EH659" s="85"/>
      <c r="EI659" s="85"/>
      <c r="EJ659" s="85"/>
      <c r="EK659" s="85"/>
      <c r="EL659" s="85"/>
      <c r="EM659" s="85"/>
      <c r="EN659" s="85"/>
      <c r="EO659" s="85"/>
      <c r="EP659" s="85"/>
      <c r="EQ659" s="85"/>
      <c r="ER659" s="85"/>
      <c r="ES659" s="85"/>
      <c r="ET659" s="85"/>
      <c r="EU659" s="85"/>
      <c r="EV659" s="85"/>
      <c r="EW659" s="85"/>
      <c r="EX659" s="85"/>
      <c r="EY659" s="85"/>
      <c r="EZ659" s="85"/>
      <c r="FA659" s="85"/>
      <c r="FB659" s="85"/>
      <c r="FC659" s="85"/>
      <c r="FD659" s="85"/>
      <c r="FE659" s="85"/>
      <c r="FF659" s="85"/>
      <c r="FG659" s="85"/>
      <c r="FH659" s="85"/>
      <c r="FI659" s="85"/>
      <c r="FJ659" s="85"/>
      <c r="FK659" s="85"/>
      <c r="FL659" s="85"/>
      <c r="FM659" s="85"/>
      <c r="FN659" s="85"/>
      <c r="FO659" s="85"/>
      <c r="FP659" s="85"/>
      <c r="FQ659" s="85"/>
      <c r="FR659" s="85"/>
      <c r="FS659" s="85"/>
      <c r="FT659" s="85"/>
      <c r="FU659" s="85"/>
      <c r="FV659" s="85"/>
      <c r="FW659" s="85"/>
      <c r="FX659" s="85"/>
      <c r="FY659" s="85"/>
      <c r="FZ659" s="85"/>
      <c r="GA659" s="85"/>
      <c r="GB659" s="85"/>
      <c r="GC659" s="85"/>
      <c r="GD659" s="85"/>
      <c r="GE659" s="85"/>
      <c r="GF659" s="85"/>
    </row>
    <row r="660" spans="1:188" s="12" customFormat="1" ht="18" customHeight="1" x14ac:dyDescent="0.3">
      <c r="A660" s="16" t="s">
        <v>618</v>
      </c>
      <c r="B660" s="17">
        <v>10</v>
      </c>
      <c r="C660" s="17">
        <v>9</v>
      </c>
      <c r="D660" s="17">
        <v>40</v>
      </c>
      <c r="E660" s="55">
        <f t="shared" si="26"/>
        <v>59</v>
      </c>
      <c r="F660" s="41">
        <v>145</v>
      </c>
      <c r="G660" s="56">
        <f t="shared" si="27"/>
        <v>0.40689655172413791</v>
      </c>
      <c r="H660" s="142">
        <v>4</v>
      </c>
      <c r="I660" s="73" t="s">
        <v>27</v>
      </c>
      <c r="J660" s="144" t="s">
        <v>619</v>
      </c>
      <c r="K660" s="144" t="s">
        <v>58</v>
      </c>
      <c r="L660" s="144" t="s">
        <v>216</v>
      </c>
      <c r="M660" s="144" t="s">
        <v>608</v>
      </c>
      <c r="N660" s="146">
        <v>8</v>
      </c>
      <c r="O660" s="147" t="s">
        <v>609</v>
      </c>
      <c r="P660" s="147" t="s">
        <v>149</v>
      </c>
      <c r="Q660" s="147" t="s">
        <v>81</v>
      </c>
      <c r="R660" s="83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  <c r="BP660" s="85"/>
      <c r="BQ660" s="85"/>
      <c r="BR660" s="85"/>
      <c r="BS660" s="85"/>
      <c r="BT660" s="85"/>
      <c r="BU660" s="85"/>
      <c r="BV660" s="85"/>
      <c r="BW660" s="85"/>
      <c r="BX660" s="85"/>
      <c r="BY660" s="85"/>
      <c r="BZ660" s="85"/>
      <c r="CA660" s="85"/>
      <c r="CB660" s="85"/>
      <c r="CC660" s="85"/>
      <c r="CD660" s="85"/>
      <c r="CE660" s="85"/>
      <c r="CF660" s="85"/>
      <c r="CG660" s="85"/>
      <c r="CH660" s="85"/>
      <c r="CI660" s="85"/>
      <c r="CJ660" s="85"/>
      <c r="CK660" s="85"/>
      <c r="CL660" s="85"/>
      <c r="CM660" s="85"/>
      <c r="CN660" s="85"/>
      <c r="CO660" s="85"/>
      <c r="CP660" s="85"/>
      <c r="CQ660" s="85"/>
      <c r="CR660" s="85"/>
      <c r="CS660" s="85"/>
      <c r="CT660" s="85"/>
      <c r="CU660" s="85"/>
      <c r="CV660" s="85"/>
      <c r="CW660" s="85"/>
      <c r="CX660" s="85"/>
      <c r="CY660" s="85"/>
      <c r="CZ660" s="85"/>
      <c r="DA660" s="85"/>
      <c r="DB660" s="85"/>
      <c r="DC660" s="85"/>
      <c r="DD660" s="85"/>
      <c r="DE660" s="85"/>
      <c r="DF660" s="85"/>
      <c r="DG660" s="85"/>
      <c r="DH660" s="85"/>
      <c r="DI660" s="85"/>
      <c r="DJ660" s="85"/>
      <c r="DK660" s="85"/>
      <c r="DL660" s="85"/>
      <c r="DM660" s="85"/>
      <c r="DN660" s="85"/>
      <c r="DO660" s="85"/>
      <c r="DP660" s="85"/>
      <c r="DQ660" s="85"/>
      <c r="DR660" s="85"/>
      <c r="DS660" s="85"/>
      <c r="DT660" s="85"/>
      <c r="DU660" s="85"/>
      <c r="DV660" s="85"/>
      <c r="DW660" s="85"/>
      <c r="DX660" s="85"/>
      <c r="DY660" s="85"/>
      <c r="DZ660" s="85"/>
      <c r="EA660" s="85"/>
      <c r="EB660" s="85"/>
      <c r="EC660" s="85"/>
      <c r="ED660" s="85"/>
      <c r="EE660" s="85"/>
      <c r="EF660" s="85"/>
      <c r="EG660" s="85"/>
      <c r="EH660" s="85"/>
      <c r="EI660" s="85"/>
      <c r="EJ660" s="85"/>
      <c r="EK660" s="85"/>
      <c r="EL660" s="85"/>
      <c r="EM660" s="85"/>
      <c r="EN660" s="85"/>
      <c r="EO660" s="85"/>
      <c r="EP660" s="85"/>
      <c r="EQ660" s="85"/>
      <c r="ER660" s="85"/>
      <c r="ES660" s="85"/>
      <c r="ET660" s="85"/>
      <c r="EU660" s="85"/>
      <c r="EV660" s="85"/>
      <c r="EW660" s="85"/>
      <c r="EX660" s="85"/>
      <c r="EY660" s="85"/>
      <c r="EZ660" s="85"/>
      <c r="FA660" s="85"/>
      <c r="FB660" s="85"/>
      <c r="FC660" s="85"/>
      <c r="FD660" s="85"/>
      <c r="FE660" s="85"/>
      <c r="FF660" s="85"/>
      <c r="FG660" s="85"/>
      <c r="FH660" s="85"/>
      <c r="FI660" s="85"/>
      <c r="FJ660" s="85"/>
      <c r="FK660" s="85"/>
      <c r="FL660" s="85"/>
      <c r="FM660" s="85"/>
      <c r="FN660" s="85"/>
      <c r="FO660" s="85"/>
      <c r="FP660" s="85"/>
      <c r="FQ660" s="85"/>
      <c r="FR660" s="85"/>
      <c r="FS660" s="85"/>
      <c r="FT660" s="85"/>
      <c r="FU660" s="85"/>
      <c r="FV660" s="85"/>
      <c r="FW660" s="85"/>
      <c r="FX660" s="85"/>
      <c r="FY660" s="85"/>
      <c r="FZ660" s="85"/>
      <c r="GA660" s="85"/>
      <c r="GB660" s="85"/>
      <c r="GC660" s="85"/>
      <c r="GD660" s="85"/>
      <c r="GE660" s="85"/>
      <c r="GF660" s="85"/>
    </row>
    <row r="661" spans="1:188" s="12" customFormat="1" ht="18" customHeight="1" x14ac:dyDescent="0.3">
      <c r="A661" s="16" t="s">
        <v>1960</v>
      </c>
      <c r="B661" s="17">
        <v>11</v>
      </c>
      <c r="C661" s="17">
        <v>5</v>
      </c>
      <c r="D661" s="17">
        <v>43</v>
      </c>
      <c r="E661" s="55">
        <f t="shared" si="26"/>
        <v>59</v>
      </c>
      <c r="F661" s="41">
        <v>145</v>
      </c>
      <c r="G661" s="56">
        <f t="shared" si="27"/>
        <v>0.40689655172413791</v>
      </c>
      <c r="H661" s="142">
        <v>9</v>
      </c>
      <c r="I661" s="73" t="s">
        <v>40</v>
      </c>
      <c r="J661" s="144" t="s">
        <v>1961</v>
      </c>
      <c r="K661" s="144" t="s">
        <v>229</v>
      </c>
      <c r="L661" s="144" t="s">
        <v>62</v>
      </c>
      <c r="M661" s="144" t="s">
        <v>1931</v>
      </c>
      <c r="N661" s="146">
        <v>8</v>
      </c>
      <c r="O661" s="147" t="s">
        <v>164</v>
      </c>
      <c r="P661" s="147" t="s">
        <v>92</v>
      </c>
      <c r="Q661" s="147" t="s">
        <v>615</v>
      </c>
      <c r="R661" s="83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  <c r="BP661" s="85"/>
      <c r="BQ661" s="85"/>
      <c r="BR661" s="85"/>
      <c r="BS661" s="85"/>
      <c r="BT661" s="85"/>
      <c r="BU661" s="85"/>
      <c r="BV661" s="85"/>
      <c r="BW661" s="85"/>
      <c r="BX661" s="85"/>
      <c r="BY661" s="85"/>
      <c r="BZ661" s="85"/>
      <c r="CA661" s="85"/>
      <c r="CB661" s="85"/>
      <c r="CC661" s="85"/>
      <c r="CD661" s="85"/>
      <c r="CE661" s="85"/>
      <c r="CF661" s="85"/>
      <c r="CG661" s="85"/>
      <c r="CH661" s="85"/>
      <c r="CI661" s="85"/>
      <c r="CJ661" s="85"/>
      <c r="CK661" s="85"/>
      <c r="CL661" s="85"/>
      <c r="CM661" s="85"/>
      <c r="CN661" s="85"/>
      <c r="CO661" s="85"/>
      <c r="CP661" s="85"/>
      <c r="CQ661" s="85"/>
      <c r="CR661" s="85"/>
      <c r="CS661" s="85"/>
      <c r="CT661" s="85"/>
      <c r="CU661" s="85"/>
      <c r="CV661" s="85"/>
      <c r="CW661" s="85"/>
      <c r="CX661" s="85"/>
      <c r="CY661" s="85"/>
      <c r="CZ661" s="85"/>
      <c r="DA661" s="85"/>
      <c r="DB661" s="85"/>
      <c r="DC661" s="85"/>
      <c r="DD661" s="85"/>
      <c r="DE661" s="85"/>
      <c r="DF661" s="85"/>
      <c r="DG661" s="85"/>
      <c r="DH661" s="85"/>
      <c r="DI661" s="85"/>
      <c r="DJ661" s="85"/>
      <c r="DK661" s="85"/>
      <c r="DL661" s="85"/>
      <c r="DM661" s="85"/>
      <c r="DN661" s="85"/>
      <c r="DO661" s="85"/>
      <c r="DP661" s="85"/>
      <c r="DQ661" s="85"/>
      <c r="DR661" s="85"/>
      <c r="DS661" s="85"/>
      <c r="DT661" s="85"/>
      <c r="DU661" s="85"/>
      <c r="DV661" s="85"/>
      <c r="DW661" s="85"/>
      <c r="DX661" s="85"/>
      <c r="DY661" s="85"/>
      <c r="DZ661" s="85"/>
      <c r="EA661" s="85"/>
      <c r="EB661" s="85"/>
      <c r="EC661" s="85"/>
      <c r="ED661" s="85"/>
      <c r="EE661" s="85"/>
      <c r="EF661" s="85"/>
      <c r="EG661" s="85"/>
      <c r="EH661" s="85"/>
      <c r="EI661" s="85"/>
      <c r="EJ661" s="85"/>
      <c r="EK661" s="85"/>
      <c r="EL661" s="85"/>
      <c r="EM661" s="85"/>
      <c r="EN661" s="85"/>
      <c r="EO661" s="85"/>
      <c r="EP661" s="85"/>
      <c r="EQ661" s="85"/>
      <c r="ER661" s="85"/>
      <c r="ES661" s="85"/>
      <c r="ET661" s="85"/>
      <c r="EU661" s="85"/>
      <c r="EV661" s="85"/>
      <c r="EW661" s="85"/>
      <c r="EX661" s="85"/>
      <c r="EY661" s="85"/>
      <c r="EZ661" s="85"/>
      <c r="FA661" s="85"/>
      <c r="FB661" s="85"/>
      <c r="FC661" s="85"/>
      <c r="FD661" s="85"/>
      <c r="FE661" s="85"/>
      <c r="FF661" s="85"/>
      <c r="FG661" s="85"/>
      <c r="FH661" s="85"/>
      <c r="FI661" s="85"/>
      <c r="FJ661" s="85"/>
      <c r="FK661" s="85"/>
      <c r="FL661" s="85"/>
      <c r="FM661" s="85"/>
      <c r="FN661" s="85"/>
      <c r="FO661" s="85"/>
      <c r="FP661" s="85"/>
      <c r="FQ661" s="85"/>
      <c r="FR661" s="85"/>
      <c r="FS661" s="85"/>
      <c r="FT661" s="85"/>
      <c r="FU661" s="85"/>
      <c r="FV661" s="85"/>
      <c r="FW661" s="85"/>
      <c r="FX661" s="85"/>
      <c r="FY661" s="85"/>
      <c r="FZ661" s="85"/>
      <c r="GA661" s="85"/>
      <c r="GB661" s="85"/>
      <c r="GC661" s="85"/>
      <c r="GD661" s="85"/>
      <c r="GE661" s="85"/>
      <c r="GF661" s="85"/>
    </row>
    <row r="662" spans="1:188" s="12" customFormat="1" ht="18" customHeight="1" x14ac:dyDescent="0.3">
      <c r="A662" s="16" t="s">
        <v>1108</v>
      </c>
      <c r="B662" s="17">
        <v>10</v>
      </c>
      <c r="C662" s="17">
        <v>3</v>
      </c>
      <c r="D662" s="17">
        <v>45</v>
      </c>
      <c r="E662" s="55">
        <f t="shared" si="26"/>
        <v>58</v>
      </c>
      <c r="F662" s="41">
        <v>145</v>
      </c>
      <c r="G662" s="56">
        <f t="shared" si="27"/>
        <v>0.4</v>
      </c>
      <c r="H662" s="142">
        <v>2</v>
      </c>
      <c r="I662" s="73" t="s">
        <v>27</v>
      </c>
      <c r="J662" s="143" t="s">
        <v>1109</v>
      </c>
      <c r="K662" s="143" t="s">
        <v>37</v>
      </c>
      <c r="L662" s="143" t="s">
        <v>1110</v>
      </c>
      <c r="M662" s="144" t="s">
        <v>1083</v>
      </c>
      <c r="N662" s="145">
        <v>8</v>
      </c>
      <c r="O662" s="147" t="s">
        <v>352</v>
      </c>
      <c r="P662" s="147" t="s">
        <v>1107</v>
      </c>
      <c r="Q662" s="147" t="s">
        <v>868</v>
      </c>
      <c r="R662" s="83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  <c r="BP662" s="85"/>
      <c r="BQ662" s="85"/>
      <c r="BR662" s="85"/>
      <c r="BS662" s="85"/>
      <c r="BT662" s="85"/>
      <c r="BU662" s="85"/>
      <c r="BV662" s="85"/>
      <c r="BW662" s="85"/>
      <c r="BX662" s="85"/>
      <c r="BY662" s="85"/>
      <c r="BZ662" s="85"/>
      <c r="CA662" s="85"/>
      <c r="CB662" s="85"/>
      <c r="CC662" s="85"/>
      <c r="CD662" s="85"/>
      <c r="CE662" s="85"/>
      <c r="CF662" s="85"/>
      <c r="CG662" s="85"/>
      <c r="CH662" s="85"/>
      <c r="CI662" s="85"/>
      <c r="CJ662" s="85"/>
      <c r="CK662" s="85"/>
      <c r="CL662" s="85"/>
      <c r="CM662" s="85"/>
      <c r="CN662" s="85"/>
      <c r="CO662" s="85"/>
      <c r="CP662" s="85"/>
      <c r="CQ662" s="85"/>
      <c r="CR662" s="85"/>
      <c r="CS662" s="85"/>
      <c r="CT662" s="85"/>
      <c r="CU662" s="85"/>
      <c r="CV662" s="85"/>
      <c r="CW662" s="85"/>
      <c r="CX662" s="85"/>
      <c r="CY662" s="85"/>
      <c r="CZ662" s="85"/>
      <c r="DA662" s="85"/>
      <c r="DB662" s="85"/>
      <c r="DC662" s="85"/>
      <c r="DD662" s="85"/>
      <c r="DE662" s="85"/>
      <c r="DF662" s="85"/>
      <c r="DG662" s="85"/>
      <c r="DH662" s="85"/>
      <c r="DI662" s="85"/>
      <c r="DJ662" s="85"/>
      <c r="DK662" s="85"/>
      <c r="DL662" s="85"/>
      <c r="DM662" s="85"/>
      <c r="DN662" s="85"/>
      <c r="DO662" s="85"/>
      <c r="DP662" s="85"/>
      <c r="DQ662" s="85"/>
      <c r="DR662" s="85"/>
      <c r="DS662" s="85"/>
      <c r="DT662" s="85"/>
      <c r="DU662" s="85"/>
      <c r="DV662" s="85"/>
      <c r="DW662" s="85"/>
      <c r="DX662" s="85"/>
      <c r="DY662" s="85"/>
      <c r="DZ662" s="85"/>
      <c r="EA662" s="85"/>
      <c r="EB662" s="85"/>
      <c r="EC662" s="85"/>
      <c r="ED662" s="85"/>
      <c r="EE662" s="85"/>
      <c r="EF662" s="85"/>
      <c r="EG662" s="85"/>
      <c r="EH662" s="85"/>
      <c r="EI662" s="85"/>
      <c r="EJ662" s="85"/>
      <c r="EK662" s="85"/>
      <c r="EL662" s="85"/>
      <c r="EM662" s="85"/>
      <c r="EN662" s="85"/>
      <c r="EO662" s="85"/>
      <c r="EP662" s="85"/>
      <c r="EQ662" s="85"/>
      <c r="ER662" s="85"/>
      <c r="ES662" s="85"/>
      <c r="ET662" s="85"/>
      <c r="EU662" s="85"/>
      <c r="EV662" s="85"/>
      <c r="EW662" s="85"/>
      <c r="EX662" s="85"/>
      <c r="EY662" s="85"/>
      <c r="EZ662" s="85"/>
      <c r="FA662" s="85"/>
      <c r="FB662" s="85"/>
      <c r="FC662" s="85"/>
      <c r="FD662" s="85"/>
      <c r="FE662" s="85"/>
      <c r="FF662" s="85"/>
      <c r="FG662" s="85"/>
      <c r="FH662" s="85"/>
      <c r="FI662" s="85"/>
      <c r="FJ662" s="85"/>
      <c r="FK662" s="85"/>
      <c r="FL662" s="85"/>
      <c r="FM662" s="85"/>
      <c r="FN662" s="85"/>
      <c r="FO662" s="85"/>
      <c r="FP662" s="85"/>
      <c r="FQ662" s="85"/>
      <c r="FR662" s="85"/>
      <c r="FS662" s="85"/>
      <c r="FT662" s="85"/>
      <c r="FU662" s="85"/>
      <c r="FV662" s="85"/>
      <c r="FW662" s="85"/>
      <c r="FX662" s="85"/>
      <c r="FY662" s="85"/>
      <c r="FZ662" s="85"/>
      <c r="GA662" s="85"/>
      <c r="GB662" s="85"/>
      <c r="GC662" s="85"/>
      <c r="GD662" s="85"/>
      <c r="GE662" s="85"/>
      <c r="GF662" s="85"/>
    </row>
    <row r="663" spans="1:188" s="12" customFormat="1" ht="18" customHeight="1" x14ac:dyDescent="0.3">
      <c r="A663" s="16" t="s">
        <v>1934</v>
      </c>
      <c r="B663" s="17">
        <v>12</v>
      </c>
      <c r="C663" s="17">
        <v>6</v>
      </c>
      <c r="D663" s="17">
        <v>40</v>
      </c>
      <c r="E663" s="55">
        <f t="shared" si="26"/>
        <v>58</v>
      </c>
      <c r="F663" s="41">
        <v>145</v>
      </c>
      <c r="G663" s="56">
        <f t="shared" si="27"/>
        <v>0.4</v>
      </c>
      <c r="H663" s="142">
        <v>10</v>
      </c>
      <c r="I663" s="73" t="s">
        <v>40</v>
      </c>
      <c r="J663" s="144" t="s">
        <v>1962</v>
      </c>
      <c r="K663" s="144" t="s">
        <v>1099</v>
      </c>
      <c r="L663" s="144" t="s">
        <v>81</v>
      </c>
      <c r="M663" s="144" t="s">
        <v>1931</v>
      </c>
      <c r="N663" s="146">
        <v>8</v>
      </c>
      <c r="O663" s="147" t="s">
        <v>164</v>
      </c>
      <c r="P663" s="147" t="s">
        <v>92</v>
      </c>
      <c r="Q663" s="147" t="s">
        <v>615</v>
      </c>
      <c r="R663" s="83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  <c r="BP663" s="85"/>
      <c r="BQ663" s="85"/>
      <c r="BR663" s="85"/>
      <c r="BS663" s="85"/>
      <c r="BT663" s="85"/>
      <c r="BU663" s="85"/>
      <c r="BV663" s="85"/>
      <c r="BW663" s="85"/>
      <c r="BX663" s="85"/>
      <c r="BY663" s="85"/>
      <c r="BZ663" s="85"/>
      <c r="CA663" s="85"/>
      <c r="CB663" s="85"/>
      <c r="CC663" s="85"/>
      <c r="CD663" s="85"/>
      <c r="CE663" s="85"/>
      <c r="CF663" s="85"/>
      <c r="CG663" s="85"/>
      <c r="CH663" s="85"/>
      <c r="CI663" s="85"/>
      <c r="CJ663" s="85"/>
      <c r="CK663" s="85"/>
      <c r="CL663" s="85"/>
      <c r="CM663" s="85"/>
      <c r="CN663" s="85"/>
      <c r="CO663" s="85"/>
      <c r="CP663" s="85"/>
      <c r="CQ663" s="85"/>
      <c r="CR663" s="85"/>
      <c r="CS663" s="85"/>
      <c r="CT663" s="85"/>
      <c r="CU663" s="85"/>
      <c r="CV663" s="85"/>
      <c r="CW663" s="85"/>
      <c r="CX663" s="85"/>
      <c r="CY663" s="85"/>
      <c r="CZ663" s="85"/>
      <c r="DA663" s="85"/>
      <c r="DB663" s="85"/>
      <c r="DC663" s="85"/>
      <c r="DD663" s="85"/>
      <c r="DE663" s="85"/>
      <c r="DF663" s="85"/>
      <c r="DG663" s="85"/>
      <c r="DH663" s="85"/>
      <c r="DI663" s="85"/>
      <c r="DJ663" s="85"/>
      <c r="DK663" s="85"/>
      <c r="DL663" s="85"/>
      <c r="DM663" s="85"/>
      <c r="DN663" s="85"/>
      <c r="DO663" s="85"/>
      <c r="DP663" s="85"/>
      <c r="DQ663" s="85"/>
      <c r="DR663" s="85"/>
      <c r="DS663" s="85"/>
      <c r="DT663" s="85"/>
      <c r="DU663" s="85"/>
      <c r="DV663" s="85"/>
      <c r="DW663" s="85"/>
      <c r="DX663" s="85"/>
      <c r="DY663" s="85"/>
      <c r="DZ663" s="85"/>
      <c r="EA663" s="85"/>
      <c r="EB663" s="85"/>
      <c r="EC663" s="85"/>
      <c r="ED663" s="85"/>
      <c r="EE663" s="85"/>
      <c r="EF663" s="85"/>
      <c r="EG663" s="85"/>
      <c r="EH663" s="85"/>
      <c r="EI663" s="85"/>
      <c r="EJ663" s="85"/>
      <c r="EK663" s="85"/>
      <c r="EL663" s="85"/>
      <c r="EM663" s="85"/>
      <c r="EN663" s="85"/>
      <c r="EO663" s="85"/>
      <c r="EP663" s="85"/>
      <c r="EQ663" s="85"/>
      <c r="ER663" s="85"/>
      <c r="ES663" s="85"/>
      <c r="ET663" s="85"/>
      <c r="EU663" s="85"/>
      <c r="EV663" s="85"/>
      <c r="EW663" s="85"/>
      <c r="EX663" s="85"/>
      <c r="EY663" s="85"/>
      <c r="EZ663" s="85"/>
      <c r="FA663" s="85"/>
      <c r="FB663" s="85"/>
      <c r="FC663" s="85"/>
      <c r="FD663" s="85"/>
      <c r="FE663" s="85"/>
      <c r="FF663" s="85"/>
      <c r="FG663" s="85"/>
      <c r="FH663" s="85"/>
      <c r="FI663" s="85"/>
      <c r="FJ663" s="85"/>
      <c r="FK663" s="85"/>
      <c r="FL663" s="85"/>
      <c r="FM663" s="85"/>
      <c r="FN663" s="85"/>
      <c r="FO663" s="85"/>
      <c r="FP663" s="85"/>
      <c r="FQ663" s="85"/>
      <c r="FR663" s="85"/>
      <c r="FS663" s="85"/>
      <c r="FT663" s="85"/>
      <c r="FU663" s="85"/>
      <c r="FV663" s="85"/>
      <c r="FW663" s="85"/>
      <c r="FX663" s="85"/>
      <c r="FY663" s="85"/>
      <c r="FZ663" s="85"/>
      <c r="GA663" s="85"/>
      <c r="GB663" s="85"/>
      <c r="GC663" s="85"/>
      <c r="GD663" s="85"/>
      <c r="GE663" s="85"/>
      <c r="GF663" s="85"/>
    </row>
    <row r="664" spans="1:188" s="12" customFormat="1" ht="18" customHeight="1" x14ac:dyDescent="0.3">
      <c r="A664" s="16" t="s">
        <v>2577</v>
      </c>
      <c r="B664" s="17">
        <v>9</v>
      </c>
      <c r="C664" s="17">
        <v>9</v>
      </c>
      <c r="D664" s="17">
        <v>40</v>
      </c>
      <c r="E664" s="55">
        <f t="shared" si="26"/>
        <v>58</v>
      </c>
      <c r="F664" s="41">
        <v>145</v>
      </c>
      <c r="G664" s="56">
        <f t="shared" si="27"/>
        <v>0.4</v>
      </c>
      <c r="H664" s="142">
        <v>15</v>
      </c>
      <c r="I664" s="73" t="s">
        <v>40</v>
      </c>
      <c r="J664" s="151" t="s">
        <v>2030</v>
      </c>
      <c r="K664" s="151" t="s">
        <v>337</v>
      </c>
      <c r="L664" s="151" t="s">
        <v>78</v>
      </c>
      <c r="M664" s="152" t="s">
        <v>2450</v>
      </c>
      <c r="N664" s="146">
        <v>8</v>
      </c>
      <c r="O664" s="147" t="s">
        <v>2451</v>
      </c>
      <c r="P664" s="147" t="s">
        <v>2452</v>
      </c>
      <c r="Q664" s="147" t="s">
        <v>2453</v>
      </c>
      <c r="R664" s="83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  <c r="BP664" s="85"/>
      <c r="BQ664" s="85"/>
      <c r="BR664" s="85"/>
      <c r="BS664" s="85"/>
      <c r="BT664" s="85"/>
      <c r="BU664" s="85"/>
      <c r="BV664" s="85"/>
      <c r="BW664" s="85"/>
      <c r="BX664" s="85"/>
      <c r="BY664" s="85"/>
      <c r="BZ664" s="85"/>
      <c r="CA664" s="85"/>
      <c r="CB664" s="85"/>
      <c r="CC664" s="85"/>
      <c r="CD664" s="85"/>
      <c r="CE664" s="85"/>
      <c r="CF664" s="85"/>
      <c r="CG664" s="85"/>
      <c r="CH664" s="85"/>
      <c r="CI664" s="85"/>
      <c r="CJ664" s="85"/>
      <c r="CK664" s="85"/>
      <c r="CL664" s="85"/>
      <c r="CM664" s="85"/>
      <c r="CN664" s="85"/>
      <c r="CO664" s="85"/>
      <c r="CP664" s="85"/>
      <c r="CQ664" s="85"/>
      <c r="CR664" s="85"/>
      <c r="CS664" s="85"/>
      <c r="CT664" s="85"/>
      <c r="CU664" s="85"/>
      <c r="CV664" s="85"/>
      <c r="CW664" s="85"/>
      <c r="CX664" s="85"/>
      <c r="CY664" s="85"/>
      <c r="CZ664" s="85"/>
      <c r="DA664" s="85"/>
      <c r="DB664" s="85"/>
      <c r="DC664" s="85"/>
      <c r="DD664" s="85"/>
      <c r="DE664" s="85"/>
      <c r="DF664" s="85"/>
      <c r="DG664" s="85"/>
      <c r="DH664" s="85"/>
      <c r="DI664" s="85"/>
      <c r="DJ664" s="85"/>
      <c r="DK664" s="85"/>
      <c r="DL664" s="85"/>
      <c r="DM664" s="85"/>
      <c r="DN664" s="85"/>
      <c r="DO664" s="85"/>
      <c r="DP664" s="85"/>
      <c r="DQ664" s="85"/>
      <c r="DR664" s="85"/>
      <c r="DS664" s="85"/>
      <c r="DT664" s="85"/>
      <c r="DU664" s="85"/>
      <c r="DV664" s="85"/>
      <c r="DW664" s="85"/>
      <c r="DX664" s="85"/>
      <c r="DY664" s="85"/>
      <c r="DZ664" s="85"/>
      <c r="EA664" s="85"/>
      <c r="EB664" s="85"/>
      <c r="EC664" s="85"/>
      <c r="ED664" s="85"/>
      <c r="EE664" s="85"/>
      <c r="EF664" s="85"/>
      <c r="EG664" s="85"/>
      <c r="EH664" s="85"/>
      <c r="EI664" s="85"/>
      <c r="EJ664" s="85"/>
      <c r="EK664" s="85"/>
      <c r="EL664" s="85"/>
      <c r="EM664" s="85"/>
      <c r="EN664" s="85"/>
      <c r="EO664" s="85"/>
      <c r="EP664" s="85"/>
      <c r="EQ664" s="85"/>
      <c r="ER664" s="85"/>
      <c r="ES664" s="85"/>
      <c r="ET664" s="85"/>
      <c r="EU664" s="85"/>
      <c r="EV664" s="85"/>
      <c r="EW664" s="85"/>
      <c r="EX664" s="85"/>
      <c r="EY664" s="85"/>
      <c r="EZ664" s="85"/>
      <c r="FA664" s="85"/>
      <c r="FB664" s="85"/>
      <c r="FC664" s="85"/>
      <c r="FD664" s="85"/>
      <c r="FE664" s="85"/>
      <c r="FF664" s="85"/>
      <c r="FG664" s="85"/>
      <c r="FH664" s="85"/>
      <c r="FI664" s="85"/>
      <c r="FJ664" s="85"/>
      <c r="FK664" s="85"/>
      <c r="FL664" s="85"/>
      <c r="FM664" s="85"/>
      <c r="FN664" s="85"/>
      <c r="FO664" s="85"/>
      <c r="FP664" s="85"/>
      <c r="FQ664" s="85"/>
      <c r="FR664" s="85"/>
      <c r="FS664" s="85"/>
      <c r="FT664" s="85"/>
      <c r="FU664" s="85"/>
      <c r="FV664" s="85"/>
      <c r="FW664" s="85"/>
      <c r="FX664" s="85"/>
      <c r="FY664" s="85"/>
      <c r="FZ664" s="85"/>
      <c r="GA664" s="85"/>
      <c r="GB664" s="85"/>
      <c r="GC664" s="85"/>
      <c r="GD664" s="85"/>
      <c r="GE664" s="85"/>
      <c r="GF664" s="85"/>
    </row>
    <row r="665" spans="1:188" s="12" customFormat="1" ht="18" customHeight="1" x14ac:dyDescent="0.3">
      <c r="A665" s="16" t="s">
        <v>1963</v>
      </c>
      <c r="B665" s="17">
        <v>8</v>
      </c>
      <c r="C665" s="17">
        <v>7</v>
      </c>
      <c r="D665" s="17">
        <v>43</v>
      </c>
      <c r="E665" s="55">
        <f t="shared" si="26"/>
        <v>58</v>
      </c>
      <c r="F665" s="41">
        <v>145</v>
      </c>
      <c r="G665" s="56">
        <f t="shared" si="27"/>
        <v>0.4</v>
      </c>
      <c r="H665" s="142">
        <v>10</v>
      </c>
      <c r="I665" s="73" t="s">
        <v>40</v>
      </c>
      <c r="J665" s="144" t="s">
        <v>1964</v>
      </c>
      <c r="K665" s="144" t="s">
        <v>297</v>
      </c>
      <c r="L665" s="144" t="s">
        <v>1533</v>
      </c>
      <c r="M665" s="144" t="s">
        <v>1931</v>
      </c>
      <c r="N665" s="146">
        <v>8</v>
      </c>
      <c r="O665" s="147" t="s">
        <v>164</v>
      </c>
      <c r="P665" s="147" t="s">
        <v>92</v>
      </c>
      <c r="Q665" s="147" t="s">
        <v>615</v>
      </c>
      <c r="R665" s="83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5"/>
      <c r="CC665" s="85"/>
      <c r="CD665" s="85"/>
      <c r="CE665" s="85"/>
      <c r="CF665" s="85"/>
      <c r="CG665" s="85"/>
      <c r="CH665" s="85"/>
      <c r="CI665" s="85"/>
      <c r="CJ665" s="85"/>
      <c r="CK665" s="85"/>
      <c r="CL665" s="85"/>
      <c r="CM665" s="85"/>
      <c r="CN665" s="85"/>
      <c r="CO665" s="85"/>
      <c r="CP665" s="85"/>
      <c r="CQ665" s="85"/>
      <c r="CR665" s="85"/>
      <c r="CS665" s="85"/>
      <c r="CT665" s="85"/>
      <c r="CU665" s="85"/>
      <c r="CV665" s="85"/>
      <c r="CW665" s="85"/>
      <c r="CX665" s="85"/>
      <c r="CY665" s="85"/>
      <c r="CZ665" s="85"/>
      <c r="DA665" s="85"/>
      <c r="DB665" s="85"/>
      <c r="DC665" s="85"/>
      <c r="DD665" s="85"/>
      <c r="DE665" s="85"/>
      <c r="DF665" s="85"/>
      <c r="DG665" s="85"/>
      <c r="DH665" s="85"/>
      <c r="DI665" s="85"/>
      <c r="DJ665" s="85"/>
      <c r="DK665" s="85"/>
      <c r="DL665" s="85"/>
      <c r="DM665" s="85"/>
      <c r="DN665" s="85"/>
      <c r="DO665" s="85"/>
      <c r="DP665" s="85"/>
      <c r="DQ665" s="85"/>
      <c r="DR665" s="85"/>
      <c r="DS665" s="85"/>
      <c r="DT665" s="85"/>
      <c r="DU665" s="85"/>
      <c r="DV665" s="85"/>
      <c r="DW665" s="85"/>
      <c r="DX665" s="85"/>
      <c r="DY665" s="85"/>
      <c r="DZ665" s="85"/>
      <c r="EA665" s="85"/>
      <c r="EB665" s="85"/>
      <c r="EC665" s="85"/>
      <c r="ED665" s="85"/>
      <c r="EE665" s="85"/>
      <c r="EF665" s="85"/>
      <c r="EG665" s="85"/>
      <c r="EH665" s="85"/>
      <c r="EI665" s="85"/>
      <c r="EJ665" s="85"/>
      <c r="EK665" s="85"/>
      <c r="EL665" s="85"/>
      <c r="EM665" s="85"/>
      <c r="EN665" s="85"/>
      <c r="EO665" s="85"/>
      <c r="EP665" s="85"/>
      <c r="EQ665" s="85"/>
      <c r="ER665" s="85"/>
      <c r="ES665" s="85"/>
      <c r="ET665" s="85"/>
      <c r="EU665" s="85"/>
      <c r="EV665" s="85"/>
      <c r="EW665" s="85"/>
      <c r="EX665" s="85"/>
      <c r="EY665" s="85"/>
      <c r="EZ665" s="85"/>
      <c r="FA665" s="85"/>
      <c r="FB665" s="85"/>
      <c r="FC665" s="85"/>
      <c r="FD665" s="85"/>
      <c r="FE665" s="85"/>
      <c r="FF665" s="85"/>
      <c r="FG665" s="85"/>
      <c r="FH665" s="85"/>
      <c r="FI665" s="85"/>
      <c r="FJ665" s="85"/>
      <c r="FK665" s="85"/>
      <c r="FL665" s="85"/>
      <c r="FM665" s="85"/>
      <c r="FN665" s="85"/>
      <c r="FO665" s="85"/>
      <c r="FP665" s="85"/>
      <c r="FQ665" s="85"/>
      <c r="FR665" s="85"/>
      <c r="FS665" s="85"/>
      <c r="FT665" s="85"/>
      <c r="FU665" s="85"/>
      <c r="FV665" s="85"/>
      <c r="FW665" s="85"/>
      <c r="FX665" s="85"/>
      <c r="FY665" s="85"/>
      <c r="FZ665" s="85"/>
      <c r="GA665" s="85"/>
      <c r="GB665" s="85"/>
      <c r="GC665" s="85"/>
      <c r="GD665" s="85"/>
      <c r="GE665" s="85"/>
      <c r="GF665" s="85"/>
    </row>
    <row r="666" spans="1:188" s="12" customFormat="1" ht="18" customHeight="1" x14ac:dyDescent="0.3">
      <c r="A666" s="16" t="s">
        <v>1965</v>
      </c>
      <c r="B666" s="17">
        <v>10</v>
      </c>
      <c r="C666" s="17">
        <v>8</v>
      </c>
      <c r="D666" s="17">
        <v>40</v>
      </c>
      <c r="E666" s="55">
        <f t="shared" si="26"/>
        <v>58</v>
      </c>
      <c r="F666" s="41">
        <v>145</v>
      </c>
      <c r="G666" s="56">
        <f t="shared" si="27"/>
        <v>0.4</v>
      </c>
      <c r="H666" s="142">
        <v>10</v>
      </c>
      <c r="I666" s="73" t="s">
        <v>40</v>
      </c>
      <c r="J666" s="144" t="s">
        <v>94</v>
      </c>
      <c r="K666" s="144" t="s">
        <v>280</v>
      </c>
      <c r="L666" s="144" t="s">
        <v>74</v>
      </c>
      <c r="M666" s="144" t="s">
        <v>1931</v>
      </c>
      <c r="N666" s="146">
        <v>8</v>
      </c>
      <c r="O666" s="147" t="s">
        <v>164</v>
      </c>
      <c r="P666" s="147" t="s">
        <v>92</v>
      </c>
      <c r="Q666" s="147" t="s">
        <v>615</v>
      </c>
      <c r="R666" s="83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5"/>
      <c r="CC666" s="85"/>
      <c r="CD666" s="85"/>
      <c r="CE666" s="85"/>
      <c r="CF666" s="85"/>
      <c r="CG666" s="85"/>
      <c r="CH666" s="85"/>
      <c r="CI666" s="85"/>
      <c r="CJ666" s="85"/>
      <c r="CK666" s="85"/>
      <c r="CL666" s="85"/>
      <c r="CM666" s="85"/>
      <c r="CN666" s="85"/>
      <c r="CO666" s="85"/>
      <c r="CP666" s="85"/>
      <c r="CQ666" s="85"/>
      <c r="CR666" s="85"/>
      <c r="CS666" s="85"/>
      <c r="CT666" s="85"/>
      <c r="CU666" s="85"/>
      <c r="CV666" s="85"/>
      <c r="CW666" s="85"/>
      <c r="CX666" s="85"/>
      <c r="CY666" s="85"/>
      <c r="CZ666" s="85"/>
      <c r="DA666" s="85"/>
      <c r="DB666" s="85"/>
      <c r="DC666" s="85"/>
      <c r="DD666" s="85"/>
      <c r="DE666" s="85"/>
      <c r="DF666" s="85"/>
      <c r="DG666" s="85"/>
      <c r="DH666" s="85"/>
      <c r="DI666" s="85"/>
      <c r="DJ666" s="85"/>
      <c r="DK666" s="85"/>
      <c r="DL666" s="85"/>
      <c r="DM666" s="85"/>
      <c r="DN666" s="85"/>
      <c r="DO666" s="85"/>
      <c r="DP666" s="85"/>
      <c r="DQ666" s="85"/>
      <c r="DR666" s="85"/>
      <c r="DS666" s="85"/>
      <c r="DT666" s="85"/>
      <c r="DU666" s="85"/>
      <c r="DV666" s="85"/>
      <c r="DW666" s="85"/>
      <c r="DX666" s="85"/>
      <c r="DY666" s="85"/>
      <c r="DZ666" s="85"/>
      <c r="EA666" s="85"/>
      <c r="EB666" s="85"/>
      <c r="EC666" s="85"/>
      <c r="ED666" s="85"/>
      <c r="EE666" s="85"/>
      <c r="EF666" s="85"/>
      <c r="EG666" s="85"/>
      <c r="EH666" s="85"/>
      <c r="EI666" s="85"/>
      <c r="EJ666" s="85"/>
      <c r="EK666" s="85"/>
      <c r="EL666" s="85"/>
      <c r="EM666" s="85"/>
      <c r="EN666" s="85"/>
      <c r="EO666" s="85"/>
      <c r="EP666" s="85"/>
      <c r="EQ666" s="85"/>
      <c r="ER666" s="85"/>
      <c r="ES666" s="85"/>
      <c r="ET666" s="85"/>
      <c r="EU666" s="85"/>
      <c r="EV666" s="85"/>
      <c r="EW666" s="85"/>
      <c r="EX666" s="85"/>
      <c r="EY666" s="85"/>
      <c r="EZ666" s="85"/>
      <c r="FA666" s="85"/>
      <c r="FB666" s="85"/>
      <c r="FC666" s="85"/>
      <c r="FD666" s="85"/>
      <c r="FE666" s="85"/>
      <c r="FF666" s="85"/>
      <c r="FG666" s="85"/>
      <c r="FH666" s="85"/>
      <c r="FI666" s="85"/>
      <c r="FJ666" s="85"/>
      <c r="FK666" s="85"/>
      <c r="FL666" s="85"/>
      <c r="FM666" s="85"/>
      <c r="FN666" s="85"/>
      <c r="FO666" s="85"/>
      <c r="FP666" s="85"/>
      <c r="FQ666" s="85"/>
      <c r="FR666" s="85"/>
      <c r="FS666" s="85"/>
      <c r="FT666" s="85"/>
      <c r="FU666" s="85"/>
      <c r="FV666" s="85"/>
      <c r="FW666" s="85"/>
      <c r="FX666" s="85"/>
      <c r="FY666" s="85"/>
      <c r="FZ666" s="85"/>
      <c r="GA666" s="85"/>
      <c r="GB666" s="85"/>
      <c r="GC666" s="85"/>
      <c r="GD666" s="85"/>
      <c r="GE666" s="85"/>
      <c r="GF666" s="85"/>
    </row>
    <row r="667" spans="1:188" s="12" customFormat="1" ht="18" customHeight="1" x14ac:dyDescent="0.3">
      <c r="A667" s="16" t="s">
        <v>1966</v>
      </c>
      <c r="B667" s="17">
        <v>9</v>
      </c>
      <c r="C667" s="17">
        <v>9</v>
      </c>
      <c r="D667" s="17">
        <v>39</v>
      </c>
      <c r="E667" s="55">
        <f t="shared" si="26"/>
        <v>57</v>
      </c>
      <c r="F667" s="41">
        <v>145</v>
      </c>
      <c r="G667" s="56">
        <f t="shared" si="27"/>
        <v>0.39310344827586208</v>
      </c>
      <c r="H667" s="142">
        <v>11</v>
      </c>
      <c r="I667" s="73" t="s">
        <v>40</v>
      </c>
      <c r="J667" s="144" t="s">
        <v>1967</v>
      </c>
      <c r="K667" s="144" t="s">
        <v>534</v>
      </c>
      <c r="L667" s="144" t="s">
        <v>89</v>
      </c>
      <c r="M667" s="144" t="s">
        <v>1931</v>
      </c>
      <c r="N667" s="146">
        <v>8</v>
      </c>
      <c r="O667" s="147" t="s">
        <v>164</v>
      </c>
      <c r="P667" s="147" t="s">
        <v>92</v>
      </c>
      <c r="Q667" s="147" t="s">
        <v>615</v>
      </c>
      <c r="R667" s="83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5"/>
      <c r="CC667" s="85"/>
      <c r="CD667" s="85"/>
      <c r="CE667" s="85"/>
      <c r="CF667" s="85"/>
      <c r="CG667" s="85"/>
      <c r="CH667" s="85"/>
      <c r="CI667" s="85"/>
      <c r="CJ667" s="85"/>
      <c r="CK667" s="85"/>
      <c r="CL667" s="85"/>
      <c r="CM667" s="85"/>
      <c r="CN667" s="85"/>
      <c r="CO667" s="85"/>
      <c r="CP667" s="85"/>
      <c r="CQ667" s="85"/>
      <c r="CR667" s="85"/>
      <c r="CS667" s="85"/>
      <c r="CT667" s="85"/>
      <c r="CU667" s="85"/>
      <c r="CV667" s="85"/>
      <c r="CW667" s="85"/>
      <c r="CX667" s="85"/>
      <c r="CY667" s="85"/>
      <c r="CZ667" s="85"/>
      <c r="DA667" s="85"/>
      <c r="DB667" s="85"/>
      <c r="DC667" s="85"/>
      <c r="DD667" s="85"/>
      <c r="DE667" s="85"/>
      <c r="DF667" s="85"/>
      <c r="DG667" s="85"/>
      <c r="DH667" s="85"/>
      <c r="DI667" s="85"/>
      <c r="DJ667" s="85"/>
      <c r="DK667" s="85"/>
      <c r="DL667" s="85"/>
      <c r="DM667" s="85"/>
      <c r="DN667" s="85"/>
      <c r="DO667" s="85"/>
      <c r="DP667" s="85"/>
      <c r="DQ667" s="85"/>
      <c r="DR667" s="85"/>
      <c r="DS667" s="85"/>
      <c r="DT667" s="85"/>
      <c r="DU667" s="85"/>
      <c r="DV667" s="85"/>
      <c r="DW667" s="85"/>
      <c r="DX667" s="85"/>
      <c r="DY667" s="85"/>
      <c r="DZ667" s="85"/>
      <c r="EA667" s="85"/>
      <c r="EB667" s="85"/>
      <c r="EC667" s="85"/>
      <c r="ED667" s="85"/>
      <c r="EE667" s="85"/>
      <c r="EF667" s="85"/>
      <c r="EG667" s="85"/>
      <c r="EH667" s="85"/>
      <c r="EI667" s="85"/>
      <c r="EJ667" s="85"/>
      <c r="EK667" s="85"/>
      <c r="EL667" s="85"/>
      <c r="EM667" s="85"/>
      <c r="EN667" s="85"/>
      <c r="EO667" s="85"/>
      <c r="EP667" s="85"/>
      <c r="EQ667" s="85"/>
      <c r="ER667" s="85"/>
      <c r="ES667" s="85"/>
      <c r="ET667" s="85"/>
      <c r="EU667" s="85"/>
      <c r="EV667" s="85"/>
      <c r="EW667" s="85"/>
      <c r="EX667" s="85"/>
      <c r="EY667" s="85"/>
      <c r="EZ667" s="85"/>
      <c r="FA667" s="85"/>
      <c r="FB667" s="85"/>
      <c r="FC667" s="85"/>
      <c r="FD667" s="85"/>
      <c r="FE667" s="85"/>
      <c r="FF667" s="85"/>
      <c r="FG667" s="85"/>
      <c r="FH667" s="85"/>
      <c r="FI667" s="85"/>
      <c r="FJ667" s="85"/>
      <c r="FK667" s="85"/>
      <c r="FL667" s="85"/>
      <c r="FM667" s="85"/>
      <c r="FN667" s="85"/>
      <c r="FO667" s="85"/>
      <c r="FP667" s="85"/>
      <c r="FQ667" s="85"/>
      <c r="FR667" s="85"/>
      <c r="FS667" s="85"/>
      <c r="FT667" s="85"/>
      <c r="FU667" s="85"/>
      <c r="FV667" s="85"/>
      <c r="FW667" s="85"/>
      <c r="FX667" s="85"/>
      <c r="FY667" s="85"/>
      <c r="FZ667" s="85"/>
      <c r="GA667" s="85"/>
      <c r="GB667" s="85"/>
      <c r="GC667" s="85"/>
      <c r="GD667" s="85"/>
      <c r="GE667" s="85"/>
      <c r="GF667" s="85"/>
    </row>
    <row r="668" spans="1:188" s="12" customFormat="1" ht="18" customHeight="1" x14ac:dyDescent="0.3">
      <c r="A668" s="16" t="s">
        <v>1968</v>
      </c>
      <c r="B668" s="17">
        <v>9</v>
      </c>
      <c r="C668" s="17">
        <v>8</v>
      </c>
      <c r="D668" s="17">
        <v>40</v>
      </c>
      <c r="E668" s="55">
        <f t="shared" si="26"/>
        <v>57</v>
      </c>
      <c r="F668" s="41">
        <v>145</v>
      </c>
      <c r="G668" s="56">
        <f t="shared" si="27"/>
        <v>0.39310344827586208</v>
      </c>
      <c r="H668" s="142">
        <v>11</v>
      </c>
      <c r="I668" s="73" t="s">
        <v>40</v>
      </c>
      <c r="J668" s="144" t="s">
        <v>1969</v>
      </c>
      <c r="K668" s="144" t="s">
        <v>108</v>
      </c>
      <c r="L668" s="144" t="s">
        <v>109</v>
      </c>
      <c r="M668" s="144" t="s">
        <v>1931</v>
      </c>
      <c r="N668" s="146">
        <v>8</v>
      </c>
      <c r="O668" s="147" t="s">
        <v>164</v>
      </c>
      <c r="P668" s="147" t="s">
        <v>92</v>
      </c>
      <c r="Q668" s="147" t="s">
        <v>615</v>
      </c>
      <c r="R668" s="83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  <c r="BP668" s="85"/>
      <c r="BQ668" s="85"/>
      <c r="BR668" s="85"/>
      <c r="BS668" s="85"/>
      <c r="BT668" s="85"/>
      <c r="BU668" s="85"/>
      <c r="BV668" s="85"/>
      <c r="BW668" s="85"/>
      <c r="BX668" s="85"/>
      <c r="BY668" s="85"/>
      <c r="BZ668" s="85"/>
      <c r="CA668" s="85"/>
      <c r="CB668" s="85"/>
      <c r="CC668" s="85"/>
      <c r="CD668" s="85"/>
      <c r="CE668" s="85"/>
      <c r="CF668" s="85"/>
      <c r="CG668" s="85"/>
      <c r="CH668" s="85"/>
      <c r="CI668" s="85"/>
      <c r="CJ668" s="85"/>
      <c r="CK668" s="85"/>
      <c r="CL668" s="85"/>
      <c r="CM668" s="85"/>
      <c r="CN668" s="85"/>
      <c r="CO668" s="85"/>
      <c r="CP668" s="85"/>
      <c r="CQ668" s="85"/>
      <c r="CR668" s="85"/>
      <c r="CS668" s="85"/>
      <c r="CT668" s="85"/>
      <c r="CU668" s="85"/>
      <c r="CV668" s="85"/>
      <c r="CW668" s="85"/>
      <c r="CX668" s="85"/>
      <c r="CY668" s="85"/>
      <c r="CZ668" s="85"/>
      <c r="DA668" s="85"/>
      <c r="DB668" s="85"/>
      <c r="DC668" s="85"/>
      <c r="DD668" s="85"/>
      <c r="DE668" s="85"/>
      <c r="DF668" s="85"/>
      <c r="DG668" s="85"/>
      <c r="DH668" s="85"/>
      <c r="DI668" s="85"/>
      <c r="DJ668" s="85"/>
      <c r="DK668" s="85"/>
      <c r="DL668" s="85"/>
      <c r="DM668" s="85"/>
      <c r="DN668" s="85"/>
      <c r="DO668" s="85"/>
      <c r="DP668" s="85"/>
      <c r="DQ668" s="85"/>
      <c r="DR668" s="85"/>
      <c r="DS668" s="85"/>
      <c r="DT668" s="85"/>
      <c r="DU668" s="85"/>
      <c r="DV668" s="85"/>
      <c r="DW668" s="85"/>
      <c r="DX668" s="85"/>
      <c r="DY668" s="85"/>
      <c r="DZ668" s="85"/>
      <c r="EA668" s="85"/>
      <c r="EB668" s="85"/>
      <c r="EC668" s="85"/>
      <c r="ED668" s="85"/>
      <c r="EE668" s="85"/>
      <c r="EF668" s="85"/>
      <c r="EG668" s="85"/>
      <c r="EH668" s="85"/>
      <c r="EI668" s="85"/>
      <c r="EJ668" s="85"/>
      <c r="EK668" s="85"/>
      <c r="EL668" s="85"/>
      <c r="EM668" s="85"/>
      <c r="EN668" s="85"/>
      <c r="EO668" s="85"/>
      <c r="EP668" s="85"/>
      <c r="EQ668" s="85"/>
      <c r="ER668" s="85"/>
      <c r="ES668" s="85"/>
      <c r="ET668" s="85"/>
      <c r="EU668" s="85"/>
      <c r="EV668" s="85"/>
      <c r="EW668" s="85"/>
      <c r="EX668" s="85"/>
      <c r="EY668" s="85"/>
      <c r="EZ668" s="85"/>
      <c r="FA668" s="85"/>
      <c r="FB668" s="85"/>
      <c r="FC668" s="85"/>
      <c r="FD668" s="85"/>
      <c r="FE668" s="85"/>
      <c r="FF668" s="85"/>
      <c r="FG668" s="85"/>
      <c r="FH668" s="85"/>
      <c r="FI668" s="85"/>
      <c r="FJ668" s="85"/>
      <c r="FK668" s="85"/>
      <c r="FL668" s="85"/>
      <c r="FM668" s="85"/>
      <c r="FN668" s="85"/>
      <c r="FO668" s="85"/>
      <c r="FP668" s="85"/>
      <c r="FQ668" s="85"/>
      <c r="FR668" s="85"/>
      <c r="FS668" s="85"/>
      <c r="FT668" s="85"/>
      <c r="FU668" s="85"/>
      <c r="FV668" s="85"/>
      <c r="FW668" s="85"/>
      <c r="FX668" s="85"/>
      <c r="FY668" s="85"/>
      <c r="FZ668" s="85"/>
      <c r="GA668" s="85"/>
      <c r="GB668" s="85"/>
      <c r="GC668" s="85"/>
      <c r="GD668" s="85"/>
      <c r="GE668" s="85"/>
      <c r="GF668" s="85"/>
    </row>
    <row r="669" spans="1:188" s="12" customFormat="1" ht="18" customHeight="1" x14ac:dyDescent="0.3">
      <c r="A669" s="16" t="s">
        <v>1119</v>
      </c>
      <c r="B669" s="17">
        <v>12</v>
      </c>
      <c r="C669" s="17">
        <v>5</v>
      </c>
      <c r="D669" s="17">
        <v>40</v>
      </c>
      <c r="E669" s="55">
        <f t="shared" si="26"/>
        <v>57</v>
      </c>
      <c r="F669" s="41">
        <v>145</v>
      </c>
      <c r="G669" s="56">
        <f t="shared" si="27"/>
        <v>0.39310344827586208</v>
      </c>
      <c r="H669" s="142">
        <v>12</v>
      </c>
      <c r="I669" s="73" t="s">
        <v>40</v>
      </c>
      <c r="J669" s="144" t="s">
        <v>1636</v>
      </c>
      <c r="K669" s="144" t="s">
        <v>65</v>
      </c>
      <c r="L669" s="144" t="s">
        <v>146</v>
      </c>
      <c r="M669" s="144" t="s">
        <v>1496</v>
      </c>
      <c r="N669" s="146">
        <v>8</v>
      </c>
      <c r="O669" s="147" t="s">
        <v>1595</v>
      </c>
      <c r="P669" s="147" t="s">
        <v>531</v>
      </c>
      <c r="Q669" s="147" t="s">
        <v>257</v>
      </c>
      <c r="R669" s="83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  <c r="BP669" s="85"/>
      <c r="BQ669" s="85"/>
      <c r="BR669" s="85"/>
      <c r="BS669" s="85"/>
      <c r="BT669" s="85"/>
      <c r="BU669" s="85"/>
      <c r="BV669" s="85"/>
      <c r="BW669" s="85"/>
      <c r="BX669" s="85"/>
      <c r="BY669" s="85"/>
      <c r="BZ669" s="85"/>
      <c r="CA669" s="85"/>
      <c r="CB669" s="85"/>
      <c r="CC669" s="85"/>
      <c r="CD669" s="85"/>
      <c r="CE669" s="85"/>
      <c r="CF669" s="85"/>
      <c r="CG669" s="85"/>
      <c r="CH669" s="85"/>
      <c r="CI669" s="85"/>
      <c r="CJ669" s="85"/>
      <c r="CK669" s="85"/>
      <c r="CL669" s="85"/>
      <c r="CM669" s="85"/>
      <c r="CN669" s="85"/>
      <c r="CO669" s="85"/>
      <c r="CP669" s="85"/>
      <c r="CQ669" s="85"/>
      <c r="CR669" s="85"/>
      <c r="CS669" s="85"/>
      <c r="CT669" s="85"/>
      <c r="CU669" s="85"/>
      <c r="CV669" s="85"/>
      <c r="CW669" s="85"/>
      <c r="CX669" s="85"/>
      <c r="CY669" s="85"/>
      <c r="CZ669" s="85"/>
      <c r="DA669" s="85"/>
      <c r="DB669" s="85"/>
      <c r="DC669" s="85"/>
      <c r="DD669" s="85"/>
      <c r="DE669" s="85"/>
      <c r="DF669" s="85"/>
      <c r="DG669" s="85"/>
      <c r="DH669" s="85"/>
      <c r="DI669" s="85"/>
      <c r="DJ669" s="85"/>
      <c r="DK669" s="85"/>
      <c r="DL669" s="85"/>
      <c r="DM669" s="85"/>
      <c r="DN669" s="85"/>
      <c r="DO669" s="85"/>
      <c r="DP669" s="85"/>
      <c r="DQ669" s="85"/>
      <c r="DR669" s="85"/>
      <c r="DS669" s="85"/>
      <c r="DT669" s="85"/>
      <c r="DU669" s="85"/>
      <c r="DV669" s="85"/>
      <c r="DW669" s="85"/>
      <c r="DX669" s="85"/>
      <c r="DY669" s="85"/>
      <c r="DZ669" s="85"/>
      <c r="EA669" s="85"/>
      <c r="EB669" s="85"/>
      <c r="EC669" s="85"/>
      <c r="ED669" s="85"/>
      <c r="EE669" s="85"/>
      <c r="EF669" s="85"/>
      <c r="EG669" s="85"/>
      <c r="EH669" s="85"/>
      <c r="EI669" s="85"/>
      <c r="EJ669" s="85"/>
      <c r="EK669" s="85"/>
      <c r="EL669" s="85"/>
      <c r="EM669" s="85"/>
      <c r="EN669" s="85"/>
      <c r="EO669" s="85"/>
      <c r="EP669" s="85"/>
      <c r="EQ669" s="85"/>
      <c r="ER669" s="85"/>
      <c r="ES669" s="85"/>
      <c r="ET669" s="85"/>
      <c r="EU669" s="85"/>
      <c r="EV669" s="85"/>
      <c r="EW669" s="85"/>
      <c r="EX669" s="85"/>
      <c r="EY669" s="85"/>
      <c r="EZ669" s="85"/>
      <c r="FA669" s="85"/>
      <c r="FB669" s="85"/>
      <c r="FC669" s="85"/>
      <c r="FD669" s="85"/>
      <c r="FE669" s="85"/>
      <c r="FF669" s="85"/>
      <c r="FG669" s="85"/>
      <c r="FH669" s="85"/>
      <c r="FI669" s="85"/>
      <c r="FJ669" s="85"/>
      <c r="FK669" s="85"/>
      <c r="FL669" s="85"/>
      <c r="FM669" s="85"/>
      <c r="FN669" s="85"/>
      <c r="FO669" s="85"/>
      <c r="FP669" s="85"/>
      <c r="FQ669" s="85"/>
      <c r="FR669" s="85"/>
      <c r="FS669" s="85"/>
      <c r="FT669" s="85"/>
      <c r="FU669" s="85"/>
      <c r="FV669" s="85"/>
      <c r="FW669" s="85"/>
      <c r="FX669" s="85"/>
      <c r="FY669" s="85"/>
      <c r="FZ669" s="85"/>
      <c r="GA669" s="85"/>
      <c r="GB669" s="85"/>
      <c r="GC669" s="85"/>
      <c r="GD669" s="85"/>
      <c r="GE669" s="85"/>
      <c r="GF669" s="85"/>
    </row>
    <row r="670" spans="1:188" s="12" customFormat="1" ht="18" customHeight="1" x14ac:dyDescent="0.3">
      <c r="A670" s="16" t="s">
        <v>976</v>
      </c>
      <c r="B670" s="17">
        <v>13</v>
      </c>
      <c r="C670" s="17">
        <v>4</v>
      </c>
      <c r="D670" s="17">
        <v>40</v>
      </c>
      <c r="E670" s="55">
        <f t="shared" si="26"/>
        <v>57</v>
      </c>
      <c r="F670" s="41">
        <v>145</v>
      </c>
      <c r="G670" s="56">
        <f t="shared" si="27"/>
        <v>0.39310344827586208</v>
      </c>
      <c r="H670" s="142">
        <v>19</v>
      </c>
      <c r="I670" s="73" t="s">
        <v>40</v>
      </c>
      <c r="J670" s="144" t="s">
        <v>977</v>
      </c>
      <c r="K670" s="144" t="s">
        <v>978</v>
      </c>
      <c r="L670" s="144" t="s">
        <v>740</v>
      </c>
      <c r="M670" s="144" t="s">
        <v>793</v>
      </c>
      <c r="N670" s="146">
        <v>8</v>
      </c>
      <c r="O670" s="147" t="s">
        <v>928</v>
      </c>
      <c r="P670" s="147" t="s">
        <v>77</v>
      </c>
      <c r="Q670" s="147" t="s">
        <v>43</v>
      </c>
      <c r="R670" s="83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  <c r="BP670" s="85"/>
      <c r="BQ670" s="85"/>
      <c r="BR670" s="85"/>
      <c r="BS670" s="85"/>
      <c r="BT670" s="85"/>
      <c r="BU670" s="85"/>
      <c r="BV670" s="85"/>
      <c r="BW670" s="85"/>
      <c r="BX670" s="85"/>
      <c r="BY670" s="85"/>
      <c r="BZ670" s="85"/>
      <c r="CA670" s="85"/>
      <c r="CB670" s="85"/>
      <c r="CC670" s="85"/>
      <c r="CD670" s="85"/>
      <c r="CE670" s="85"/>
      <c r="CF670" s="85"/>
      <c r="CG670" s="85"/>
      <c r="CH670" s="85"/>
      <c r="CI670" s="85"/>
      <c r="CJ670" s="85"/>
      <c r="CK670" s="85"/>
      <c r="CL670" s="85"/>
      <c r="CM670" s="85"/>
      <c r="CN670" s="85"/>
      <c r="CO670" s="85"/>
      <c r="CP670" s="85"/>
      <c r="CQ670" s="85"/>
      <c r="CR670" s="85"/>
      <c r="CS670" s="85"/>
      <c r="CT670" s="85"/>
      <c r="CU670" s="85"/>
      <c r="CV670" s="85"/>
      <c r="CW670" s="85"/>
      <c r="CX670" s="85"/>
      <c r="CY670" s="85"/>
      <c r="CZ670" s="85"/>
      <c r="DA670" s="85"/>
      <c r="DB670" s="85"/>
      <c r="DC670" s="85"/>
      <c r="DD670" s="85"/>
      <c r="DE670" s="85"/>
      <c r="DF670" s="85"/>
      <c r="DG670" s="85"/>
      <c r="DH670" s="85"/>
      <c r="DI670" s="85"/>
      <c r="DJ670" s="85"/>
      <c r="DK670" s="85"/>
      <c r="DL670" s="85"/>
      <c r="DM670" s="85"/>
      <c r="DN670" s="85"/>
      <c r="DO670" s="85"/>
      <c r="DP670" s="85"/>
      <c r="DQ670" s="85"/>
      <c r="DR670" s="85"/>
      <c r="DS670" s="85"/>
      <c r="DT670" s="85"/>
      <c r="DU670" s="85"/>
      <c r="DV670" s="85"/>
      <c r="DW670" s="85"/>
      <c r="DX670" s="85"/>
      <c r="DY670" s="85"/>
      <c r="DZ670" s="85"/>
      <c r="EA670" s="85"/>
      <c r="EB670" s="85"/>
      <c r="EC670" s="85"/>
      <c r="ED670" s="85"/>
      <c r="EE670" s="85"/>
      <c r="EF670" s="85"/>
      <c r="EG670" s="85"/>
      <c r="EH670" s="85"/>
      <c r="EI670" s="85"/>
      <c r="EJ670" s="85"/>
      <c r="EK670" s="85"/>
      <c r="EL670" s="85"/>
      <c r="EM670" s="85"/>
      <c r="EN670" s="85"/>
      <c r="EO670" s="85"/>
      <c r="EP670" s="85"/>
      <c r="EQ670" s="85"/>
      <c r="ER670" s="85"/>
      <c r="ES670" s="85"/>
      <c r="ET670" s="85"/>
      <c r="EU670" s="85"/>
      <c r="EV670" s="85"/>
      <c r="EW670" s="85"/>
      <c r="EX670" s="85"/>
      <c r="EY670" s="85"/>
      <c r="EZ670" s="85"/>
      <c r="FA670" s="85"/>
      <c r="FB670" s="85"/>
      <c r="FC670" s="85"/>
      <c r="FD670" s="85"/>
      <c r="FE670" s="85"/>
      <c r="FF670" s="85"/>
      <c r="FG670" s="85"/>
      <c r="FH670" s="85"/>
      <c r="FI670" s="85"/>
      <c r="FJ670" s="85"/>
      <c r="FK670" s="85"/>
      <c r="FL670" s="85"/>
      <c r="FM670" s="85"/>
      <c r="FN670" s="85"/>
      <c r="FO670" s="85"/>
      <c r="FP670" s="85"/>
      <c r="FQ670" s="85"/>
      <c r="FR670" s="85"/>
      <c r="FS670" s="85"/>
      <c r="FT670" s="85"/>
      <c r="FU670" s="85"/>
      <c r="FV670" s="85"/>
      <c r="FW670" s="85"/>
      <c r="FX670" s="85"/>
      <c r="FY670" s="85"/>
      <c r="FZ670" s="85"/>
      <c r="GA670" s="85"/>
      <c r="GB670" s="85"/>
      <c r="GC670" s="85"/>
      <c r="GD670" s="85"/>
      <c r="GE670" s="85"/>
      <c r="GF670" s="85"/>
    </row>
    <row r="671" spans="1:188" s="12" customFormat="1" ht="18" customHeight="1" x14ac:dyDescent="0.3">
      <c r="A671" s="16" t="s">
        <v>1970</v>
      </c>
      <c r="B671" s="17">
        <v>9</v>
      </c>
      <c r="C671" s="17">
        <v>7</v>
      </c>
      <c r="D671" s="17">
        <v>41</v>
      </c>
      <c r="E671" s="55">
        <f t="shared" si="26"/>
        <v>57</v>
      </c>
      <c r="F671" s="41">
        <v>145</v>
      </c>
      <c r="G671" s="56">
        <f t="shared" si="27"/>
        <v>0.39310344827586208</v>
      </c>
      <c r="H671" s="142">
        <v>11</v>
      </c>
      <c r="I671" s="73" t="s">
        <v>40</v>
      </c>
      <c r="J671" s="144" t="s">
        <v>1971</v>
      </c>
      <c r="K671" s="144" t="s">
        <v>874</v>
      </c>
      <c r="L671" s="144" t="s">
        <v>142</v>
      </c>
      <c r="M671" s="144" t="s">
        <v>1931</v>
      </c>
      <c r="N671" s="146">
        <v>8</v>
      </c>
      <c r="O671" s="147" t="s">
        <v>164</v>
      </c>
      <c r="P671" s="147" t="s">
        <v>92</v>
      </c>
      <c r="Q671" s="147" t="s">
        <v>615</v>
      </c>
      <c r="R671" s="83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85"/>
      <c r="BM671" s="85"/>
      <c r="BN671" s="85"/>
      <c r="BO671" s="85"/>
      <c r="BP671" s="85"/>
      <c r="BQ671" s="85"/>
      <c r="BR671" s="85"/>
      <c r="BS671" s="85"/>
      <c r="BT671" s="85"/>
      <c r="BU671" s="85"/>
      <c r="BV671" s="85"/>
      <c r="BW671" s="85"/>
      <c r="BX671" s="85"/>
      <c r="BY671" s="85"/>
      <c r="BZ671" s="85"/>
      <c r="CA671" s="85"/>
      <c r="CB671" s="85"/>
      <c r="CC671" s="85"/>
      <c r="CD671" s="85"/>
      <c r="CE671" s="85"/>
      <c r="CF671" s="85"/>
      <c r="CG671" s="85"/>
      <c r="CH671" s="85"/>
      <c r="CI671" s="85"/>
      <c r="CJ671" s="85"/>
      <c r="CK671" s="85"/>
      <c r="CL671" s="85"/>
      <c r="CM671" s="85"/>
      <c r="CN671" s="85"/>
      <c r="CO671" s="85"/>
      <c r="CP671" s="85"/>
      <c r="CQ671" s="85"/>
      <c r="CR671" s="85"/>
      <c r="CS671" s="85"/>
      <c r="CT671" s="85"/>
      <c r="CU671" s="85"/>
      <c r="CV671" s="85"/>
      <c r="CW671" s="85"/>
      <c r="CX671" s="85"/>
      <c r="CY671" s="85"/>
      <c r="CZ671" s="85"/>
      <c r="DA671" s="85"/>
      <c r="DB671" s="85"/>
      <c r="DC671" s="85"/>
      <c r="DD671" s="85"/>
      <c r="DE671" s="85"/>
      <c r="DF671" s="85"/>
      <c r="DG671" s="85"/>
      <c r="DH671" s="85"/>
      <c r="DI671" s="85"/>
      <c r="DJ671" s="85"/>
      <c r="DK671" s="85"/>
      <c r="DL671" s="85"/>
      <c r="DM671" s="85"/>
      <c r="DN671" s="85"/>
      <c r="DO671" s="85"/>
      <c r="DP671" s="85"/>
      <c r="DQ671" s="85"/>
      <c r="DR671" s="85"/>
      <c r="DS671" s="85"/>
      <c r="DT671" s="85"/>
      <c r="DU671" s="85"/>
      <c r="DV671" s="85"/>
      <c r="DW671" s="85"/>
      <c r="DX671" s="85"/>
      <c r="DY671" s="85"/>
      <c r="DZ671" s="85"/>
      <c r="EA671" s="85"/>
      <c r="EB671" s="85"/>
      <c r="EC671" s="85"/>
      <c r="ED671" s="85"/>
      <c r="EE671" s="85"/>
      <c r="EF671" s="85"/>
      <c r="EG671" s="85"/>
      <c r="EH671" s="85"/>
      <c r="EI671" s="85"/>
      <c r="EJ671" s="85"/>
      <c r="EK671" s="85"/>
      <c r="EL671" s="85"/>
      <c r="EM671" s="85"/>
      <c r="EN671" s="85"/>
      <c r="EO671" s="85"/>
      <c r="EP671" s="85"/>
      <c r="EQ671" s="85"/>
      <c r="ER671" s="85"/>
      <c r="ES671" s="85"/>
      <c r="ET671" s="85"/>
      <c r="EU671" s="85"/>
      <c r="EV671" s="85"/>
      <c r="EW671" s="85"/>
      <c r="EX671" s="85"/>
      <c r="EY671" s="85"/>
      <c r="EZ671" s="85"/>
      <c r="FA671" s="85"/>
      <c r="FB671" s="85"/>
      <c r="FC671" s="85"/>
      <c r="FD671" s="85"/>
      <c r="FE671" s="85"/>
      <c r="FF671" s="85"/>
      <c r="FG671" s="85"/>
      <c r="FH671" s="85"/>
      <c r="FI671" s="85"/>
      <c r="FJ671" s="85"/>
      <c r="FK671" s="85"/>
      <c r="FL671" s="85"/>
      <c r="FM671" s="85"/>
      <c r="FN671" s="85"/>
      <c r="FO671" s="85"/>
      <c r="FP671" s="85"/>
      <c r="FQ671" s="85"/>
      <c r="FR671" s="85"/>
      <c r="FS671" s="85"/>
      <c r="FT671" s="85"/>
      <c r="FU671" s="85"/>
      <c r="FV671" s="85"/>
      <c r="FW671" s="85"/>
      <c r="FX671" s="85"/>
      <c r="FY671" s="85"/>
      <c r="FZ671" s="85"/>
      <c r="GA671" s="85"/>
      <c r="GB671" s="85"/>
      <c r="GC671" s="85"/>
      <c r="GD671" s="85"/>
      <c r="GE671" s="85"/>
      <c r="GF671" s="85"/>
    </row>
    <row r="672" spans="1:188" s="12" customFormat="1" ht="18" customHeight="1" x14ac:dyDescent="0.3">
      <c r="A672" s="16" t="s">
        <v>1972</v>
      </c>
      <c r="B672" s="17">
        <v>10</v>
      </c>
      <c r="C672" s="17">
        <v>5</v>
      </c>
      <c r="D672" s="17">
        <v>41</v>
      </c>
      <c r="E672" s="55">
        <f t="shared" si="26"/>
        <v>56</v>
      </c>
      <c r="F672" s="41">
        <v>145</v>
      </c>
      <c r="G672" s="56">
        <f t="shared" si="27"/>
        <v>0.38620689655172413</v>
      </c>
      <c r="H672" s="142">
        <v>12</v>
      </c>
      <c r="I672" s="73" t="s">
        <v>40</v>
      </c>
      <c r="J672" s="144" t="s">
        <v>1973</v>
      </c>
      <c r="K672" s="144" t="s">
        <v>276</v>
      </c>
      <c r="L672" s="144" t="s">
        <v>142</v>
      </c>
      <c r="M672" s="144" t="s">
        <v>1931</v>
      </c>
      <c r="N672" s="146">
        <v>8</v>
      </c>
      <c r="O672" s="147" t="s">
        <v>164</v>
      </c>
      <c r="P672" s="147" t="s">
        <v>92</v>
      </c>
      <c r="Q672" s="147" t="s">
        <v>615</v>
      </c>
      <c r="R672" s="83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85"/>
      <c r="BM672" s="85"/>
      <c r="BN672" s="85"/>
      <c r="BO672" s="85"/>
      <c r="BP672" s="85"/>
      <c r="BQ672" s="85"/>
      <c r="BR672" s="85"/>
      <c r="BS672" s="85"/>
      <c r="BT672" s="85"/>
      <c r="BU672" s="85"/>
      <c r="BV672" s="85"/>
      <c r="BW672" s="85"/>
      <c r="BX672" s="85"/>
      <c r="BY672" s="85"/>
      <c r="BZ672" s="85"/>
      <c r="CA672" s="85"/>
      <c r="CB672" s="85"/>
      <c r="CC672" s="85"/>
      <c r="CD672" s="85"/>
      <c r="CE672" s="85"/>
      <c r="CF672" s="85"/>
      <c r="CG672" s="85"/>
      <c r="CH672" s="85"/>
      <c r="CI672" s="85"/>
      <c r="CJ672" s="85"/>
      <c r="CK672" s="85"/>
      <c r="CL672" s="85"/>
      <c r="CM672" s="85"/>
      <c r="CN672" s="85"/>
      <c r="CO672" s="85"/>
      <c r="CP672" s="85"/>
      <c r="CQ672" s="85"/>
      <c r="CR672" s="85"/>
      <c r="CS672" s="85"/>
      <c r="CT672" s="85"/>
      <c r="CU672" s="85"/>
      <c r="CV672" s="85"/>
      <c r="CW672" s="85"/>
      <c r="CX672" s="85"/>
      <c r="CY672" s="85"/>
      <c r="CZ672" s="85"/>
      <c r="DA672" s="85"/>
      <c r="DB672" s="85"/>
      <c r="DC672" s="85"/>
      <c r="DD672" s="85"/>
      <c r="DE672" s="85"/>
      <c r="DF672" s="85"/>
      <c r="DG672" s="85"/>
      <c r="DH672" s="85"/>
      <c r="DI672" s="85"/>
      <c r="DJ672" s="85"/>
      <c r="DK672" s="85"/>
      <c r="DL672" s="85"/>
      <c r="DM672" s="85"/>
      <c r="DN672" s="85"/>
      <c r="DO672" s="85"/>
      <c r="DP672" s="85"/>
      <c r="DQ672" s="85"/>
      <c r="DR672" s="85"/>
      <c r="DS672" s="85"/>
      <c r="DT672" s="85"/>
      <c r="DU672" s="85"/>
      <c r="DV672" s="85"/>
      <c r="DW672" s="85"/>
      <c r="DX672" s="85"/>
      <c r="DY672" s="85"/>
      <c r="DZ672" s="85"/>
      <c r="EA672" s="85"/>
      <c r="EB672" s="85"/>
      <c r="EC672" s="85"/>
      <c r="ED672" s="85"/>
      <c r="EE672" s="85"/>
      <c r="EF672" s="85"/>
      <c r="EG672" s="85"/>
      <c r="EH672" s="85"/>
      <c r="EI672" s="85"/>
      <c r="EJ672" s="85"/>
      <c r="EK672" s="85"/>
      <c r="EL672" s="85"/>
      <c r="EM672" s="85"/>
      <c r="EN672" s="85"/>
      <c r="EO672" s="85"/>
      <c r="EP672" s="85"/>
      <c r="EQ672" s="85"/>
      <c r="ER672" s="85"/>
      <c r="ES672" s="85"/>
      <c r="ET672" s="85"/>
      <c r="EU672" s="85"/>
      <c r="EV672" s="85"/>
      <c r="EW672" s="85"/>
      <c r="EX672" s="85"/>
      <c r="EY672" s="85"/>
      <c r="EZ672" s="85"/>
      <c r="FA672" s="85"/>
      <c r="FB672" s="85"/>
      <c r="FC672" s="85"/>
      <c r="FD672" s="85"/>
      <c r="FE672" s="85"/>
      <c r="FF672" s="85"/>
      <c r="FG672" s="85"/>
      <c r="FH672" s="85"/>
      <c r="FI672" s="85"/>
      <c r="FJ672" s="85"/>
      <c r="FK672" s="85"/>
      <c r="FL672" s="85"/>
      <c r="FM672" s="85"/>
      <c r="FN672" s="85"/>
      <c r="FO672" s="85"/>
      <c r="FP672" s="85"/>
      <c r="FQ672" s="85"/>
      <c r="FR672" s="85"/>
      <c r="FS672" s="85"/>
      <c r="FT672" s="85"/>
      <c r="FU672" s="85"/>
      <c r="FV672" s="85"/>
      <c r="FW672" s="85"/>
      <c r="FX672" s="85"/>
      <c r="FY672" s="85"/>
      <c r="FZ672" s="85"/>
      <c r="GA672" s="85"/>
      <c r="GB672" s="85"/>
      <c r="GC672" s="85"/>
      <c r="GD672" s="85"/>
      <c r="GE672" s="85"/>
      <c r="GF672" s="85"/>
    </row>
    <row r="673" spans="1:188" s="12" customFormat="1" ht="18" customHeight="1" x14ac:dyDescent="0.3">
      <c r="A673" s="16" t="s">
        <v>481</v>
      </c>
      <c r="B673" s="17">
        <v>6</v>
      </c>
      <c r="C673" s="17">
        <v>10</v>
      </c>
      <c r="D673" s="17">
        <v>40</v>
      </c>
      <c r="E673" s="55">
        <f t="shared" si="26"/>
        <v>56</v>
      </c>
      <c r="F673" s="41">
        <v>145</v>
      </c>
      <c r="G673" s="56">
        <f t="shared" si="27"/>
        <v>0.38620689655172413</v>
      </c>
      <c r="H673" s="142">
        <v>12</v>
      </c>
      <c r="I673" s="73" t="s">
        <v>40</v>
      </c>
      <c r="J673" s="144" t="s">
        <v>2262</v>
      </c>
      <c r="K673" s="144" t="s">
        <v>145</v>
      </c>
      <c r="L673" s="144" t="s">
        <v>66</v>
      </c>
      <c r="M673" s="144" t="s">
        <v>2247</v>
      </c>
      <c r="N673" s="146">
        <v>8</v>
      </c>
      <c r="O673" s="147" t="s">
        <v>2249</v>
      </c>
      <c r="P673" s="147" t="s">
        <v>77</v>
      </c>
      <c r="Q673" s="147" t="s">
        <v>467</v>
      </c>
      <c r="R673" s="83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85"/>
      <c r="BM673" s="85"/>
      <c r="BN673" s="85"/>
      <c r="BO673" s="85"/>
      <c r="BP673" s="85"/>
      <c r="BQ673" s="85"/>
      <c r="BR673" s="85"/>
      <c r="BS673" s="85"/>
      <c r="BT673" s="85"/>
      <c r="BU673" s="85"/>
      <c r="BV673" s="85"/>
      <c r="BW673" s="85"/>
      <c r="BX673" s="85"/>
      <c r="BY673" s="85"/>
      <c r="BZ673" s="85"/>
      <c r="CA673" s="85"/>
      <c r="CB673" s="85"/>
      <c r="CC673" s="85"/>
      <c r="CD673" s="85"/>
      <c r="CE673" s="85"/>
      <c r="CF673" s="85"/>
      <c r="CG673" s="85"/>
      <c r="CH673" s="85"/>
      <c r="CI673" s="85"/>
      <c r="CJ673" s="85"/>
      <c r="CK673" s="85"/>
      <c r="CL673" s="85"/>
      <c r="CM673" s="85"/>
      <c r="CN673" s="85"/>
      <c r="CO673" s="85"/>
      <c r="CP673" s="85"/>
      <c r="CQ673" s="85"/>
      <c r="CR673" s="85"/>
      <c r="CS673" s="85"/>
      <c r="CT673" s="85"/>
      <c r="CU673" s="85"/>
      <c r="CV673" s="85"/>
      <c r="CW673" s="85"/>
      <c r="CX673" s="85"/>
      <c r="CY673" s="85"/>
      <c r="CZ673" s="85"/>
      <c r="DA673" s="85"/>
      <c r="DB673" s="85"/>
      <c r="DC673" s="85"/>
      <c r="DD673" s="85"/>
      <c r="DE673" s="85"/>
      <c r="DF673" s="85"/>
      <c r="DG673" s="85"/>
      <c r="DH673" s="85"/>
      <c r="DI673" s="85"/>
      <c r="DJ673" s="85"/>
      <c r="DK673" s="85"/>
      <c r="DL673" s="85"/>
      <c r="DM673" s="85"/>
      <c r="DN673" s="85"/>
      <c r="DO673" s="85"/>
      <c r="DP673" s="85"/>
      <c r="DQ673" s="85"/>
      <c r="DR673" s="85"/>
      <c r="DS673" s="85"/>
      <c r="DT673" s="85"/>
      <c r="DU673" s="85"/>
      <c r="DV673" s="85"/>
      <c r="DW673" s="85"/>
      <c r="DX673" s="85"/>
      <c r="DY673" s="85"/>
      <c r="DZ673" s="85"/>
      <c r="EA673" s="85"/>
      <c r="EB673" s="85"/>
      <c r="EC673" s="85"/>
      <c r="ED673" s="85"/>
      <c r="EE673" s="85"/>
      <c r="EF673" s="85"/>
      <c r="EG673" s="85"/>
      <c r="EH673" s="85"/>
      <c r="EI673" s="85"/>
      <c r="EJ673" s="85"/>
      <c r="EK673" s="85"/>
      <c r="EL673" s="85"/>
      <c r="EM673" s="85"/>
      <c r="EN673" s="85"/>
      <c r="EO673" s="85"/>
      <c r="EP673" s="85"/>
      <c r="EQ673" s="85"/>
      <c r="ER673" s="85"/>
      <c r="ES673" s="85"/>
      <c r="ET673" s="85"/>
      <c r="EU673" s="85"/>
      <c r="EV673" s="85"/>
      <c r="EW673" s="85"/>
      <c r="EX673" s="85"/>
      <c r="EY673" s="85"/>
      <c r="EZ673" s="85"/>
      <c r="FA673" s="85"/>
      <c r="FB673" s="85"/>
      <c r="FC673" s="85"/>
      <c r="FD673" s="85"/>
      <c r="FE673" s="85"/>
      <c r="FF673" s="85"/>
      <c r="FG673" s="85"/>
      <c r="FH673" s="85"/>
      <c r="FI673" s="85"/>
      <c r="FJ673" s="85"/>
      <c r="FK673" s="85"/>
      <c r="FL673" s="85"/>
      <c r="FM673" s="85"/>
      <c r="FN673" s="85"/>
      <c r="FO673" s="85"/>
      <c r="FP673" s="85"/>
      <c r="FQ673" s="85"/>
      <c r="FR673" s="85"/>
      <c r="FS673" s="85"/>
      <c r="FT673" s="85"/>
      <c r="FU673" s="85"/>
      <c r="FV673" s="85"/>
      <c r="FW673" s="85"/>
      <c r="FX673" s="85"/>
      <c r="FY673" s="85"/>
      <c r="FZ673" s="85"/>
      <c r="GA673" s="85"/>
      <c r="GB673" s="85"/>
      <c r="GC673" s="85"/>
      <c r="GD673" s="85"/>
      <c r="GE673" s="85"/>
      <c r="GF673" s="85"/>
    </row>
    <row r="674" spans="1:188" s="12" customFormat="1" ht="18" customHeight="1" x14ac:dyDescent="0.3">
      <c r="A674" s="16" t="s">
        <v>620</v>
      </c>
      <c r="B674" s="17">
        <v>8</v>
      </c>
      <c r="C674" s="17">
        <v>8</v>
      </c>
      <c r="D674" s="17">
        <v>40</v>
      </c>
      <c r="E674" s="55">
        <f t="shared" si="26"/>
        <v>56</v>
      </c>
      <c r="F674" s="41">
        <v>145</v>
      </c>
      <c r="G674" s="56">
        <f t="shared" si="27"/>
        <v>0.38620689655172413</v>
      </c>
      <c r="H674" s="142">
        <v>5</v>
      </c>
      <c r="I674" s="73" t="s">
        <v>40</v>
      </c>
      <c r="J674" s="144" t="s">
        <v>621</v>
      </c>
      <c r="K674" s="144" t="s">
        <v>622</v>
      </c>
      <c r="L674" s="144" t="s">
        <v>623</v>
      </c>
      <c r="M674" s="144" t="s">
        <v>608</v>
      </c>
      <c r="N674" s="146">
        <v>8</v>
      </c>
      <c r="O674" s="147" t="s">
        <v>609</v>
      </c>
      <c r="P674" s="147" t="s">
        <v>149</v>
      </c>
      <c r="Q674" s="147" t="s">
        <v>81</v>
      </c>
      <c r="R674" s="83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  <c r="CM674" s="85"/>
      <c r="CN674" s="85"/>
      <c r="CO674" s="85"/>
      <c r="CP674" s="85"/>
      <c r="CQ674" s="85"/>
      <c r="CR674" s="85"/>
      <c r="CS674" s="85"/>
      <c r="CT674" s="85"/>
      <c r="CU674" s="85"/>
      <c r="CV674" s="85"/>
      <c r="CW674" s="85"/>
      <c r="CX674" s="85"/>
      <c r="CY674" s="85"/>
      <c r="CZ674" s="85"/>
      <c r="DA674" s="85"/>
      <c r="DB674" s="85"/>
      <c r="DC674" s="85"/>
      <c r="DD674" s="85"/>
      <c r="DE674" s="85"/>
      <c r="DF674" s="85"/>
      <c r="DG674" s="85"/>
      <c r="DH674" s="85"/>
      <c r="DI674" s="85"/>
      <c r="DJ674" s="85"/>
      <c r="DK674" s="85"/>
      <c r="DL674" s="85"/>
      <c r="DM674" s="85"/>
      <c r="DN674" s="85"/>
      <c r="DO674" s="85"/>
      <c r="DP674" s="85"/>
      <c r="DQ674" s="85"/>
      <c r="DR674" s="85"/>
      <c r="DS674" s="85"/>
      <c r="DT674" s="85"/>
      <c r="DU674" s="85"/>
      <c r="DV674" s="85"/>
      <c r="DW674" s="85"/>
      <c r="DX674" s="85"/>
      <c r="DY674" s="85"/>
      <c r="DZ674" s="85"/>
      <c r="EA674" s="85"/>
      <c r="EB674" s="85"/>
      <c r="EC674" s="85"/>
      <c r="ED674" s="85"/>
      <c r="EE674" s="85"/>
      <c r="EF674" s="85"/>
      <c r="EG674" s="85"/>
      <c r="EH674" s="85"/>
      <c r="EI674" s="85"/>
      <c r="EJ674" s="85"/>
      <c r="EK674" s="85"/>
      <c r="EL674" s="85"/>
      <c r="EM674" s="85"/>
      <c r="EN674" s="85"/>
      <c r="EO674" s="85"/>
      <c r="EP674" s="85"/>
      <c r="EQ674" s="85"/>
      <c r="ER674" s="85"/>
      <c r="ES674" s="85"/>
      <c r="ET674" s="85"/>
      <c r="EU674" s="85"/>
      <c r="EV674" s="85"/>
      <c r="EW674" s="85"/>
      <c r="EX674" s="85"/>
      <c r="EY674" s="85"/>
      <c r="EZ674" s="85"/>
      <c r="FA674" s="85"/>
      <c r="FB674" s="85"/>
      <c r="FC674" s="85"/>
      <c r="FD674" s="85"/>
      <c r="FE674" s="85"/>
      <c r="FF674" s="85"/>
      <c r="FG674" s="85"/>
      <c r="FH674" s="85"/>
      <c r="FI674" s="85"/>
      <c r="FJ674" s="85"/>
      <c r="FK674" s="85"/>
      <c r="FL674" s="85"/>
      <c r="FM674" s="85"/>
      <c r="FN674" s="85"/>
      <c r="FO674" s="85"/>
      <c r="FP674" s="85"/>
      <c r="FQ674" s="85"/>
      <c r="FR674" s="85"/>
      <c r="FS674" s="85"/>
      <c r="FT674" s="85"/>
      <c r="FU674" s="85"/>
      <c r="FV674" s="85"/>
      <c r="FW674" s="85"/>
      <c r="FX674" s="85"/>
      <c r="FY674" s="85"/>
      <c r="FZ674" s="85"/>
      <c r="GA674" s="85"/>
      <c r="GB674" s="85"/>
      <c r="GC674" s="85"/>
      <c r="GD674" s="85"/>
      <c r="GE674" s="85"/>
      <c r="GF674" s="85"/>
    </row>
    <row r="675" spans="1:188" s="12" customFormat="1" ht="18" customHeight="1" x14ac:dyDescent="0.3">
      <c r="A675" s="16" t="s">
        <v>1457</v>
      </c>
      <c r="B675" s="17">
        <v>8</v>
      </c>
      <c r="C675" s="17">
        <v>8</v>
      </c>
      <c r="D675" s="17">
        <v>40</v>
      </c>
      <c r="E675" s="55">
        <f t="shared" si="26"/>
        <v>56</v>
      </c>
      <c r="F675" s="41">
        <v>145</v>
      </c>
      <c r="G675" s="56">
        <f t="shared" si="27"/>
        <v>0.38620689655172413</v>
      </c>
      <c r="H675" s="142">
        <v>1</v>
      </c>
      <c r="I675" s="73" t="s">
        <v>1038</v>
      </c>
      <c r="J675" s="144" t="s">
        <v>1458</v>
      </c>
      <c r="K675" s="144" t="s">
        <v>1456</v>
      </c>
      <c r="L675" s="144" t="s">
        <v>43</v>
      </c>
      <c r="M675" s="144" t="s">
        <v>1448</v>
      </c>
      <c r="N675" s="146">
        <v>8</v>
      </c>
      <c r="O675" s="147" t="s">
        <v>1449</v>
      </c>
      <c r="P675" s="147" t="s">
        <v>779</v>
      </c>
      <c r="Q675" s="147" t="s">
        <v>34</v>
      </c>
      <c r="R675" s="83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85"/>
      <c r="BM675" s="85"/>
      <c r="BN675" s="85"/>
      <c r="BO675" s="85"/>
      <c r="BP675" s="85"/>
      <c r="BQ675" s="85"/>
      <c r="BR675" s="85"/>
      <c r="BS675" s="85"/>
      <c r="BT675" s="85"/>
      <c r="BU675" s="85"/>
      <c r="BV675" s="85"/>
      <c r="BW675" s="85"/>
      <c r="BX675" s="85"/>
      <c r="BY675" s="85"/>
      <c r="BZ675" s="85"/>
      <c r="CA675" s="85"/>
      <c r="CB675" s="85"/>
      <c r="CC675" s="85"/>
      <c r="CD675" s="85"/>
      <c r="CE675" s="85"/>
      <c r="CF675" s="85"/>
      <c r="CG675" s="85"/>
      <c r="CH675" s="85"/>
      <c r="CI675" s="85"/>
      <c r="CJ675" s="85"/>
      <c r="CK675" s="85"/>
      <c r="CL675" s="85"/>
      <c r="CM675" s="85"/>
      <c r="CN675" s="85"/>
      <c r="CO675" s="85"/>
      <c r="CP675" s="85"/>
      <c r="CQ675" s="85"/>
      <c r="CR675" s="85"/>
      <c r="CS675" s="85"/>
      <c r="CT675" s="85"/>
      <c r="CU675" s="85"/>
      <c r="CV675" s="85"/>
      <c r="CW675" s="85"/>
      <c r="CX675" s="85"/>
      <c r="CY675" s="85"/>
      <c r="CZ675" s="85"/>
      <c r="DA675" s="85"/>
      <c r="DB675" s="85"/>
      <c r="DC675" s="85"/>
      <c r="DD675" s="85"/>
      <c r="DE675" s="85"/>
      <c r="DF675" s="85"/>
      <c r="DG675" s="85"/>
      <c r="DH675" s="85"/>
      <c r="DI675" s="85"/>
      <c r="DJ675" s="85"/>
      <c r="DK675" s="85"/>
      <c r="DL675" s="85"/>
      <c r="DM675" s="85"/>
      <c r="DN675" s="85"/>
      <c r="DO675" s="85"/>
      <c r="DP675" s="85"/>
      <c r="DQ675" s="85"/>
      <c r="DR675" s="85"/>
      <c r="DS675" s="85"/>
      <c r="DT675" s="85"/>
      <c r="DU675" s="85"/>
      <c r="DV675" s="85"/>
      <c r="DW675" s="85"/>
      <c r="DX675" s="85"/>
      <c r="DY675" s="85"/>
      <c r="DZ675" s="85"/>
      <c r="EA675" s="85"/>
      <c r="EB675" s="85"/>
      <c r="EC675" s="85"/>
      <c r="ED675" s="85"/>
      <c r="EE675" s="85"/>
      <c r="EF675" s="85"/>
      <c r="EG675" s="85"/>
      <c r="EH675" s="85"/>
      <c r="EI675" s="85"/>
      <c r="EJ675" s="85"/>
      <c r="EK675" s="85"/>
      <c r="EL675" s="85"/>
      <c r="EM675" s="85"/>
      <c r="EN675" s="85"/>
      <c r="EO675" s="85"/>
      <c r="EP675" s="85"/>
      <c r="EQ675" s="85"/>
      <c r="ER675" s="85"/>
      <c r="ES675" s="85"/>
      <c r="ET675" s="85"/>
      <c r="EU675" s="85"/>
      <c r="EV675" s="85"/>
      <c r="EW675" s="85"/>
      <c r="EX675" s="85"/>
      <c r="EY675" s="85"/>
      <c r="EZ675" s="85"/>
      <c r="FA675" s="85"/>
      <c r="FB675" s="85"/>
      <c r="FC675" s="85"/>
      <c r="FD675" s="85"/>
      <c r="FE675" s="85"/>
      <c r="FF675" s="85"/>
      <c r="FG675" s="85"/>
      <c r="FH675" s="85"/>
      <c r="FI675" s="85"/>
      <c r="FJ675" s="85"/>
      <c r="FK675" s="85"/>
      <c r="FL675" s="85"/>
      <c r="FM675" s="85"/>
      <c r="FN675" s="85"/>
      <c r="FO675" s="85"/>
      <c r="FP675" s="85"/>
      <c r="FQ675" s="85"/>
      <c r="FR675" s="85"/>
      <c r="FS675" s="85"/>
      <c r="FT675" s="85"/>
      <c r="FU675" s="85"/>
      <c r="FV675" s="85"/>
      <c r="FW675" s="85"/>
      <c r="FX675" s="85"/>
      <c r="FY675" s="85"/>
      <c r="FZ675" s="85"/>
      <c r="GA675" s="85"/>
      <c r="GB675" s="85"/>
      <c r="GC675" s="85"/>
      <c r="GD675" s="85"/>
      <c r="GE675" s="85"/>
      <c r="GF675" s="85"/>
    </row>
    <row r="676" spans="1:188" s="12" customFormat="1" ht="18" customHeight="1" x14ac:dyDescent="0.3">
      <c r="A676" s="16" t="s">
        <v>2166</v>
      </c>
      <c r="B676" s="17">
        <v>8</v>
      </c>
      <c r="C676" s="17">
        <v>8</v>
      </c>
      <c r="D676" s="17">
        <v>40</v>
      </c>
      <c r="E676" s="55">
        <f t="shared" si="26"/>
        <v>56</v>
      </c>
      <c r="F676" s="41">
        <v>145</v>
      </c>
      <c r="G676" s="56">
        <f t="shared" si="27"/>
        <v>0.38620689655172413</v>
      </c>
      <c r="H676" s="142">
        <v>10</v>
      </c>
      <c r="I676" s="73" t="s">
        <v>40</v>
      </c>
      <c r="J676" s="144" t="s">
        <v>2167</v>
      </c>
      <c r="K676" s="144" t="s">
        <v>37</v>
      </c>
      <c r="L676" s="144" t="s">
        <v>591</v>
      </c>
      <c r="M676" s="144" t="s">
        <v>2116</v>
      </c>
      <c r="N676" s="146">
        <v>8</v>
      </c>
      <c r="O676" s="147" t="s">
        <v>2142</v>
      </c>
      <c r="P676" s="147" t="s">
        <v>520</v>
      </c>
      <c r="Q676" s="147" t="s">
        <v>81</v>
      </c>
      <c r="R676" s="83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85"/>
      <c r="BM676" s="85"/>
      <c r="BN676" s="85"/>
      <c r="BO676" s="85"/>
      <c r="BP676" s="85"/>
      <c r="BQ676" s="85"/>
      <c r="BR676" s="85"/>
      <c r="BS676" s="85"/>
      <c r="BT676" s="85"/>
      <c r="BU676" s="85"/>
      <c r="BV676" s="85"/>
      <c r="BW676" s="85"/>
      <c r="BX676" s="85"/>
      <c r="BY676" s="85"/>
      <c r="BZ676" s="85"/>
      <c r="CA676" s="85"/>
      <c r="CB676" s="85"/>
      <c r="CC676" s="85"/>
      <c r="CD676" s="85"/>
      <c r="CE676" s="85"/>
      <c r="CF676" s="85"/>
      <c r="CG676" s="85"/>
      <c r="CH676" s="85"/>
      <c r="CI676" s="85"/>
      <c r="CJ676" s="85"/>
      <c r="CK676" s="85"/>
      <c r="CL676" s="85"/>
      <c r="CM676" s="85"/>
      <c r="CN676" s="85"/>
      <c r="CO676" s="85"/>
      <c r="CP676" s="85"/>
      <c r="CQ676" s="85"/>
      <c r="CR676" s="85"/>
      <c r="CS676" s="85"/>
      <c r="CT676" s="85"/>
      <c r="CU676" s="85"/>
      <c r="CV676" s="85"/>
      <c r="CW676" s="85"/>
      <c r="CX676" s="85"/>
      <c r="CY676" s="85"/>
      <c r="CZ676" s="85"/>
      <c r="DA676" s="85"/>
      <c r="DB676" s="85"/>
      <c r="DC676" s="85"/>
      <c r="DD676" s="85"/>
      <c r="DE676" s="85"/>
      <c r="DF676" s="85"/>
      <c r="DG676" s="85"/>
      <c r="DH676" s="85"/>
      <c r="DI676" s="85"/>
      <c r="DJ676" s="85"/>
      <c r="DK676" s="85"/>
      <c r="DL676" s="85"/>
      <c r="DM676" s="85"/>
      <c r="DN676" s="85"/>
      <c r="DO676" s="85"/>
      <c r="DP676" s="85"/>
      <c r="DQ676" s="85"/>
      <c r="DR676" s="85"/>
      <c r="DS676" s="85"/>
      <c r="DT676" s="85"/>
      <c r="DU676" s="85"/>
      <c r="DV676" s="85"/>
      <c r="DW676" s="85"/>
      <c r="DX676" s="85"/>
      <c r="DY676" s="85"/>
      <c r="DZ676" s="85"/>
      <c r="EA676" s="85"/>
      <c r="EB676" s="85"/>
      <c r="EC676" s="85"/>
      <c r="ED676" s="85"/>
      <c r="EE676" s="85"/>
      <c r="EF676" s="85"/>
      <c r="EG676" s="85"/>
      <c r="EH676" s="85"/>
      <c r="EI676" s="85"/>
      <c r="EJ676" s="85"/>
      <c r="EK676" s="85"/>
      <c r="EL676" s="85"/>
      <c r="EM676" s="85"/>
      <c r="EN676" s="85"/>
      <c r="EO676" s="85"/>
      <c r="EP676" s="85"/>
      <c r="EQ676" s="85"/>
      <c r="ER676" s="85"/>
      <c r="ES676" s="85"/>
      <c r="ET676" s="85"/>
      <c r="EU676" s="85"/>
      <c r="EV676" s="85"/>
      <c r="EW676" s="85"/>
      <c r="EX676" s="85"/>
      <c r="EY676" s="85"/>
      <c r="EZ676" s="85"/>
      <c r="FA676" s="85"/>
      <c r="FB676" s="85"/>
      <c r="FC676" s="85"/>
      <c r="FD676" s="85"/>
      <c r="FE676" s="85"/>
      <c r="FF676" s="85"/>
      <c r="FG676" s="85"/>
      <c r="FH676" s="85"/>
      <c r="FI676" s="85"/>
      <c r="FJ676" s="85"/>
      <c r="FK676" s="85"/>
      <c r="FL676" s="85"/>
      <c r="FM676" s="85"/>
      <c r="FN676" s="85"/>
      <c r="FO676" s="85"/>
      <c r="FP676" s="85"/>
      <c r="FQ676" s="85"/>
      <c r="FR676" s="85"/>
      <c r="FS676" s="85"/>
      <c r="FT676" s="85"/>
      <c r="FU676" s="85"/>
      <c r="FV676" s="85"/>
      <c r="FW676" s="85"/>
      <c r="FX676" s="85"/>
      <c r="FY676" s="85"/>
      <c r="FZ676" s="85"/>
      <c r="GA676" s="85"/>
      <c r="GB676" s="85"/>
      <c r="GC676" s="85"/>
      <c r="GD676" s="85"/>
      <c r="GE676" s="85"/>
      <c r="GF676" s="85"/>
    </row>
    <row r="677" spans="1:188" s="12" customFormat="1" ht="18" customHeight="1" x14ac:dyDescent="0.3">
      <c r="A677" s="16" t="s">
        <v>1974</v>
      </c>
      <c r="B677" s="17">
        <v>13</v>
      </c>
      <c r="C677" s="17">
        <v>3</v>
      </c>
      <c r="D677" s="17">
        <v>39</v>
      </c>
      <c r="E677" s="55">
        <f t="shared" si="26"/>
        <v>55</v>
      </c>
      <c r="F677" s="41">
        <v>145</v>
      </c>
      <c r="G677" s="56">
        <f t="shared" si="27"/>
        <v>0.37931034482758619</v>
      </c>
      <c r="H677" s="142">
        <v>13</v>
      </c>
      <c r="I677" s="73" t="s">
        <v>40</v>
      </c>
      <c r="J677" s="144" t="s">
        <v>1975</v>
      </c>
      <c r="K677" s="144" t="s">
        <v>1945</v>
      </c>
      <c r="L677" s="144" t="s">
        <v>1976</v>
      </c>
      <c r="M677" s="144" t="s">
        <v>1931</v>
      </c>
      <c r="N677" s="146">
        <v>8</v>
      </c>
      <c r="O677" s="147" t="s">
        <v>164</v>
      </c>
      <c r="P677" s="147" t="s">
        <v>92</v>
      </c>
      <c r="Q677" s="147" t="s">
        <v>615</v>
      </c>
      <c r="R677" s="83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85"/>
      <c r="BM677" s="85"/>
      <c r="BN677" s="85"/>
      <c r="BO677" s="85"/>
      <c r="BP677" s="85"/>
      <c r="BQ677" s="85"/>
      <c r="BR677" s="85"/>
      <c r="BS677" s="85"/>
      <c r="BT677" s="85"/>
      <c r="BU677" s="85"/>
      <c r="BV677" s="85"/>
      <c r="BW677" s="85"/>
      <c r="BX677" s="85"/>
      <c r="BY677" s="85"/>
      <c r="BZ677" s="85"/>
      <c r="CA677" s="85"/>
      <c r="CB677" s="85"/>
      <c r="CC677" s="85"/>
      <c r="CD677" s="85"/>
      <c r="CE677" s="85"/>
      <c r="CF677" s="85"/>
      <c r="CG677" s="85"/>
      <c r="CH677" s="85"/>
      <c r="CI677" s="85"/>
      <c r="CJ677" s="85"/>
      <c r="CK677" s="85"/>
      <c r="CL677" s="85"/>
      <c r="CM677" s="85"/>
      <c r="CN677" s="85"/>
      <c r="CO677" s="85"/>
      <c r="CP677" s="85"/>
      <c r="CQ677" s="85"/>
      <c r="CR677" s="85"/>
      <c r="CS677" s="85"/>
      <c r="CT677" s="85"/>
      <c r="CU677" s="85"/>
      <c r="CV677" s="85"/>
      <c r="CW677" s="85"/>
      <c r="CX677" s="85"/>
      <c r="CY677" s="85"/>
      <c r="CZ677" s="85"/>
      <c r="DA677" s="85"/>
      <c r="DB677" s="85"/>
      <c r="DC677" s="85"/>
      <c r="DD677" s="85"/>
      <c r="DE677" s="85"/>
      <c r="DF677" s="85"/>
      <c r="DG677" s="85"/>
      <c r="DH677" s="85"/>
      <c r="DI677" s="85"/>
      <c r="DJ677" s="85"/>
      <c r="DK677" s="85"/>
      <c r="DL677" s="85"/>
      <c r="DM677" s="85"/>
      <c r="DN677" s="85"/>
      <c r="DO677" s="85"/>
      <c r="DP677" s="85"/>
      <c r="DQ677" s="85"/>
      <c r="DR677" s="85"/>
      <c r="DS677" s="85"/>
      <c r="DT677" s="85"/>
      <c r="DU677" s="85"/>
      <c r="DV677" s="85"/>
      <c r="DW677" s="85"/>
      <c r="DX677" s="85"/>
      <c r="DY677" s="85"/>
      <c r="DZ677" s="85"/>
      <c r="EA677" s="85"/>
      <c r="EB677" s="85"/>
      <c r="EC677" s="85"/>
      <c r="ED677" s="85"/>
      <c r="EE677" s="85"/>
      <c r="EF677" s="85"/>
      <c r="EG677" s="85"/>
      <c r="EH677" s="85"/>
      <c r="EI677" s="85"/>
      <c r="EJ677" s="85"/>
      <c r="EK677" s="85"/>
      <c r="EL677" s="85"/>
      <c r="EM677" s="85"/>
      <c r="EN677" s="85"/>
      <c r="EO677" s="85"/>
      <c r="EP677" s="85"/>
      <c r="EQ677" s="85"/>
      <c r="ER677" s="85"/>
      <c r="ES677" s="85"/>
      <c r="ET677" s="85"/>
      <c r="EU677" s="85"/>
      <c r="EV677" s="85"/>
      <c r="EW677" s="85"/>
      <c r="EX677" s="85"/>
      <c r="EY677" s="85"/>
      <c r="EZ677" s="85"/>
      <c r="FA677" s="85"/>
      <c r="FB677" s="85"/>
      <c r="FC677" s="85"/>
      <c r="FD677" s="85"/>
      <c r="FE677" s="85"/>
      <c r="FF677" s="85"/>
      <c r="FG677" s="85"/>
      <c r="FH677" s="85"/>
      <c r="FI677" s="85"/>
      <c r="FJ677" s="85"/>
      <c r="FK677" s="85"/>
      <c r="FL677" s="85"/>
      <c r="FM677" s="85"/>
      <c r="FN677" s="85"/>
      <c r="FO677" s="85"/>
      <c r="FP677" s="85"/>
      <c r="FQ677" s="85"/>
      <c r="FR677" s="85"/>
      <c r="FS677" s="85"/>
      <c r="FT677" s="85"/>
      <c r="FU677" s="85"/>
      <c r="FV677" s="85"/>
      <c r="FW677" s="85"/>
      <c r="FX677" s="85"/>
      <c r="FY677" s="85"/>
      <c r="FZ677" s="85"/>
      <c r="GA677" s="85"/>
      <c r="GB677" s="85"/>
      <c r="GC677" s="85"/>
      <c r="GD677" s="85"/>
      <c r="GE677" s="85"/>
      <c r="GF677" s="85"/>
    </row>
    <row r="678" spans="1:188" s="12" customFormat="1" ht="18" customHeight="1" x14ac:dyDescent="0.3">
      <c r="A678" s="16" t="s">
        <v>1623</v>
      </c>
      <c r="B678" s="17">
        <v>11</v>
      </c>
      <c r="C678" s="17">
        <v>5</v>
      </c>
      <c r="D678" s="17">
        <v>39</v>
      </c>
      <c r="E678" s="55">
        <f t="shared" si="26"/>
        <v>55</v>
      </c>
      <c r="F678" s="41">
        <v>145</v>
      </c>
      <c r="G678" s="56">
        <f t="shared" si="27"/>
        <v>0.37931034482758619</v>
      </c>
      <c r="H678" s="142">
        <v>10</v>
      </c>
      <c r="I678" s="73" t="s">
        <v>40</v>
      </c>
      <c r="J678" s="144" t="s">
        <v>2099</v>
      </c>
      <c r="K678" s="144" t="s">
        <v>306</v>
      </c>
      <c r="L678" s="144" t="s">
        <v>109</v>
      </c>
      <c r="M678" s="144" t="s">
        <v>2048</v>
      </c>
      <c r="N678" s="146">
        <v>8</v>
      </c>
      <c r="O678" s="147" t="s">
        <v>2084</v>
      </c>
      <c r="P678" s="147" t="s">
        <v>2085</v>
      </c>
      <c r="Q678" s="147" t="s">
        <v>2086</v>
      </c>
      <c r="R678" s="83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85"/>
      <c r="BM678" s="85"/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  <c r="CM678" s="85"/>
      <c r="CN678" s="85"/>
      <c r="CO678" s="85"/>
      <c r="CP678" s="85"/>
      <c r="CQ678" s="85"/>
      <c r="CR678" s="85"/>
      <c r="CS678" s="85"/>
      <c r="CT678" s="85"/>
      <c r="CU678" s="85"/>
      <c r="CV678" s="85"/>
      <c r="CW678" s="85"/>
      <c r="CX678" s="85"/>
      <c r="CY678" s="85"/>
      <c r="CZ678" s="85"/>
      <c r="DA678" s="85"/>
      <c r="DB678" s="85"/>
      <c r="DC678" s="85"/>
      <c r="DD678" s="85"/>
      <c r="DE678" s="85"/>
      <c r="DF678" s="85"/>
      <c r="DG678" s="85"/>
      <c r="DH678" s="85"/>
      <c r="DI678" s="85"/>
      <c r="DJ678" s="85"/>
      <c r="DK678" s="85"/>
      <c r="DL678" s="85"/>
      <c r="DM678" s="85"/>
      <c r="DN678" s="85"/>
      <c r="DO678" s="85"/>
      <c r="DP678" s="85"/>
      <c r="DQ678" s="85"/>
      <c r="DR678" s="85"/>
      <c r="DS678" s="85"/>
      <c r="DT678" s="85"/>
      <c r="DU678" s="85"/>
      <c r="DV678" s="85"/>
      <c r="DW678" s="85"/>
      <c r="DX678" s="85"/>
      <c r="DY678" s="85"/>
      <c r="DZ678" s="85"/>
      <c r="EA678" s="85"/>
      <c r="EB678" s="85"/>
      <c r="EC678" s="85"/>
      <c r="ED678" s="85"/>
      <c r="EE678" s="85"/>
      <c r="EF678" s="85"/>
      <c r="EG678" s="85"/>
      <c r="EH678" s="85"/>
      <c r="EI678" s="85"/>
      <c r="EJ678" s="85"/>
      <c r="EK678" s="85"/>
      <c r="EL678" s="85"/>
      <c r="EM678" s="85"/>
      <c r="EN678" s="85"/>
      <c r="EO678" s="85"/>
      <c r="EP678" s="85"/>
      <c r="EQ678" s="85"/>
      <c r="ER678" s="85"/>
      <c r="ES678" s="85"/>
      <c r="ET678" s="85"/>
      <c r="EU678" s="85"/>
      <c r="EV678" s="85"/>
      <c r="EW678" s="85"/>
      <c r="EX678" s="85"/>
      <c r="EY678" s="85"/>
      <c r="EZ678" s="85"/>
      <c r="FA678" s="85"/>
      <c r="FB678" s="85"/>
      <c r="FC678" s="85"/>
      <c r="FD678" s="85"/>
      <c r="FE678" s="85"/>
      <c r="FF678" s="85"/>
      <c r="FG678" s="85"/>
      <c r="FH678" s="85"/>
      <c r="FI678" s="85"/>
      <c r="FJ678" s="85"/>
      <c r="FK678" s="85"/>
      <c r="FL678" s="85"/>
      <c r="FM678" s="85"/>
      <c r="FN678" s="85"/>
      <c r="FO678" s="85"/>
      <c r="FP678" s="85"/>
      <c r="FQ678" s="85"/>
      <c r="FR678" s="85"/>
      <c r="FS678" s="85"/>
      <c r="FT678" s="85"/>
      <c r="FU678" s="85"/>
      <c r="FV678" s="85"/>
      <c r="FW678" s="85"/>
      <c r="FX678" s="85"/>
      <c r="FY678" s="85"/>
      <c r="FZ678" s="85"/>
      <c r="GA678" s="85"/>
      <c r="GB678" s="85"/>
      <c r="GC678" s="85"/>
      <c r="GD678" s="85"/>
      <c r="GE678" s="85"/>
      <c r="GF678" s="85"/>
    </row>
    <row r="679" spans="1:188" s="12" customFormat="1" ht="18" customHeight="1" x14ac:dyDescent="0.3">
      <c r="A679" s="16" t="s">
        <v>355</v>
      </c>
      <c r="B679" s="17">
        <v>8</v>
      </c>
      <c r="C679" s="17">
        <v>5</v>
      </c>
      <c r="D679" s="17">
        <v>40</v>
      </c>
      <c r="E679" s="55">
        <f t="shared" si="26"/>
        <v>53</v>
      </c>
      <c r="F679" s="41">
        <v>145</v>
      </c>
      <c r="G679" s="56">
        <f t="shared" si="27"/>
        <v>0.36551724137931035</v>
      </c>
      <c r="H679" s="142">
        <v>15</v>
      </c>
      <c r="I679" s="73" t="s">
        <v>40</v>
      </c>
      <c r="J679" s="143" t="s">
        <v>356</v>
      </c>
      <c r="K679" s="143" t="s">
        <v>20</v>
      </c>
      <c r="L679" s="143" t="s">
        <v>43</v>
      </c>
      <c r="M679" s="144" t="s">
        <v>262</v>
      </c>
      <c r="N679" s="146">
        <v>8</v>
      </c>
      <c r="O679" s="147" t="s">
        <v>303</v>
      </c>
      <c r="P679" s="147" t="s">
        <v>280</v>
      </c>
      <c r="Q679" s="147" t="s">
        <v>43</v>
      </c>
      <c r="R679" s="83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  <c r="CM679" s="85"/>
      <c r="CN679" s="85"/>
      <c r="CO679" s="85"/>
      <c r="CP679" s="85"/>
      <c r="CQ679" s="85"/>
      <c r="CR679" s="85"/>
      <c r="CS679" s="85"/>
      <c r="CT679" s="85"/>
      <c r="CU679" s="85"/>
      <c r="CV679" s="85"/>
      <c r="CW679" s="85"/>
      <c r="CX679" s="85"/>
      <c r="CY679" s="85"/>
      <c r="CZ679" s="85"/>
      <c r="DA679" s="85"/>
      <c r="DB679" s="85"/>
      <c r="DC679" s="85"/>
      <c r="DD679" s="85"/>
      <c r="DE679" s="85"/>
      <c r="DF679" s="85"/>
      <c r="DG679" s="85"/>
      <c r="DH679" s="85"/>
      <c r="DI679" s="85"/>
      <c r="DJ679" s="85"/>
      <c r="DK679" s="85"/>
      <c r="DL679" s="85"/>
      <c r="DM679" s="85"/>
      <c r="DN679" s="85"/>
      <c r="DO679" s="85"/>
      <c r="DP679" s="85"/>
      <c r="DQ679" s="85"/>
      <c r="DR679" s="85"/>
      <c r="DS679" s="85"/>
      <c r="DT679" s="85"/>
      <c r="DU679" s="85"/>
      <c r="DV679" s="85"/>
      <c r="DW679" s="85"/>
      <c r="DX679" s="85"/>
      <c r="DY679" s="85"/>
      <c r="DZ679" s="85"/>
      <c r="EA679" s="85"/>
      <c r="EB679" s="85"/>
      <c r="EC679" s="85"/>
      <c r="ED679" s="85"/>
      <c r="EE679" s="85"/>
      <c r="EF679" s="85"/>
      <c r="EG679" s="85"/>
      <c r="EH679" s="85"/>
      <c r="EI679" s="85"/>
      <c r="EJ679" s="85"/>
      <c r="EK679" s="85"/>
      <c r="EL679" s="85"/>
      <c r="EM679" s="85"/>
      <c r="EN679" s="85"/>
      <c r="EO679" s="85"/>
      <c r="EP679" s="85"/>
      <c r="EQ679" s="85"/>
      <c r="ER679" s="85"/>
      <c r="ES679" s="85"/>
      <c r="ET679" s="85"/>
      <c r="EU679" s="85"/>
      <c r="EV679" s="85"/>
      <c r="EW679" s="85"/>
      <c r="EX679" s="85"/>
      <c r="EY679" s="85"/>
      <c r="EZ679" s="85"/>
      <c r="FA679" s="85"/>
      <c r="FB679" s="85"/>
      <c r="FC679" s="85"/>
      <c r="FD679" s="85"/>
      <c r="FE679" s="85"/>
      <c r="FF679" s="85"/>
      <c r="FG679" s="85"/>
      <c r="FH679" s="85"/>
      <c r="FI679" s="85"/>
      <c r="FJ679" s="85"/>
      <c r="FK679" s="85"/>
      <c r="FL679" s="85"/>
      <c r="FM679" s="85"/>
      <c r="FN679" s="85"/>
      <c r="FO679" s="85"/>
      <c r="FP679" s="85"/>
      <c r="FQ679" s="85"/>
      <c r="FR679" s="85"/>
      <c r="FS679" s="85"/>
      <c r="FT679" s="85"/>
      <c r="FU679" s="85"/>
      <c r="FV679" s="85"/>
      <c r="FW679" s="85"/>
      <c r="FX679" s="85"/>
      <c r="FY679" s="85"/>
      <c r="FZ679" s="85"/>
      <c r="GA679" s="85"/>
      <c r="GB679" s="85"/>
      <c r="GC679" s="85"/>
      <c r="GD679" s="85"/>
      <c r="GE679" s="85"/>
      <c r="GF679" s="85"/>
    </row>
    <row r="680" spans="1:188" s="12" customFormat="1" ht="18" customHeight="1" x14ac:dyDescent="0.3">
      <c r="A680" s="16" t="s">
        <v>1970</v>
      </c>
      <c r="B680" s="17">
        <v>8</v>
      </c>
      <c r="C680" s="17">
        <v>7</v>
      </c>
      <c r="D680" s="17">
        <v>38</v>
      </c>
      <c r="E680" s="55">
        <f t="shared" si="26"/>
        <v>53</v>
      </c>
      <c r="F680" s="41">
        <v>145</v>
      </c>
      <c r="G680" s="56">
        <f t="shared" si="27"/>
        <v>0.36551724137931035</v>
      </c>
      <c r="H680" s="142">
        <v>14</v>
      </c>
      <c r="I680" s="73" t="s">
        <v>40</v>
      </c>
      <c r="J680" s="144" t="s">
        <v>1977</v>
      </c>
      <c r="K680" s="144" t="s">
        <v>1978</v>
      </c>
      <c r="L680" s="144" t="s">
        <v>146</v>
      </c>
      <c r="M680" s="144" t="s">
        <v>1931</v>
      </c>
      <c r="N680" s="146">
        <v>8</v>
      </c>
      <c r="O680" s="147" t="s">
        <v>164</v>
      </c>
      <c r="P680" s="147" t="s">
        <v>92</v>
      </c>
      <c r="Q680" s="147" t="s">
        <v>615</v>
      </c>
      <c r="R680" s="83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  <c r="BP680" s="85"/>
      <c r="BQ680" s="85"/>
      <c r="BR680" s="85"/>
      <c r="BS680" s="85"/>
      <c r="BT680" s="85"/>
      <c r="BU680" s="85"/>
      <c r="BV680" s="85"/>
      <c r="BW680" s="85"/>
      <c r="BX680" s="85"/>
      <c r="BY680" s="85"/>
      <c r="BZ680" s="85"/>
      <c r="CA680" s="85"/>
      <c r="CB680" s="85"/>
      <c r="CC680" s="85"/>
      <c r="CD680" s="85"/>
      <c r="CE680" s="85"/>
      <c r="CF680" s="85"/>
      <c r="CG680" s="85"/>
      <c r="CH680" s="85"/>
      <c r="CI680" s="85"/>
      <c r="CJ680" s="85"/>
      <c r="CK680" s="85"/>
      <c r="CL680" s="85"/>
      <c r="CM680" s="85"/>
      <c r="CN680" s="85"/>
      <c r="CO680" s="85"/>
      <c r="CP680" s="85"/>
      <c r="CQ680" s="85"/>
      <c r="CR680" s="85"/>
      <c r="CS680" s="85"/>
      <c r="CT680" s="85"/>
      <c r="CU680" s="85"/>
      <c r="CV680" s="85"/>
      <c r="CW680" s="85"/>
      <c r="CX680" s="85"/>
      <c r="CY680" s="85"/>
      <c r="CZ680" s="85"/>
      <c r="DA680" s="85"/>
      <c r="DB680" s="85"/>
      <c r="DC680" s="85"/>
      <c r="DD680" s="85"/>
      <c r="DE680" s="85"/>
      <c r="DF680" s="85"/>
      <c r="DG680" s="85"/>
      <c r="DH680" s="85"/>
      <c r="DI680" s="85"/>
      <c r="DJ680" s="85"/>
      <c r="DK680" s="85"/>
      <c r="DL680" s="85"/>
      <c r="DM680" s="85"/>
      <c r="DN680" s="85"/>
      <c r="DO680" s="85"/>
      <c r="DP680" s="85"/>
      <c r="DQ680" s="85"/>
      <c r="DR680" s="85"/>
      <c r="DS680" s="85"/>
      <c r="DT680" s="85"/>
      <c r="DU680" s="85"/>
      <c r="DV680" s="85"/>
      <c r="DW680" s="85"/>
      <c r="DX680" s="85"/>
      <c r="DY680" s="85"/>
      <c r="DZ680" s="85"/>
      <c r="EA680" s="85"/>
      <c r="EB680" s="85"/>
      <c r="EC680" s="85"/>
      <c r="ED680" s="85"/>
      <c r="EE680" s="85"/>
      <c r="EF680" s="85"/>
      <c r="EG680" s="85"/>
      <c r="EH680" s="85"/>
      <c r="EI680" s="85"/>
      <c r="EJ680" s="85"/>
      <c r="EK680" s="85"/>
      <c r="EL680" s="85"/>
      <c r="EM680" s="85"/>
      <c r="EN680" s="85"/>
      <c r="EO680" s="85"/>
      <c r="EP680" s="85"/>
      <c r="EQ680" s="85"/>
      <c r="ER680" s="85"/>
      <c r="ES680" s="85"/>
      <c r="ET680" s="85"/>
      <c r="EU680" s="85"/>
      <c r="EV680" s="85"/>
      <c r="EW680" s="85"/>
      <c r="EX680" s="85"/>
      <c r="EY680" s="85"/>
      <c r="EZ680" s="85"/>
      <c r="FA680" s="85"/>
      <c r="FB680" s="85"/>
      <c r="FC680" s="85"/>
      <c r="FD680" s="85"/>
      <c r="FE680" s="85"/>
      <c r="FF680" s="85"/>
      <c r="FG680" s="85"/>
      <c r="FH680" s="85"/>
      <c r="FI680" s="85"/>
      <c r="FJ680" s="85"/>
      <c r="FK680" s="85"/>
      <c r="FL680" s="85"/>
      <c r="FM680" s="85"/>
      <c r="FN680" s="85"/>
      <c r="FO680" s="85"/>
      <c r="FP680" s="85"/>
      <c r="FQ680" s="85"/>
      <c r="FR680" s="85"/>
      <c r="FS680" s="85"/>
      <c r="FT680" s="85"/>
      <c r="FU680" s="85"/>
      <c r="FV680" s="85"/>
      <c r="FW680" s="85"/>
      <c r="FX680" s="85"/>
      <c r="FY680" s="85"/>
      <c r="FZ680" s="85"/>
      <c r="GA680" s="85"/>
      <c r="GB680" s="85"/>
      <c r="GC680" s="85"/>
      <c r="GD680" s="85"/>
      <c r="GE680" s="85"/>
      <c r="GF680" s="85"/>
    </row>
    <row r="681" spans="1:188" s="12" customFormat="1" ht="18" customHeight="1" x14ac:dyDescent="0.3">
      <c r="A681" s="16" t="s">
        <v>979</v>
      </c>
      <c r="B681" s="17">
        <v>10</v>
      </c>
      <c r="C681" s="17">
        <v>3</v>
      </c>
      <c r="D681" s="17">
        <v>40</v>
      </c>
      <c r="E681" s="55">
        <f t="shared" si="26"/>
        <v>53</v>
      </c>
      <c r="F681" s="41">
        <v>145</v>
      </c>
      <c r="G681" s="56">
        <f t="shared" si="27"/>
        <v>0.36551724137931035</v>
      </c>
      <c r="H681" s="142">
        <v>20</v>
      </c>
      <c r="I681" s="73" t="s">
        <v>40</v>
      </c>
      <c r="J681" s="144" t="s">
        <v>980</v>
      </c>
      <c r="K681" s="144" t="s">
        <v>20</v>
      </c>
      <c r="L681" s="144" t="s">
        <v>96</v>
      </c>
      <c r="M681" s="144" t="s">
        <v>793</v>
      </c>
      <c r="N681" s="146">
        <v>8</v>
      </c>
      <c r="O681" s="147" t="s">
        <v>928</v>
      </c>
      <c r="P681" s="147" t="s">
        <v>77</v>
      </c>
      <c r="Q681" s="147" t="s">
        <v>43</v>
      </c>
      <c r="R681" s="83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  <c r="BP681" s="85"/>
      <c r="BQ681" s="85"/>
      <c r="BR681" s="85"/>
      <c r="BS681" s="85"/>
      <c r="BT681" s="85"/>
      <c r="BU681" s="85"/>
      <c r="BV681" s="85"/>
      <c r="BW681" s="85"/>
      <c r="BX681" s="85"/>
      <c r="BY681" s="85"/>
      <c r="BZ681" s="85"/>
      <c r="CA681" s="85"/>
      <c r="CB681" s="85"/>
      <c r="CC681" s="85"/>
      <c r="CD681" s="85"/>
      <c r="CE681" s="85"/>
      <c r="CF681" s="85"/>
      <c r="CG681" s="85"/>
      <c r="CH681" s="85"/>
      <c r="CI681" s="85"/>
      <c r="CJ681" s="85"/>
      <c r="CK681" s="85"/>
      <c r="CL681" s="85"/>
      <c r="CM681" s="85"/>
      <c r="CN681" s="85"/>
      <c r="CO681" s="85"/>
      <c r="CP681" s="85"/>
      <c r="CQ681" s="85"/>
      <c r="CR681" s="85"/>
      <c r="CS681" s="85"/>
      <c r="CT681" s="85"/>
      <c r="CU681" s="85"/>
      <c r="CV681" s="85"/>
      <c r="CW681" s="85"/>
      <c r="CX681" s="85"/>
      <c r="CY681" s="85"/>
      <c r="CZ681" s="85"/>
      <c r="DA681" s="85"/>
      <c r="DB681" s="85"/>
      <c r="DC681" s="85"/>
      <c r="DD681" s="85"/>
      <c r="DE681" s="85"/>
      <c r="DF681" s="85"/>
      <c r="DG681" s="85"/>
      <c r="DH681" s="85"/>
      <c r="DI681" s="85"/>
      <c r="DJ681" s="85"/>
      <c r="DK681" s="85"/>
      <c r="DL681" s="85"/>
      <c r="DM681" s="85"/>
      <c r="DN681" s="85"/>
      <c r="DO681" s="85"/>
      <c r="DP681" s="85"/>
      <c r="DQ681" s="85"/>
      <c r="DR681" s="85"/>
      <c r="DS681" s="85"/>
      <c r="DT681" s="85"/>
      <c r="DU681" s="85"/>
      <c r="DV681" s="85"/>
      <c r="DW681" s="85"/>
      <c r="DX681" s="85"/>
      <c r="DY681" s="85"/>
      <c r="DZ681" s="85"/>
      <c r="EA681" s="85"/>
      <c r="EB681" s="85"/>
      <c r="EC681" s="85"/>
      <c r="ED681" s="85"/>
      <c r="EE681" s="85"/>
      <c r="EF681" s="85"/>
      <c r="EG681" s="85"/>
      <c r="EH681" s="85"/>
      <c r="EI681" s="85"/>
      <c r="EJ681" s="85"/>
      <c r="EK681" s="85"/>
      <c r="EL681" s="85"/>
      <c r="EM681" s="85"/>
      <c r="EN681" s="85"/>
      <c r="EO681" s="85"/>
      <c r="EP681" s="85"/>
      <c r="EQ681" s="85"/>
      <c r="ER681" s="85"/>
      <c r="ES681" s="85"/>
      <c r="ET681" s="85"/>
      <c r="EU681" s="85"/>
      <c r="EV681" s="85"/>
      <c r="EW681" s="85"/>
      <c r="EX681" s="85"/>
      <c r="EY681" s="85"/>
      <c r="EZ681" s="85"/>
      <c r="FA681" s="85"/>
      <c r="FB681" s="85"/>
      <c r="FC681" s="85"/>
      <c r="FD681" s="85"/>
      <c r="FE681" s="85"/>
      <c r="FF681" s="85"/>
      <c r="FG681" s="85"/>
      <c r="FH681" s="85"/>
      <c r="FI681" s="85"/>
      <c r="FJ681" s="85"/>
      <c r="FK681" s="85"/>
      <c r="FL681" s="85"/>
      <c r="FM681" s="85"/>
      <c r="FN681" s="85"/>
      <c r="FO681" s="85"/>
      <c r="FP681" s="85"/>
      <c r="FQ681" s="85"/>
      <c r="FR681" s="85"/>
      <c r="FS681" s="85"/>
      <c r="FT681" s="85"/>
      <c r="FU681" s="85"/>
      <c r="FV681" s="85"/>
      <c r="FW681" s="85"/>
      <c r="FX681" s="85"/>
      <c r="FY681" s="85"/>
      <c r="FZ681" s="85"/>
      <c r="GA681" s="85"/>
      <c r="GB681" s="85"/>
      <c r="GC681" s="85"/>
      <c r="GD681" s="85"/>
      <c r="GE681" s="85"/>
      <c r="GF681" s="85"/>
    </row>
    <row r="682" spans="1:188" s="12" customFormat="1" ht="18" customHeight="1" x14ac:dyDescent="0.3">
      <c r="A682" s="126" t="s">
        <v>559</v>
      </c>
      <c r="B682" s="17">
        <v>7</v>
      </c>
      <c r="C682" s="17">
        <v>5</v>
      </c>
      <c r="D682" s="17">
        <v>40</v>
      </c>
      <c r="E682" s="55">
        <f t="shared" si="26"/>
        <v>52</v>
      </c>
      <c r="F682" s="41">
        <v>145</v>
      </c>
      <c r="G682" s="56">
        <f t="shared" si="27"/>
        <v>0.35862068965517241</v>
      </c>
      <c r="H682" s="142">
        <v>2</v>
      </c>
      <c r="I682" s="73" t="s">
        <v>40</v>
      </c>
      <c r="J682" s="143" t="s">
        <v>560</v>
      </c>
      <c r="K682" s="143" t="s">
        <v>37</v>
      </c>
      <c r="L682" s="143" t="s">
        <v>561</v>
      </c>
      <c r="M682" s="144" t="s">
        <v>518</v>
      </c>
      <c r="N682" s="146">
        <v>8</v>
      </c>
      <c r="O682" s="147" t="s">
        <v>519</v>
      </c>
      <c r="P682" s="147" t="s">
        <v>520</v>
      </c>
      <c r="Q682" s="147" t="s">
        <v>235</v>
      </c>
      <c r="R682" s="83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  <c r="BP682" s="85"/>
      <c r="BQ682" s="85"/>
      <c r="BR682" s="85"/>
      <c r="BS682" s="85"/>
      <c r="BT682" s="85"/>
      <c r="BU682" s="85"/>
      <c r="BV682" s="85"/>
      <c r="BW682" s="85"/>
      <c r="BX682" s="85"/>
      <c r="BY682" s="85"/>
      <c r="BZ682" s="85"/>
      <c r="CA682" s="85"/>
      <c r="CB682" s="85"/>
      <c r="CC682" s="85"/>
      <c r="CD682" s="85"/>
      <c r="CE682" s="85"/>
      <c r="CF682" s="85"/>
      <c r="CG682" s="85"/>
      <c r="CH682" s="85"/>
      <c r="CI682" s="85"/>
      <c r="CJ682" s="85"/>
      <c r="CK682" s="85"/>
      <c r="CL682" s="85"/>
      <c r="CM682" s="85"/>
      <c r="CN682" s="85"/>
      <c r="CO682" s="85"/>
      <c r="CP682" s="85"/>
      <c r="CQ682" s="85"/>
      <c r="CR682" s="85"/>
      <c r="CS682" s="85"/>
      <c r="CT682" s="85"/>
      <c r="CU682" s="85"/>
      <c r="CV682" s="85"/>
      <c r="CW682" s="85"/>
      <c r="CX682" s="85"/>
      <c r="CY682" s="85"/>
      <c r="CZ682" s="85"/>
      <c r="DA682" s="85"/>
      <c r="DB682" s="85"/>
      <c r="DC682" s="85"/>
      <c r="DD682" s="85"/>
      <c r="DE682" s="85"/>
      <c r="DF682" s="85"/>
      <c r="DG682" s="85"/>
      <c r="DH682" s="85"/>
      <c r="DI682" s="85"/>
      <c r="DJ682" s="85"/>
      <c r="DK682" s="85"/>
      <c r="DL682" s="85"/>
      <c r="DM682" s="85"/>
      <c r="DN682" s="85"/>
      <c r="DO682" s="85"/>
      <c r="DP682" s="85"/>
      <c r="DQ682" s="85"/>
      <c r="DR682" s="85"/>
      <c r="DS682" s="85"/>
      <c r="DT682" s="85"/>
      <c r="DU682" s="85"/>
      <c r="DV682" s="85"/>
      <c r="DW682" s="85"/>
      <c r="DX682" s="85"/>
      <c r="DY682" s="85"/>
      <c r="DZ682" s="85"/>
      <c r="EA682" s="85"/>
      <c r="EB682" s="85"/>
      <c r="EC682" s="85"/>
      <c r="ED682" s="85"/>
      <c r="EE682" s="85"/>
      <c r="EF682" s="85"/>
      <c r="EG682" s="85"/>
      <c r="EH682" s="85"/>
      <c r="EI682" s="85"/>
      <c r="EJ682" s="85"/>
      <c r="EK682" s="85"/>
      <c r="EL682" s="85"/>
      <c r="EM682" s="85"/>
      <c r="EN682" s="85"/>
      <c r="EO682" s="85"/>
      <c r="EP682" s="85"/>
      <c r="EQ682" s="85"/>
      <c r="ER682" s="85"/>
      <c r="ES682" s="85"/>
      <c r="ET682" s="85"/>
      <c r="EU682" s="85"/>
      <c r="EV682" s="85"/>
      <c r="EW682" s="85"/>
      <c r="EX682" s="85"/>
      <c r="EY682" s="85"/>
      <c r="EZ682" s="85"/>
      <c r="FA682" s="85"/>
      <c r="FB682" s="85"/>
      <c r="FC682" s="85"/>
      <c r="FD682" s="85"/>
      <c r="FE682" s="85"/>
      <c r="FF682" s="85"/>
      <c r="FG682" s="85"/>
      <c r="FH682" s="85"/>
      <c r="FI682" s="85"/>
      <c r="FJ682" s="85"/>
      <c r="FK682" s="85"/>
      <c r="FL682" s="85"/>
      <c r="FM682" s="85"/>
      <c r="FN682" s="85"/>
      <c r="FO682" s="85"/>
      <c r="FP682" s="85"/>
      <c r="FQ682" s="85"/>
      <c r="FR682" s="85"/>
      <c r="FS682" s="85"/>
      <c r="FT682" s="85"/>
      <c r="FU682" s="85"/>
      <c r="FV682" s="85"/>
      <c r="FW682" s="85"/>
      <c r="FX682" s="85"/>
      <c r="FY682" s="85"/>
      <c r="FZ682" s="85"/>
      <c r="GA682" s="85"/>
      <c r="GB682" s="85"/>
      <c r="GC682" s="85"/>
      <c r="GD682" s="85"/>
      <c r="GE682" s="85"/>
      <c r="GF682" s="85"/>
    </row>
    <row r="683" spans="1:188" s="12" customFormat="1" ht="18" customHeight="1" x14ac:dyDescent="0.3">
      <c r="A683" s="16" t="s">
        <v>1397</v>
      </c>
      <c r="B683" s="17">
        <v>3</v>
      </c>
      <c r="C683" s="17">
        <v>9</v>
      </c>
      <c r="D683" s="17">
        <v>40</v>
      </c>
      <c r="E683" s="55">
        <f t="shared" si="26"/>
        <v>52</v>
      </c>
      <c r="F683" s="41">
        <v>145</v>
      </c>
      <c r="G683" s="56">
        <f t="shared" si="27"/>
        <v>0.35862068965517241</v>
      </c>
      <c r="H683" s="142">
        <v>13</v>
      </c>
      <c r="I683" s="73" t="s">
        <v>40</v>
      </c>
      <c r="J683" s="144" t="s">
        <v>984</v>
      </c>
      <c r="K683" s="144" t="s">
        <v>229</v>
      </c>
      <c r="L683" s="144" t="s">
        <v>222</v>
      </c>
      <c r="M683" s="144" t="s">
        <v>1356</v>
      </c>
      <c r="N683" s="146">
        <v>8</v>
      </c>
      <c r="O683" s="147" t="s">
        <v>1374</v>
      </c>
      <c r="P683" s="147" t="s">
        <v>548</v>
      </c>
      <c r="Q683" s="147" t="s">
        <v>146</v>
      </c>
      <c r="R683" s="83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  <c r="CM683" s="85"/>
      <c r="CN683" s="85"/>
      <c r="CO683" s="85"/>
      <c r="CP683" s="85"/>
      <c r="CQ683" s="85"/>
      <c r="CR683" s="85"/>
      <c r="CS683" s="85"/>
      <c r="CT683" s="85"/>
      <c r="CU683" s="85"/>
      <c r="CV683" s="85"/>
      <c r="CW683" s="85"/>
      <c r="CX683" s="85"/>
      <c r="CY683" s="85"/>
      <c r="CZ683" s="85"/>
      <c r="DA683" s="85"/>
      <c r="DB683" s="85"/>
      <c r="DC683" s="85"/>
      <c r="DD683" s="85"/>
      <c r="DE683" s="85"/>
      <c r="DF683" s="85"/>
      <c r="DG683" s="85"/>
      <c r="DH683" s="85"/>
      <c r="DI683" s="85"/>
      <c r="DJ683" s="85"/>
      <c r="DK683" s="85"/>
      <c r="DL683" s="85"/>
      <c r="DM683" s="85"/>
      <c r="DN683" s="85"/>
      <c r="DO683" s="85"/>
      <c r="DP683" s="85"/>
      <c r="DQ683" s="85"/>
      <c r="DR683" s="85"/>
      <c r="DS683" s="85"/>
      <c r="DT683" s="85"/>
      <c r="DU683" s="85"/>
      <c r="DV683" s="85"/>
      <c r="DW683" s="85"/>
      <c r="DX683" s="85"/>
      <c r="DY683" s="85"/>
      <c r="DZ683" s="85"/>
      <c r="EA683" s="85"/>
      <c r="EB683" s="85"/>
      <c r="EC683" s="85"/>
      <c r="ED683" s="85"/>
      <c r="EE683" s="85"/>
      <c r="EF683" s="85"/>
      <c r="EG683" s="85"/>
      <c r="EH683" s="85"/>
      <c r="EI683" s="85"/>
      <c r="EJ683" s="85"/>
      <c r="EK683" s="85"/>
      <c r="EL683" s="85"/>
      <c r="EM683" s="85"/>
      <c r="EN683" s="85"/>
      <c r="EO683" s="85"/>
      <c r="EP683" s="85"/>
      <c r="EQ683" s="85"/>
      <c r="ER683" s="85"/>
      <c r="ES683" s="85"/>
      <c r="ET683" s="85"/>
      <c r="EU683" s="85"/>
      <c r="EV683" s="85"/>
      <c r="EW683" s="85"/>
      <c r="EX683" s="85"/>
      <c r="EY683" s="85"/>
      <c r="EZ683" s="85"/>
      <c r="FA683" s="85"/>
      <c r="FB683" s="85"/>
      <c r="FC683" s="85"/>
      <c r="FD683" s="85"/>
      <c r="FE683" s="85"/>
      <c r="FF683" s="85"/>
      <c r="FG683" s="85"/>
      <c r="FH683" s="85"/>
      <c r="FI683" s="85"/>
      <c r="FJ683" s="85"/>
      <c r="FK683" s="85"/>
      <c r="FL683" s="85"/>
      <c r="FM683" s="85"/>
      <c r="FN683" s="85"/>
      <c r="FO683" s="85"/>
      <c r="FP683" s="85"/>
      <c r="FQ683" s="85"/>
      <c r="FR683" s="85"/>
      <c r="FS683" s="85"/>
      <c r="FT683" s="85"/>
      <c r="FU683" s="85"/>
      <c r="FV683" s="85"/>
      <c r="FW683" s="85"/>
      <c r="FX683" s="85"/>
      <c r="FY683" s="85"/>
      <c r="FZ683" s="85"/>
      <c r="GA683" s="85"/>
      <c r="GB683" s="85"/>
      <c r="GC683" s="85"/>
      <c r="GD683" s="85"/>
      <c r="GE683" s="85"/>
      <c r="GF683" s="85"/>
    </row>
    <row r="684" spans="1:188" s="12" customFormat="1" ht="18" customHeight="1" x14ac:dyDescent="0.3">
      <c r="A684" s="16" t="s">
        <v>1979</v>
      </c>
      <c r="B684" s="17">
        <v>11</v>
      </c>
      <c r="C684" s="17">
        <v>4</v>
      </c>
      <c r="D684" s="17">
        <v>37</v>
      </c>
      <c r="E684" s="55">
        <f t="shared" si="26"/>
        <v>52</v>
      </c>
      <c r="F684" s="41">
        <v>145</v>
      </c>
      <c r="G684" s="56">
        <f t="shared" si="27"/>
        <v>0.35862068965517241</v>
      </c>
      <c r="H684" s="142">
        <v>15</v>
      </c>
      <c r="I684" s="73" t="s">
        <v>40</v>
      </c>
      <c r="J684" s="144" t="s">
        <v>1980</v>
      </c>
      <c r="K684" s="144" t="s">
        <v>517</v>
      </c>
      <c r="L684" s="144" t="s">
        <v>34</v>
      </c>
      <c r="M684" s="144" t="s">
        <v>1931</v>
      </c>
      <c r="N684" s="146">
        <v>8</v>
      </c>
      <c r="O684" s="147" t="s">
        <v>164</v>
      </c>
      <c r="P684" s="147" t="s">
        <v>92</v>
      </c>
      <c r="Q684" s="147" t="s">
        <v>615</v>
      </c>
      <c r="R684" s="83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5"/>
      <c r="BY684" s="85"/>
      <c r="BZ684" s="85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  <c r="CM684" s="85"/>
      <c r="CN684" s="85"/>
      <c r="CO684" s="85"/>
      <c r="CP684" s="85"/>
      <c r="CQ684" s="85"/>
      <c r="CR684" s="85"/>
      <c r="CS684" s="85"/>
      <c r="CT684" s="85"/>
      <c r="CU684" s="85"/>
      <c r="CV684" s="85"/>
      <c r="CW684" s="85"/>
      <c r="CX684" s="85"/>
      <c r="CY684" s="85"/>
      <c r="CZ684" s="85"/>
      <c r="DA684" s="85"/>
      <c r="DB684" s="85"/>
      <c r="DC684" s="85"/>
      <c r="DD684" s="85"/>
      <c r="DE684" s="85"/>
      <c r="DF684" s="85"/>
      <c r="DG684" s="85"/>
      <c r="DH684" s="85"/>
      <c r="DI684" s="85"/>
      <c r="DJ684" s="85"/>
      <c r="DK684" s="85"/>
      <c r="DL684" s="85"/>
      <c r="DM684" s="85"/>
      <c r="DN684" s="85"/>
      <c r="DO684" s="85"/>
      <c r="DP684" s="85"/>
      <c r="DQ684" s="85"/>
      <c r="DR684" s="85"/>
      <c r="DS684" s="85"/>
      <c r="DT684" s="85"/>
      <c r="DU684" s="85"/>
      <c r="DV684" s="85"/>
      <c r="DW684" s="85"/>
      <c r="DX684" s="85"/>
      <c r="DY684" s="85"/>
      <c r="DZ684" s="85"/>
      <c r="EA684" s="85"/>
      <c r="EB684" s="85"/>
      <c r="EC684" s="85"/>
      <c r="ED684" s="85"/>
      <c r="EE684" s="85"/>
      <c r="EF684" s="85"/>
      <c r="EG684" s="85"/>
      <c r="EH684" s="85"/>
      <c r="EI684" s="85"/>
      <c r="EJ684" s="85"/>
      <c r="EK684" s="85"/>
      <c r="EL684" s="85"/>
      <c r="EM684" s="85"/>
      <c r="EN684" s="85"/>
      <c r="EO684" s="85"/>
      <c r="EP684" s="85"/>
      <c r="EQ684" s="85"/>
      <c r="ER684" s="85"/>
      <c r="ES684" s="85"/>
      <c r="ET684" s="85"/>
      <c r="EU684" s="85"/>
      <c r="EV684" s="85"/>
      <c r="EW684" s="85"/>
      <c r="EX684" s="85"/>
      <c r="EY684" s="85"/>
      <c r="EZ684" s="85"/>
      <c r="FA684" s="85"/>
      <c r="FB684" s="85"/>
      <c r="FC684" s="85"/>
      <c r="FD684" s="85"/>
      <c r="FE684" s="85"/>
      <c r="FF684" s="85"/>
      <c r="FG684" s="85"/>
      <c r="FH684" s="85"/>
      <c r="FI684" s="85"/>
      <c r="FJ684" s="85"/>
      <c r="FK684" s="85"/>
      <c r="FL684" s="85"/>
      <c r="FM684" s="85"/>
      <c r="FN684" s="85"/>
      <c r="FO684" s="85"/>
      <c r="FP684" s="85"/>
      <c r="FQ684" s="85"/>
      <c r="FR684" s="85"/>
      <c r="FS684" s="85"/>
      <c r="FT684" s="85"/>
      <c r="FU684" s="85"/>
      <c r="FV684" s="85"/>
      <c r="FW684" s="85"/>
      <c r="FX684" s="85"/>
      <c r="FY684" s="85"/>
      <c r="FZ684" s="85"/>
      <c r="GA684" s="85"/>
      <c r="GB684" s="85"/>
      <c r="GC684" s="85"/>
      <c r="GD684" s="85"/>
      <c r="GE684" s="85"/>
      <c r="GF684" s="85"/>
    </row>
    <row r="685" spans="1:188" s="12" customFormat="1" ht="18" customHeight="1" x14ac:dyDescent="0.3">
      <c r="A685" s="16" t="s">
        <v>1056</v>
      </c>
      <c r="B685" s="17">
        <v>12</v>
      </c>
      <c r="C685" s="17">
        <v>4</v>
      </c>
      <c r="D685" s="17">
        <v>35</v>
      </c>
      <c r="E685" s="55">
        <f t="shared" si="26"/>
        <v>51</v>
      </c>
      <c r="F685" s="41">
        <v>145</v>
      </c>
      <c r="G685" s="56">
        <f t="shared" si="27"/>
        <v>0.35172413793103446</v>
      </c>
      <c r="H685" s="142">
        <v>11</v>
      </c>
      <c r="I685" s="73" t="s">
        <v>40</v>
      </c>
      <c r="J685" s="144" t="s">
        <v>2100</v>
      </c>
      <c r="K685" s="144" t="s">
        <v>603</v>
      </c>
      <c r="L685" s="144" t="s">
        <v>514</v>
      </c>
      <c r="M685" s="144" t="s">
        <v>2048</v>
      </c>
      <c r="N685" s="146">
        <v>8</v>
      </c>
      <c r="O685" s="147" t="s">
        <v>2084</v>
      </c>
      <c r="P685" s="147" t="s">
        <v>2085</v>
      </c>
      <c r="Q685" s="147" t="s">
        <v>2086</v>
      </c>
      <c r="R685" s="83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5"/>
      <c r="BY685" s="85"/>
      <c r="BZ685" s="85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  <c r="CM685" s="85"/>
      <c r="CN685" s="85"/>
      <c r="CO685" s="85"/>
      <c r="CP685" s="85"/>
      <c r="CQ685" s="85"/>
      <c r="CR685" s="85"/>
      <c r="CS685" s="85"/>
      <c r="CT685" s="85"/>
      <c r="CU685" s="85"/>
      <c r="CV685" s="85"/>
      <c r="CW685" s="85"/>
      <c r="CX685" s="85"/>
      <c r="CY685" s="85"/>
      <c r="CZ685" s="85"/>
      <c r="DA685" s="85"/>
      <c r="DB685" s="85"/>
      <c r="DC685" s="85"/>
      <c r="DD685" s="85"/>
      <c r="DE685" s="85"/>
      <c r="DF685" s="85"/>
      <c r="DG685" s="85"/>
      <c r="DH685" s="85"/>
      <c r="DI685" s="85"/>
      <c r="DJ685" s="85"/>
      <c r="DK685" s="85"/>
      <c r="DL685" s="85"/>
      <c r="DM685" s="85"/>
      <c r="DN685" s="85"/>
      <c r="DO685" s="85"/>
      <c r="DP685" s="85"/>
      <c r="DQ685" s="85"/>
      <c r="DR685" s="85"/>
      <c r="DS685" s="85"/>
      <c r="DT685" s="85"/>
      <c r="DU685" s="85"/>
      <c r="DV685" s="85"/>
      <c r="DW685" s="85"/>
      <c r="DX685" s="85"/>
      <c r="DY685" s="85"/>
      <c r="DZ685" s="85"/>
      <c r="EA685" s="85"/>
      <c r="EB685" s="85"/>
      <c r="EC685" s="85"/>
      <c r="ED685" s="85"/>
      <c r="EE685" s="85"/>
      <c r="EF685" s="85"/>
      <c r="EG685" s="85"/>
      <c r="EH685" s="85"/>
      <c r="EI685" s="85"/>
      <c r="EJ685" s="85"/>
      <c r="EK685" s="85"/>
      <c r="EL685" s="85"/>
      <c r="EM685" s="85"/>
      <c r="EN685" s="85"/>
      <c r="EO685" s="85"/>
      <c r="EP685" s="85"/>
      <c r="EQ685" s="85"/>
      <c r="ER685" s="85"/>
      <c r="ES685" s="85"/>
      <c r="ET685" s="85"/>
      <c r="EU685" s="85"/>
      <c r="EV685" s="85"/>
      <c r="EW685" s="85"/>
      <c r="EX685" s="85"/>
      <c r="EY685" s="85"/>
      <c r="EZ685" s="85"/>
      <c r="FA685" s="85"/>
      <c r="FB685" s="85"/>
      <c r="FC685" s="85"/>
      <c r="FD685" s="85"/>
      <c r="FE685" s="85"/>
      <c r="FF685" s="85"/>
      <c r="FG685" s="85"/>
      <c r="FH685" s="85"/>
      <c r="FI685" s="85"/>
      <c r="FJ685" s="85"/>
      <c r="FK685" s="85"/>
      <c r="FL685" s="85"/>
      <c r="FM685" s="85"/>
      <c r="FN685" s="85"/>
      <c r="FO685" s="85"/>
      <c r="FP685" s="85"/>
      <c r="FQ685" s="85"/>
      <c r="FR685" s="85"/>
      <c r="FS685" s="85"/>
      <c r="FT685" s="85"/>
      <c r="FU685" s="85"/>
      <c r="FV685" s="85"/>
      <c r="FW685" s="85"/>
      <c r="FX685" s="85"/>
      <c r="FY685" s="85"/>
      <c r="FZ685" s="85"/>
      <c r="GA685" s="85"/>
      <c r="GB685" s="85"/>
      <c r="GC685" s="85"/>
      <c r="GD685" s="85"/>
      <c r="GE685" s="85"/>
      <c r="GF685" s="85"/>
    </row>
    <row r="686" spans="1:188" s="12" customFormat="1" ht="18" customHeight="1" x14ac:dyDescent="0.3">
      <c r="A686" s="16" t="s">
        <v>1207</v>
      </c>
      <c r="B686" s="17">
        <v>4</v>
      </c>
      <c r="C686" s="17">
        <v>12</v>
      </c>
      <c r="D686" s="17">
        <v>35</v>
      </c>
      <c r="E686" s="55">
        <f t="shared" si="26"/>
        <v>51</v>
      </c>
      <c r="F686" s="41">
        <v>145</v>
      </c>
      <c r="G686" s="56">
        <f t="shared" si="27"/>
        <v>0.35172413793103446</v>
      </c>
      <c r="H686" s="142">
        <v>5</v>
      </c>
      <c r="I686" s="73" t="s">
        <v>40</v>
      </c>
      <c r="J686" s="144" t="s">
        <v>2647</v>
      </c>
      <c r="K686" s="144" t="s">
        <v>170</v>
      </c>
      <c r="L686" s="144" t="s">
        <v>74</v>
      </c>
      <c r="M686" s="144" t="s">
        <v>2618</v>
      </c>
      <c r="N686" s="146">
        <v>8</v>
      </c>
      <c r="O686" s="147" t="s">
        <v>2619</v>
      </c>
      <c r="P686" s="147" t="s">
        <v>779</v>
      </c>
      <c r="Q686" s="147" t="s">
        <v>159</v>
      </c>
      <c r="R686" s="83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5"/>
      <c r="BY686" s="85"/>
      <c r="BZ686" s="85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  <c r="CM686" s="85"/>
      <c r="CN686" s="85"/>
      <c r="CO686" s="85"/>
      <c r="CP686" s="85"/>
      <c r="CQ686" s="85"/>
      <c r="CR686" s="85"/>
      <c r="CS686" s="85"/>
      <c r="CT686" s="85"/>
      <c r="CU686" s="85"/>
      <c r="CV686" s="85"/>
      <c r="CW686" s="85"/>
      <c r="CX686" s="85"/>
      <c r="CY686" s="85"/>
      <c r="CZ686" s="85"/>
      <c r="DA686" s="85"/>
      <c r="DB686" s="85"/>
      <c r="DC686" s="85"/>
      <c r="DD686" s="85"/>
      <c r="DE686" s="85"/>
      <c r="DF686" s="85"/>
      <c r="DG686" s="85"/>
      <c r="DH686" s="85"/>
      <c r="DI686" s="85"/>
      <c r="DJ686" s="85"/>
      <c r="DK686" s="85"/>
      <c r="DL686" s="85"/>
      <c r="DM686" s="85"/>
      <c r="DN686" s="85"/>
      <c r="DO686" s="85"/>
      <c r="DP686" s="85"/>
      <c r="DQ686" s="85"/>
      <c r="DR686" s="85"/>
      <c r="DS686" s="85"/>
      <c r="DT686" s="85"/>
      <c r="DU686" s="85"/>
      <c r="DV686" s="85"/>
      <c r="DW686" s="85"/>
      <c r="DX686" s="85"/>
      <c r="DY686" s="85"/>
      <c r="DZ686" s="85"/>
      <c r="EA686" s="85"/>
      <c r="EB686" s="85"/>
      <c r="EC686" s="85"/>
      <c r="ED686" s="85"/>
      <c r="EE686" s="85"/>
      <c r="EF686" s="85"/>
      <c r="EG686" s="85"/>
      <c r="EH686" s="85"/>
      <c r="EI686" s="85"/>
      <c r="EJ686" s="85"/>
      <c r="EK686" s="85"/>
      <c r="EL686" s="85"/>
      <c r="EM686" s="85"/>
      <c r="EN686" s="85"/>
      <c r="EO686" s="85"/>
      <c r="EP686" s="85"/>
      <c r="EQ686" s="85"/>
      <c r="ER686" s="85"/>
      <c r="ES686" s="85"/>
      <c r="ET686" s="85"/>
      <c r="EU686" s="85"/>
      <c r="EV686" s="85"/>
      <c r="EW686" s="85"/>
      <c r="EX686" s="85"/>
      <c r="EY686" s="85"/>
      <c r="EZ686" s="85"/>
      <c r="FA686" s="85"/>
      <c r="FB686" s="85"/>
      <c r="FC686" s="85"/>
      <c r="FD686" s="85"/>
      <c r="FE686" s="85"/>
      <c r="FF686" s="85"/>
      <c r="FG686" s="85"/>
      <c r="FH686" s="85"/>
      <c r="FI686" s="85"/>
      <c r="FJ686" s="85"/>
      <c r="FK686" s="85"/>
      <c r="FL686" s="85"/>
      <c r="FM686" s="85"/>
      <c r="FN686" s="85"/>
      <c r="FO686" s="85"/>
      <c r="FP686" s="85"/>
      <c r="FQ686" s="85"/>
      <c r="FR686" s="85"/>
      <c r="FS686" s="85"/>
      <c r="FT686" s="85"/>
      <c r="FU686" s="85"/>
      <c r="FV686" s="85"/>
      <c r="FW686" s="85"/>
      <c r="FX686" s="85"/>
      <c r="FY686" s="85"/>
      <c r="FZ686" s="85"/>
      <c r="GA686" s="85"/>
      <c r="GB686" s="85"/>
      <c r="GC686" s="85"/>
      <c r="GD686" s="85"/>
      <c r="GE686" s="85"/>
      <c r="GF686" s="85"/>
    </row>
    <row r="687" spans="1:188" s="12" customFormat="1" ht="18" customHeight="1" x14ac:dyDescent="0.3">
      <c r="A687" s="16" t="s">
        <v>1637</v>
      </c>
      <c r="B687" s="17">
        <v>7</v>
      </c>
      <c r="C687" s="17">
        <v>9</v>
      </c>
      <c r="D687" s="17">
        <v>35</v>
      </c>
      <c r="E687" s="55">
        <f t="shared" si="26"/>
        <v>51</v>
      </c>
      <c r="F687" s="41">
        <v>145</v>
      </c>
      <c r="G687" s="56">
        <f t="shared" si="27"/>
        <v>0.35172413793103446</v>
      </c>
      <c r="H687" s="142">
        <v>13</v>
      </c>
      <c r="I687" s="73" t="s">
        <v>40</v>
      </c>
      <c r="J687" s="143" t="s">
        <v>1638</v>
      </c>
      <c r="K687" s="143" t="s">
        <v>250</v>
      </c>
      <c r="L687" s="143" t="s">
        <v>38</v>
      </c>
      <c r="M687" s="144" t="s">
        <v>1496</v>
      </c>
      <c r="N687" s="145">
        <v>8</v>
      </c>
      <c r="O687" s="147" t="s">
        <v>1595</v>
      </c>
      <c r="P687" s="147" t="s">
        <v>531</v>
      </c>
      <c r="Q687" s="147" t="s">
        <v>257</v>
      </c>
      <c r="R687" s="83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  <c r="BP687" s="85"/>
      <c r="BQ687" s="85"/>
      <c r="BR687" s="85"/>
      <c r="BS687" s="85"/>
      <c r="BT687" s="85"/>
      <c r="BU687" s="85"/>
      <c r="BV687" s="85"/>
      <c r="BW687" s="85"/>
      <c r="BX687" s="85"/>
      <c r="BY687" s="85"/>
      <c r="BZ687" s="85"/>
      <c r="CA687" s="85"/>
      <c r="CB687" s="85"/>
      <c r="CC687" s="85"/>
      <c r="CD687" s="85"/>
      <c r="CE687" s="85"/>
      <c r="CF687" s="85"/>
      <c r="CG687" s="85"/>
      <c r="CH687" s="85"/>
      <c r="CI687" s="85"/>
      <c r="CJ687" s="85"/>
      <c r="CK687" s="85"/>
      <c r="CL687" s="85"/>
      <c r="CM687" s="85"/>
      <c r="CN687" s="85"/>
      <c r="CO687" s="85"/>
      <c r="CP687" s="85"/>
      <c r="CQ687" s="85"/>
      <c r="CR687" s="85"/>
      <c r="CS687" s="85"/>
      <c r="CT687" s="85"/>
      <c r="CU687" s="85"/>
      <c r="CV687" s="85"/>
      <c r="CW687" s="85"/>
      <c r="CX687" s="85"/>
      <c r="CY687" s="85"/>
      <c r="CZ687" s="85"/>
      <c r="DA687" s="85"/>
      <c r="DB687" s="85"/>
      <c r="DC687" s="85"/>
      <c r="DD687" s="85"/>
      <c r="DE687" s="85"/>
      <c r="DF687" s="85"/>
      <c r="DG687" s="85"/>
      <c r="DH687" s="85"/>
      <c r="DI687" s="85"/>
      <c r="DJ687" s="85"/>
      <c r="DK687" s="85"/>
      <c r="DL687" s="85"/>
      <c r="DM687" s="85"/>
      <c r="DN687" s="85"/>
      <c r="DO687" s="85"/>
      <c r="DP687" s="85"/>
      <c r="DQ687" s="85"/>
      <c r="DR687" s="85"/>
      <c r="DS687" s="85"/>
      <c r="DT687" s="85"/>
      <c r="DU687" s="85"/>
      <c r="DV687" s="85"/>
      <c r="DW687" s="85"/>
      <c r="DX687" s="85"/>
      <c r="DY687" s="85"/>
      <c r="DZ687" s="85"/>
      <c r="EA687" s="85"/>
      <c r="EB687" s="85"/>
      <c r="EC687" s="85"/>
      <c r="ED687" s="85"/>
      <c r="EE687" s="85"/>
      <c r="EF687" s="85"/>
      <c r="EG687" s="85"/>
      <c r="EH687" s="85"/>
      <c r="EI687" s="85"/>
      <c r="EJ687" s="85"/>
      <c r="EK687" s="85"/>
      <c r="EL687" s="85"/>
      <c r="EM687" s="85"/>
      <c r="EN687" s="85"/>
      <c r="EO687" s="85"/>
      <c r="EP687" s="85"/>
      <c r="EQ687" s="85"/>
      <c r="ER687" s="85"/>
      <c r="ES687" s="85"/>
      <c r="ET687" s="85"/>
      <c r="EU687" s="85"/>
      <c r="EV687" s="85"/>
      <c r="EW687" s="85"/>
      <c r="EX687" s="85"/>
      <c r="EY687" s="85"/>
      <c r="EZ687" s="85"/>
      <c r="FA687" s="85"/>
      <c r="FB687" s="85"/>
      <c r="FC687" s="85"/>
      <c r="FD687" s="85"/>
      <c r="FE687" s="85"/>
      <c r="FF687" s="85"/>
      <c r="FG687" s="85"/>
      <c r="FH687" s="85"/>
      <c r="FI687" s="85"/>
      <c r="FJ687" s="85"/>
      <c r="FK687" s="85"/>
      <c r="FL687" s="85"/>
      <c r="FM687" s="85"/>
      <c r="FN687" s="85"/>
      <c r="FO687" s="85"/>
      <c r="FP687" s="85"/>
      <c r="FQ687" s="85"/>
      <c r="FR687" s="85"/>
      <c r="FS687" s="85"/>
      <c r="FT687" s="85"/>
      <c r="FU687" s="85"/>
      <c r="FV687" s="85"/>
      <c r="FW687" s="85"/>
      <c r="FX687" s="85"/>
      <c r="FY687" s="85"/>
      <c r="FZ687" s="85"/>
      <c r="GA687" s="85"/>
      <c r="GB687" s="85"/>
      <c r="GC687" s="85"/>
      <c r="GD687" s="85"/>
      <c r="GE687" s="85"/>
      <c r="GF687" s="85"/>
    </row>
    <row r="688" spans="1:188" s="12" customFormat="1" ht="18" customHeight="1" x14ac:dyDescent="0.3">
      <c r="A688" s="16" t="s">
        <v>1111</v>
      </c>
      <c r="B688" s="17">
        <v>9</v>
      </c>
      <c r="C688" s="17">
        <v>7</v>
      </c>
      <c r="D688" s="17">
        <v>35</v>
      </c>
      <c r="E688" s="55">
        <f t="shared" si="26"/>
        <v>51</v>
      </c>
      <c r="F688" s="41">
        <v>145</v>
      </c>
      <c r="G688" s="56">
        <f t="shared" si="27"/>
        <v>0.35172413793103446</v>
      </c>
      <c r="H688" s="142">
        <v>3</v>
      </c>
      <c r="I688" s="73" t="s">
        <v>40</v>
      </c>
      <c r="J688" s="143" t="s">
        <v>1112</v>
      </c>
      <c r="K688" s="143" t="s">
        <v>1113</v>
      </c>
      <c r="L688" s="143" t="s">
        <v>1114</v>
      </c>
      <c r="M688" s="144" t="s">
        <v>1083</v>
      </c>
      <c r="N688" s="145">
        <v>8</v>
      </c>
      <c r="O688" s="147" t="s">
        <v>352</v>
      </c>
      <c r="P688" s="147" t="s">
        <v>1107</v>
      </c>
      <c r="Q688" s="147" t="s">
        <v>868</v>
      </c>
      <c r="R688" s="83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  <c r="CM688" s="85"/>
      <c r="CN688" s="85"/>
      <c r="CO688" s="85"/>
      <c r="CP688" s="85"/>
      <c r="CQ688" s="85"/>
      <c r="CR688" s="85"/>
      <c r="CS688" s="85"/>
      <c r="CT688" s="85"/>
      <c r="CU688" s="85"/>
      <c r="CV688" s="85"/>
      <c r="CW688" s="85"/>
      <c r="CX688" s="85"/>
      <c r="CY688" s="85"/>
      <c r="CZ688" s="85"/>
      <c r="DA688" s="85"/>
      <c r="DB688" s="85"/>
      <c r="DC688" s="85"/>
      <c r="DD688" s="85"/>
      <c r="DE688" s="85"/>
      <c r="DF688" s="85"/>
      <c r="DG688" s="85"/>
      <c r="DH688" s="85"/>
      <c r="DI688" s="85"/>
      <c r="DJ688" s="85"/>
      <c r="DK688" s="85"/>
      <c r="DL688" s="85"/>
      <c r="DM688" s="85"/>
      <c r="DN688" s="85"/>
      <c r="DO688" s="85"/>
      <c r="DP688" s="85"/>
      <c r="DQ688" s="85"/>
      <c r="DR688" s="85"/>
      <c r="DS688" s="85"/>
      <c r="DT688" s="85"/>
      <c r="DU688" s="85"/>
      <c r="DV688" s="85"/>
      <c r="DW688" s="85"/>
      <c r="DX688" s="85"/>
      <c r="DY688" s="85"/>
      <c r="DZ688" s="85"/>
      <c r="EA688" s="85"/>
      <c r="EB688" s="85"/>
      <c r="EC688" s="85"/>
      <c r="ED688" s="85"/>
      <c r="EE688" s="85"/>
      <c r="EF688" s="85"/>
      <c r="EG688" s="85"/>
      <c r="EH688" s="85"/>
      <c r="EI688" s="85"/>
      <c r="EJ688" s="85"/>
      <c r="EK688" s="85"/>
      <c r="EL688" s="85"/>
      <c r="EM688" s="85"/>
      <c r="EN688" s="85"/>
      <c r="EO688" s="85"/>
      <c r="EP688" s="85"/>
      <c r="EQ688" s="85"/>
      <c r="ER688" s="85"/>
      <c r="ES688" s="85"/>
      <c r="ET688" s="85"/>
      <c r="EU688" s="85"/>
      <c r="EV688" s="85"/>
      <c r="EW688" s="85"/>
      <c r="EX688" s="85"/>
      <c r="EY688" s="85"/>
      <c r="EZ688" s="85"/>
      <c r="FA688" s="85"/>
      <c r="FB688" s="85"/>
      <c r="FC688" s="85"/>
      <c r="FD688" s="85"/>
      <c r="FE688" s="85"/>
      <c r="FF688" s="85"/>
      <c r="FG688" s="85"/>
      <c r="FH688" s="85"/>
      <c r="FI688" s="85"/>
      <c r="FJ688" s="85"/>
      <c r="FK688" s="85"/>
      <c r="FL688" s="85"/>
      <c r="FM688" s="85"/>
      <c r="FN688" s="85"/>
      <c r="FO688" s="85"/>
      <c r="FP688" s="85"/>
      <c r="FQ688" s="85"/>
      <c r="FR688" s="85"/>
      <c r="FS688" s="85"/>
      <c r="FT688" s="85"/>
      <c r="FU688" s="85"/>
      <c r="FV688" s="85"/>
      <c r="FW688" s="85"/>
      <c r="FX688" s="85"/>
      <c r="FY688" s="85"/>
      <c r="FZ688" s="85"/>
      <c r="GA688" s="85"/>
      <c r="GB688" s="85"/>
      <c r="GC688" s="85"/>
      <c r="GD688" s="85"/>
      <c r="GE688" s="85"/>
      <c r="GF688" s="85"/>
    </row>
    <row r="689" spans="1:188" s="12" customFormat="1" ht="18" customHeight="1" x14ac:dyDescent="0.3">
      <c r="A689" s="16" t="s">
        <v>1398</v>
      </c>
      <c r="B689" s="17">
        <v>2</v>
      </c>
      <c r="C689" s="17">
        <v>9</v>
      </c>
      <c r="D689" s="17">
        <v>40</v>
      </c>
      <c r="E689" s="55">
        <f t="shared" si="26"/>
        <v>51</v>
      </c>
      <c r="F689" s="41">
        <v>145</v>
      </c>
      <c r="G689" s="56">
        <f t="shared" si="27"/>
        <v>0.35172413793103446</v>
      </c>
      <c r="H689" s="142">
        <v>14</v>
      </c>
      <c r="I689" s="73" t="s">
        <v>40</v>
      </c>
      <c r="J689" s="144" t="s">
        <v>1399</v>
      </c>
      <c r="K689" s="144" t="s">
        <v>309</v>
      </c>
      <c r="L689" s="144" t="s">
        <v>66</v>
      </c>
      <c r="M689" s="144" t="s">
        <v>1356</v>
      </c>
      <c r="N689" s="146">
        <v>8</v>
      </c>
      <c r="O689" s="147" t="s">
        <v>1374</v>
      </c>
      <c r="P689" s="147" t="s">
        <v>548</v>
      </c>
      <c r="Q689" s="147" t="s">
        <v>146</v>
      </c>
      <c r="R689" s="83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  <c r="CM689" s="85"/>
      <c r="CN689" s="85"/>
      <c r="CO689" s="85"/>
      <c r="CP689" s="85"/>
      <c r="CQ689" s="85"/>
      <c r="CR689" s="85"/>
      <c r="CS689" s="85"/>
      <c r="CT689" s="85"/>
      <c r="CU689" s="85"/>
      <c r="CV689" s="85"/>
      <c r="CW689" s="85"/>
      <c r="CX689" s="85"/>
      <c r="CY689" s="85"/>
      <c r="CZ689" s="85"/>
      <c r="DA689" s="85"/>
      <c r="DB689" s="85"/>
      <c r="DC689" s="85"/>
      <c r="DD689" s="85"/>
      <c r="DE689" s="85"/>
      <c r="DF689" s="85"/>
      <c r="DG689" s="85"/>
      <c r="DH689" s="85"/>
      <c r="DI689" s="85"/>
      <c r="DJ689" s="85"/>
      <c r="DK689" s="85"/>
      <c r="DL689" s="85"/>
      <c r="DM689" s="85"/>
      <c r="DN689" s="85"/>
      <c r="DO689" s="85"/>
      <c r="DP689" s="85"/>
      <c r="DQ689" s="85"/>
      <c r="DR689" s="85"/>
      <c r="DS689" s="85"/>
      <c r="DT689" s="85"/>
      <c r="DU689" s="85"/>
      <c r="DV689" s="85"/>
      <c r="DW689" s="85"/>
      <c r="DX689" s="85"/>
      <c r="DY689" s="85"/>
      <c r="DZ689" s="85"/>
      <c r="EA689" s="85"/>
      <c r="EB689" s="85"/>
      <c r="EC689" s="85"/>
      <c r="ED689" s="85"/>
      <c r="EE689" s="85"/>
      <c r="EF689" s="85"/>
      <c r="EG689" s="85"/>
      <c r="EH689" s="85"/>
      <c r="EI689" s="85"/>
      <c r="EJ689" s="85"/>
      <c r="EK689" s="85"/>
      <c r="EL689" s="85"/>
      <c r="EM689" s="85"/>
      <c r="EN689" s="85"/>
      <c r="EO689" s="85"/>
      <c r="EP689" s="85"/>
      <c r="EQ689" s="85"/>
      <c r="ER689" s="85"/>
      <c r="ES689" s="85"/>
      <c r="ET689" s="85"/>
      <c r="EU689" s="85"/>
      <c r="EV689" s="85"/>
      <c r="EW689" s="85"/>
      <c r="EX689" s="85"/>
      <c r="EY689" s="85"/>
      <c r="EZ689" s="85"/>
      <c r="FA689" s="85"/>
      <c r="FB689" s="85"/>
      <c r="FC689" s="85"/>
      <c r="FD689" s="85"/>
      <c r="FE689" s="85"/>
      <c r="FF689" s="85"/>
      <c r="FG689" s="85"/>
      <c r="FH689" s="85"/>
      <c r="FI689" s="85"/>
      <c r="FJ689" s="85"/>
      <c r="FK689" s="85"/>
      <c r="FL689" s="85"/>
      <c r="FM689" s="85"/>
      <c r="FN689" s="85"/>
      <c r="FO689" s="85"/>
      <c r="FP689" s="85"/>
      <c r="FQ689" s="85"/>
      <c r="FR689" s="85"/>
      <c r="FS689" s="85"/>
      <c r="FT689" s="85"/>
      <c r="FU689" s="85"/>
      <c r="FV689" s="85"/>
      <c r="FW689" s="85"/>
      <c r="FX689" s="85"/>
      <c r="FY689" s="85"/>
      <c r="FZ689" s="85"/>
      <c r="GA689" s="85"/>
      <c r="GB689" s="85"/>
      <c r="GC689" s="85"/>
      <c r="GD689" s="85"/>
      <c r="GE689" s="85"/>
      <c r="GF689" s="85"/>
    </row>
    <row r="690" spans="1:188" s="12" customFormat="1" ht="18" customHeight="1" x14ac:dyDescent="0.3">
      <c r="A690" s="16" t="s">
        <v>981</v>
      </c>
      <c r="B690" s="17">
        <v>8</v>
      </c>
      <c r="C690" s="17">
        <v>3</v>
      </c>
      <c r="D690" s="17">
        <v>40</v>
      </c>
      <c r="E690" s="55">
        <f t="shared" si="26"/>
        <v>51</v>
      </c>
      <c r="F690" s="41">
        <v>145</v>
      </c>
      <c r="G690" s="56">
        <f t="shared" si="27"/>
        <v>0.35172413793103446</v>
      </c>
      <c r="H690" s="142">
        <v>21</v>
      </c>
      <c r="I690" s="73" t="s">
        <v>40</v>
      </c>
      <c r="J690" s="144" t="s">
        <v>982</v>
      </c>
      <c r="K690" s="144" t="s">
        <v>564</v>
      </c>
      <c r="L690" s="144" t="s">
        <v>142</v>
      </c>
      <c r="M690" s="144" t="s">
        <v>793</v>
      </c>
      <c r="N690" s="146">
        <v>8</v>
      </c>
      <c r="O690" s="147" t="s">
        <v>928</v>
      </c>
      <c r="P690" s="147" t="s">
        <v>77</v>
      </c>
      <c r="Q690" s="147" t="s">
        <v>43</v>
      </c>
      <c r="R690" s="83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  <c r="BP690" s="85"/>
      <c r="BQ690" s="85"/>
      <c r="BR690" s="85"/>
      <c r="BS690" s="85"/>
      <c r="BT690" s="85"/>
      <c r="BU690" s="85"/>
      <c r="BV690" s="85"/>
      <c r="BW690" s="85"/>
      <c r="BX690" s="85"/>
      <c r="BY690" s="85"/>
      <c r="BZ690" s="85"/>
      <c r="CA690" s="85"/>
      <c r="CB690" s="85"/>
      <c r="CC690" s="85"/>
      <c r="CD690" s="85"/>
      <c r="CE690" s="85"/>
      <c r="CF690" s="85"/>
      <c r="CG690" s="85"/>
      <c r="CH690" s="85"/>
      <c r="CI690" s="85"/>
      <c r="CJ690" s="85"/>
      <c r="CK690" s="85"/>
      <c r="CL690" s="85"/>
      <c r="CM690" s="85"/>
      <c r="CN690" s="85"/>
      <c r="CO690" s="85"/>
      <c r="CP690" s="85"/>
      <c r="CQ690" s="85"/>
      <c r="CR690" s="85"/>
      <c r="CS690" s="85"/>
      <c r="CT690" s="85"/>
      <c r="CU690" s="85"/>
      <c r="CV690" s="85"/>
      <c r="CW690" s="85"/>
      <c r="CX690" s="85"/>
      <c r="CY690" s="85"/>
      <c r="CZ690" s="85"/>
      <c r="DA690" s="85"/>
      <c r="DB690" s="85"/>
      <c r="DC690" s="85"/>
      <c r="DD690" s="85"/>
      <c r="DE690" s="85"/>
      <c r="DF690" s="85"/>
      <c r="DG690" s="85"/>
      <c r="DH690" s="85"/>
      <c r="DI690" s="85"/>
      <c r="DJ690" s="85"/>
      <c r="DK690" s="85"/>
      <c r="DL690" s="85"/>
      <c r="DM690" s="85"/>
      <c r="DN690" s="85"/>
      <c r="DO690" s="85"/>
      <c r="DP690" s="85"/>
      <c r="DQ690" s="85"/>
      <c r="DR690" s="85"/>
      <c r="DS690" s="85"/>
      <c r="DT690" s="85"/>
      <c r="DU690" s="85"/>
      <c r="DV690" s="85"/>
      <c r="DW690" s="85"/>
      <c r="DX690" s="85"/>
      <c r="DY690" s="85"/>
      <c r="DZ690" s="85"/>
      <c r="EA690" s="85"/>
      <c r="EB690" s="85"/>
      <c r="EC690" s="85"/>
      <c r="ED690" s="85"/>
      <c r="EE690" s="85"/>
      <c r="EF690" s="85"/>
      <c r="EG690" s="85"/>
      <c r="EH690" s="85"/>
      <c r="EI690" s="85"/>
      <c r="EJ690" s="85"/>
      <c r="EK690" s="85"/>
      <c r="EL690" s="85"/>
      <c r="EM690" s="85"/>
      <c r="EN690" s="85"/>
      <c r="EO690" s="85"/>
      <c r="EP690" s="85"/>
      <c r="EQ690" s="85"/>
      <c r="ER690" s="85"/>
      <c r="ES690" s="85"/>
      <c r="ET690" s="85"/>
      <c r="EU690" s="85"/>
      <c r="EV690" s="85"/>
      <c r="EW690" s="85"/>
      <c r="EX690" s="85"/>
      <c r="EY690" s="85"/>
      <c r="EZ690" s="85"/>
      <c r="FA690" s="85"/>
      <c r="FB690" s="85"/>
      <c r="FC690" s="85"/>
      <c r="FD690" s="85"/>
      <c r="FE690" s="85"/>
      <c r="FF690" s="85"/>
      <c r="FG690" s="85"/>
      <c r="FH690" s="85"/>
      <c r="FI690" s="85"/>
      <c r="FJ690" s="85"/>
      <c r="FK690" s="85"/>
      <c r="FL690" s="85"/>
      <c r="FM690" s="85"/>
      <c r="FN690" s="85"/>
      <c r="FO690" s="85"/>
      <c r="FP690" s="85"/>
      <c r="FQ690" s="85"/>
      <c r="FR690" s="85"/>
      <c r="FS690" s="85"/>
      <c r="FT690" s="85"/>
      <c r="FU690" s="85"/>
      <c r="FV690" s="85"/>
      <c r="FW690" s="85"/>
      <c r="FX690" s="85"/>
      <c r="FY690" s="85"/>
      <c r="FZ690" s="85"/>
      <c r="GA690" s="85"/>
      <c r="GB690" s="85"/>
      <c r="GC690" s="85"/>
      <c r="GD690" s="85"/>
      <c r="GE690" s="85"/>
      <c r="GF690" s="85"/>
    </row>
    <row r="691" spans="1:188" s="12" customFormat="1" ht="18" customHeight="1" x14ac:dyDescent="0.3">
      <c r="A691" s="126" t="s">
        <v>417</v>
      </c>
      <c r="B691" s="17">
        <v>1</v>
      </c>
      <c r="C691" s="17">
        <v>9</v>
      </c>
      <c r="D691" s="17">
        <v>40</v>
      </c>
      <c r="E691" s="55">
        <f t="shared" si="26"/>
        <v>50</v>
      </c>
      <c r="F691" s="41">
        <v>145</v>
      </c>
      <c r="G691" s="56">
        <f t="shared" si="27"/>
        <v>0.34482758620689657</v>
      </c>
      <c r="H691" s="142">
        <v>3</v>
      </c>
      <c r="I691" s="73" t="s">
        <v>40</v>
      </c>
      <c r="J691" s="143" t="s">
        <v>418</v>
      </c>
      <c r="K691" s="143" t="s">
        <v>419</v>
      </c>
      <c r="L691" s="143" t="s">
        <v>420</v>
      </c>
      <c r="M691" s="144" t="s">
        <v>383</v>
      </c>
      <c r="N691" s="145">
        <v>8</v>
      </c>
      <c r="O691" s="147" t="s">
        <v>404</v>
      </c>
      <c r="P691" s="147" t="s">
        <v>108</v>
      </c>
      <c r="Q691" s="147" t="s">
        <v>34</v>
      </c>
      <c r="R691" s="83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  <c r="BP691" s="85"/>
      <c r="BQ691" s="85"/>
      <c r="BR691" s="85"/>
      <c r="BS691" s="85"/>
      <c r="BT691" s="85"/>
      <c r="BU691" s="85"/>
      <c r="BV691" s="85"/>
      <c r="BW691" s="85"/>
      <c r="BX691" s="85"/>
      <c r="BY691" s="85"/>
      <c r="BZ691" s="85"/>
      <c r="CA691" s="85"/>
      <c r="CB691" s="85"/>
      <c r="CC691" s="85"/>
      <c r="CD691" s="85"/>
      <c r="CE691" s="85"/>
      <c r="CF691" s="85"/>
      <c r="CG691" s="85"/>
      <c r="CH691" s="85"/>
      <c r="CI691" s="85"/>
      <c r="CJ691" s="85"/>
      <c r="CK691" s="85"/>
      <c r="CL691" s="85"/>
      <c r="CM691" s="85"/>
      <c r="CN691" s="85"/>
      <c r="CO691" s="85"/>
      <c r="CP691" s="85"/>
      <c r="CQ691" s="85"/>
      <c r="CR691" s="85"/>
      <c r="CS691" s="85"/>
      <c r="CT691" s="85"/>
      <c r="CU691" s="85"/>
      <c r="CV691" s="85"/>
      <c r="CW691" s="85"/>
      <c r="CX691" s="85"/>
      <c r="CY691" s="85"/>
      <c r="CZ691" s="85"/>
      <c r="DA691" s="85"/>
      <c r="DB691" s="85"/>
      <c r="DC691" s="85"/>
      <c r="DD691" s="85"/>
      <c r="DE691" s="85"/>
      <c r="DF691" s="85"/>
      <c r="DG691" s="85"/>
      <c r="DH691" s="85"/>
      <c r="DI691" s="85"/>
      <c r="DJ691" s="85"/>
      <c r="DK691" s="85"/>
      <c r="DL691" s="85"/>
      <c r="DM691" s="85"/>
      <c r="DN691" s="85"/>
      <c r="DO691" s="85"/>
      <c r="DP691" s="85"/>
      <c r="DQ691" s="85"/>
      <c r="DR691" s="85"/>
      <c r="DS691" s="85"/>
      <c r="DT691" s="85"/>
      <c r="DU691" s="85"/>
      <c r="DV691" s="85"/>
      <c r="DW691" s="85"/>
      <c r="DX691" s="85"/>
      <c r="DY691" s="85"/>
      <c r="DZ691" s="85"/>
      <c r="EA691" s="85"/>
      <c r="EB691" s="85"/>
      <c r="EC691" s="85"/>
      <c r="ED691" s="85"/>
      <c r="EE691" s="85"/>
      <c r="EF691" s="85"/>
      <c r="EG691" s="85"/>
      <c r="EH691" s="85"/>
      <c r="EI691" s="85"/>
      <c r="EJ691" s="85"/>
      <c r="EK691" s="85"/>
      <c r="EL691" s="85"/>
      <c r="EM691" s="85"/>
      <c r="EN691" s="85"/>
      <c r="EO691" s="85"/>
      <c r="EP691" s="85"/>
      <c r="EQ691" s="85"/>
      <c r="ER691" s="85"/>
      <c r="ES691" s="85"/>
      <c r="ET691" s="85"/>
      <c r="EU691" s="85"/>
      <c r="EV691" s="85"/>
      <c r="EW691" s="85"/>
      <c r="EX691" s="85"/>
      <c r="EY691" s="85"/>
      <c r="EZ691" s="85"/>
      <c r="FA691" s="85"/>
      <c r="FB691" s="85"/>
      <c r="FC691" s="85"/>
      <c r="FD691" s="85"/>
      <c r="FE691" s="85"/>
      <c r="FF691" s="85"/>
      <c r="FG691" s="85"/>
      <c r="FH691" s="85"/>
      <c r="FI691" s="85"/>
      <c r="FJ691" s="85"/>
      <c r="FK691" s="85"/>
      <c r="FL691" s="85"/>
      <c r="FM691" s="85"/>
      <c r="FN691" s="85"/>
      <c r="FO691" s="85"/>
      <c r="FP691" s="85"/>
      <c r="FQ691" s="85"/>
      <c r="FR691" s="85"/>
      <c r="FS691" s="85"/>
      <c r="FT691" s="85"/>
      <c r="FU691" s="85"/>
      <c r="FV691" s="85"/>
      <c r="FW691" s="85"/>
      <c r="FX691" s="85"/>
      <c r="FY691" s="85"/>
      <c r="FZ691" s="85"/>
      <c r="GA691" s="85"/>
      <c r="GB691" s="85"/>
      <c r="GC691" s="85"/>
      <c r="GD691" s="85"/>
      <c r="GE691" s="85"/>
      <c r="GF691" s="85"/>
    </row>
    <row r="692" spans="1:188" s="12" customFormat="1" ht="18" customHeight="1" x14ac:dyDescent="0.3">
      <c r="A692" s="16" t="s">
        <v>1981</v>
      </c>
      <c r="B692" s="17">
        <v>6</v>
      </c>
      <c r="C692" s="17">
        <v>6</v>
      </c>
      <c r="D692" s="17">
        <v>38</v>
      </c>
      <c r="E692" s="55">
        <f t="shared" si="26"/>
        <v>50</v>
      </c>
      <c r="F692" s="41">
        <v>145</v>
      </c>
      <c r="G692" s="56">
        <f t="shared" si="27"/>
        <v>0.34482758620689657</v>
      </c>
      <c r="H692" s="142">
        <v>16</v>
      </c>
      <c r="I692" s="73" t="s">
        <v>40</v>
      </c>
      <c r="J692" s="144" t="s">
        <v>1982</v>
      </c>
      <c r="K692" s="144" t="s">
        <v>492</v>
      </c>
      <c r="L692" s="144" t="s">
        <v>340</v>
      </c>
      <c r="M692" s="144" t="s">
        <v>1931</v>
      </c>
      <c r="N692" s="146">
        <v>8</v>
      </c>
      <c r="O692" s="147" t="s">
        <v>164</v>
      </c>
      <c r="P692" s="147" t="s">
        <v>92</v>
      </c>
      <c r="Q692" s="147" t="s">
        <v>615</v>
      </c>
      <c r="R692" s="83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  <c r="BP692" s="85"/>
      <c r="BQ692" s="85"/>
      <c r="BR692" s="85"/>
      <c r="BS692" s="85"/>
      <c r="BT692" s="85"/>
      <c r="BU692" s="85"/>
      <c r="BV692" s="85"/>
      <c r="BW692" s="85"/>
      <c r="BX692" s="85"/>
      <c r="BY692" s="85"/>
      <c r="BZ692" s="85"/>
      <c r="CA692" s="85"/>
      <c r="CB692" s="85"/>
      <c r="CC692" s="85"/>
      <c r="CD692" s="85"/>
      <c r="CE692" s="85"/>
      <c r="CF692" s="85"/>
      <c r="CG692" s="85"/>
      <c r="CH692" s="85"/>
      <c r="CI692" s="85"/>
      <c r="CJ692" s="85"/>
      <c r="CK692" s="85"/>
      <c r="CL692" s="85"/>
      <c r="CM692" s="85"/>
      <c r="CN692" s="85"/>
      <c r="CO692" s="85"/>
      <c r="CP692" s="85"/>
      <c r="CQ692" s="85"/>
      <c r="CR692" s="85"/>
      <c r="CS692" s="85"/>
      <c r="CT692" s="85"/>
      <c r="CU692" s="85"/>
      <c r="CV692" s="85"/>
      <c r="CW692" s="85"/>
      <c r="CX692" s="85"/>
      <c r="CY692" s="85"/>
      <c r="CZ692" s="85"/>
      <c r="DA692" s="85"/>
      <c r="DB692" s="85"/>
      <c r="DC692" s="85"/>
      <c r="DD692" s="85"/>
      <c r="DE692" s="85"/>
      <c r="DF692" s="85"/>
      <c r="DG692" s="85"/>
      <c r="DH692" s="85"/>
      <c r="DI692" s="85"/>
      <c r="DJ692" s="85"/>
      <c r="DK692" s="85"/>
      <c r="DL692" s="85"/>
      <c r="DM692" s="85"/>
      <c r="DN692" s="85"/>
      <c r="DO692" s="85"/>
      <c r="DP692" s="85"/>
      <c r="DQ692" s="85"/>
      <c r="DR692" s="85"/>
      <c r="DS692" s="85"/>
      <c r="DT692" s="85"/>
      <c r="DU692" s="85"/>
      <c r="DV692" s="85"/>
      <c r="DW692" s="85"/>
      <c r="DX692" s="85"/>
      <c r="DY692" s="85"/>
      <c r="DZ692" s="85"/>
      <c r="EA692" s="85"/>
      <c r="EB692" s="85"/>
      <c r="EC692" s="85"/>
      <c r="ED692" s="85"/>
      <c r="EE692" s="85"/>
      <c r="EF692" s="85"/>
      <c r="EG692" s="85"/>
      <c r="EH692" s="85"/>
      <c r="EI692" s="85"/>
      <c r="EJ692" s="85"/>
      <c r="EK692" s="85"/>
      <c r="EL692" s="85"/>
      <c r="EM692" s="85"/>
      <c r="EN692" s="85"/>
      <c r="EO692" s="85"/>
      <c r="EP692" s="85"/>
      <c r="EQ692" s="85"/>
      <c r="ER692" s="85"/>
      <c r="ES692" s="85"/>
      <c r="ET692" s="85"/>
      <c r="EU692" s="85"/>
      <c r="EV692" s="85"/>
      <c r="EW692" s="85"/>
      <c r="EX692" s="85"/>
      <c r="EY692" s="85"/>
      <c r="EZ692" s="85"/>
      <c r="FA692" s="85"/>
      <c r="FB692" s="85"/>
      <c r="FC692" s="85"/>
      <c r="FD692" s="85"/>
      <c r="FE692" s="85"/>
      <c r="FF692" s="85"/>
      <c r="FG692" s="85"/>
      <c r="FH692" s="85"/>
      <c r="FI692" s="85"/>
      <c r="FJ692" s="85"/>
      <c r="FK692" s="85"/>
      <c r="FL692" s="85"/>
      <c r="FM692" s="85"/>
      <c r="FN692" s="85"/>
      <c r="FO692" s="85"/>
      <c r="FP692" s="85"/>
      <c r="FQ692" s="85"/>
      <c r="FR692" s="85"/>
      <c r="FS692" s="85"/>
      <c r="FT692" s="85"/>
      <c r="FU692" s="85"/>
      <c r="FV692" s="85"/>
      <c r="FW692" s="85"/>
      <c r="FX692" s="85"/>
      <c r="FY692" s="85"/>
      <c r="FZ692" s="85"/>
      <c r="GA692" s="85"/>
      <c r="GB692" s="85"/>
      <c r="GC692" s="85"/>
      <c r="GD692" s="85"/>
      <c r="GE692" s="85"/>
      <c r="GF692" s="85"/>
    </row>
    <row r="693" spans="1:188" s="12" customFormat="1" ht="18" customHeight="1" x14ac:dyDescent="0.3">
      <c r="A693" s="16" t="s">
        <v>1052</v>
      </c>
      <c r="B693" s="17">
        <v>11</v>
      </c>
      <c r="C693" s="17">
        <v>8</v>
      </c>
      <c r="D693" s="17">
        <v>30</v>
      </c>
      <c r="E693" s="55">
        <f t="shared" si="26"/>
        <v>49</v>
      </c>
      <c r="F693" s="41">
        <v>145</v>
      </c>
      <c r="G693" s="56">
        <f t="shared" si="27"/>
        <v>0.33793103448275863</v>
      </c>
      <c r="H693" s="142">
        <v>2</v>
      </c>
      <c r="I693" s="73" t="s">
        <v>1038</v>
      </c>
      <c r="J693" s="144" t="s">
        <v>1053</v>
      </c>
      <c r="K693" s="144" t="s">
        <v>73</v>
      </c>
      <c r="L693" s="144" t="s">
        <v>74</v>
      </c>
      <c r="M693" s="144" t="s">
        <v>1037</v>
      </c>
      <c r="N693" s="146">
        <v>8</v>
      </c>
      <c r="O693" s="147" t="s">
        <v>1051</v>
      </c>
      <c r="P693" s="147" t="s">
        <v>337</v>
      </c>
      <c r="Q693" s="147" t="s">
        <v>109</v>
      </c>
      <c r="R693" s="83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  <c r="BP693" s="85"/>
      <c r="BQ693" s="85"/>
      <c r="BR693" s="85"/>
      <c r="BS693" s="85"/>
      <c r="BT693" s="85"/>
      <c r="BU693" s="85"/>
      <c r="BV693" s="85"/>
      <c r="BW693" s="85"/>
      <c r="BX693" s="85"/>
      <c r="BY693" s="85"/>
      <c r="BZ693" s="85"/>
      <c r="CA693" s="85"/>
      <c r="CB693" s="85"/>
      <c r="CC693" s="85"/>
      <c r="CD693" s="85"/>
      <c r="CE693" s="85"/>
      <c r="CF693" s="85"/>
      <c r="CG693" s="85"/>
      <c r="CH693" s="85"/>
      <c r="CI693" s="85"/>
      <c r="CJ693" s="85"/>
      <c r="CK693" s="85"/>
      <c r="CL693" s="85"/>
      <c r="CM693" s="85"/>
      <c r="CN693" s="85"/>
      <c r="CO693" s="85"/>
      <c r="CP693" s="85"/>
      <c r="CQ693" s="85"/>
      <c r="CR693" s="85"/>
      <c r="CS693" s="85"/>
      <c r="CT693" s="85"/>
      <c r="CU693" s="85"/>
      <c r="CV693" s="85"/>
      <c r="CW693" s="85"/>
      <c r="CX693" s="85"/>
      <c r="CY693" s="85"/>
      <c r="CZ693" s="85"/>
      <c r="DA693" s="85"/>
      <c r="DB693" s="85"/>
      <c r="DC693" s="85"/>
      <c r="DD693" s="85"/>
      <c r="DE693" s="85"/>
      <c r="DF693" s="85"/>
      <c r="DG693" s="85"/>
      <c r="DH693" s="85"/>
      <c r="DI693" s="85"/>
      <c r="DJ693" s="85"/>
      <c r="DK693" s="85"/>
      <c r="DL693" s="85"/>
      <c r="DM693" s="85"/>
      <c r="DN693" s="85"/>
      <c r="DO693" s="85"/>
      <c r="DP693" s="85"/>
      <c r="DQ693" s="85"/>
      <c r="DR693" s="85"/>
      <c r="DS693" s="85"/>
      <c r="DT693" s="85"/>
      <c r="DU693" s="85"/>
      <c r="DV693" s="85"/>
      <c r="DW693" s="85"/>
      <c r="DX693" s="85"/>
      <c r="DY693" s="85"/>
      <c r="DZ693" s="85"/>
      <c r="EA693" s="85"/>
      <c r="EB693" s="85"/>
      <c r="EC693" s="85"/>
      <c r="ED693" s="85"/>
      <c r="EE693" s="85"/>
      <c r="EF693" s="85"/>
      <c r="EG693" s="85"/>
      <c r="EH693" s="85"/>
      <c r="EI693" s="85"/>
      <c r="EJ693" s="85"/>
      <c r="EK693" s="85"/>
      <c r="EL693" s="85"/>
      <c r="EM693" s="85"/>
      <c r="EN693" s="85"/>
      <c r="EO693" s="85"/>
      <c r="EP693" s="85"/>
      <c r="EQ693" s="85"/>
      <c r="ER693" s="85"/>
      <c r="ES693" s="85"/>
      <c r="ET693" s="85"/>
      <c r="EU693" s="85"/>
      <c r="EV693" s="85"/>
      <c r="EW693" s="85"/>
      <c r="EX693" s="85"/>
      <c r="EY693" s="85"/>
      <c r="EZ693" s="85"/>
      <c r="FA693" s="85"/>
      <c r="FB693" s="85"/>
      <c r="FC693" s="85"/>
      <c r="FD693" s="85"/>
      <c r="FE693" s="85"/>
      <c r="FF693" s="85"/>
      <c r="FG693" s="85"/>
      <c r="FH693" s="85"/>
      <c r="FI693" s="85"/>
      <c r="FJ693" s="85"/>
      <c r="FK693" s="85"/>
      <c r="FL693" s="85"/>
      <c r="FM693" s="85"/>
      <c r="FN693" s="85"/>
      <c r="FO693" s="85"/>
      <c r="FP693" s="85"/>
      <c r="FQ693" s="85"/>
      <c r="FR693" s="85"/>
      <c r="FS693" s="85"/>
      <c r="FT693" s="85"/>
      <c r="FU693" s="85"/>
      <c r="FV693" s="85"/>
      <c r="FW693" s="85"/>
      <c r="FX693" s="85"/>
      <c r="FY693" s="85"/>
      <c r="FZ693" s="85"/>
      <c r="GA693" s="85"/>
      <c r="GB693" s="85"/>
      <c r="GC693" s="85"/>
      <c r="GD693" s="85"/>
      <c r="GE693" s="85"/>
      <c r="GF693" s="85"/>
    </row>
    <row r="694" spans="1:188" s="12" customFormat="1" ht="18" customHeight="1" x14ac:dyDescent="0.3">
      <c r="A694" s="16" t="s">
        <v>1983</v>
      </c>
      <c r="B694" s="17">
        <v>10</v>
      </c>
      <c r="C694" s="17">
        <v>4</v>
      </c>
      <c r="D694" s="17">
        <v>35</v>
      </c>
      <c r="E694" s="55">
        <f t="shared" si="26"/>
        <v>49</v>
      </c>
      <c r="F694" s="41">
        <v>145</v>
      </c>
      <c r="G694" s="56">
        <f t="shared" si="27"/>
        <v>0.33793103448275863</v>
      </c>
      <c r="H694" s="142">
        <v>17</v>
      </c>
      <c r="I694" s="73" t="s">
        <v>40</v>
      </c>
      <c r="J694" s="144" t="s">
        <v>1984</v>
      </c>
      <c r="K694" s="144" t="s">
        <v>229</v>
      </c>
      <c r="L694" s="144" t="s">
        <v>146</v>
      </c>
      <c r="M694" s="144" t="s">
        <v>1931</v>
      </c>
      <c r="N694" s="146">
        <v>8</v>
      </c>
      <c r="O694" s="147" t="s">
        <v>164</v>
      </c>
      <c r="P694" s="147" t="s">
        <v>92</v>
      </c>
      <c r="Q694" s="147" t="s">
        <v>615</v>
      </c>
      <c r="R694" s="83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85"/>
      <c r="BM694" s="85"/>
      <c r="BN694" s="85"/>
      <c r="BO694" s="85"/>
      <c r="BP694" s="85"/>
      <c r="BQ694" s="85"/>
      <c r="BR694" s="85"/>
      <c r="BS694" s="85"/>
      <c r="BT694" s="85"/>
      <c r="BU694" s="85"/>
      <c r="BV694" s="85"/>
      <c r="BW694" s="85"/>
      <c r="BX694" s="85"/>
      <c r="BY694" s="85"/>
      <c r="BZ694" s="85"/>
      <c r="CA694" s="85"/>
      <c r="CB694" s="85"/>
      <c r="CC694" s="85"/>
      <c r="CD694" s="85"/>
      <c r="CE694" s="85"/>
      <c r="CF694" s="85"/>
      <c r="CG694" s="85"/>
      <c r="CH694" s="85"/>
      <c r="CI694" s="85"/>
      <c r="CJ694" s="85"/>
      <c r="CK694" s="85"/>
      <c r="CL694" s="85"/>
      <c r="CM694" s="85"/>
      <c r="CN694" s="85"/>
      <c r="CO694" s="85"/>
      <c r="CP694" s="85"/>
      <c r="CQ694" s="85"/>
      <c r="CR694" s="85"/>
      <c r="CS694" s="85"/>
      <c r="CT694" s="85"/>
      <c r="CU694" s="85"/>
      <c r="CV694" s="85"/>
      <c r="CW694" s="85"/>
      <c r="CX694" s="85"/>
      <c r="CY694" s="85"/>
      <c r="CZ694" s="85"/>
      <c r="DA694" s="85"/>
      <c r="DB694" s="85"/>
      <c r="DC694" s="85"/>
      <c r="DD694" s="85"/>
      <c r="DE694" s="85"/>
      <c r="DF694" s="85"/>
      <c r="DG694" s="85"/>
      <c r="DH694" s="85"/>
      <c r="DI694" s="85"/>
      <c r="DJ694" s="85"/>
      <c r="DK694" s="85"/>
      <c r="DL694" s="85"/>
      <c r="DM694" s="85"/>
      <c r="DN694" s="85"/>
      <c r="DO694" s="85"/>
      <c r="DP694" s="85"/>
      <c r="DQ694" s="85"/>
      <c r="DR694" s="85"/>
      <c r="DS694" s="85"/>
      <c r="DT694" s="85"/>
      <c r="DU694" s="85"/>
      <c r="DV694" s="85"/>
      <c r="DW694" s="85"/>
      <c r="DX694" s="85"/>
      <c r="DY694" s="85"/>
      <c r="DZ694" s="85"/>
      <c r="EA694" s="85"/>
      <c r="EB694" s="85"/>
      <c r="EC694" s="85"/>
      <c r="ED694" s="85"/>
      <c r="EE694" s="85"/>
      <c r="EF694" s="85"/>
      <c r="EG694" s="85"/>
      <c r="EH694" s="85"/>
      <c r="EI694" s="85"/>
      <c r="EJ694" s="85"/>
      <c r="EK694" s="85"/>
      <c r="EL694" s="85"/>
      <c r="EM694" s="85"/>
      <c r="EN694" s="85"/>
      <c r="EO694" s="85"/>
      <c r="EP694" s="85"/>
      <c r="EQ694" s="85"/>
      <c r="ER694" s="85"/>
      <c r="ES694" s="85"/>
      <c r="ET694" s="85"/>
      <c r="EU694" s="85"/>
      <c r="EV694" s="85"/>
      <c r="EW694" s="85"/>
      <c r="EX694" s="85"/>
      <c r="EY694" s="85"/>
      <c r="EZ694" s="85"/>
      <c r="FA694" s="85"/>
      <c r="FB694" s="85"/>
      <c r="FC694" s="85"/>
      <c r="FD694" s="85"/>
      <c r="FE694" s="85"/>
      <c r="FF694" s="85"/>
      <c r="FG694" s="85"/>
      <c r="FH694" s="85"/>
      <c r="FI694" s="85"/>
      <c r="FJ694" s="85"/>
      <c r="FK694" s="85"/>
      <c r="FL694" s="85"/>
      <c r="FM694" s="85"/>
      <c r="FN694" s="85"/>
      <c r="FO694" s="85"/>
      <c r="FP694" s="85"/>
      <c r="FQ694" s="85"/>
      <c r="FR694" s="85"/>
      <c r="FS694" s="85"/>
      <c r="FT694" s="85"/>
      <c r="FU694" s="85"/>
      <c r="FV694" s="85"/>
      <c r="FW694" s="85"/>
      <c r="FX694" s="85"/>
      <c r="FY694" s="85"/>
      <c r="FZ694" s="85"/>
      <c r="GA694" s="85"/>
      <c r="GB694" s="85"/>
      <c r="GC694" s="85"/>
      <c r="GD694" s="85"/>
      <c r="GE694" s="85"/>
      <c r="GF694" s="85"/>
    </row>
    <row r="695" spans="1:188" s="12" customFormat="1" ht="18" customHeight="1" x14ac:dyDescent="0.3">
      <c r="A695" s="16" t="s">
        <v>681</v>
      </c>
      <c r="B695" s="17">
        <v>9</v>
      </c>
      <c r="C695" s="17">
        <v>9</v>
      </c>
      <c r="D695" s="17">
        <v>30</v>
      </c>
      <c r="E695" s="55">
        <f t="shared" si="26"/>
        <v>48</v>
      </c>
      <c r="F695" s="41">
        <v>145</v>
      </c>
      <c r="G695" s="56">
        <f t="shared" si="27"/>
        <v>0.33103448275862069</v>
      </c>
      <c r="H695" s="142">
        <v>3</v>
      </c>
      <c r="I695" s="73" t="s">
        <v>40</v>
      </c>
      <c r="J695" s="143" t="s">
        <v>682</v>
      </c>
      <c r="K695" s="143" t="s">
        <v>317</v>
      </c>
      <c r="L695" s="143" t="s">
        <v>580</v>
      </c>
      <c r="M695" s="144" t="s">
        <v>644</v>
      </c>
      <c r="N695" s="145">
        <v>8</v>
      </c>
      <c r="O695" s="147" t="s">
        <v>645</v>
      </c>
      <c r="P695" s="147" t="s">
        <v>77</v>
      </c>
      <c r="Q695" s="147" t="s">
        <v>429</v>
      </c>
      <c r="R695" s="83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85"/>
      <c r="BM695" s="85"/>
      <c r="BN695" s="85"/>
      <c r="BO695" s="85"/>
      <c r="BP695" s="85"/>
      <c r="BQ695" s="85"/>
      <c r="BR695" s="85"/>
      <c r="BS695" s="85"/>
      <c r="BT695" s="85"/>
      <c r="BU695" s="85"/>
      <c r="BV695" s="85"/>
      <c r="BW695" s="85"/>
      <c r="BX695" s="85"/>
      <c r="BY695" s="85"/>
      <c r="BZ695" s="85"/>
      <c r="CA695" s="85"/>
      <c r="CB695" s="85"/>
      <c r="CC695" s="85"/>
      <c r="CD695" s="85"/>
      <c r="CE695" s="85"/>
      <c r="CF695" s="85"/>
      <c r="CG695" s="85"/>
      <c r="CH695" s="85"/>
      <c r="CI695" s="85"/>
      <c r="CJ695" s="85"/>
      <c r="CK695" s="85"/>
      <c r="CL695" s="85"/>
      <c r="CM695" s="85"/>
      <c r="CN695" s="85"/>
      <c r="CO695" s="85"/>
      <c r="CP695" s="85"/>
      <c r="CQ695" s="85"/>
      <c r="CR695" s="85"/>
      <c r="CS695" s="85"/>
      <c r="CT695" s="85"/>
      <c r="CU695" s="85"/>
      <c r="CV695" s="85"/>
      <c r="CW695" s="85"/>
      <c r="CX695" s="85"/>
      <c r="CY695" s="85"/>
      <c r="CZ695" s="85"/>
      <c r="DA695" s="85"/>
      <c r="DB695" s="85"/>
      <c r="DC695" s="85"/>
      <c r="DD695" s="85"/>
      <c r="DE695" s="85"/>
      <c r="DF695" s="85"/>
      <c r="DG695" s="85"/>
      <c r="DH695" s="85"/>
      <c r="DI695" s="85"/>
      <c r="DJ695" s="85"/>
      <c r="DK695" s="85"/>
      <c r="DL695" s="85"/>
      <c r="DM695" s="85"/>
      <c r="DN695" s="85"/>
      <c r="DO695" s="85"/>
      <c r="DP695" s="85"/>
      <c r="DQ695" s="85"/>
      <c r="DR695" s="85"/>
      <c r="DS695" s="85"/>
      <c r="DT695" s="85"/>
      <c r="DU695" s="85"/>
      <c r="DV695" s="85"/>
      <c r="DW695" s="85"/>
      <c r="DX695" s="85"/>
      <c r="DY695" s="85"/>
      <c r="DZ695" s="85"/>
      <c r="EA695" s="85"/>
      <c r="EB695" s="85"/>
      <c r="EC695" s="85"/>
      <c r="ED695" s="85"/>
      <c r="EE695" s="85"/>
      <c r="EF695" s="85"/>
      <c r="EG695" s="85"/>
      <c r="EH695" s="85"/>
      <c r="EI695" s="85"/>
      <c r="EJ695" s="85"/>
      <c r="EK695" s="85"/>
      <c r="EL695" s="85"/>
      <c r="EM695" s="85"/>
      <c r="EN695" s="85"/>
      <c r="EO695" s="85"/>
      <c r="EP695" s="85"/>
      <c r="EQ695" s="85"/>
      <c r="ER695" s="85"/>
      <c r="ES695" s="85"/>
      <c r="ET695" s="85"/>
      <c r="EU695" s="85"/>
      <c r="EV695" s="85"/>
      <c r="EW695" s="85"/>
      <c r="EX695" s="85"/>
      <c r="EY695" s="85"/>
      <c r="EZ695" s="85"/>
      <c r="FA695" s="85"/>
      <c r="FB695" s="85"/>
      <c r="FC695" s="85"/>
      <c r="FD695" s="85"/>
      <c r="FE695" s="85"/>
      <c r="FF695" s="85"/>
      <c r="FG695" s="85"/>
      <c r="FH695" s="85"/>
      <c r="FI695" s="85"/>
      <c r="FJ695" s="85"/>
      <c r="FK695" s="85"/>
      <c r="FL695" s="85"/>
      <c r="FM695" s="85"/>
      <c r="FN695" s="85"/>
      <c r="FO695" s="85"/>
      <c r="FP695" s="85"/>
      <c r="FQ695" s="85"/>
      <c r="FR695" s="85"/>
      <c r="FS695" s="85"/>
      <c r="FT695" s="85"/>
      <c r="FU695" s="85"/>
      <c r="FV695" s="85"/>
      <c r="FW695" s="85"/>
      <c r="FX695" s="85"/>
      <c r="FY695" s="85"/>
      <c r="FZ695" s="85"/>
      <c r="GA695" s="85"/>
      <c r="GB695" s="85"/>
      <c r="GC695" s="85"/>
      <c r="GD695" s="85"/>
      <c r="GE695" s="85"/>
      <c r="GF695" s="85"/>
    </row>
    <row r="696" spans="1:188" s="12" customFormat="1" ht="18" customHeight="1" x14ac:dyDescent="0.3">
      <c r="A696" s="16" t="s">
        <v>559</v>
      </c>
      <c r="B696" s="17">
        <v>8</v>
      </c>
      <c r="C696" s="17">
        <v>10</v>
      </c>
      <c r="D696" s="17">
        <v>30</v>
      </c>
      <c r="E696" s="55">
        <f t="shared" si="26"/>
        <v>48</v>
      </c>
      <c r="F696" s="41">
        <v>145</v>
      </c>
      <c r="G696" s="56">
        <f t="shared" si="27"/>
        <v>0.33103448275862069</v>
      </c>
      <c r="H696" s="142">
        <v>3</v>
      </c>
      <c r="I696" s="73" t="s">
        <v>1038</v>
      </c>
      <c r="J696" s="144" t="s">
        <v>1054</v>
      </c>
      <c r="K696" s="144" t="s">
        <v>42</v>
      </c>
      <c r="L696" s="144" t="s">
        <v>34</v>
      </c>
      <c r="M696" s="144" t="s">
        <v>1037</v>
      </c>
      <c r="N696" s="146">
        <v>8</v>
      </c>
      <c r="O696" s="147" t="s">
        <v>1051</v>
      </c>
      <c r="P696" s="147" t="s">
        <v>337</v>
      </c>
      <c r="Q696" s="147" t="s">
        <v>109</v>
      </c>
      <c r="R696" s="83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85"/>
      <c r="BM696" s="85"/>
      <c r="BN696" s="85"/>
      <c r="BO696" s="85"/>
      <c r="BP696" s="85"/>
      <c r="BQ696" s="85"/>
      <c r="BR696" s="85"/>
      <c r="BS696" s="85"/>
      <c r="BT696" s="85"/>
      <c r="BU696" s="85"/>
      <c r="BV696" s="85"/>
      <c r="BW696" s="85"/>
      <c r="BX696" s="85"/>
      <c r="BY696" s="85"/>
      <c r="BZ696" s="85"/>
      <c r="CA696" s="85"/>
      <c r="CB696" s="85"/>
      <c r="CC696" s="85"/>
      <c r="CD696" s="85"/>
      <c r="CE696" s="85"/>
      <c r="CF696" s="85"/>
      <c r="CG696" s="85"/>
      <c r="CH696" s="85"/>
      <c r="CI696" s="85"/>
      <c r="CJ696" s="85"/>
      <c r="CK696" s="85"/>
      <c r="CL696" s="85"/>
      <c r="CM696" s="85"/>
      <c r="CN696" s="85"/>
      <c r="CO696" s="85"/>
      <c r="CP696" s="85"/>
      <c r="CQ696" s="85"/>
      <c r="CR696" s="85"/>
      <c r="CS696" s="85"/>
      <c r="CT696" s="85"/>
      <c r="CU696" s="85"/>
      <c r="CV696" s="85"/>
      <c r="CW696" s="85"/>
      <c r="CX696" s="85"/>
      <c r="CY696" s="85"/>
      <c r="CZ696" s="85"/>
      <c r="DA696" s="85"/>
      <c r="DB696" s="85"/>
      <c r="DC696" s="85"/>
      <c r="DD696" s="85"/>
      <c r="DE696" s="85"/>
      <c r="DF696" s="85"/>
      <c r="DG696" s="85"/>
      <c r="DH696" s="85"/>
      <c r="DI696" s="85"/>
      <c r="DJ696" s="85"/>
      <c r="DK696" s="85"/>
      <c r="DL696" s="85"/>
      <c r="DM696" s="85"/>
      <c r="DN696" s="85"/>
      <c r="DO696" s="85"/>
      <c r="DP696" s="85"/>
      <c r="DQ696" s="85"/>
      <c r="DR696" s="85"/>
      <c r="DS696" s="85"/>
      <c r="DT696" s="85"/>
      <c r="DU696" s="85"/>
      <c r="DV696" s="85"/>
      <c r="DW696" s="85"/>
      <c r="DX696" s="85"/>
      <c r="DY696" s="85"/>
      <c r="DZ696" s="85"/>
      <c r="EA696" s="85"/>
      <c r="EB696" s="85"/>
      <c r="EC696" s="85"/>
      <c r="ED696" s="85"/>
      <c r="EE696" s="85"/>
      <c r="EF696" s="85"/>
      <c r="EG696" s="85"/>
      <c r="EH696" s="85"/>
      <c r="EI696" s="85"/>
      <c r="EJ696" s="85"/>
      <c r="EK696" s="85"/>
      <c r="EL696" s="85"/>
      <c r="EM696" s="85"/>
      <c r="EN696" s="85"/>
      <c r="EO696" s="85"/>
      <c r="EP696" s="85"/>
      <c r="EQ696" s="85"/>
      <c r="ER696" s="85"/>
      <c r="ES696" s="85"/>
      <c r="ET696" s="85"/>
      <c r="EU696" s="85"/>
      <c r="EV696" s="85"/>
      <c r="EW696" s="85"/>
      <c r="EX696" s="85"/>
      <c r="EY696" s="85"/>
      <c r="EZ696" s="85"/>
      <c r="FA696" s="85"/>
      <c r="FB696" s="85"/>
      <c r="FC696" s="85"/>
      <c r="FD696" s="85"/>
      <c r="FE696" s="85"/>
      <c r="FF696" s="85"/>
      <c r="FG696" s="85"/>
      <c r="FH696" s="85"/>
      <c r="FI696" s="85"/>
      <c r="FJ696" s="85"/>
      <c r="FK696" s="85"/>
      <c r="FL696" s="85"/>
      <c r="FM696" s="85"/>
      <c r="FN696" s="85"/>
      <c r="FO696" s="85"/>
      <c r="FP696" s="85"/>
      <c r="FQ696" s="85"/>
      <c r="FR696" s="85"/>
      <c r="FS696" s="85"/>
      <c r="FT696" s="85"/>
      <c r="FU696" s="85"/>
      <c r="FV696" s="85"/>
      <c r="FW696" s="85"/>
      <c r="FX696" s="85"/>
      <c r="FY696" s="85"/>
      <c r="FZ696" s="85"/>
      <c r="GA696" s="85"/>
      <c r="GB696" s="85"/>
      <c r="GC696" s="85"/>
      <c r="GD696" s="85"/>
      <c r="GE696" s="85"/>
      <c r="GF696" s="85"/>
    </row>
    <row r="697" spans="1:188" s="12" customFormat="1" ht="18" customHeight="1" x14ac:dyDescent="0.3">
      <c r="A697" s="16" t="s">
        <v>1115</v>
      </c>
      <c r="B697" s="17">
        <v>10</v>
      </c>
      <c r="C697" s="17">
        <v>3</v>
      </c>
      <c r="D697" s="17">
        <v>35</v>
      </c>
      <c r="E697" s="55">
        <f t="shared" si="26"/>
        <v>48</v>
      </c>
      <c r="F697" s="41">
        <v>145</v>
      </c>
      <c r="G697" s="56">
        <f t="shared" si="27"/>
        <v>0.33103448275862069</v>
      </c>
      <c r="H697" s="142">
        <v>4</v>
      </c>
      <c r="I697" s="73" t="s">
        <v>40</v>
      </c>
      <c r="J697" s="143" t="s">
        <v>1116</v>
      </c>
      <c r="K697" s="143" t="s">
        <v>1117</v>
      </c>
      <c r="L697" s="143" t="s">
        <v>1118</v>
      </c>
      <c r="M697" s="144" t="s">
        <v>1083</v>
      </c>
      <c r="N697" s="145">
        <v>8</v>
      </c>
      <c r="O697" s="147" t="s">
        <v>352</v>
      </c>
      <c r="P697" s="147" t="s">
        <v>1107</v>
      </c>
      <c r="Q697" s="147" t="s">
        <v>868</v>
      </c>
      <c r="R697" s="83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5"/>
      <c r="BU697" s="85"/>
      <c r="BV697" s="85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5"/>
      <c r="CK697" s="85"/>
      <c r="CL697" s="85"/>
      <c r="CM697" s="85"/>
      <c r="CN697" s="85"/>
      <c r="CO697" s="85"/>
      <c r="CP697" s="85"/>
      <c r="CQ697" s="85"/>
      <c r="CR697" s="85"/>
      <c r="CS697" s="85"/>
      <c r="CT697" s="85"/>
      <c r="CU697" s="85"/>
      <c r="CV697" s="85"/>
      <c r="CW697" s="85"/>
      <c r="CX697" s="85"/>
      <c r="CY697" s="85"/>
      <c r="CZ697" s="85"/>
      <c r="DA697" s="85"/>
      <c r="DB697" s="85"/>
      <c r="DC697" s="85"/>
      <c r="DD697" s="85"/>
      <c r="DE697" s="85"/>
      <c r="DF697" s="85"/>
      <c r="DG697" s="85"/>
      <c r="DH697" s="85"/>
      <c r="DI697" s="85"/>
      <c r="DJ697" s="85"/>
      <c r="DK697" s="85"/>
      <c r="DL697" s="85"/>
      <c r="DM697" s="85"/>
      <c r="DN697" s="85"/>
      <c r="DO697" s="85"/>
      <c r="DP697" s="85"/>
      <c r="DQ697" s="85"/>
      <c r="DR697" s="85"/>
      <c r="DS697" s="85"/>
      <c r="DT697" s="85"/>
      <c r="DU697" s="85"/>
      <c r="DV697" s="85"/>
      <c r="DW697" s="85"/>
      <c r="DX697" s="85"/>
      <c r="DY697" s="85"/>
      <c r="DZ697" s="85"/>
      <c r="EA697" s="85"/>
      <c r="EB697" s="85"/>
      <c r="EC697" s="85"/>
      <c r="ED697" s="85"/>
      <c r="EE697" s="85"/>
      <c r="EF697" s="85"/>
      <c r="EG697" s="85"/>
      <c r="EH697" s="85"/>
      <c r="EI697" s="85"/>
      <c r="EJ697" s="85"/>
      <c r="EK697" s="85"/>
      <c r="EL697" s="85"/>
      <c r="EM697" s="85"/>
      <c r="EN697" s="85"/>
      <c r="EO697" s="85"/>
      <c r="EP697" s="85"/>
      <c r="EQ697" s="85"/>
      <c r="ER697" s="85"/>
      <c r="ES697" s="85"/>
      <c r="ET697" s="85"/>
      <c r="EU697" s="85"/>
      <c r="EV697" s="85"/>
      <c r="EW697" s="85"/>
      <c r="EX697" s="85"/>
      <c r="EY697" s="85"/>
      <c r="EZ697" s="85"/>
      <c r="FA697" s="85"/>
      <c r="FB697" s="85"/>
      <c r="FC697" s="85"/>
      <c r="FD697" s="85"/>
      <c r="FE697" s="85"/>
      <c r="FF697" s="85"/>
      <c r="FG697" s="85"/>
      <c r="FH697" s="85"/>
      <c r="FI697" s="85"/>
      <c r="FJ697" s="85"/>
      <c r="FK697" s="85"/>
      <c r="FL697" s="85"/>
      <c r="FM697" s="85"/>
      <c r="FN697" s="85"/>
      <c r="FO697" s="85"/>
      <c r="FP697" s="85"/>
      <c r="FQ697" s="85"/>
      <c r="FR697" s="85"/>
      <c r="FS697" s="85"/>
      <c r="FT697" s="85"/>
      <c r="FU697" s="85"/>
      <c r="FV697" s="85"/>
      <c r="FW697" s="85"/>
      <c r="FX697" s="85"/>
      <c r="FY697" s="85"/>
      <c r="FZ697" s="85"/>
      <c r="GA697" s="85"/>
      <c r="GB697" s="85"/>
      <c r="GC697" s="85"/>
      <c r="GD697" s="85"/>
      <c r="GE697" s="85"/>
      <c r="GF697" s="85"/>
    </row>
    <row r="698" spans="1:188" s="12" customFormat="1" ht="18" customHeight="1" x14ac:dyDescent="0.3">
      <c r="A698" s="16" t="s">
        <v>1985</v>
      </c>
      <c r="B698" s="17">
        <v>11</v>
      </c>
      <c r="C698" s="17">
        <v>4</v>
      </c>
      <c r="D698" s="17">
        <v>33</v>
      </c>
      <c r="E698" s="55">
        <f t="shared" si="26"/>
        <v>48</v>
      </c>
      <c r="F698" s="41">
        <v>145</v>
      </c>
      <c r="G698" s="56">
        <f t="shared" si="27"/>
        <v>0.33103448275862069</v>
      </c>
      <c r="H698" s="142">
        <v>18</v>
      </c>
      <c r="I698" s="73" t="s">
        <v>40</v>
      </c>
      <c r="J698" s="144" t="s">
        <v>1986</v>
      </c>
      <c r="K698" s="144" t="s">
        <v>590</v>
      </c>
      <c r="L698" s="144" t="s">
        <v>66</v>
      </c>
      <c r="M698" s="144" t="s">
        <v>1931</v>
      </c>
      <c r="N698" s="146">
        <v>8</v>
      </c>
      <c r="O698" s="147" t="s">
        <v>164</v>
      </c>
      <c r="P698" s="147" t="s">
        <v>92</v>
      </c>
      <c r="Q698" s="147" t="s">
        <v>615</v>
      </c>
      <c r="R698" s="83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5"/>
      <c r="BU698" s="85"/>
      <c r="BV698" s="85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5"/>
      <c r="CK698" s="85"/>
      <c r="CL698" s="85"/>
      <c r="CM698" s="85"/>
      <c r="CN698" s="85"/>
      <c r="CO698" s="85"/>
      <c r="CP698" s="85"/>
      <c r="CQ698" s="85"/>
      <c r="CR698" s="85"/>
      <c r="CS698" s="85"/>
      <c r="CT698" s="85"/>
      <c r="CU698" s="85"/>
      <c r="CV698" s="85"/>
      <c r="CW698" s="85"/>
      <c r="CX698" s="85"/>
      <c r="CY698" s="85"/>
      <c r="CZ698" s="85"/>
      <c r="DA698" s="85"/>
      <c r="DB698" s="85"/>
      <c r="DC698" s="85"/>
      <c r="DD698" s="85"/>
      <c r="DE698" s="85"/>
      <c r="DF698" s="85"/>
      <c r="DG698" s="85"/>
      <c r="DH698" s="85"/>
      <c r="DI698" s="85"/>
      <c r="DJ698" s="85"/>
      <c r="DK698" s="85"/>
      <c r="DL698" s="85"/>
      <c r="DM698" s="85"/>
      <c r="DN698" s="85"/>
      <c r="DO698" s="85"/>
      <c r="DP698" s="85"/>
      <c r="DQ698" s="85"/>
      <c r="DR698" s="85"/>
      <c r="DS698" s="85"/>
      <c r="DT698" s="85"/>
      <c r="DU698" s="85"/>
      <c r="DV698" s="85"/>
      <c r="DW698" s="85"/>
      <c r="DX698" s="85"/>
      <c r="DY698" s="85"/>
      <c r="DZ698" s="85"/>
      <c r="EA698" s="85"/>
      <c r="EB698" s="85"/>
      <c r="EC698" s="85"/>
      <c r="ED698" s="85"/>
      <c r="EE698" s="85"/>
      <c r="EF698" s="85"/>
      <c r="EG698" s="85"/>
      <c r="EH698" s="85"/>
      <c r="EI698" s="85"/>
      <c r="EJ698" s="85"/>
      <c r="EK698" s="85"/>
      <c r="EL698" s="85"/>
      <c r="EM698" s="85"/>
      <c r="EN698" s="85"/>
      <c r="EO698" s="85"/>
      <c r="EP698" s="85"/>
      <c r="EQ698" s="85"/>
      <c r="ER698" s="85"/>
      <c r="ES698" s="85"/>
      <c r="ET698" s="85"/>
      <c r="EU698" s="85"/>
      <c r="EV698" s="85"/>
      <c r="EW698" s="85"/>
      <c r="EX698" s="85"/>
      <c r="EY698" s="85"/>
      <c r="EZ698" s="85"/>
      <c r="FA698" s="85"/>
      <c r="FB698" s="85"/>
      <c r="FC698" s="85"/>
      <c r="FD698" s="85"/>
      <c r="FE698" s="85"/>
      <c r="FF698" s="85"/>
      <c r="FG698" s="85"/>
      <c r="FH698" s="85"/>
      <c r="FI698" s="85"/>
      <c r="FJ698" s="85"/>
      <c r="FK698" s="85"/>
      <c r="FL698" s="85"/>
      <c r="FM698" s="85"/>
      <c r="FN698" s="85"/>
      <c r="FO698" s="85"/>
      <c r="FP698" s="85"/>
      <c r="FQ698" s="85"/>
      <c r="FR698" s="85"/>
      <c r="FS698" s="85"/>
      <c r="FT698" s="85"/>
      <c r="FU698" s="85"/>
      <c r="FV698" s="85"/>
      <c r="FW698" s="85"/>
      <c r="FX698" s="85"/>
      <c r="FY698" s="85"/>
      <c r="FZ698" s="85"/>
      <c r="GA698" s="85"/>
      <c r="GB698" s="85"/>
      <c r="GC698" s="85"/>
      <c r="GD698" s="85"/>
      <c r="GE698" s="85"/>
      <c r="GF698" s="85"/>
    </row>
    <row r="699" spans="1:188" s="12" customFormat="1" ht="18" customHeight="1" x14ac:dyDescent="0.3">
      <c r="A699" s="16" t="s">
        <v>983</v>
      </c>
      <c r="B699" s="17">
        <v>11</v>
      </c>
      <c r="C699" s="17">
        <v>6</v>
      </c>
      <c r="D699" s="17">
        <v>30</v>
      </c>
      <c r="E699" s="55">
        <f t="shared" si="26"/>
        <v>47</v>
      </c>
      <c r="F699" s="41">
        <v>145</v>
      </c>
      <c r="G699" s="56">
        <f t="shared" si="27"/>
        <v>0.32413793103448274</v>
      </c>
      <c r="H699" s="142">
        <v>22</v>
      </c>
      <c r="I699" s="73" t="s">
        <v>40</v>
      </c>
      <c r="J699" s="144" t="s">
        <v>984</v>
      </c>
      <c r="K699" s="144" t="s">
        <v>250</v>
      </c>
      <c r="L699" s="144" t="s">
        <v>142</v>
      </c>
      <c r="M699" s="144" t="s">
        <v>793</v>
      </c>
      <c r="N699" s="146">
        <v>8</v>
      </c>
      <c r="O699" s="147" t="s">
        <v>928</v>
      </c>
      <c r="P699" s="147" t="s">
        <v>77</v>
      </c>
      <c r="Q699" s="147" t="s">
        <v>43</v>
      </c>
      <c r="R699" s="83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5"/>
      <c r="BE699" s="85"/>
      <c r="BF699" s="85"/>
      <c r="BG699" s="85"/>
      <c r="BH699" s="85"/>
      <c r="BI699" s="85"/>
      <c r="BJ699" s="85"/>
      <c r="BK699" s="85"/>
      <c r="BL699" s="85"/>
      <c r="BM699" s="85"/>
      <c r="BN699" s="85"/>
      <c r="BO699" s="85"/>
      <c r="BP699" s="85"/>
      <c r="BQ699" s="85"/>
      <c r="BR699" s="85"/>
      <c r="BS699" s="85"/>
      <c r="BT699" s="85"/>
      <c r="BU699" s="85"/>
      <c r="BV699" s="85"/>
      <c r="BW699" s="85"/>
      <c r="BX699" s="85"/>
      <c r="BY699" s="85"/>
      <c r="BZ699" s="85"/>
      <c r="CA699" s="85"/>
      <c r="CB699" s="85"/>
      <c r="CC699" s="85"/>
      <c r="CD699" s="85"/>
      <c r="CE699" s="85"/>
      <c r="CF699" s="85"/>
      <c r="CG699" s="85"/>
      <c r="CH699" s="85"/>
      <c r="CI699" s="85"/>
      <c r="CJ699" s="85"/>
      <c r="CK699" s="85"/>
      <c r="CL699" s="85"/>
      <c r="CM699" s="85"/>
      <c r="CN699" s="85"/>
      <c r="CO699" s="85"/>
      <c r="CP699" s="85"/>
      <c r="CQ699" s="85"/>
      <c r="CR699" s="85"/>
      <c r="CS699" s="85"/>
      <c r="CT699" s="85"/>
      <c r="CU699" s="85"/>
      <c r="CV699" s="85"/>
      <c r="CW699" s="85"/>
      <c r="CX699" s="85"/>
      <c r="CY699" s="85"/>
      <c r="CZ699" s="85"/>
      <c r="DA699" s="85"/>
      <c r="DB699" s="85"/>
      <c r="DC699" s="85"/>
      <c r="DD699" s="85"/>
      <c r="DE699" s="85"/>
      <c r="DF699" s="85"/>
      <c r="DG699" s="85"/>
      <c r="DH699" s="85"/>
      <c r="DI699" s="85"/>
      <c r="DJ699" s="85"/>
      <c r="DK699" s="85"/>
      <c r="DL699" s="85"/>
      <c r="DM699" s="85"/>
      <c r="DN699" s="85"/>
      <c r="DO699" s="85"/>
      <c r="DP699" s="85"/>
      <c r="DQ699" s="85"/>
      <c r="DR699" s="85"/>
      <c r="DS699" s="85"/>
      <c r="DT699" s="85"/>
      <c r="DU699" s="85"/>
      <c r="DV699" s="85"/>
      <c r="DW699" s="85"/>
      <c r="DX699" s="85"/>
      <c r="DY699" s="85"/>
      <c r="DZ699" s="85"/>
      <c r="EA699" s="85"/>
      <c r="EB699" s="85"/>
      <c r="EC699" s="85"/>
      <c r="ED699" s="85"/>
      <c r="EE699" s="85"/>
      <c r="EF699" s="85"/>
      <c r="EG699" s="85"/>
      <c r="EH699" s="85"/>
      <c r="EI699" s="85"/>
      <c r="EJ699" s="85"/>
      <c r="EK699" s="85"/>
      <c r="EL699" s="85"/>
      <c r="EM699" s="85"/>
      <c r="EN699" s="85"/>
      <c r="EO699" s="85"/>
      <c r="EP699" s="85"/>
      <c r="EQ699" s="85"/>
      <c r="ER699" s="85"/>
      <c r="ES699" s="85"/>
      <c r="ET699" s="85"/>
      <c r="EU699" s="85"/>
      <c r="EV699" s="85"/>
      <c r="EW699" s="85"/>
      <c r="EX699" s="85"/>
      <c r="EY699" s="85"/>
      <c r="EZ699" s="85"/>
      <c r="FA699" s="85"/>
      <c r="FB699" s="85"/>
      <c r="FC699" s="85"/>
      <c r="FD699" s="85"/>
      <c r="FE699" s="85"/>
      <c r="FF699" s="85"/>
      <c r="FG699" s="85"/>
      <c r="FH699" s="85"/>
      <c r="FI699" s="85"/>
      <c r="FJ699" s="85"/>
      <c r="FK699" s="85"/>
      <c r="FL699" s="85"/>
      <c r="FM699" s="85"/>
      <c r="FN699" s="85"/>
      <c r="FO699" s="85"/>
      <c r="FP699" s="85"/>
      <c r="FQ699" s="85"/>
      <c r="FR699" s="85"/>
      <c r="FS699" s="85"/>
      <c r="FT699" s="85"/>
      <c r="FU699" s="85"/>
      <c r="FV699" s="85"/>
      <c r="FW699" s="85"/>
      <c r="FX699" s="85"/>
      <c r="FY699" s="85"/>
      <c r="FZ699" s="85"/>
      <c r="GA699" s="85"/>
      <c r="GB699" s="85"/>
      <c r="GC699" s="85"/>
      <c r="GD699" s="85"/>
      <c r="GE699" s="85"/>
      <c r="GF699" s="85"/>
    </row>
    <row r="700" spans="1:188" s="12" customFormat="1" ht="18" customHeight="1" x14ac:dyDescent="0.3">
      <c r="A700" s="16" t="s">
        <v>557</v>
      </c>
      <c r="B700" s="17">
        <v>12</v>
      </c>
      <c r="C700" s="17">
        <v>5</v>
      </c>
      <c r="D700" s="17">
        <v>30</v>
      </c>
      <c r="E700" s="55">
        <f t="shared" si="26"/>
        <v>47</v>
      </c>
      <c r="F700" s="41">
        <v>145</v>
      </c>
      <c r="G700" s="56">
        <f t="shared" si="27"/>
        <v>0.32413793103448274</v>
      </c>
      <c r="H700" s="142">
        <v>4</v>
      </c>
      <c r="I700" s="73" t="s">
        <v>1038</v>
      </c>
      <c r="J700" s="144" t="s">
        <v>1055</v>
      </c>
      <c r="K700" s="144" t="s">
        <v>517</v>
      </c>
      <c r="L700" s="144" t="s">
        <v>235</v>
      </c>
      <c r="M700" s="144" t="s">
        <v>1037</v>
      </c>
      <c r="N700" s="146">
        <v>8</v>
      </c>
      <c r="O700" s="147" t="s">
        <v>1051</v>
      </c>
      <c r="P700" s="147" t="s">
        <v>337</v>
      </c>
      <c r="Q700" s="147" t="s">
        <v>109</v>
      </c>
      <c r="R700" s="83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85"/>
      <c r="BM700" s="85"/>
      <c r="BN700" s="85"/>
      <c r="BO700" s="85"/>
      <c r="BP700" s="85"/>
      <c r="BQ700" s="85"/>
      <c r="BR700" s="85"/>
      <c r="BS700" s="85"/>
      <c r="BT700" s="85"/>
      <c r="BU700" s="85"/>
      <c r="BV700" s="85"/>
      <c r="BW700" s="85"/>
      <c r="BX700" s="85"/>
      <c r="BY700" s="85"/>
      <c r="BZ700" s="85"/>
      <c r="CA700" s="85"/>
      <c r="CB700" s="85"/>
      <c r="CC700" s="85"/>
      <c r="CD700" s="85"/>
      <c r="CE700" s="85"/>
      <c r="CF700" s="85"/>
      <c r="CG700" s="85"/>
      <c r="CH700" s="85"/>
      <c r="CI700" s="85"/>
      <c r="CJ700" s="85"/>
      <c r="CK700" s="85"/>
      <c r="CL700" s="85"/>
      <c r="CM700" s="85"/>
      <c r="CN700" s="85"/>
      <c r="CO700" s="85"/>
      <c r="CP700" s="85"/>
      <c r="CQ700" s="85"/>
      <c r="CR700" s="85"/>
      <c r="CS700" s="85"/>
      <c r="CT700" s="85"/>
      <c r="CU700" s="85"/>
      <c r="CV700" s="85"/>
      <c r="CW700" s="85"/>
      <c r="CX700" s="85"/>
      <c r="CY700" s="85"/>
      <c r="CZ700" s="85"/>
      <c r="DA700" s="85"/>
      <c r="DB700" s="85"/>
      <c r="DC700" s="85"/>
      <c r="DD700" s="85"/>
      <c r="DE700" s="85"/>
      <c r="DF700" s="85"/>
      <c r="DG700" s="85"/>
      <c r="DH700" s="85"/>
      <c r="DI700" s="85"/>
      <c r="DJ700" s="85"/>
      <c r="DK700" s="85"/>
      <c r="DL700" s="85"/>
      <c r="DM700" s="85"/>
      <c r="DN700" s="85"/>
      <c r="DO700" s="85"/>
      <c r="DP700" s="85"/>
      <c r="DQ700" s="85"/>
      <c r="DR700" s="85"/>
      <c r="DS700" s="85"/>
      <c r="DT700" s="85"/>
      <c r="DU700" s="85"/>
      <c r="DV700" s="85"/>
      <c r="DW700" s="85"/>
      <c r="DX700" s="85"/>
      <c r="DY700" s="85"/>
      <c r="DZ700" s="85"/>
      <c r="EA700" s="85"/>
      <c r="EB700" s="85"/>
      <c r="EC700" s="85"/>
      <c r="ED700" s="85"/>
      <c r="EE700" s="85"/>
      <c r="EF700" s="85"/>
      <c r="EG700" s="85"/>
      <c r="EH700" s="85"/>
      <c r="EI700" s="85"/>
      <c r="EJ700" s="85"/>
      <c r="EK700" s="85"/>
      <c r="EL700" s="85"/>
      <c r="EM700" s="85"/>
      <c r="EN700" s="85"/>
      <c r="EO700" s="85"/>
      <c r="EP700" s="85"/>
      <c r="EQ700" s="85"/>
      <c r="ER700" s="85"/>
      <c r="ES700" s="85"/>
      <c r="ET700" s="85"/>
      <c r="EU700" s="85"/>
      <c r="EV700" s="85"/>
      <c r="EW700" s="85"/>
      <c r="EX700" s="85"/>
      <c r="EY700" s="85"/>
      <c r="EZ700" s="85"/>
      <c r="FA700" s="85"/>
      <c r="FB700" s="85"/>
      <c r="FC700" s="85"/>
      <c r="FD700" s="85"/>
      <c r="FE700" s="85"/>
      <c r="FF700" s="85"/>
      <c r="FG700" s="85"/>
      <c r="FH700" s="85"/>
      <c r="FI700" s="85"/>
      <c r="FJ700" s="85"/>
      <c r="FK700" s="85"/>
      <c r="FL700" s="85"/>
      <c r="FM700" s="85"/>
      <c r="FN700" s="85"/>
      <c r="FO700" s="85"/>
      <c r="FP700" s="85"/>
      <c r="FQ700" s="85"/>
      <c r="FR700" s="85"/>
      <c r="FS700" s="85"/>
      <c r="FT700" s="85"/>
      <c r="FU700" s="85"/>
      <c r="FV700" s="85"/>
      <c r="FW700" s="85"/>
      <c r="FX700" s="85"/>
      <c r="FY700" s="85"/>
      <c r="FZ700" s="85"/>
      <c r="GA700" s="85"/>
      <c r="GB700" s="85"/>
      <c r="GC700" s="85"/>
      <c r="GD700" s="85"/>
      <c r="GE700" s="85"/>
      <c r="GF700" s="85"/>
    </row>
    <row r="701" spans="1:188" s="12" customFormat="1" ht="18" customHeight="1" x14ac:dyDescent="0.3">
      <c r="A701" s="16" t="s">
        <v>1056</v>
      </c>
      <c r="B701" s="17">
        <v>14</v>
      </c>
      <c r="C701" s="17">
        <v>3</v>
      </c>
      <c r="D701" s="17">
        <v>30</v>
      </c>
      <c r="E701" s="55">
        <f t="shared" si="26"/>
        <v>47</v>
      </c>
      <c r="F701" s="41">
        <v>145</v>
      </c>
      <c r="G701" s="56">
        <f t="shared" si="27"/>
        <v>0.32413793103448274</v>
      </c>
      <c r="H701" s="142">
        <v>4</v>
      </c>
      <c r="I701" s="73" t="s">
        <v>1038</v>
      </c>
      <c r="J701" s="144" t="s">
        <v>1057</v>
      </c>
      <c r="K701" s="144" t="s">
        <v>1058</v>
      </c>
      <c r="L701" s="144" t="s">
        <v>191</v>
      </c>
      <c r="M701" s="144" t="s">
        <v>1037</v>
      </c>
      <c r="N701" s="146">
        <v>8</v>
      </c>
      <c r="O701" s="147" t="s">
        <v>1051</v>
      </c>
      <c r="P701" s="147" t="s">
        <v>337</v>
      </c>
      <c r="Q701" s="147" t="s">
        <v>109</v>
      </c>
      <c r="R701" s="83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85"/>
      <c r="BM701" s="85"/>
      <c r="BN701" s="85"/>
      <c r="BO701" s="85"/>
      <c r="BP701" s="85"/>
      <c r="BQ701" s="85"/>
      <c r="BR701" s="85"/>
      <c r="BS701" s="85"/>
      <c r="BT701" s="85"/>
      <c r="BU701" s="85"/>
      <c r="BV701" s="85"/>
      <c r="BW701" s="85"/>
      <c r="BX701" s="85"/>
      <c r="BY701" s="85"/>
      <c r="BZ701" s="85"/>
      <c r="CA701" s="85"/>
      <c r="CB701" s="85"/>
      <c r="CC701" s="85"/>
      <c r="CD701" s="85"/>
      <c r="CE701" s="85"/>
      <c r="CF701" s="85"/>
      <c r="CG701" s="85"/>
      <c r="CH701" s="85"/>
      <c r="CI701" s="85"/>
      <c r="CJ701" s="85"/>
      <c r="CK701" s="85"/>
      <c r="CL701" s="85"/>
      <c r="CM701" s="85"/>
      <c r="CN701" s="85"/>
      <c r="CO701" s="85"/>
      <c r="CP701" s="85"/>
      <c r="CQ701" s="85"/>
      <c r="CR701" s="85"/>
      <c r="CS701" s="85"/>
      <c r="CT701" s="85"/>
      <c r="CU701" s="85"/>
      <c r="CV701" s="85"/>
      <c r="CW701" s="85"/>
      <c r="CX701" s="85"/>
      <c r="CY701" s="85"/>
      <c r="CZ701" s="85"/>
      <c r="DA701" s="85"/>
      <c r="DB701" s="85"/>
      <c r="DC701" s="85"/>
      <c r="DD701" s="85"/>
      <c r="DE701" s="85"/>
      <c r="DF701" s="85"/>
      <c r="DG701" s="85"/>
      <c r="DH701" s="85"/>
      <c r="DI701" s="85"/>
      <c r="DJ701" s="85"/>
      <c r="DK701" s="85"/>
      <c r="DL701" s="85"/>
      <c r="DM701" s="85"/>
      <c r="DN701" s="85"/>
      <c r="DO701" s="85"/>
      <c r="DP701" s="85"/>
      <c r="DQ701" s="85"/>
      <c r="DR701" s="85"/>
      <c r="DS701" s="85"/>
      <c r="DT701" s="85"/>
      <c r="DU701" s="85"/>
      <c r="DV701" s="85"/>
      <c r="DW701" s="85"/>
      <c r="DX701" s="85"/>
      <c r="DY701" s="85"/>
      <c r="DZ701" s="85"/>
      <c r="EA701" s="85"/>
      <c r="EB701" s="85"/>
      <c r="EC701" s="85"/>
      <c r="ED701" s="85"/>
      <c r="EE701" s="85"/>
      <c r="EF701" s="85"/>
      <c r="EG701" s="85"/>
      <c r="EH701" s="85"/>
      <c r="EI701" s="85"/>
      <c r="EJ701" s="85"/>
      <c r="EK701" s="85"/>
      <c r="EL701" s="85"/>
      <c r="EM701" s="85"/>
      <c r="EN701" s="85"/>
      <c r="EO701" s="85"/>
      <c r="EP701" s="85"/>
      <c r="EQ701" s="85"/>
      <c r="ER701" s="85"/>
      <c r="ES701" s="85"/>
      <c r="ET701" s="85"/>
      <c r="EU701" s="85"/>
      <c r="EV701" s="85"/>
      <c r="EW701" s="85"/>
      <c r="EX701" s="85"/>
      <c r="EY701" s="85"/>
      <c r="EZ701" s="85"/>
      <c r="FA701" s="85"/>
      <c r="FB701" s="85"/>
      <c r="FC701" s="85"/>
      <c r="FD701" s="85"/>
      <c r="FE701" s="85"/>
      <c r="FF701" s="85"/>
      <c r="FG701" s="85"/>
      <c r="FH701" s="85"/>
      <c r="FI701" s="85"/>
      <c r="FJ701" s="85"/>
      <c r="FK701" s="85"/>
      <c r="FL701" s="85"/>
      <c r="FM701" s="85"/>
      <c r="FN701" s="85"/>
      <c r="FO701" s="85"/>
      <c r="FP701" s="85"/>
      <c r="FQ701" s="85"/>
      <c r="FR701" s="85"/>
      <c r="FS701" s="85"/>
      <c r="FT701" s="85"/>
      <c r="FU701" s="85"/>
      <c r="FV701" s="85"/>
      <c r="FW701" s="85"/>
      <c r="FX701" s="85"/>
      <c r="FY701" s="85"/>
      <c r="FZ701" s="85"/>
      <c r="GA701" s="85"/>
      <c r="GB701" s="85"/>
      <c r="GC701" s="85"/>
      <c r="GD701" s="85"/>
      <c r="GE701" s="85"/>
      <c r="GF701" s="85"/>
    </row>
    <row r="702" spans="1:188" s="12" customFormat="1" ht="18" customHeight="1" x14ac:dyDescent="0.3">
      <c r="A702" s="16" t="s">
        <v>1059</v>
      </c>
      <c r="B702" s="17">
        <v>8</v>
      </c>
      <c r="C702" s="17">
        <v>8</v>
      </c>
      <c r="D702" s="17">
        <v>30</v>
      </c>
      <c r="E702" s="55">
        <f t="shared" si="26"/>
        <v>46</v>
      </c>
      <c r="F702" s="41">
        <v>145</v>
      </c>
      <c r="G702" s="56">
        <f t="shared" si="27"/>
        <v>0.31724137931034485</v>
      </c>
      <c r="H702" s="142">
        <v>5</v>
      </c>
      <c r="I702" s="73" t="s">
        <v>1038</v>
      </c>
      <c r="J702" s="144" t="s">
        <v>1060</v>
      </c>
      <c r="K702" s="144" t="s">
        <v>323</v>
      </c>
      <c r="L702" s="144" t="s">
        <v>565</v>
      </c>
      <c r="M702" s="144" t="s">
        <v>1037</v>
      </c>
      <c r="N702" s="146">
        <v>8</v>
      </c>
      <c r="O702" s="147" t="s">
        <v>1051</v>
      </c>
      <c r="P702" s="147" t="s">
        <v>337</v>
      </c>
      <c r="Q702" s="147" t="s">
        <v>109</v>
      </c>
      <c r="R702" s="83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85"/>
      <c r="BM702" s="85"/>
      <c r="BN702" s="85"/>
      <c r="BO702" s="85"/>
      <c r="BP702" s="85"/>
      <c r="BQ702" s="85"/>
      <c r="BR702" s="85"/>
      <c r="BS702" s="85"/>
      <c r="BT702" s="85"/>
      <c r="BU702" s="85"/>
      <c r="BV702" s="85"/>
      <c r="BW702" s="85"/>
      <c r="BX702" s="85"/>
      <c r="BY702" s="85"/>
      <c r="BZ702" s="85"/>
      <c r="CA702" s="85"/>
      <c r="CB702" s="85"/>
      <c r="CC702" s="85"/>
      <c r="CD702" s="85"/>
      <c r="CE702" s="85"/>
      <c r="CF702" s="85"/>
      <c r="CG702" s="85"/>
      <c r="CH702" s="85"/>
      <c r="CI702" s="85"/>
      <c r="CJ702" s="85"/>
      <c r="CK702" s="85"/>
      <c r="CL702" s="85"/>
      <c r="CM702" s="85"/>
      <c r="CN702" s="85"/>
      <c r="CO702" s="85"/>
      <c r="CP702" s="85"/>
      <c r="CQ702" s="85"/>
      <c r="CR702" s="85"/>
      <c r="CS702" s="85"/>
      <c r="CT702" s="85"/>
      <c r="CU702" s="85"/>
      <c r="CV702" s="85"/>
      <c r="CW702" s="85"/>
      <c r="CX702" s="85"/>
      <c r="CY702" s="85"/>
      <c r="CZ702" s="85"/>
      <c r="DA702" s="85"/>
      <c r="DB702" s="85"/>
      <c r="DC702" s="85"/>
      <c r="DD702" s="85"/>
      <c r="DE702" s="85"/>
      <c r="DF702" s="85"/>
      <c r="DG702" s="85"/>
      <c r="DH702" s="85"/>
      <c r="DI702" s="85"/>
      <c r="DJ702" s="85"/>
      <c r="DK702" s="85"/>
      <c r="DL702" s="85"/>
      <c r="DM702" s="85"/>
      <c r="DN702" s="85"/>
      <c r="DO702" s="85"/>
      <c r="DP702" s="85"/>
      <c r="DQ702" s="85"/>
      <c r="DR702" s="85"/>
      <c r="DS702" s="85"/>
      <c r="DT702" s="85"/>
      <c r="DU702" s="85"/>
      <c r="DV702" s="85"/>
      <c r="DW702" s="85"/>
      <c r="DX702" s="85"/>
      <c r="DY702" s="85"/>
      <c r="DZ702" s="85"/>
      <c r="EA702" s="85"/>
      <c r="EB702" s="85"/>
      <c r="EC702" s="85"/>
      <c r="ED702" s="85"/>
      <c r="EE702" s="85"/>
      <c r="EF702" s="85"/>
      <c r="EG702" s="85"/>
      <c r="EH702" s="85"/>
      <c r="EI702" s="85"/>
      <c r="EJ702" s="85"/>
      <c r="EK702" s="85"/>
      <c r="EL702" s="85"/>
      <c r="EM702" s="85"/>
      <c r="EN702" s="85"/>
      <c r="EO702" s="85"/>
      <c r="EP702" s="85"/>
      <c r="EQ702" s="85"/>
      <c r="ER702" s="85"/>
      <c r="ES702" s="85"/>
      <c r="ET702" s="85"/>
      <c r="EU702" s="85"/>
      <c r="EV702" s="85"/>
      <c r="EW702" s="85"/>
      <c r="EX702" s="85"/>
      <c r="EY702" s="85"/>
      <c r="EZ702" s="85"/>
      <c r="FA702" s="85"/>
      <c r="FB702" s="85"/>
      <c r="FC702" s="85"/>
      <c r="FD702" s="85"/>
      <c r="FE702" s="85"/>
      <c r="FF702" s="85"/>
      <c r="FG702" s="85"/>
      <c r="FH702" s="85"/>
      <c r="FI702" s="85"/>
      <c r="FJ702" s="85"/>
      <c r="FK702" s="85"/>
      <c r="FL702" s="85"/>
      <c r="FM702" s="85"/>
      <c r="FN702" s="85"/>
      <c r="FO702" s="85"/>
      <c r="FP702" s="85"/>
      <c r="FQ702" s="85"/>
      <c r="FR702" s="85"/>
      <c r="FS702" s="85"/>
      <c r="FT702" s="85"/>
      <c r="FU702" s="85"/>
      <c r="FV702" s="85"/>
      <c r="FW702" s="85"/>
      <c r="FX702" s="85"/>
      <c r="FY702" s="85"/>
      <c r="FZ702" s="85"/>
      <c r="GA702" s="85"/>
      <c r="GB702" s="85"/>
      <c r="GC702" s="85"/>
      <c r="GD702" s="85"/>
      <c r="GE702" s="85"/>
      <c r="GF702" s="85"/>
    </row>
    <row r="703" spans="1:188" s="12" customFormat="1" ht="18" customHeight="1" x14ac:dyDescent="0.3">
      <c r="A703" s="16" t="s">
        <v>1987</v>
      </c>
      <c r="B703" s="17">
        <v>7</v>
      </c>
      <c r="C703" s="17">
        <v>6</v>
      </c>
      <c r="D703" s="17">
        <v>33</v>
      </c>
      <c r="E703" s="55">
        <f t="shared" si="26"/>
        <v>46</v>
      </c>
      <c r="F703" s="41">
        <v>145</v>
      </c>
      <c r="G703" s="56">
        <f t="shared" si="27"/>
        <v>0.31724137931034485</v>
      </c>
      <c r="H703" s="142">
        <v>19</v>
      </c>
      <c r="I703" s="73" t="s">
        <v>40</v>
      </c>
      <c r="J703" s="144" t="s">
        <v>1988</v>
      </c>
      <c r="K703" s="144" t="s">
        <v>152</v>
      </c>
      <c r="L703" s="144" t="s">
        <v>81</v>
      </c>
      <c r="M703" s="144" t="s">
        <v>1931</v>
      </c>
      <c r="N703" s="146">
        <v>8</v>
      </c>
      <c r="O703" s="147" t="s">
        <v>164</v>
      </c>
      <c r="P703" s="147" t="s">
        <v>92</v>
      </c>
      <c r="Q703" s="147" t="s">
        <v>615</v>
      </c>
      <c r="R703" s="83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85"/>
      <c r="BM703" s="85"/>
      <c r="BN703" s="85"/>
      <c r="BO703" s="85"/>
      <c r="BP703" s="85"/>
      <c r="BQ703" s="85"/>
      <c r="BR703" s="85"/>
      <c r="BS703" s="85"/>
      <c r="BT703" s="85"/>
      <c r="BU703" s="85"/>
      <c r="BV703" s="85"/>
      <c r="BW703" s="85"/>
      <c r="BX703" s="85"/>
      <c r="BY703" s="85"/>
      <c r="BZ703" s="85"/>
      <c r="CA703" s="85"/>
      <c r="CB703" s="85"/>
      <c r="CC703" s="85"/>
      <c r="CD703" s="85"/>
      <c r="CE703" s="85"/>
      <c r="CF703" s="85"/>
      <c r="CG703" s="85"/>
      <c r="CH703" s="85"/>
      <c r="CI703" s="85"/>
      <c r="CJ703" s="85"/>
      <c r="CK703" s="85"/>
      <c r="CL703" s="85"/>
      <c r="CM703" s="85"/>
      <c r="CN703" s="85"/>
      <c r="CO703" s="85"/>
      <c r="CP703" s="85"/>
      <c r="CQ703" s="85"/>
      <c r="CR703" s="85"/>
      <c r="CS703" s="85"/>
      <c r="CT703" s="85"/>
      <c r="CU703" s="85"/>
      <c r="CV703" s="85"/>
      <c r="CW703" s="85"/>
      <c r="CX703" s="85"/>
      <c r="CY703" s="85"/>
      <c r="CZ703" s="85"/>
      <c r="DA703" s="85"/>
      <c r="DB703" s="85"/>
      <c r="DC703" s="85"/>
      <c r="DD703" s="85"/>
      <c r="DE703" s="85"/>
      <c r="DF703" s="85"/>
      <c r="DG703" s="85"/>
      <c r="DH703" s="85"/>
      <c r="DI703" s="85"/>
      <c r="DJ703" s="85"/>
      <c r="DK703" s="85"/>
      <c r="DL703" s="85"/>
      <c r="DM703" s="85"/>
      <c r="DN703" s="85"/>
      <c r="DO703" s="85"/>
      <c r="DP703" s="85"/>
      <c r="DQ703" s="85"/>
      <c r="DR703" s="85"/>
      <c r="DS703" s="85"/>
      <c r="DT703" s="85"/>
      <c r="DU703" s="85"/>
      <c r="DV703" s="85"/>
      <c r="DW703" s="85"/>
      <c r="DX703" s="85"/>
      <c r="DY703" s="85"/>
      <c r="DZ703" s="85"/>
      <c r="EA703" s="85"/>
      <c r="EB703" s="85"/>
      <c r="EC703" s="85"/>
      <c r="ED703" s="85"/>
      <c r="EE703" s="85"/>
      <c r="EF703" s="85"/>
      <c r="EG703" s="85"/>
      <c r="EH703" s="85"/>
      <c r="EI703" s="85"/>
      <c r="EJ703" s="85"/>
      <c r="EK703" s="85"/>
      <c r="EL703" s="85"/>
      <c r="EM703" s="85"/>
      <c r="EN703" s="85"/>
      <c r="EO703" s="85"/>
      <c r="EP703" s="85"/>
      <c r="EQ703" s="85"/>
      <c r="ER703" s="85"/>
      <c r="ES703" s="85"/>
      <c r="ET703" s="85"/>
      <c r="EU703" s="85"/>
      <c r="EV703" s="85"/>
      <c r="EW703" s="85"/>
      <c r="EX703" s="85"/>
      <c r="EY703" s="85"/>
      <c r="EZ703" s="85"/>
      <c r="FA703" s="85"/>
      <c r="FB703" s="85"/>
      <c r="FC703" s="85"/>
      <c r="FD703" s="85"/>
      <c r="FE703" s="85"/>
      <c r="FF703" s="85"/>
      <c r="FG703" s="85"/>
      <c r="FH703" s="85"/>
      <c r="FI703" s="85"/>
      <c r="FJ703" s="85"/>
      <c r="FK703" s="85"/>
      <c r="FL703" s="85"/>
      <c r="FM703" s="85"/>
      <c r="FN703" s="85"/>
      <c r="FO703" s="85"/>
      <c r="FP703" s="85"/>
      <c r="FQ703" s="85"/>
      <c r="FR703" s="85"/>
      <c r="FS703" s="85"/>
      <c r="FT703" s="85"/>
      <c r="FU703" s="85"/>
      <c r="FV703" s="85"/>
      <c r="FW703" s="85"/>
      <c r="FX703" s="85"/>
      <c r="FY703" s="85"/>
      <c r="FZ703" s="85"/>
      <c r="GA703" s="85"/>
      <c r="GB703" s="85"/>
      <c r="GC703" s="85"/>
      <c r="GD703" s="85"/>
      <c r="GE703" s="85"/>
      <c r="GF703" s="85"/>
    </row>
    <row r="704" spans="1:188" s="12" customFormat="1" ht="18" customHeight="1" x14ac:dyDescent="0.3">
      <c r="A704" s="16" t="s">
        <v>1203</v>
      </c>
      <c r="B704" s="17">
        <v>9</v>
      </c>
      <c r="C704" s="17">
        <v>7</v>
      </c>
      <c r="D704" s="17">
        <v>30</v>
      </c>
      <c r="E704" s="55">
        <f t="shared" si="26"/>
        <v>46</v>
      </c>
      <c r="F704" s="41">
        <v>145</v>
      </c>
      <c r="G704" s="56">
        <f t="shared" si="27"/>
        <v>0.31724137931034485</v>
      </c>
      <c r="H704" s="142">
        <v>6</v>
      </c>
      <c r="I704" s="73" t="s">
        <v>40</v>
      </c>
      <c r="J704" s="144" t="s">
        <v>2648</v>
      </c>
      <c r="K704" s="144" t="s">
        <v>691</v>
      </c>
      <c r="L704" s="144" t="s">
        <v>109</v>
      </c>
      <c r="M704" s="144" t="s">
        <v>2618</v>
      </c>
      <c r="N704" s="146">
        <v>8</v>
      </c>
      <c r="O704" s="147" t="s">
        <v>2619</v>
      </c>
      <c r="P704" s="147" t="s">
        <v>779</v>
      </c>
      <c r="Q704" s="147" t="s">
        <v>159</v>
      </c>
      <c r="R704" s="83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  <c r="CM704" s="85"/>
      <c r="CN704" s="85"/>
      <c r="CO704" s="85"/>
      <c r="CP704" s="85"/>
      <c r="CQ704" s="85"/>
      <c r="CR704" s="85"/>
      <c r="CS704" s="85"/>
      <c r="CT704" s="85"/>
      <c r="CU704" s="85"/>
      <c r="CV704" s="85"/>
      <c r="CW704" s="85"/>
      <c r="CX704" s="85"/>
      <c r="CY704" s="85"/>
      <c r="CZ704" s="85"/>
      <c r="DA704" s="85"/>
      <c r="DB704" s="85"/>
      <c r="DC704" s="85"/>
      <c r="DD704" s="85"/>
      <c r="DE704" s="85"/>
      <c r="DF704" s="85"/>
      <c r="DG704" s="85"/>
      <c r="DH704" s="85"/>
      <c r="DI704" s="85"/>
      <c r="DJ704" s="85"/>
      <c r="DK704" s="85"/>
      <c r="DL704" s="85"/>
      <c r="DM704" s="85"/>
      <c r="DN704" s="85"/>
      <c r="DO704" s="85"/>
      <c r="DP704" s="85"/>
      <c r="DQ704" s="85"/>
      <c r="DR704" s="85"/>
      <c r="DS704" s="85"/>
      <c r="DT704" s="85"/>
      <c r="DU704" s="85"/>
      <c r="DV704" s="85"/>
      <c r="DW704" s="85"/>
      <c r="DX704" s="85"/>
      <c r="DY704" s="85"/>
      <c r="DZ704" s="85"/>
      <c r="EA704" s="85"/>
      <c r="EB704" s="85"/>
      <c r="EC704" s="85"/>
      <c r="ED704" s="85"/>
      <c r="EE704" s="85"/>
      <c r="EF704" s="85"/>
      <c r="EG704" s="85"/>
      <c r="EH704" s="85"/>
      <c r="EI704" s="85"/>
      <c r="EJ704" s="85"/>
      <c r="EK704" s="85"/>
      <c r="EL704" s="85"/>
      <c r="EM704" s="85"/>
      <c r="EN704" s="85"/>
      <c r="EO704" s="85"/>
      <c r="EP704" s="85"/>
      <c r="EQ704" s="85"/>
      <c r="ER704" s="85"/>
      <c r="ES704" s="85"/>
      <c r="ET704" s="85"/>
      <c r="EU704" s="85"/>
      <c r="EV704" s="85"/>
      <c r="EW704" s="85"/>
      <c r="EX704" s="85"/>
      <c r="EY704" s="85"/>
      <c r="EZ704" s="85"/>
      <c r="FA704" s="85"/>
      <c r="FB704" s="85"/>
      <c r="FC704" s="85"/>
      <c r="FD704" s="85"/>
      <c r="FE704" s="85"/>
      <c r="FF704" s="85"/>
      <c r="FG704" s="85"/>
      <c r="FH704" s="85"/>
      <c r="FI704" s="85"/>
      <c r="FJ704" s="85"/>
      <c r="FK704" s="85"/>
      <c r="FL704" s="85"/>
      <c r="FM704" s="85"/>
      <c r="FN704" s="85"/>
      <c r="FO704" s="85"/>
      <c r="FP704" s="85"/>
      <c r="FQ704" s="85"/>
      <c r="FR704" s="85"/>
      <c r="FS704" s="85"/>
      <c r="FT704" s="85"/>
      <c r="FU704" s="85"/>
      <c r="FV704" s="85"/>
      <c r="FW704" s="85"/>
      <c r="FX704" s="85"/>
      <c r="FY704" s="85"/>
      <c r="FZ704" s="85"/>
      <c r="GA704" s="85"/>
      <c r="GB704" s="85"/>
      <c r="GC704" s="85"/>
      <c r="GD704" s="85"/>
      <c r="GE704" s="85"/>
      <c r="GF704" s="85"/>
    </row>
    <row r="705" spans="1:188" s="12" customFormat="1" ht="18" customHeight="1" x14ac:dyDescent="0.3">
      <c r="A705" s="16" t="s">
        <v>1061</v>
      </c>
      <c r="B705" s="17">
        <v>10</v>
      </c>
      <c r="C705" s="17">
        <v>5</v>
      </c>
      <c r="D705" s="17">
        <v>30</v>
      </c>
      <c r="E705" s="55">
        <f t="shared" si="26"/>
        <v>45</v>
      </c>
      <c r="F705" s="41">
        <v>145</v>
      </c>
      <c r="G705" s="56">
        <f t="shared" si="27"/>
        <v>0.31034482758620691</v>
      </c>
      <c r="H705" s="142">
        <v>6</v>
      </c>
      <c r="I705" s="73" t="s">
        <v>1038</v>
      </c>
      <c r="J705" s="144" t="s">
        <v>1062</v>
      </c>
      <c r="K705" s="144" t="s">
        <v>37</v>
      </c>
      <c r="L705" s="144" t="s">
        <v>38</v>
      </c>
      <c r="M705" s="144" t="s">
        <v>1037</v>
      </c>
      <c r="N705" s="146">
        <v>8</v>
      </c>
      <c r="O705" s="147" t="s">
        <v>1051</v>
      </c>
      <c r="P705" s="147" t="s">
        <v>337</v>
      </c>
      <c r="Q705" s="147" t="s">
        <v>109</v>
      </c>
      <c r="R705" s="83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85"/>
      <c r="BM705" s="85"/>
      <c r="BN705" s="85"/>
      <c r="BO705" s="85"/>
      <c r="BP705" s="85"/>
      <c r="BQ705" s="85"/>
      <c r="BR705" s="85"/>
      <c r="BS705" s="85"/>
      <c r="BT705" s="85"/>
      <c r="BU705" s="85"/>
      <c r="BV705" s="85"/>
      <c r="BW705" s="85"/>
      <c r="BX705" s="85"/>
      <c r="BY705" s="85"/>
      <c r="BZ705" s="85"/>
      <c r="CA705" s="85"/>
      <c r="CB705" s="85"/>
      <c r="CC705" s="85"/>
      <c r="CD705" s="85"/>
      <c r="CE705" s="85"/>
      <c r="CF705" s="85"/>
      <c r="CG705" s="85"/>
      <c r="CH705" s="85"/>
      <c r="CI705" s="85"/>
      <c r="CJ705" s="85"/>
      <c r="CK705" s="85"/>
      <c r="CL705" s="85"/>
      <c r="CM705" s="85"/>
      <c r="CN705" s="85"/>
      <c r="CO705" s="85"/>
      <c r="CP705" s="85"/>
      <c r="CQ705" s="85"/>
      <c r="CR705" s="85"/>
      <c r="CS705" s="85"/>
      <c r="CT705" s="85"/>
      <c r="CU705" s="85"/>
      <c r="CV705" s="85"/>
      <c r="CW705" s="85"/>
      <c r="CX705" s="85"/>
      <c r="CY705" s="85"/>
      <c r="CZ705" s="85"/>
      <c r="DA705" s="85"/>
      <c r="DB705" s="85"/>
      <c r="DC705" s="85"/>
      <c r="DD705" s="85"/>
      <c r="DE705" s="85"/>
      <c r="DF705" s="85"/>
      <c r="DG705" s="85"/>
      <c r="DH705" s="85"/>
      <c r="DI705" s="85"/>
      <c r="DJ705" s="85"/>
      <c r="DK705" s="85"/>
      <c r="DL705" s="85"/>
      <c r="DM705" s="85"/>
      <c r="DN705" s="85"/>
      <c r="DO705" s="85"/>
      <c r="DP705" s="85"/>
      <c r="DQ705" s="85"/>
      <c r="DR705" s="85"/>
      <c r="DS705" s="85"/>
      <c r="DT705" s="85"/>
      <c r="DU705" s="85"/>
      <c r="DV705" s="85"/>
      <c r="DW705" s="85"/>
      <c r="DX705" s="85"/>
      <c r="DY705" s="85"/>
      <c r="DZ705" s="85"/>
      <c r="EA705" s="85"/>
      <c r="EB705" s="85"/>
      <c r="EC705" s="85"/>
      <c r="ED705" s="85"/>
      <c r="EE705" s="85"/>
      <c r="EF705" s="85"/>
      <c r="EG705" s="85"/>
      <c r="EH705" s="85"/>
      <c r="EI705" s="85"/>
      <c r="EJ705" s="85"/>
      <c r="EK705" s="85"/>
      <c r="EL705" s="85"/>
      <c r="EM705" s="85"/>
      <c r="EN705" s="85"/>
      <c r="EO705" s="85"/>
      <c r="EP705" s="85"/>
      <c r="EQ705" s="85"/>
      <c r="ER705" s="85"/>
      <c r="ES705" s="85"/>
      <c r="ET705" s="85"/>
      <c r="EU705" s="85"/>
      <c r="EV705" s="85"/>
      <c r="EW705" s="85"/>
      <c r="EX705" s="85"/>
      <c r="EY705" s="85"/>
      <c r="EZ705" s="85"/>
      <c r="FA705" s="85"/>
      <c r="FB705" s="85"/>
      <c r="FC705" s="85"/>
      <c r="FD705" s="85"/>
      <c r="FE705" s="85"/>
      <c r="FF705" s="85"/>
      <c r="FG705" s="85"/>
      <c r="FH705" s="85"/>
      <c r="FI705" s="85"/>
      <c r="FJ705" s="85"/>
      <c r="FK705" s="85"/>
      <c r="FL705" s="85"/>
      <c r="FM705" s="85"/>
      <c r="FN705" s="85"/>
      <c r="FO705" s="85"/>
      <c r="FP705" s="85"/>
      <c r="FQ705" s="85"/>
      <c r="FR705" s="85"/>
      <c r="FS705" s="85"/>
      <c r="FT705" s="85"/>
      <c r="FU705" s="85"/>
      <c r="FV705" s="85"/>
      <c r="FW705" s="85"/>
      <c r="FX705" s="85"/>
      <c r="FY705" s="85"/>
      <c r="FZ705" s="85"/>
      <c r="GA705" s="85"/>
      <c r="GB705" s="85"/>
      <c r="GC705" s="85"/>
      <c r="GD705" s="85"/>
      <c r="GE705" s="85"/>
      <c r="GF705" s="85"/>
    </row>
    <row r="706" spans="1:188" s="12" customFormat="1" ht="18" customHeight="1" x14ac:dyDescent="0.3">
      <c r="A706" s="16" t="s">
        <v>1063</v>
      </c>
      <c r="B706" s="17">
        <v>6</v>
      </c>
      <c r="C706" s="17">
        <v>9</v>
      </c>
      <c r="D706" s="17">
        <v>30</v>
      </c>
      <c r="E706" s="55">
        <f t="shared" si="26"/>
        <v>45</v>
      </c>
      <c r="F706" s="41">
        <v>145</v>
      </c>
      <c r="G706" s="56">
        <f t="shared" si="27"/>
        <v>0.31034482758620691</v>
      </c>
      <c r="H706" s="142">
        <v>6</v>
      </c>
      <c r="I706" s="73" t="s">
        <v>1038</v>
      </c>
      <c r="J706" s="144" t="s">
        <v>1064</v>
      </c>
      <c r="K706" s="144" t="s">
        <v>1047</v>
      </c>
      <c r="L706" s="144" t="s">
        <v>836</v>
      </c>
      <c r="M706" s="144" t="s">
        <v>1037</v>
      </c>
      <c r="N706" s="146">
        <v>8</v>
      </c>
      <c r="O706" s="147" t="s">
        <v>1051</v>
      </c>
      <c r="P706" s="147" t="s">
        <v>337</v>
      </c>
      <c r="Q706" s="147" t="s">
        <v>109</v>
      </c>
      <c r="R706" s="83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85"/>
      <c r="BM706" s="85"/>
      <c r="BN706" s="85"/>
      <c r="BO706" s="85"/>
      <c r="BP706" s="85"/>
      <c r="BQ706" s="85"/>
      <c r="BR706" s="85"/>
      <c r="BS706" s="85"/>
      <c r="BT706" s="85"/>
      <c r="BU706" s="85"/>
      <c r="BV706" s="85"/>
      <c r="BW706" s="85"/>
      <c r="BX706" s="85"/>
      <c r="BY706" s="85"/>
      <c r="BZ706" s="85"/>
      <c r="CA706" s="85"/>
      <c r="CB706" s="85"/>
      <c r="CC706" s="85"/>
      <c r="CD706" s="85"/>
      <c r="CE706" s="85"/>
      <c r="CF706" s="85"/>
      <c r="CG706" s="85"/>
      <c r="CH706" s="85"/>
      <c r="CI706" s="85"/>
      <c r="CJ706" s="85"/>
      <c r="CK706" s="85"/>
      <c r="CL706" s="85"/>
      <c r="CM706" s="85"/>
      <c r="CN706" s="85"/>
      <c r="CO706" s="85"/>
      <c r="CP706" s="85"/>
      <c r="CQ706" s="85"/>
      <c r="CR706" s="85"/>
      <c r="CS706" s="85"/>
      <c r="CT706" s="85"/>
      <c r="CU706" s="85"/>
      <c r="CV706" s="85"/>
      <c r="CW706" s="85"/>
      <c r="CX706" s="85"/>
      <c r="CY706" s="85"/>
      <c r="CZ706" s="85"/>
      <c r="DA706" s="85"/>
      <c r="DB706" s="85"/>
      <c r="DC706" s="85"/>
      <c r="DD706" s="85"/>
      <c r="DE706" s="85"/>
      <c r="DF706" s="85"/>
      <c r="DG706" s="85"/>
      <c r="DH706" s="85"/>
      <c r="DI706" s="85"/>
      <c r="DJ706" s="85"/>
      <c r="DK706" s="85"/>
      <c r="DL706" s="85"/>
      <c r="DM706" s="85"/>
      <c r="DN706" s="85"/>
      <c r="DO706" s="85"/>
      <c r="DP706" s="85"/>
      <c r="DQ706" s="85"/>
      <c r="DR706" s="85"/>
      <c r="DS706" s="85"/>
      <c r="DT706" s="85"/>
      <c r="DU706" s="85"/>
      <c r="DV706" s="85"/>
      <c r="DW706" s="85"/>
      <c r="DX706" s="85"/>
      <c r="DY706" s="85"/>
      <c r="DZ706" s="85"/>
      <c r="EA706" s="85"/>
      <c r="EB706" s="85"/>
      <c r="EC706" s="85"/>
      <c r="ED706" s="85"/>
      <c r="EE706" s="85"/>
      <c r="EF706" s="85"/>
      <c r="EG706" s="85"/>
      <c r="EH706" s="85"/>
      <c r="EI706" s="85"/>
      <c r="EJ706" s="85"/>
      <c r="EK706" s="85"/>
      <c r="EL706" s="85"/>
      <c r="EM706" s="85"/>
      <c r="EN706" s="85"/>
      <c r="EO706" s="85"/>
      <c r="EP706" s="85"/>
      <c r="EQ706" s="85"/>
      <c r="ER706" s="85"/>
      <c r="ES706" s="85"/>
      <c r="ET706" s="85"/>
      <c r="EU706" s="85"/>
      <c r="EV706" s="85"/>
      <c r="EW706" s="85"/>
      <c r="EX706" s="85"/>
      <c r="EY706" s="85"/>
      <c r="EZ706" s="85"/>
      <c r="FA706" s="85"/>
      <c r="FB706" s="85"/>
      <c r="FC706" s="85"/>
      <c r="FD706" s="85"/>
      <c r="FE706" s="85"/>
      <c r="FF706" s="85"/>
      <c r="FG706" s="85"/>
      <c r="FH706" s="85"/>
      <c r="FI706" s="85"/>
      <c r="FJ706" s="85"/>
      <c r="FK706" s="85"/>
      <c r="FL706" s="85"/>
      <c r="FM706" s="85"/>
      <c r="FN706" s="85"/>
      <c r="FO706" s="85"/>
      <c r="FP706" s="85"/>
      <c r="FQ706" s="85"/>
      <c r="FR706" s="85"/>
      <c r="FS706" s="85"/>
      <c r="FT706" s="85"/>
      <c r="FU706" s="85"/>
      <c r="FV706" s="85"/>
      <c r="FW706" s="85"/>
      <c r="FX706" s="85"/>
      <c r="FY706" s="85"/>
      <c r="FZ706" s="85"/>
      <c r="GA706" s="85"/>
      <c r="GB706" s="85"/>
      <c r="GC706" s="85"/>
      <c r="GD706" s="85"/>
      <c r="GE706" s="85"/>
      <c r="GF706" s="85"/>
    </row>
    <row r="707" spans="1:188" s="12" customFormat="1" ht="18" customHeight="1" x14ac:dyDescent="0.3">
      <c r="A707" s="16" t="s">
        <v>1065</v>
      </c>
      <c r="B707" s="17">
        <v>10</v>
      </c>
      <c r="C707" s="17">
        <v>5</v>
      </c>
      <c r="D707" s="17">
        <v>30</v>
      </c>
      <c r="E707" s="55">
        <f t="shared" si="26"/>
        <v>45</v>
      </c>
      <c r="F707" s="41">
        <v>145</v>
      </c>
      <c r="G707" s="56">
        <f t="shared" si="27"/>
        <v>0.31034482758620691</v>
      </c>
      <c r="H707" s="142">
        <v>6</v>
      </c>
      <c r="I707" s="73" t="s">
        <v>1038</v>
      </c>
      <c r="J707" s="144" t="s">
        <v>1055</v>
      </c>
      <c r="K707" s="144" t="s">
        <v>1066</v>
      </c>
      <c r="L707" s="144" t="s">
        <v>235</v>
      </c>
      <c r="M707" s="144" t="s">
        <v>1037</v>
      </c>
      <c r="N707" s="146">
        <v>8</v>
      </c>
      <c r="O707" s="147" t="s">
        <v>1051</v>
      </c>
      <c r="P707" s="147" t="s">
        <v>337</v>
      </c>
      <c r="Q707" s="147" t="s">
        <v>109</v>
      </c>
      <c r="R707" s="83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85"/>
      <c r="BM707" s="85"/>
      <c r="BN707" s="85"/>
      <c r="BO707" s="85"/>
      <c r="BP707" s="85"/>
      <c r="BQ707" s="85"/>
      <c r="BR707" s="85"/>
      <c r="BS707" s="85"/>
      <c r="BT707" s="85"/>
      <c r="BU707" s="85"/>
      <c r="BV707" s="85"/>
      <c r="BW707" s="85"/>
      <c r="BX707" s="85"/>
      <c r="BY707" s="85"/>
      <c r="BZ707" s="85"/>
      <c r="CA707" s="85"/>
      <c r="CB707" s="85"/>
      <c r="CC707" s="85"/>
      <c r="CD707" s="85"/>
      <c r="CE707" s="85"/>
      <c r="CF707" s="85"/>
      <c r="CG707" s="85"/>
      <c r="CH707" s="85"/>
      <c r="CI707" s="85"/>
      <c r="CJ707" s="85"/>
      <c r="CK707" s="85"/>
      <c r="CL707" s="85"/>
      <c r="CM707" s="85"/>
      <c r="CN707" s="85"/>
      <c r="CO707" s="85"/>
      <c r="CP707" s="85"/>
      <c r="CQ707" s="85"/>
      <c r="CR707" s="85"/>
      <c r="CS707" s="85"/>
      <c r="CT707" s="85"/>
      <c r="CU707" s="85"/>
      <c r="CV707" s="85"/>
      <c r="CW707" s="85"/>
      <c r="CX707" s="85"/>
      <c r="CY707" s="85"/>
      <c r="CZ707" s="85"/>
      <c r="DA707" s="85"/>
      <c r="DB707" s="85"/>
      <c r="DC707" s="85"/>
      <c r="DD707" s="85"/>
      <c r="DE707" s="85"/>
      <c r="DF707" s="85"/>
      <c r="DG707" s="85"/>
      <c r="DH707" s="85"/>
      <c r="DI707" s="85"/>
      <c r="DJ707" s="85"/>
      <c r="DK707" s="85"/>
      <c r="DL707" s="85"/>
      <c r="DM707" s="85"/>
      <c r="DN707" s="85"/>
      <c r="DO707" s="85"/>
      <c r="DP707" s="85"/>
      <c r="DQ707" s="85"/>
      <c r="DR707" s="85"/>
      <c r="DS707" s="85"/>
      <c r="DT707" s="85"/>
      <c r="DU707" s="85"/>
      <c r="DV707" s="85"/>
      <c r="DW707" s="85"/>
      <c r="DX707" s="85"/>
      <c r="DY707" s="85"/>
      <c r="DZ707" s="85"/>
      <c r="EA707" s="85"/>
      <c r="EB707" s="85"/>
      <c r="EC707" s="85"/>
      <c r="ED707" s="85"/>
      <c r="EE707" s="85"/>
      <c r="EF707" s="85"/>
      <c r="EG707" s="85"/>
      <c r="EH707" s="85"/>
      <c r="EI707" s="85"/>
      <c r="EJ707" s="85"/>
      <c r="EK707" s="85"/>
      <c r="EL707" s="85"/>
      <c r="EM707" s="85"/>
      <c r="EN707" s="85"/>
      <c r="EO707" s="85"/>
      <c r="EP707" s="85"/>
      <c r="EQ707" s="85"/>
      <c r="ER707" s="85"/>
      <c r="ES707" s="85"/>
      <c r="ET707" s="85"/>
      <c r="EU707" s="85"/>
      <c r="EV707" s="85"/>
      <c r="EW707" s="85"/>
      <c r="EX707" s="85"/>
      <c r="EY707" s="85"/>
      <c r="EZ707" s="85"/>
      <c r="FA707" s="85"/>
      <c r="FB707" s="85"/>
      <c r="FC707" s="85"/>
      <c r="FD707" s="85"/>
      <c r="FE707" s="85"/>
      <c r="FF707" s="85"/>
      <c r="FG707" s="85"/>
      <c r="FH707" s="85"/>
      <c r="FI707" s="85"/>
      <c r="FJ707" s="85"/>
      <c r="FK707" s="85"/>
      <c r="FL707" s="85"/>
      <c r="FM707" s="85"/>
      <c r="FN707" s="85"/>
      <c r="FO707" s="85"/>
      <c r="FP707" s="85"/>
      <c r="FQ707" s="85"/>
      <c r="FR707" s="85"/>
      <c r="FS707" s="85"/>
      <c r="FT707" s="85"/>
      <c r="FU707" s="85"/>
      <c r="FV707" s="85"/>
      <c r="FW707" s="85"/>
      <c r="FX707" s="85"/>
      <c r="FY707" s="85"/>
      <c r="FZ707" s="85"/>
      <c r="GA707" s="85"/>
      <c r="GB707" s="85"/>
      <c r="GC707" s="85"/>
      <c r="GD707" s="85"/>
      <c r="GE707" s="85"/>
      <c r="GF707" s="85"/>
    </row>
    <row r="708" spans="1:188" s="12" customFormat="1" ht="18" customHeight="1" x14ac:dyDescent="0.3">
      <c r="A708" s="16" t="s">
        <v>1989</v>
      </c>
      <c r="B708" s="17">
        <v>7</v>
      </c>
      <c r="C708" s="17">
        <v>7</v>
      </c>
      <c r="D708" s="17">
        <v>31</v>
      </c>
      <c r="E708" s="55">
        <f t="shared" si="26"/>
        <v>45</v>
      </c>
      <c r="F708" s="41">
        <v>145</v>
      </c>
      <c r="G708" s="56">
        <f t="shared" si="27"/>
        <v>0.31034482758620691</v>
      </c>
      <c r="H708" s="142">
        <v>20</v>
      </c>
      <c r="I708" s="73" t="s">
        <v>40</v>
      </c>
      <c r="J708" s="144" t="s">
        <v>1990</v>
      </c>
      <c r="K708" s="144" t="s">
        <v>276</v>
      </c>
      <c r="L708" s="144" t="s">
        <v>222</v>
      </c>
      <c r="M708" s="144" t="s">
        <v>1931</v>
      </c>
      <c r="N708" s="146">
        <v>8</v>
      </c>
      <c r="O708" s="147" t="s">
        <v>164</v>
      </c>
      <c r="P708" s="147" t="s">
        <v>92</v>
      </c>
      <c r="Q708" s="147" t="s">
        <v>615</v>
      </c>
      <c r="R708" s="83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85"/>
      <c r="BM708" s="85"/>
      <c r="BN708" s="85"/>
      <c r="BO708" s="85"/>
      <c r="BP708" s="85"/>
      <c r="BQ708" s="85"/>
      <c r="BR708" s="85"/>
      <c r="BS708" s="85"/>
      <c r="BT708" s="85"/>
      <c r="BU708" s="85"/>
      <c r="BV708" s="85"/>
      <c r="BW708" s="85"/>
      <c r="BX708" s="85"/>
      <c r="BY708" s="85"/>
      <c r="BZ708" s="85"/>
      <c r="CA708" s="85"/>
      <c r="CB708" s="85"/>
      <c r="CC708" s="85"/>
      <c r="CD708" s="85"/>
      <c r="CE708" s="85"/>
      <c r="CF708" s="85"/>
      <c r="CG708" s="85"/>
      <c r="CH708" s="85"/>
      <c r="CI708" s="85"/>
      <c r="CJ708" s="85"/>
      <c r="CK708" s="85"/>
      <c r="CL708" s="85"/>
      <c r="CM708" s="85"/>
      <c r="CN708" s="85"/>
      <c r="CO708" s="85"/>
      <c r="CP708" s="85"/>
      <c r="CQ708" s="85"/>
      <c r="CR708" s="85"/>
      <c r="CS708" s="85"/>
      <c r="CT708" s="85"/>
      <c r="CU708" s="85"/>
      <c r="CV708" s="85"/>
      <c r="CW708" s="85"/>
      <c r="CX708" s="85"/>
      <c r="CY708" s="85"/>
      <c r="CZ708" s="85"/>
      <c r="DA708" s="85"/>
      <c r="DB708" s="85"/>
      <c r="DC708" s="85"/>
      <c r="DD708" s="85"/>
      <c r="DE708" s="85"/>
      <c r="DF708" s="85"/>
      <c r="DG708" s="85"/>
      <c r="DH708" s="85"/>
      <c r="DI708" s="85"/>
      <c r="DJ708" s="85"/>
      <c r="DK708" s="85"/>
      <c r="DL708" s="85"/>
      <c r="DM708" s="85"/>
      <c r="DN708" s="85"/>
      <c r="DO708" s="85"/>
      <c r="DP708" s="85"/>
      <c r="DQ708" s="85"/>
      <c r="DR708" s="85"/>
      <c r="DS708" s="85"/>
      <c r="DT708" s="85"/>
      <c r="DU708" s="85"/>
      <c r="DV708" s="85"/>
      <c r="DW708" s="85"/>
      <c r="DX708" s="85"/>
      <c r="DY708" s="85"/>
      <c r="DZ708" s="85"/>
      <c r="EA708" s="85"/>
      <c r="EB708" s="85"/>
      <c r="EC708" s="85"/>
      <c r="ED708" s="85"/>
      <c r="EE708" s="85"/>
      <c r="EF708" s="85"/>
      <c r="EG708" s="85"/>
      <c r="EH708" s="85"/>
      <c r="EI708" s="85"/>
      <c r="EJ708" s="85"/>
      <c r="EK708" s="85"/>
      <c r="EL708" s="85"/>
      <c r="EM708" s="85"/>
      <c r="EN708" s="85"/>
      <c r="EO708" s="85"/>
      <c r="EP708" s="85"/>
      <c r="EQ708" s="85"/>
      <c r="ER708" s="85"/>
      <c r="ES708" s="85"/>
      <c r="ET708" s="85"/>
      <c r="EU708" s="85"/>
      <c r="EV708" s="85"/>
      <c r="EW708" s="85"/>
      <c r="EX708" s="85"/>
      <c r="EY708" s="85"/>
      <c r="EZ708" s="85"/>
      <c r="FA708" s="85"/>
      <c r="FB708" s="85"/>
      <c r="FC708" s="85"/>
      <c r="FD708" s="85"/>
      <c r="FE708" s="85"/>
      <c r="FF708" s="85"/>
      <c r="FG708" s="85"/>
      <c r="FH708" s="85"/>
      <c r="FI708" s="85"/>
      <c r="FJ708" s="85"/>
      <c r="FK708" s="85"/>
      <c r="FL708" s="85"/>
      <c r="FM708" s="85"/>
      <c r="FN708" s="85"/>
      <c r="FO708" s="85"/>
      <c r="FP708" s="85"/>
      <c r="FQ708" s="85"/>
      <c r="FR708" s="85"/>
      <c r="FS708" s="85"/>
      <c r="FT708" s="85"/>
      <c r="FU708" s="85"/>
      <c r="FV708" s="85"/>
      <c r="FW708" s="85"/>
      <c r="FX708" s="85"/>
      <c r="FY708" s="85"/>
      <c r="FZ708" s="85"/>
      <c r="GA708" s="85"/>
      <c r="GB708" s="85"/>
      <c r="GC708" s="85"/>
      <c r="GD708" s="85"/>
      <c r="GE708" s="85"/>
      <c r="GF708" s="85"/>
    </row>
    <row r="709" spans="1:188" s="12" customFormat="1" ht="18" customHeight="1" x14ac:dyDescent="0.3">
      <c r="A709" s="16" t="s">
        <v>1067</v>
      </c>
      <c r="B709" s="17">
        <v>9</v>
      </c>
      <c r="C709" s="17">
        <v>6</v>
      </c>
      <c r="D709" s="17">
        <v>30</v>
      </c>
      <c r="E709" s="55">
        <f t="shared" si="26"/>
        <v>45</v>
      </c>
      <c r="F709" s="41">
        <v>145</v>
      </c>
      <c r="G709" s="56">
        <f t="shared" si="27"/>
        <v>0.31034482758620691</v>
      </c>
      <c r="H709" s="142">
        <v>6</v>
      </c>
      <c r="I709" s="73" t="s">
        <v>1038</v>
      </c>
      <c r="J709" s="144" t="s">
        <v>1068</v>
      </c>
      <c r="K709" s="144" t="s">
        <v>1069</v>
      </c>
      <c r="L709" s="144" t="s">
        <v>387</v>
      </c>
      <c r="M709" s="144" t="s">
        <v>1037</v>
      </c>
      <c r="N709" s="146">
        <v>8</v>
      </c>
      <c r="O709" s="147" t="s">
        <v>1051</v>
      </c>
      <c r="P709" s="147" t="s">
        <v>337</v>
      </c>
      <c r="Q709" s="147" t="s">
        <v>109</v>
      </c>
      <c r="R709" s="83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85"/>
      <c r="BM709" s="85"/>
      <c r="BN709" s="85"/>
      <c r="BO709" s="85"/>
      <c r="BP709" s="85"/>
      <c r="BQ709" s="85"/>
      <c r="BR709" s="85"/>
      <c r="BS709" s="85"/>
      <c r="BT709" s="85"/>
      <c r="BU709" s="85"/>
      <c r="BV709" s="85"/>
      <c r="BW709" s="85"/>
      <c r="BX709" s="85"/>
      <c r="BY709" s="85"/>
      <c r="BZ709" s="85"/>
      <c r="CA709" s="85"/>
      <c r="CB709" s="85"/>
      <c r="CC709" s="85"/>
      <c r="CD709" s="85"/>
      <c r="CE709" s="85"/>
      <c r="CF709" s="85"/>
      <c r="CG709" s="85"/>
      <c r="CH709" s="85"/>
      <c r="CI709" s="85"/>
      <c r="CJ709" s="85"/>
      <c r="CK709" s="85"/>
      <c r="CL709" s="85"/>
      <c r="CM709" s="85"/>
      <c r="CN709" s="85"/>
      <c r="CO709" s="85"/>
      <c r="CP709" s="85"/>
      <c r="CQ709" s="85"/>
      <c r="CR709" s="85"/>
      <c r="CS709" s="85"/>
      <c r="CT709" s="85"/>
      <c r="CU709" s="85"/>
      <c r="CV709" s="85"/>
      <c r="CW709" s="85"/>
      <c r="CX709" s="85"/>
      <c r="CY709" s="85"/>
      <c r="CZ709" s="85"/>
      <c r="DA709" s="85"/>
      <c r="DB709" s="85"/>
      <c r="DC709" s="85"/>
      <c r="DD709" s="85"/>
      <c r="DE709" s="85"/>
      <c r="DF709" s="85"/>
      <c r="DG709" s="85"/>
      <c r="DH709" s="85"/>
      <c r="DI709" s="85"/>
      <c r="DJ709" s="85"/>
      <c r="DK709" s="85"/>
      <c r="DL709" s="85"/>
      <c r="DM709" s="85"/>
      <c r="DN709" s="85"/>
      <c r="DO709" s="85"/>
      <c r="DP709" s="85"/>
      <c r="DQ709" s="85"/>
      <c r="DR709" s="85"/>
      <c r="DS709" s="85"/>
      <c r="DT709" s="85"/>
      <c r="DU709" s="85"/>
      <c r="DV709" s="85"/>
      <c r="DW709" s="85"/>
      <c r="DX709" s="85"/>
      <c r="DY709" s="85"/>
      <c r="DZ709" s="85"/>
      <c r="EA709" s="85"/>
      <c r="EB709" s="85"/>
      <c r="EC709" s="85"/>
      <c r="ED709" s="85"/>
      <c r="EE709" s="85"/>
      <c r="EF709" s="85"/>
      <c r="EG709" s="85"/>
      <c r="EH709" s="85"/>
      <c r="EI709" s="85"/>
      <c r="EJ709" s="85"/>
      <c r="EK709" s="85"/>
      <c r="EL709" s="85"/>
      <c r="EM709" s="85"/>
      <c r="EN709" s="85"/>
      <c r="EO709" s="85"/>
      <c r="EP709" s="85"/>
      <c r="EQ709" s="85"/>
      <c r="ER709" s="85"/>
      <c r="ES709" s="85"/>
      <c r="ET709" s="85"/>
      <c r="EU709" s="85"/>
      <c r="EV709" s="85"/>
      <c r="EW709" s="85"/>
      <c r="EX709" s="85"/>
      <c r="EY709" s="85"/>
      <c r="EZ709" s="85"/>
      <c r="FA709" s="85"/>
      <c r="FB709" s="85"/>
      <c r="FC709" s="85"/>
      <c r="FD709" s="85"/>
      <c r="FE709" s="85"/>
      <c r="FF709" s="85"/>
      <c r="FG709" s="85"/>
      <c r="FH709" s="85"/>
      <c r="FI709" s="85"/>
      <c r="FJ709" s="85"/>
      <c r="FK709" s="85"/>
      <c r="FL709" s="85"/>
      <c r="FM709" s="85"/>
      <c r="FN709" s="85"/>
      <c r="FO709" s="85"/>
      <c r="FP709" s="85"/>
      <c r="FQ709" s="85"/>
      <c r="FR709" s="85"/>
      <c r="FS709" s="85"/>
      <c r="FT709" s="85"/>
      <c r="FU709" s="85"/>
      <c r="FV709" s="85"/>
      <c r="FW709" s="85"/>
      <c r="FX709" s="85"/>
      <c r="FY709" s="85"/>
      <c r="FZ709" s="85"/>
      <c r="GA709" s="85"/>
      <c r="GB709" s="85"/>
      <c r="GC709" s="85"/>
      <c r="GD709" s="85"/>
      <c r="GE709" s="85"/>
      <c r="GF709" s="85"/>
    </row>
    <row r="710" spans="1:188" s="12" customFormat="1" ht="18" customHeight="1" x14ac:dyDescent="0.3">
      <c r="A710" s="16" t="s">
        <v>1991</v>
      </c>
      <c r="B710" s="17">
        <v>10</v>
      </c>
      <c r="C710" s="17">
        <v>3</v>
      </c>
      <c r="D710" s="17">
        <v>31</v>
      </c>
      <c r="E710" s="55">
        <f t="shared" si="26"/>
        <v>44</v>
      </c>
      <c r="F710" s="41">
        <v>145</v>
      </c>
      <c r="G710" s="56">
        <f t="shared" si="27"/>
        <v>0.30344827586206896</v>
      </c>
      <c r="H710" s="142">
        <v>21</v>
      </c>
      <c r="I710" s="73" t="s">
        <v>40</v>
      </c>
      <c r="J710" s="144" t="s">
        <v>1992</v>
      </c>
      <c r="K710" s="144" t="s">
        <v>205</v>
      </c>
      <c r="L710" s="144" t="s">
        <v>109</v>
      </c>
      <c r="M710" s="144" t="s">
        <v>1931</v>
      </c>
      <c r="N710" s="146">
        <v>8</v>
      </c>
      <c r="O710" s="147" t="s">
        <v>164</v>
      </c>
      <c r="P710" s="147" t="s">
        <v>92</v>
      </c>
      <c r="Q710" s="147" t="s">
        <v>615</v>
      </c>
      <c r="R710" s="83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5"/>
      <c r="BQ710" s="85"/>
      <c r="BR710" s="85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5"/>
      <c r="CG710" s="85"/>
      <c r="CH710" s="85"/>
      <c r="CI710" s="85"/>
      <c r="CJ710" s="85"/>
      <c r="CK710" s="85"/>
      <c r="CL710" s="85"/>
      <c r="CM710" s="85"/>
      <c r="CN710" s="85"/>
      <c r="CO710" s="85"/>
      <c r="CP710" s="85"/>
      <c r="CQ710" s="85"/>
      <c r="CR710" s="85"/>
      <c r="CS710" s="85"/>
      <c r="CT710" s="85"/>
      <c r="CU710" s="85"/>
      <c r="CV710" s="85"/>
      <c r="CW710" s="85"/>
      <c r="CX710" s="85"/>
      <c r="CY710" s="85"/>
      <c r="CZ710" s="85"/>
      <c r="DA710" s="85"/>
      <c r="DB710" s="85"/>
      <c r="DC710" s="85"/>
      <c r="DD710" s="85"/>
      <c r="DE710" s="85"/>
      <c r="DF710" s="85"/>
      <c r="DG710" s="85"/>
      <c r="DH710" s="85"/>
      <c r="DI710" s="85"/>
      <c r="DJ710" s="85"/>
      <c r="DK710" s="85"/>
      <c r="DL710" s="85"/>
      <c r="DM710" s="85"/>
      <c r="DN710" s="85"/>
      <c r="DO710" s="85"/>
      <c r="DP710" s="85"/>
      <c r="DQ710" s="85"/>
      <c r="DR710" s="85"/>
      <c r="DS710" s="85"/>
      <c r="DT710" s="85"/>
      <c r="DU710" s="85"/>
      <c r="DV710" s="85"/>
      <c r="DW710" s="85"/>
      <c r="DX710" s="85"/>
      <c r="DY710" s="85"/>
      <c r="DZ710" s="85"/>
      <c r="EA710" s="85"/>
      <c r="EB710" s="85"/>
      <c r="EC710" s="85"/>
      <c r="ED710" s="85"/>
      <c r="EE710" s="85"/>
      <c r="EF710" s="85"/>
      <c r="EG710" s="85"/>
      <c r="EH710" s="85"/>
      <c r="EI710" s="85"/>
      <c r="EJ710" s="85"/>
      <c r="EK710" s="85"/>
      <c r="EL710" s="85"/>
      <c r="EM710" s="85"/>
      <c r="EN710" s="85"/>
      <c r="EO710" s="85"/>
      <c r="EP710" s="85"/>
      <c r="EQ710" s="85"/>
      <c r="ER710" s="85"/>
      <c r="ES710" s="85"/>
      <c r="ET710" s="85"/>
      <c r="EU710" s="85"/>
      <c r="EV710" s="85"/>
      <c r="EW710" s="85"/>
      <c r="EX710" s="85"/>
      <c r="EY710" s="85"/>
      <c r="EZ710" s="85"/>
      <c r="FA710" s="85"/>
      <c r="FB710" s="85"/>
      <c r="FC710" s="85"/>
      <c r="FD710" s="85"/>
      <c r="FE710" s="85"/>
      <c r="FF710" s="85"/>
      <c r="FG710" s="85"/>
      <c r="FH710" s="85"/>
      <c r="FI710" s="85"/>
      <c r="FJ710" s="85"/>
      <c r="FK710" s="85"/>
      <c r="FL710" s="85"/>
      <c r="FM710" s="85"/>
      <c r="FN710" s="85"/>
      <c r="FO710" s="85"/>
      <c r="FP710" s="85"/>
      <c r="FQ710" s="85"/>
      <c r="FR710" s="85"/>
      <c r="FS710" s="85"/>
      <c r="FT710" s="85"/>
      <c r="FU710" s="85"/>
      <c r="FV710" s="85"/>
      <c r="FW710" s="85"/>
      <c r="FX710" s="85"/>
      <c r="FY710" s="85"/>
      <c r="FZ710" s="85"/>
      <c r="GA710" s="85"/>
      <c r="GB710" s="85"/>
      <c r="GC710" s="85"/>
      <c r="GD710" s="85"/>
      <c r="GE710" s="85"/>
      <c r="GF710" s="85"/>
    </row>
    <row r="711" spans="1:188" s="12" customFormat="1" ht="18" customHeight="1" x14ac:dyDescent="0.3">
      <c r="A711" s="16" t="s">
        <v>241</v>
      </c>
      <c r="B711" s="17">
        <v>11</v>
      </c>
      <c r="C711" s="17">
        <v>3</v>
      </c>
      <c r="D711" s="17">
        <v>30</v>
      </c>
      <c r="E711" s="55">
        <f t="shared" si="26"/>
        <v>44</v>
      </c>
      <c r="F711" s="41">
        <v>145</v>
      </c>
      <c r="G711" s="56">
        <f t="shared" si="27"/>
        <v>0.30344827586206896</v>
      </c>
      <c r="H711" s="142">
        <v>1</v>
      </c>
      <c r="I711" s="73" t="s">
        <v>40</v>
      </c>
      <c r="J711" s="144" t="s">
        <v>242</v>
      </c>
      <c r="K711" s="144" t="s">
        <v>170</v>
      </c>
      <c r="L711" s="144" t="s">
        <v>243</v>
      </c>
      <c r="M711" s="144" t="s">
        <v>217</v>
      </c>
      <c r="N711" s="146">
        <v>8</v>
      </c>
      <c r="O711" s="147" t="s">
        <v>244</v>
      </c>
      <c r="P711" s="147" t="s">
        <v>245</v>
      </c>
      <c r="Q711" s="147" t="s">
        <v>232</v>
      </c>
      <c r="R711" s="83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  <c r="CM711" s="85"/>
      <c r="CN711" s="85"/>
      <c r="CO711" s="85"/>
      <c r="CP711" s="85"/>
      <c r="CQ711" s="85"/>
      <c r="CR711" s="85"/>
      <c r="CS711" s="85"/>
      <c r="CT711" s="85"/>
      <c r="CU711" s="85"/>
      <c r="CV711" s="85"/>
      <c r="CW711" s="85"/>
      <c r="CX711" s="85"/>
      <c r="CY711" s="85"/>
      <c r="CZ711" s="85"/>
      <c r="DA711" s="85"/>
      <c r="DB711" s="85"/>
      <c r="DC711" s="85"/>
      <c r="DD711" s="85"/>
      <c r="DE711" s="85"/>
      <c r="DF711" s="85"/>
      <c r="DG711" s="85"/>
      <c r="DH711" s="85"/>
      <c r="DI711" s="85"/>
      <c r="DJ711" s="85"/>
      <c r="DK711" s="85"/>
      <c r="DL711" s="85"/>
      <c r="DM711" s="85"/>
      <c r="DN711" s="85"/>
      <c r="DO711" s="85"/>
      <c r="DP711" s="85"/>
      <c r="DQ711" s="85"/>
      <c r="DR711" s="85"/>
      <c r="DS711" s="85"/>
      <c r="DT711" s="85"/>
      <c r="DU711" s="85"/>
      <c r="DV711" s="85"/>
      <c r="DW711" s="85"/>
      <c r="DX711" s="85"/>
      <c r="DY711" s="85"/>
      <c r="DZ711" s="85"/>
      <c r="EA711" s="85"/>
      <c r="EB711" s="85"/>
      <c r="EC711" s="85"/>
      <c r="ED711" s="85"/>
      <c r="EE711" s="85"/>
      <c r="EF711" s="85"/>
      <c r="EG711" s="85"/>
      <c r="EH711" s="85"/>
      <c r="EI711" s="85"/>
      <c r="EJ711" s="85"/>
      <c r="EK711" s="85"/>
      <c r="EL711" s="85"/>
      <c r="EM711" s="85"/>
      <c r="EN711" s="85"/>
      <c r="EO711" s="85"/>
      <c r="EP711" s="85"/>
      <c r="EQ711" s="85"/>
      <c r="ER711" s="85"/>
      <c r="ES711" s="85"/>
      <c r="ET711" s="85"/>
      <c r="EU711" s="85"/>
      <c r="EV711" s="85"/>
      <c r="EW711" s="85"/>
      <c r="EX711" s="85"/>
      <c r="EY711" s="85"/>
      <c r="EZ711" s="85"/>
      <c r="FA711" s="85"/>
      <c r="FB711" s="85"/>
      <c r="FC711" s="85"/>
      <c r="FD711" s="85"/>
      <c r="FE711" s="85"/>
      <c r="FF711" s="85"/>
      <c r="FG711" s="85"/>
      <c r="FH711" s="85"/>
      <c r="FI711" s="85"/>
      <c r="FJ711" s="85"/>
      <c r="FK711" s="85"/>
      <c r="FL711" s="85"/>
      <c r="FM711" s="85"/>
      <c r="FN711" s="85"/>
      <c r="FO711" s="85"/>
      <c r="FP711" s="85"/>
      <c r="FQ711" s="85"/>
      <c r="FR711" s="85"/>
      <c r="FS711" s="85"/>
      <c r="FT711" s="85"/>
      <c r="FU711" s="85"/>
      <c r="FV711" s="85"/>
      <c r="FW711" s="85"/>
      <c r="FX711" s="85"/>
      <c r="FY711" s="85"/>
      <c r="FZ711" s="85"/>
      <c r="GA711" s="85"/>
      <c r="GB711" s="85"/>
      <c r="GC711" s="85"/>
      <c r="GD711" s="85"/>
      <c r="GE711" s="85"/>
      <c r="GF711" s="85"/>
    </row>
    <row r="712" spans="1:188" s="12" customFormat="1" ht="18" customHeight="1" x14ac:dyDescent="0.3">
      <c r="A712" s="13" t="s">
        <v>1993</v>
      </c>
      <c r="B712" s="14">
        <v>9</v>
      </c>
      <c r="C712" s="14">
        <v>4</v>
      </c>
      <c r="D712" s="14">
        <v>29</v>
      </c>
      <c r="E712" s="55">
        <f t="shared" si="26"/>
        <v>42</v>
      </c>
      <c r="F712" s="42">
        <v>145</v>
      </c>
      <c r="G712" s="56">
        <f t="shared" si="27"/>
        <v>0.28965517241379313</v>
      </c>
      <c r="H712" s="138">
        <v>22</v>
      </c>
      <c r="I712" s="80" t="s">
        <v>40</v>
      </c>
      <c r="J712" s="139" t="s">
        <v>1994</v>
      </c>
      <c r="K712" s="139" t="s">
        <v>73</v>
      </c>
      <c r="L712" s="139" t="s">
        <v>74</v>
      </c>
      <c r="M712" s="139" t="s">
        <v>1931</v>
      </c>
      <c r="N712" s="140">
        <v>8</v>
      </c>
      <c r="O712" s="141" t="s">
        <v>164</v>
      </c>
      <c r="P712" s="141" t="s">
        <v>92</v>
      </c>
      <c r="Q712" s="141" t="s">
        <v>615</v>
      </c>
      <c r="R712" s="83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  <c r="CM712" s="85"/>
      <c r="CN712" s="85"/>
      <c r="CO712" s="85"/>
      <c r="CP712" s="85"/>
      <c r="CQ712" s="85"/>
      <c r="CR712" s="85"/>
      <c r="CS712" s="85"/>
      <c r="CT712" s="85"/>
      <c r="CU712" s="85"/>
      <c r="CV712" s="85"/>
      <c r="CW712" s="85"/>
      <c r="CX712" s="85"/>
      <c r="CY712" s="85"/>
      <c r="CZ712" s="85"/>
      <c r="DA712" s="85"/>
      <c r="DB712" s="85"/>
      <c r="DC712" s="85"/>
      <c r="DD712" s="85"/>
      <c r="DE712" s="85"/>
      <c r="DF712" s="85"/>
      <c r="DG712" s="85"/>
      <c r="DH712" s="85"/>
      <c r="DI712" s="85"/>
      <c r="DJ712" s="85"/>
      <c r="DK712" s="85"/>
      <c r="DL712" s="85"/>
      <c r="DM712" s="85"/>
      <c r="DN712" s="85"/>
      <c r="DO712" s="85"/>
      <c r="DP712" s="85"/>
      <c r="DQ712" s="85"/>
      <c r="DR712" s="85"/>
      <c r="DS712" s="85"/>
      <c r="DT712" s="85"/>
      <c r="DU712" s="85"/>
      <c r="DV712" s="85"/>
      <c r="DW712" s="85"/>
      <c r="DX712" s="85"/>
      <c r="DY712" s="85"/>
      <c r="DZ712" s="85"/>
      <c r="EA712" s="85"/>
      <c r="EB712" s="85"/>
      <c r="EC712" s="85"/>
      <c r="ED712" s="85"/>
      <c r="EE712" s="85"/>
      <c r="EF712" s="85"/>
      <c r="EG712" s="85"/>
      <c r="EH712" s="85"/>
      <c r="EI712" s="85"/>
      <c r="EJ712" s="85"/>
      <c r="EK712" s="85"/>
      <c r="EL712" s="85"/>
      <c r="EM712" s="85"/>
      <c r="EN712" s="85"/>
      <c r="EO712" s="85"/>
      <c r="EP712" s="85"/>
      <c r="EQ712" s="85"/>
      <c r="ER712" s="85"/>
      <c r="ES712" s="85"/>
      <c r="ET712" s="85"/>
      <c r="EU712" s="85"/>
      <c r="EV712" s="85"/>
      <c r="EW712" s="85"/>
      <c r="EX712" s="85"/>
      <c r="EY712" s="85"/>
      <c r="EZ712" s="85"/>
      <c r="FA712" s="85"/>
      <c r="FB712" s="85"/>
      <c r="FC712" s="85"/>
      <c r="FD712" s="85"/>
      <c r="FE712" s="85"/>
      <c r="FF712" s="85"/>
      <c r="FG712" s="85"/>
      <c r="FH712" s="85"/>
      <c r="FI712" s="85"/>
      <c r="FJ712" s="85"/>
      <c r="FK712" s="85"/>
      <c r="FL712" s="85"/>
      <c r="FM712" s="85"/>
      <c r="FN712" s="85"/>
      <c r="FO712" s="85"/>
      <c r="FP712" s="85"/>
      <c r="FQ712" s="85"/>
      <c r="FR712" s="85"/>
      <c r="FS712" s="85"/>
      <c r="FT712" s="85"/>
      <c r="FU712" s="85"/>
      <c r="FV712" s="85"/>
      <c r="FW712" s="85"/>
      <c r="FX712" s="85"/>
      <c r="FY712" s="85"/>
      <c r="FZ712" s="85"/>
      <c r="GA712" s="85"/>
      <c r="GB712" s="85"/>
      <c r="GC712" s="85"/>
      <c r="GD712" s="85"/>
      <c r="GE712" s="85"/>
      <c r="GF712" s="85"/>
    </row>
    <row r="713" spans="1:188" s="12" customFormat="1" ht="18" customHeight="1" x14ac:dyDescent="0.3">
      <c r="A713" s="16" t="s">
        <v>1070</v>
      </c>
      <c r="B713" s="17">
        <v>9</v>
      </c>
      <c r="C713" s="17">
        <v>3</v>
      </c>
      <c r="D713" s="17">
        <v>30</v>
      </c>
      <c r="E713" s="55">
        <f t="shared" si="26"/>
        <v>42</v>
      </c>
      <c r="F713" s="41">
        <v>145</v>
      </c>
      <c r="G713" s="56">
        <f t="shared" si="27"/>
        <v>0.28965517241379313</v>
      </c>
      <c r="H713" s="142">
        <v>7</v>
      </c>
      <c r="I713" s="73" t="s">
        <v>1038</v>
      </c>
      <c r="J713" s="144" t="s">
        <v>1071</v>
      </c>
      <c r="K713" s="144" t="s">
        <v>1072</v>
      </c>
      <c r="L713" s="144" t="s">
        <v>1073</v>
      </c>
      <c r="M713" s="144" t="s">
        <v>1037</v>
      </c>
      <c r="N713" s="146">
        <v>8</v>
      </c>
      <c r="O713" s="147" t="s">
        <v>1051</v>
      </c>
      <c r="P713" s="147" t="s">
        <v>337</v>
      </c>
      <c r="Q713" s="147" t="s">
        <v>109</v>
      </c>
      <c r="R713" s="83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85"/>
      <c r="BM713" s="85"/>
      <c r="BN713" s="85"/>
      <c r="BO713" s="85"/>
      <c r="BP713" s="85"/>
      <c r="BQ713" s="85"/>
      <c r="BR713" s="85"/>
      <c r="BS713" s="85"/>
      <c r="BT713" s="85"/>
      <c r="BU713" s="85"/>
      <c r="BV713" s="85"/>
      <c r="BW713" s="85"/>
      <c r="BX713" s="85"/>
      <c r="BY713" s="85"/>
      <c r="BZ713" s="85"/>
      <c r="CA713" s="85"/>
      <c r="CB713" s="85"/>
      <c r="CC713" s="85"/>
      <c r="CD713" s="85"/>
      <c r="CE713" s="85"/>
      <c r="CF713" s="85"/>
      <c r="CG713" s="85"/>
      <c r="CH713" s="85"/>
      <c r="CI713" s="85"/>
      <c r="CJ713" s="85"/>
      <c r="CK713" s="85"/>
      <c r="CL713" s="85"/>
      <c r="CM713" s="85"/>
      <c r="CN713" s="85"/>
      <c r="CO713" s="85"/>
      <c r="CP713" s="85"/>
      <c r="CQ713" s="85"/>
      <c r="CR713" s="85"/>
      <c r="CS713" s="85"/>
      <c r="CT713" s="85"/>
      <c r="CU713" s="85"/>
      <c r="CV713" s="85"/>
      <c r="CW713" s="85"/>
      <c r="CX713" s="85"/>
      <c r="CY713" s="85"/>
      <c r="CZ713" s="85"/>
      <c r="DA713" s="85"/>
      <c r="DB713" s="85"/>
      <c r="DC713" s="85"/>
      <c r="DD713" s="85"/>
      <c r="DE713" s="85"/>
      <c r="DF713" s="85"/>
      <c r="DG713" s="85"/>
      <c r="DH713" s="85"/>
      <c r="DI713" s="85"/>
      <c r="DJ713" s="85"/>
      <c r="DK713" s="85"/>
      <c r="DL713" s="85"/>
      <c r="DM713" s="85"/>
      <c r="DN713" s="85"/>
      <c r="DO713" s="85"/>
      <c r="DP713" s="85"/>
      <c r="DQ713" s="85"/>
      <c r="DR713" s="85"/>
      <c r="DS713" s="85"/>
      <c r="DT713" s="85"/>
      <c r="DU713" s="85"/>
      <c r="DV713" s="85"/>
      <c r="DW713" s="85"/>
      <c r="DX713" s="85"/>
      <c r="DY713" s="85"/>
      <c r="DZ713" s="85"/>
      <c r="EA713" s="85"/>
      <c r="EB713" s="85"/>
      <c r="EC713" s="85"/>
      <c r="ED713" s="85"/>
      <c r="EE713" s="85"/>
      <c r="EF713" s="85"/>
      <c r="EG713" s="85"/>
      <c r="EH713" s="85"/>
      <c r="EI713" s="85"/>
      <c r="EJ713" s="85"/>
      <c r="EK713" s="85"/>
      <c r="EL713" s="85"/>
      <c r="EM713" s="85"/>
      <c r="EN713" s="85"/>
      <c r="EO713" s="85"/>
      <c r="EP713" s="85"/>
      <c r="EQ713" s="85"/>
      <c r="ER713" s="85"/>
      <c r="ES713" s="85"/>
      <c r="ET713" s="85"/>
      <c r="EU713" s="85"/>
      <c r="EV713" s="85"/>
      <c r="EW713" s="85"/>
      <c r="EX713" s="85"/>
      <c r="EY713" s="85"/>
      <c r="EZ713" s="85"/>
      <c r="FA713" s="85"/>
      <c r="FB713" s="85"/>
      <c r="FC713" s="85"/>
      <c r="FD713" s="85"/>
      <c r="FE713" s="85"/>
      <c r="FF713" s="85"/>
      <c r="FG713" s="85"/>
      <c r="FH713" s="85"/>
      <c r="FI713" s="85"/>
      <c r="FJ713" s="85"/>
      <c r="FK713" s="85"/>
      <c r="FL713" s="85"/>
      <c r="FM713" s="85"/>
      <c r="FN713" s="85"/>
      <c r="FO713" s="85"/>
      <c r="FP713" s="85"/>
      <c r="FQ713" s="85"/>
      <c r="FR713" s="85"/>
      <c r="FS713" s="85"/>
      <c r="FT713" s="85"/>
      <c r="FU713" s="85"/>
      <c r="FV713" s="85"/>
      <c r="FW713" s="85"/>
      <c r="FX713" s="85"/>
      <c r="FY713" s="85"/>
      <c r="FZ713" s="85"/>
      <c r="GA713" s="85"/>
      <c r="GB713" s="85"/>
      <c r="GC713" s="85"/>
      <c r="GD713" s="85"/>
      <c r="GE713" s="85"/>
      <c r="GF713" s="85"/>
    </row>
    <row r="714" spans="1:188" s="12" customFormat="1" ht="18" customHeight="1" x14ac:dyDescent="0.3">
      <c r="A714" s="16" t="s">
        <v>1995</v>
      </c>
      <c r="B714" s="17">
        <v>7</v>
      </c>
      <c r="C714" s="17">
        <v>4</v>
      </c>
      <c r="D714" s="17">
        <v>31</v>
      </c>
      <c r="E714" s="55">
        <f t="shared" si="26"/>
        <v>42</v>
      </c>
      <c r="F714" s="41">
        <v>145</v>
      </c>
      <c r="G714" s="56">
        <f t="shared" si="27"/>
        <v>0.28965517241379313</v>
      </c>
      <c r="H714" s="142">
        <v>22</v>
      </c>
      <c r="I714" s="73" t="s">
        <v>40</v>
      </c>
      <c r="J714" s="144" t="s">
        <v>1996</v>
      </c>
      <c r="K714" s="144" t="s">
        <v>99</v>
      </c>
      <c r="L714" s="144" t="s">
        <v>1997</v>
      </c>
      <c r="M714" s="144" t="s">
        <v>1931</v>
      </c>
      <c r="N714" s="146">
        <v>8</v>
      </c>
      <c r="O714" s="147" t="s">
        <v>164</v>
      </c>
      <c r="P714" s="147" t="s">
        <v>92</v>
      </c>
      <c r="Q714" s="147" t="s">
        <v>615</v>
      </c>
      <c r="R714" s="83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85"/>
      <c r="BM714" s="85"/>
      <c r="BN714" s="85"/>
      <c r="BO714" s="85"/>
      <c r="BP714" s="85"/>
      <c r="BQ714" s="85"/>
      <c r="BR714" s="85"/>
      <c r="BS714" s="85"/>
      <c r="BT714" s="85"/>
      <c r="BU714" s="85"/>
      <c r="BV714" s="85"/>
      <c r="BW714" s="85"/>
      <c r="BX714" s="85"/>
      <c r="BY714" s="85"/>
      <c r="BZ714" s="85"/>
      <c r="CA714" s="85"/>
      <c r="CB714" s="85"/>
      <c r="CC714" s="85"/>
      <c r="CD714" s="85"/>
      <c r="CE714" s="85"/>
      <c r="CF714" s="85"/>
      <c r="CG714" s="85"/>
      <c r="CH714" s="85"/>
      <c r="CI714" s="85"/>
      <c r="CJ714" s="85"/>
      <c r="CK714" s="85"/>
      <c r="CL714" s="85"/>
      <c r="CM714" s="85"/>
      <c r="CN714" s="85"/>
      <c r="CO714" s="85"/>
      <c r="CP714" s="85"/>
      <c r="CQ714" s="85"/>
      <c r="CR714" s="85"/>
      <c r="CS714" s="85"/>
      <c r="CT714" s="85"/>
      <c r="CU714" s="85"/>
      <c r="CV714" s="85"/>
      <c r="CW714" s="85"/>
      <c r="CX714" s="85"/>
      <c r="CY714" s="85"/>
      <c r="CZ714" s="85"/>
      <c r="DA714" s="85"/>
      <c r="DB714" s="85"/>
      <c r="DC714" s="85"/>
      <c r="DD714" s="85"/>
      <c r="DE714" s="85"/>
      <c r="DF714" s="85"/>
      <c r="DG714" s="85"/>
      <c r="DH714" s="85"/>
      <c r="DI714" s="85"/>
      <c r="DJ714" s="85"/>
      <c r="DK714" s="85"/>
      <c r="DL714" s="85"/>
      <c r="DM714" s="85"/>
      <c r="DN714" s="85"/>
      <c r="DO714" s="85"/>
      <c r="DP714" s="85"/>
      <c r="DQ714" s="85"/>
      <c r="DR714" s="85"/>
      <c r="DS714" s="85"/>
      <c r="DT714" s="85"/>
      <c r="DU714" s="85"/>
      <c r="DV714" s="85"/>
      <c r="DW714" s="85"/>
      <c r="DX714" s="85"/>
      <c r="DY714" s="85"/>
      <c r="DZ714" s="85"/>
      <c r="EA714" s="85"/>
      <c r="EB714" s="85"/>
      <c r="EC714" s="85"/>
      <c r="ED714" s="85"/>
      <c r="EE714" s="85"/>
      <c r="EF714" s="85"/>
      <c r="EG714" s="85"/>
      <c r="EH714" s="85"/>
      <c r="EI714" s="85"/>
      <c r="EJ714" s="85"/>
      <c r="EK714" s="85"/>
      <c r="EL714" s="85"/>
      <c r="EM714" s="85"/>
      <c r="EN714" s="85"/>
      <c r="EO714" s="85"/>
      <c r="EP714" s="85"/>
      <c r="EQ714" s="85"/>
      <c r="ER714" s="85"/>
      <c r="ES714" s="85"/>
      <c r="ET714" s="85"/>
      <c r="EU714" s="85"/>
      <c r="EV714" s="85"/>
      <c r="EW714" s="85"/>
      <c r="EX714" s="85"/>
      <c r="EY714" s="85"/>
      <c r="EZ714" s="85"/>
      <c r="FA714" s="85"/>
      <c r="FB714" s="85"/>
      <c r="FC714" s="85"/>
      <c r="FD714" s="85"/>
      <c r="FE714" s="85"/>
      <c r="FF714" s="85"/>
      <c r="FG714" s="85"/>
      <c r="FH714" s="85"/>
      <c r="FI714" s="85"/>
      <c r="FJ714" s="85"/>
      <c r="FK714" s="85"/>
      <c r="FL714" s="85"/>
      <c r="FM714" s="85"/>
      <c r="FN714" s="85"/>
      <c r="FO714" s="85"/>
      <c r="FP714" s="85"/>
      <c r="FQ714" s="85"/>
      <c r="FR714" s="85"/>
      <c r="FS714" s="85"/>
      <c r="FT714" s="85"/>
      <c r="FU714" s="85"/>
      <c r="FV714" s="85"/>
      <c r="FW714" s="85"/>
      <c r="FX714" s="85"/>
      <c r="FY714" s="85"/>
      <c r="FZ714" s="85"/>
      <c r="GA714" s="85"/>
      <c r="GB714" s="85"/>
      <c r="GC714" s="85"/>
      <c r="GD714" s="85"/>
      <c r="GE714" s="85"/>
      <c r="GF714" s="85"/>
    </row>
    <row r="715" spans="1:188" s="12" customFormat="1" ht="18" customHeight="1" x14ac:dyDescent="0.3">
      <c r="A715" s="16" t="s">
        <v>1889</v>
      </c>
      <c r="B715" s="17">
        <v>8</v>
      </c>
      <c r="C715" s="17">
        <v>7</v>
      </c>
      <c r="D715" s="17">
        <v>25</v>
      </c>
      <c r="E715" s="55">
        <f t="shared" si="26"/>
        <v>40</v>
      </c>
      <c r="F715" s="41">
        <v>145</v>
      </c>
      <c r="G715" s="56">
        <f t="shared" si="27"/>
        <v>0.27586206896551724</v>
      </c>
      <c r="H715" s="142">
        <v>1</v>
      </c>
      <c r="I715" s="73" t="s">
        <v>40</v>
      </c>
      <c r="J715" s="144" t="s">
        <v>1484</v>
      </c>
      <c r="K715" s="144" t="s">
        <v>691</v>
      </c>
      <c r="L715" s="144" t="s">
        <v>81</v>
      </c>
      <c r="M715" s="144" t="s">
        <v>1886</v>
      </c>
      <c r="N715" s="146">
        <v>8</v>
      </c>
      <c r="O715" s="147" t="s">
        <v>1484</v>
      </c>
      <c r="P715" s="147" t="s">
        <v>77</v>
      </c>
      <c r="Q715" s="147" t="s">
        <v>43</v>
      </c>
      <c r="R715" s="83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85"/>
      <c r="BM715" s="85"/>
      <c r="BN715" s="85"/>
      <c r="BO715" s="85"/>
      <c r="BP715" s="85"/>
      <c r="BQ715" s="85"/>
      <c r="BR715" s="85"/>
      <c r="BS715" s="85"/>
      <c r="BT715" s="85"/>
      <c r="BU715" s="85"/>
      <c r="BV715" s="85"/>
      <c r="BW715" s="85"/>
      <c r="BX715" s="85"/>
      <c r="BY715" s="85"/>
      <c r="BZ715" s="85"/>
      <c r="CA715" s="85"/>
      <c r="CB715" s="85"/>
      <c r="CC715" s="85"/>
      <c r="CD715" s="85"/>
      <c r="CE715" s="85"/>
      <c r="CF715" s="85"/>
      <c r="CG715" s="85"/>
      <c r="CH715" s="85"/>
      <c r="CI715" s="85"/>
      <c r="CJ715" s="85"/>
      <c r="CK715" s="85"/>
      <c r="CL715" s="85"/>
      <c r="CM715" s="85"/>
      <c r="CN715" s="85"/>
      <c r="CO715" s="85"/>
      <c r="CP715" s="85"/>
      <c r="CQ715" s="85"/>
      <c r="CR715" s="85"/>
      <c r="CS715" s="85"/>
      <c r="CT715" s="85"/>
      <c r="CU715" s="85"/>
      <c r="CV715" s="85"/>
      <c r="CW715" s="85"/>
      <c r="CX715" s="85"/>
      <c r="CY715" s="85"/>
      <c r="CZ715" s="85"/>
      <c r="DA715" s="85"/>
      <c r="DB715" s="85"/>
      <c r="DC715" s="85"/>
      <c r="DD715" s="85"/>
      <c r="DE715" s="85"/>
      <c r="DF715" s="85"/>
      <c r="DG715" s="85"/>
      <c r="DH715" s="85"/>
      <c r="DI715" s="85"/>
      <c r="DJ715" s="85"/>
      <c r="DK715" s="85"/>
      <c r="DL715" s="85"/>
      <c r="DM715" s="85"/>
      <c r="DN715" s="85"/>
      <c r="DO715" s="85"/>
      <c r="DP715" s="85"/>
      <c r="DQ715" s="85"/>
      <c r="DR715" s="85"/>
      <c r="DS715" s="85"/>
      <c r="DT715" s="85"/>
      <c r="DU715" s="85"/>
      <c r="DV715" s="85"/>
      <c r="DW715" s="85"/>
      <c r="DX715" s="85"/>
      <c r="DY715" s="85"/>
      <c r="DZ715" s="85"/>
      <c r="EA715" s="85"/>
      <c r="EB715" s="85"/>
      <c r="EC715" s="85"/>
      <c r="ED715" s="85"/>
      <c r="EE715" s="85"/>
      <c r="EF715" s="85"/>
      <c r="EG715" s="85"/>
      <c r="EH715" s="85"/>
      <c r="EI715" s="85"/>
      <c r="EJ715" s="85"/>
      <c r="EK715" s="85"/>
      <c r="EL715" s="85"/>
      <c r="EM715" s="85"/>
      <c r="EN715" s="85"/>
      <c r="EO715" s="85"/>
      <c r="EP715" s="85"/>
      <c r="EQ715" s="85"/>
      <c r="ER715" s="85"/>
      <c r="ES715" s="85"/>
      <c r="ET715" s="85"/>
      <c r="EU715" s="85"/>
      <c r="EV715" s="85"/>
      <c r="EW715" s="85"/>
      <c r="EX715" s="85"/>
      <c r="EY715" s="85"/>
      <c r="EZ715" s="85"/>
      <c r="FA715" s="85"/>
      <c r="FB715" s="85"/>
      <c r="FC715" s="85"/>
      <c r="FD715" s="85"/>
      <c r="FE715" s="85"/>
      <c r="FF715" s="85"/>
      <c r="FG715" s="85"/>
      <c r="FH715" s="85"/>
      <c r="FI715" s="85"/>
      <c r="FJ715" s="85"/>
      <c r="FK715" s="85"/>
      <c r="FL715" s="85"/>
      <c r="FM715" s="85"/>
      <c r="FN715" s="85"/>
      <c r="FO715" s="85"/>
      <c r="FP715" s="85"/>
      <c r="FQ715" s="85"/>
      <c r="FR715" s="85"/>
      <c r="FS715" s="85"/>
      <c r="FT715" s="85"/>
      <c r="FU715" s="85"/>
      <c r="FV715" s="85"/>
      <c r="FW715" s="85"/>
      <c r="FX715" s="85"/>
      <c r="FY715" s="85"/>
      <c r="FZ715" s="85"/>
      <c r="GA715" s="85"/>
      <c r="GB715" s="85"/>
      <c r="GC715" s="85"/>
      <c r="GD715" s="85"/>
      <c r="GE715" s="85"/>
      <c r="GF715" s="85"/>
    </row>
    <row r="716" spans="1:188" s="12" customFormat="1" ht="18" customHeight="1" x14ac:dyDescent="0.3">
      <c r="A716" s="16" t="s">
        <v>2263</v>
      </c>
      <c r="B716" s="17">
        <v>4</v>
      </c>
      <c r="C716" s="17">
        <v>9</v>
      </c>
      <c r="D716" s="17">
        <v>25</v>
      </c>
      <c r="E716" s="55">
        <f t="shared" si="26"/>
        <v>38</v>
      </c>
      <c r="F716" s="41">
        <v>145</v>
      </c>
      <c r="G716" s="56">
        <f t="shared" si="27"/>
        <v>0.2620689655172414</v>
      </c>
      <c r="H716" s="142">
        <v>13</v>
      </c>
      <c r="I716" s="73" t="s">
        <v>40</v>
      </c>
      <c r="J716" s="144" t="s">
        <v>2264</v>
      </c>
      <c r="K716" s="144" t="s">
        <v>2265</v>
      </c>
      <c r="L716" s="144" t="s">
        <v>2266</v>
      </c>
      <c r="M716" s="144" t="s">
        <v>2247</v>
      </c>
      <c r="N716" s="146">
        <v>8</v>
      </c>
      <c r="O716" s="147" t="s">
        <v>2249</v>
      </c>
      <c r="P716" s="147" t="s">
        <v>77</v>
      </c>
      <c r="Q716" s="147" t="s">
        <v>467</v>
      </c>
      <c r="R716" s="83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85"/>
      <c r="BM716" s="85"/>
      <c r="BN716" s="85"/>
      <c r="BO716" s="85"/>
      <c r="BP716" s="85"/>
      <c r="BQ716" s="85"/>
      <c r="BR716" s="85"/>
      <c r="BS716" s="85"/>
      <c r="BT716" s="85"/>
      <c r="BU716" s="85"/>
      <c r="BV716" s="85"/>
      <c r="BW716" s="85"/>
      <c r="BX716" s="85"/>
      <c r="BY716" s="85"/>
      <c r="BZ716" s="85"/>
      <c r="CA716" s="85"/>
      <c r="CB716" s="85"/>
      <c r="CC716" s="85"/>
      <c r="CD716" s="85"/>
      <c r="CE716" s="85"/>
      <c r="CF716" s="85"/>
      <c r="CG716" s="85"/>
      <c r="CH716" s="85"/>
      <c r="CI716" s="85"/>
      <c r="CJ716" s="85"/>
      <c r="CK716" s="85"/>
      <c r="CL716" s="85"/>
      <c r="CM716" s="85"/>
      <c r="CN716" s="85"/>
      <c r="CO716" s="85"/>
      <c r="CP716" s="85"/>
      <c r="CQ716" s="85"/>
      <c r="CR716" s="85"/>
      <c r="CS716" s="85"/>
      <c r="CT716" s="85"/>
      <c r="CU716" s="85"/>
      <c r="CV716" s="85"/>
      <c r="CW716" s="85"/>
      <c r="CX716" s="85"/>
      <c r="CY716" s="85"/>
      <c r="CZ716" s="85"/>
      <c r="DA716" s="85"/>
      <c r="DB716" s="85"/>
      <c r="DC716" s="85"/>
      <c r="DD716" s="85"/>
      <c r="DE716" s="85"/>
      <c r="DF716" s="85"/>
      <c r="DG716" s="85"/>
      <c r="DH716" s="85"/>
      <c r="DI716" s="85"/>
      <c r="DJ716" s="85"/>
      <c r="DK716" s="85"/>
      <c r="DL716" s="85"/>
      <c r="DM716" s="85"/>
      <c r="DN716" s="85"/>
      <c r="DO716" s="85"/>
      <c r="DP716" s="85"/>
      <c r="DQ716" s="85"/>
      <c r="DR716" s="85"/>
      <c r="DS716" s="85"/>
      <c r="DT716" s="85"/>
      <c r="DU716" s="85"/>
      <c r="DV716" s="85"/>
      <c r="DW716" s="85"/>
      <c r="DX716" s="85"/>
      <c r="DY716" s="85"/>
      <c r="DZ716" s="85"/>
      <c r="EA716" s="85"/>
      <c r="EB716" s="85"/>
      <c r="EC716" s="85"/>
      <c r="ED716" s="85"/>
      <c r="EE716" s="85"/>
      <c r="EF716" s="85"/>
      <c r="EG716" s="85"/>
      <c r="EH716" s="85"/>
      <c r="EI716" s="85"/>
      <c r="EJ716" s="85"/>
      <c r="EK716" s="85"/>
      <c r="EL716" s="85"/>
      <c r="EM716" s="85"/>
      <c r="EN716" s="85"/>
      <c r="EO716" s="85"/>
      <c r="EP716" s="85"/>
      <c r="EQ716" s="85"/>
      <c r="ER716" s="85"/>
      <c r="ES716" s="85"/>
      <c r="ET716" s="85"/>
      <c r="EU716" s="85"/>
      <c r="EV716" s="85"/>
      <c r="EW716" s="85"/>
      <c r="EX716" s="85"/>
      <c r="EY716" s="85"/>
      <c r="EZ716" s="85"/>
      <c r="FA716" s="85"/>
      <c r="FB716" s="85"/>
      <c r="FC716" s="85"/>
      <c r="FD716" s="85"/>
      <c r="FE716" s="85"/>
      <c r="FF716" s="85"/>
      <c r="FG716" s="85"/>
      <c r="FH716" s="85"/>
      <c r="FI716" s="85"/>
      <c r="FJ716" s="85"/>
      <c r="FK716" s="85"/>
      <c r="FL716" s="85"/>
      <c r="FM716" s="85"/>
      <c r="FN716" s="85"/>
      <c r="FO716" s="85"/>
      <c r="FP716" s="85"/>
      <c r="FQ716" s="85"/>
      <c r="FR716" s="85"/>
      <c r="FS716" s="85"/>
      <c r="FT716" s="85"/>
      <c r="FU716" s="85"/>
      <c r="FV716" s="85"/>
      <c r="FW716" s="85"/>
      <c r="FX716" s="85"/>
      <c r="FY716" s="85"/>
      <c r="FZ716" s="85"/>
      <c r="GA716" s="85"/>
      <c r="GB716" s="85"/>
      <c r="GC716" s="85"/>
      <c r="GD716" s="85"/>
      <c r="GE716" s="85"/>
      <c r="GF716" s="85"/>
    </row>
    <row r="717" spans="1:188" s="12" customFormat="1" ht="18" customHeight="1" x14ac:dyDescent="0.3">
      <c r="A717" s="16" t="s">
        <v>2168</v>
      </c>
      <c r="B717" s="17">
        <v>7</v>
      </c>
      <c r="C717" s="17">
        <v>11</v>
      </c>
      <c r="D717" s="17">
        <v>20</v>
      </c>
      <c r="E717" s="55">
        <f t="shared" si="26"/>
        <v>38</v>
      </c>
      <c r="F717" s="41">
        <v>145</v>
      </c>
      <c r="G717" s="56">
        <f t="shared" si="27"/>
        <v>0.2620689655172414</v>
      </c>
      <c r="H717" s="142">
        <v>11</v>
      </c>
      <c r="I717" s="73" t="s">
        <v>40</v>
      </c>
      <c r="J717" s="144" t="s">
        <v>2169</v>
      </c>
      <c r="K717" s="144" t="s">
        <v>73</v>
      </c>
      <c r="L717" s="144" t="s">
        <v>159</v>
      </c>
      <c r="M717" s="144" t="s">
        <v>2116</v>
      </c>
      <c r="N717" s="146">
        <v>8</v>
      </c>
      <c r="O717" s="147" t="s">
        <v>2142</v>
      </c>
      <c r="P717" s="147" t="s">
        <v>520</v>
      </c>
      <c r="Q717" s="147" t="s">
        <v>81</v>
      </c>
      <c r="R717" s="83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85"/>
      <c r="BM717" s="85"/>
      <c r="BN717" s="85"/>
      <c r="BO717" s="85"/>
      <c r="BP717" s="85"/>
      <c r="BQ717" s="85"/>
      <c r="BR717" s="85"/>
      <c r="BS717" s="85"/>
      <c r="BT717" s="85"/>
      <c r="BU717" s="85"/>
      <c r="BV717" s="85"/>
      <c r="BW717" s="85"/>
      <c r="BX717" s="85"/>
      <c r="BY717" s="85"/>
      <c r="BZ717" s="85"/>
      <c r="CA717" s="85"/>
      <c r="CB717" s="85"/>
      <c r="CC717" s="85"/>
      <c r="CD717" s="85"/>
      <c r="CE717" s="85"/>
      <c r="CF717" s="85"/>
      <c r="CG717" s="85"/>
      <c r="CH717" s="85"/>
      <c r="CI717" s="85"/>
      <c r="CJ717" s="85"/>
      <c r="CK717" s="85"/>
      <c r="CL717" s="85"/>
      <c r="CM717" s="85"/>
      <c r="CN717" s="85"/>
      <c r="CO717" s="85"/>
      <c r="CP717" s="85"/>
      <c r="CQ717" s="85"/>
      <c r="CR717" s="85"/>
      <c r="CS717" s="85"/>
      <c r="CT717" s="85"/>
      <c r="CU717" s="85"/>
      <c r="CV717" s="85"/>
      <c r="CW717" s="85"/>
      <c r="CX717" s="85"/>
      <c r="CY717" s="85"/>
      <c r="CZ717" s="85"/>
      <c r="DA717" s="85"/>
      <c r="DB717" s="85"/>
      <c r="DC717" s="85"/>
      <c r="DD717" s="85"/>
      <c r="DE717" s="85"/>
      <c r="DF717" s="85"/>
      <c r="DG717" s="85"/>
      <c r="DH717" s="85"/>
      <c r="DI717" s="85"/>
      <c r="DJ717" s="85"/>
      <c r="DK717" s="85"/>
      <c r="DL717" s="85"/>
      <c r="DM717" s="85"/>
      <c r="DN717" s="85"/>
      <c r="DO717" s="85"/>
      <c r="DP717" s="85"/>
      <c r="DQ717" s="85"/>
      <c r="DR717" s="85"/>
      <c r="DS717" s="85"/>
      <c r="DT717" s="85"/>
      <c r="DU717" s="85"/>
      <c r="DV717" s="85"/>
      <c r="DW717" s="85"/>
      <c r="DX717" s="85"/>
      <c r="DY717" s="85"/>
      <c r="DZ717" s="85"/>
      <c r="EA717" s="85"/>
      <c r="EB717" s="85"/>
      <c r="EC717" s="85"/>
      <c r="ED717" s="85"/>
      <c r="EE717" s="85"/>
      <c r="EF717" s="85"/>
      <c r="EG717" s="85"/>
      <c r="EH717" s="85"/>
      <c r="EI717" s="85"/>
      <c r="EJ717" s="85"/>
      <c r="EK717" s="85"/>
      <c r="EL717" s="85"/>
      <c r="EM717" s="85"/>
      <c r="EN717" s="85"/>
      <c r="EO717" s="85"/>
      <c r="EP717" s="85"/>
      <c r="EQ717" s="85"/>
      <c r="ER717" s="85"/>
      <c r="ES717" s="85"/>
      <c r="ET717" s="85"/>
      <c r="EU717" s="85"/>
      <c r="EV717" s="85"/>
      <c r="EW717" s="85"/>
      <c r="EX717" s="85"/>
      <c r="EY717" s="85"/>
      <c r="EZ717" s="85"/>
      <c r="FA717" s="85"/>
      <c r="FB717" s="85"/>
      <c r="FC717" s="85"/>
      <c r="FD717" s="85"/>
      <c r="FE717" s="85"/>
      <c r="FF717" s="85"/>
      <c r="FG717" s="85"/>
      <c r="FH717" s="85"/>
      <c r="FI717" s="85"/>
      <c r="FJ717" s="85"/>
      <c r="FK717" s="85"/>
      <c r="FL717" s="85"/>
      <c r="FM717" s="85"/>
      <c r="FN717" s="85"/>
      <c r="FO717" s="85"/>
      <c r="FP717" s="85"/>
      <c r="FQ717" s="85"/>
      <c r="FR717" s="85"/>
      <c r="FS717" s="85"/>
      <c r="FT717" s="85"/>
      <c r="FU717" s="85"/>
      <c r="FV717" s="85"/>
      <c r="FW717" s="85"/>
      <c r="FX717" s="85"/>
      <c r="FY717" s="85"/>
      <c r="FZ717" s="85"/>
      <c r="GA717" s="85"/>
      <c r="GB717" s="85"/>
      <c r="GC717" s="85"/>
      <c r="GD717" s="85"/>
      <c r="GE717" s="85"/>
      <c r="GF717" s="85"/>
    </row>
    <row r="718" spans="1:188" s="12" customFormat="1" ht="18" customHeight="1" x14ac:dyDescent="0.3">
      <c r="A718" s="38" t="s">
        <v>44</v>
      </c>
      <c r="B718" s="124">
        <v>11</v>
      </c>
      <c r="C718" s="124">
        <v>6</v>
      </c>
      <c r="D718" s="124">
        <v>20</v>
      </c>
      <c r="E718" s="55">
        <f t="shared" si="26"/>
        <v>37</v>
      </c>
      <c r="F718" s="42">
        <v>145</v>
      </c>
      <c r="G718" s="56">
        <f t="shared" si="27"/>
        <v>0.25517241379310346</v>
      </c>
      <c r="H718" s="138">
        <v>3</v>
      </c>
      <c r="I718" s="80" t="s">
        <v>40</v>
      </c>
      <c r="J718" s="139" t="s">
        <v>45</v>
      </c>
      <c r="K718" s="139" t="s">
        <v>46</v>
      </c>
      <c r="L718" s="139" t="s">
        <v>47</v>
      </c>
      <c r="M718" s="139" t="s">
        <v>22</v>
      </c>
      <c r="N718" s="140">
        <v>8</v>
      </c>
      <c r="O718" s="141" t="s">
        <v>48</v>
      </c>
      <c r="P718" s="141" t="s">
        <v>49</v>
      </c>
      <c r="Q718" s="141" t="s">
        <v>43</v>
      </c>
      <c r="R718" s="83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85"/>
      <c r="BM718" s="85"/>
      <c r="BN718" s="85"/>
      <c r="BO718" s="85"/>
      <c r="BP718" s="85"/>
      <c r="BQ718" s="85"/>
      <c r="BR718" s="85"/>
      <c r="BS718" s="85"/>
      <c r="BT718" s="85"/>
      <c r="BU718" s="85"/>
      <c r="BV718" s="85"/>
      <c r="BW718" s="85"/>
      <c r="BX718" s="85"/>
      <c r="BY718" s="85"/>
      <c r="BZ718" s="85"/>
      <c r="CA718" s="85"/>
      <c r="CB718" s="85"/>
      <c r="CC718" s="85"/>
      <c r="CD718" s="85"/>
      <c r="CE718" s="85"/>
      <c r="CF718" s="85"/>
      <c r="CG718" s="85"/>
      <c r="CH718" s="85"/>
      <c r="CI718" s="85"/>
      <c r="CJ718" s="85"/>
      <c r="CK718" s="85"/>
      <c r="CL718" s="85"/>
      <c r="CM718" s="85"/>
      <c r="CN718" s="85"/>
      <c r="CO718" s="85"/>
      <c r="CP718" s="85"/>
      <c r="CQ718" s="85"/>
      <c r="CR718" s="85"/>
      <c r="CS718" s="85"/>
      <c r="CT718" s="85"/>
      <c r="CU718" s="85"/>
      <c r="CV718" s="85"/>
      <c r="CW718" s="85"/>
      <c r="CX718" s="85"/>
      <c r="CY718" s="85"/>
      <c r="CZ718" s="85"/>
      <c r="DA718" s="85"/>
      <c r="DB718" s="85"/>
      <c r="DC718" s="85"/>
      <c r="DD718" s="85"/>
      <c r="DE718" s="85"/>
      <c r="DF718" s="85"/>
      <c r="DG718" s="85"/>
      <c r="DH718" s="85"/>
      <c r="DI718" s="85"/>
      <c r="DJ718" s="85"/>
      <c r="DK718" s="85"/>
      <c r="DL718" s="85"/>
      <c r="DM718" s="85"/>
      <c r="DN718" s="85"/>
      <c r="DO718" s="85"/>
      <c r="DP718" s="85"/>
      <c r="DQ718" s="85"/>
      <c r="DR718" s="85"/>
      <c r="DS718" s="85"/>
      <c r="DT718" s="85"/>
      <c r="DU718" s="85"/>
      <c r="DV718" s="85"/>
      <c r="DW718" s="85"/>
      <c r="DX718" s="85"/>
      <c r="DY718" s="85"/>
      <c r="DZ718" s="85"/>
      <c r="EA718" s="85"/>
      <c r="EB718" s="85"/>
      <c r="EC718" s="85"/>
      <c r="ED718" s="85"/>
      <c r="EE718" s="85"/>
      <c r="EF718" s="85"/>
      <c r="EG718" s="85"/>
      <c r="EH718" s="85"/>
      <c r="EI718" s="85"/>
      <c r="EJ718" s="85"/>
      <c r="EK718" s="85"/>
      <c r="EL718" s="85"/>
      <c r="EM718" s="85"/>
      <c r="EN718" s="85"/>
      <c r="EO718" s="85"/>
      <c r="EP718" s="85"/>
      <c r="EQ718" s="85"/>
      <c r="ER718" s="85"/>
      <c r="ES718" s="85"/>
      <c r="ET718" s="85"/>
      <c r="EU718" s="85"/>
      <c r="EV718" s="85"/>
      <c r="EW718" s="85"/>
      <c r="EX718" s="85"/>
      <c r="EY718" s="85"/>
      <c r="EZ718" s="85"/>
      <c r="FA718" s="85"/>
      <c r="FB718" s="85"/>
      <c r="FC718" s="85"/>
      <c r="FD718" s="85"/>
      <c r="FE718" s="85"/>
      <c r="FF718" s="85"/>
      <c r="FG718" s="85"/>
      <c r="FH718" s="85"/>
      <c r="FI718" s="85"/>
      <c r="FJ718" s="85"/>
      <c r="FK718" s="85"/>
      <c r="FL718" s="85"/>
      <c r="FM718" s="85"/>
      <c r="FN718" s="85"/>
      <c r="FO718" s="85"/>
      <c r="FP718" s="85"/>
      <c r="FQ718" s="85"/>
      <c r="FR718" s="85"/>
      <c r="FS718" s="85"/>
      <c r="FT718" s="85"/>
      <c r="FU718" s="85"/>
      <c r="FV718" s="85"/>
      <c r="FW718" s="85"/>
      <c r="FX718" s="85"/>
      <c r="FY718" s="85"/>
      <c r="FZ718" s="85"/>
      <c r="GA718" s="85"/>
      <c r="GB718" s="85"/>
      <c r="GC718" s="85"/>
      <c r="GD718" s="85"/>
      <c r="GE718" s="85"/>
      <c r="GF718" s="85"/>
    </row>
    <row r="719" spans="1:188" s="12" customFormat="1" ht="18" customHeight="1" x14ac:dyDescent="0.3">
      <c r="A719" s="16" t="s">
        <v>1334</v>
      </c>
      <c r="B719" s="17">
        <v>20</v>
      </c>
      <c r="C719" s="17">
        <v>9</v>
      </c>
      <c r="D719" s="17">
        <v>7</v>
      </c>
      <c r="E719" s="55">
        <f t="shared" si="26"/>
        <v>36</v>
      </c>
      <c r="F719" s="41">
        <v>145</v>
      </c>
      <c r="G719" s="56">
        <f t="shared" si="27"/>
        <v>0.24827586206896551</v>
      </c>
      <c r="H719" s="142">
        <v>16</v>
      </c>
      <c r="I719" s="73" t="s">
        <v>40</v>
      </c>
      <c r="J719" s="151" t="s">
        <v>2578</v>
      </c>
      <c r="K719" s="151" t="s">
        <v>2579</v>
      </c>
      <c r="L719" s="151" t="s">
        <v>2580</v>
      </c>
      <c r="M719" s="152" t="s">
        <v>2450</v>
      </c>
      <c r="N719" s="146">
        <v>8</v>
      </c>
      <c r="O719" s="147" t="s">
        <v>2451</v>
      </c>
      <c r="P719" s="147" t="s">
        <v>2452</v>
      </c>
      <c r="Q719" s="147" t="s">
        <v>2453</v>
      </c>
      <c r="R719" s="83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85"/>
      <c r="BM719" s="85"/>
      <c r="BN719" s="85"/>
      <c r="BO719" s="85"/>
      <c r="BP719" s="85"/>
      <c r="BQ719" s="85"/>
      <c r="BR719" s="85"/>
      <c r="BS719" s="85"/>
      <c r="BT719" s="85"/>
      <c r="BU719" s="85"/>
      <c r="BV719" s="85"/>
      <c r="BW719" s="85"/>
      <c r="BX719" s="85"/>
      <c r="BY719" s="85"/>
      <c r="BZ719" s="85"/>
      <c r="CA719" s="85"/>
      <c r="CB719" s="85"/>
      <c r="CC719" s="85"/>
      <c r="CD719" s="85"/>
      <c r="CE719" s="85"/>
      <c r="CF719" s="85"/>
      <c r="CG719" s="85"/>
      <c r="CH719" s="85"/>
      <c r="CI719" s="85"/>
      <c r="CJ719" s="85"/>
      <c r="CK719" s="85"/>
      <c r="CL719" s="85"/>
      <c r="CM719" s="85"/>
      <c r="CN719" s="85"/>
      <c r="CO719" s="85"/>
      <c r="CP719" s="85"/>
      <c r="CQ719" s="85"/>
      <c r="CR719" s="85"/>
      <c r="CS719" s="85"/>
      <c r="CT719" s="85"/>
      <c r="CU719" s="85"/>
      <c r="CV719" s="85"/>
      <c r="CW719" s="85"/>
      <c r="CX719" s="85"/>
      <c r="CY719" s="85"/>
      <c r="CZ719" s="85"/>
      <c r="DA719" s="85"/>
      <c r="DB719" s="85"/>
      <c r="DC719" s="85"/>
      <c r="DD719" s="85"/>
      <c r="DE719" s="85"/>
      <c r="DF719" s="85"/>
      <c r="DG719" s="85"/>
      <c r="DH719" s="85"/>
      <c r="DI719" s="85"/>
      <c r="DJ719" s="85"/>
      <c r="DK719" s="85"/>
      <c r="DL719" s="85"/>
      <c r="DM719" s="85"/>
      <c r="DN719" s="85"/>
      <c r="DO719" s="85"/>
      <c r="DP719" s="85"/>
      <c r="DQ719" s="85"/>
      <c r="DR719" s="85"/>
      <c r="DS719" s="85"/>
      <c r="DT719" s="85"/>
      <c r="DU719" s="85"/>
      <c r="DV719" s="85"/>
      <c r="DW719" s="85"/>
      <c r="DX719" s="85"/>
      <c r="DY719" s="85"/>
      <c r="DZ719" s="85"/>
      <c r="EA719" s="85"/>
      <c r="EB719" s="85"/>
      <c r="EC719" s="85"/>
      <c r="ED719" s="85"/>
      <c r="EE719" s="85"/>
      <c r="EF719" s="85"/>
      <c r="EG719" s="85"/>
      <c r="EH719" s="85"/>
      <c r="EI719" s="85"/>
      <c r="EJ719" s="85"/>
      <c r="EK719" s="85"/>
      <c r="EL719" s="85"/>
      <c r="EM719" s="85"/>
      <c r="EN719" s="85"/>
      <c r="EO719" s="85"/>
      <c r="EP719" s="85"/>
      <c r="EQ719" s="85"/>
      <c r="ER719" s="85"/>
      <c r="ES719" s="85"/>
      <c r="ET719" s="85"/>
      <c r="EU719" s="85"/>
      <c r="EV719" s="85"/>
      <c r="EW719" s="85"/>
      <c r="EX719" s="85"/>
      <c r="EY719" s="85"/>
      <c r="EZ719" s="85"/>
      <c r="FA719" s="85"/>
      <c r="FB719" s="85"/>
      <c r="FC719" s="85"/>
      <c r="FD719" s="85"/>
      <c r="FE719" s="85"/>
      <c r="FF719" s="85"/>
      <c r="FG719" s="85"/>
      <c r="FH719" s="85"/>
      <c r="FI719" s="85"/>
      <c r="FJ719" s="85"/>
      <c r="FK719" s="85"/>
      <c r="FL719" s="85"/>
      <c r="FM719" s="85"/>
      <c r="FN719" s="85"/>
      <c r="FO719" s="85"/>
      <c r="FP719" s="85"/>
      <c r="FQ719" s="85"/>
      <c r="FR719" s="85"/>
      <c r="FS719" s="85"/>
      <c r="FT719" s="85"/>
      <c r="FU719" s="85"/>
      <c r="FV719" s="85"/>
      <c r="FW719" s="85"/>
      <c r="FX719" s="85"/>
      <c r="FY719" s="85"/>
      <c r="FZ719" s="85"/>
      <c r="GA719" s="85"/>
      <c r="GB719" s="85"/>
      <c r="GC719" s="85"/>
      <c r="GD719" s="85"/>
      <c r="GE719" s="85"/>
      <c r="GF719" s="85"/>
    </row>
    <row r="720" spans="1:188" s="12" customFormat="1" ht="18" customHeight="1" x14ac:dyDescent="0.3">
      <c r="A720" s="16" t="s">
        <v>1634</v>
      </c>
      <c r="B720" s="17">
        <v>10</v>
      </c>
      <c r="C720" s="17">
        <v>5</v>
      </c>
      <c r="D720" s="17">
        <v>20</v>
      </c>
      <c r="E720" s="55">
        <f t="shared" si="26"/>
        <v>35</v>
      </c>
      <c r="F720" s="41">
        <v>145</v>
      </c>
      <c r="G720" s="56">
        <f t="shared" si="27"/>
        <v>0.2413793103448276</v>
      </c>
      <c r="H720" s="142">
        <v>12</v>
      </c>
      <c r="I720" s="73" t="s">
        <v>40</v>
      </c>
      <c r="J720" s="144" t="s">
        <v>2101</v>
      </c>
      <c r="K720" s="144" t="s">
        <v>363</v>
      </c>
      <c r="L720" s="144" t="s">
        <v>38</v>
      </c>
      <c r="M720" s="144" t="s">
        <v>2048</v>
      </c>
      <c r="N720" s="146">
        <v>8</v>
      </c>
      <c r="O720" s="147" t="s">
        <v>2084</v>
      </c>
      <c r="P720" s="147" t="s">
        <v>2085</v>
      </c>
      <c r="Q720" s="147" t="s">
        <v>2086</v>
      </c>
      <c r="R720" s="83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85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5"/>
      <c r="BY720" s="85"/>
      <c r="BZ720" s="85"/>
      <c r="CA720" s="85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  <c r="CM720" s="85"/>
      <c r="CN720" s="85"/>
      <c r="CO720" s="85"/>
      <c r="CP720" s="85"/>
      <c r="CQ720" s="85"/>
      <c r="CR720" s="85"/>
      <c r="CS720" s="85"/>
      <c r="CT720" s="85"/>
      <c r="CU720" s="85"/>
      <c r="CV720" s="85"/>
      <c r="CW720" s="85"/>
      <c r="CX720" s="85"/>
      <c r="CY720" s="85"/>
      <c r="CZ720" s="85"/>
      <c r="DA720" s="85"/>
      <c r="DB720" s="85"/>
      <c r="DC720" s="85"/>
      <c r="DD720" s="85"/>
      <c r="DE720" s="85"/>
      <c r="DF720" s="85"/>
      <c r="DG720" s="85"/>
      <c r="DH720" s="85"/>
      <c r="DI720" s="85"/>
      <c r="DJ720" s="85"/>
      <c r="DK720" s="85"/>
      <c r="DL720" s="85"/>
      <c r="DM720" s="85"/>
      <c r="DN720" s="85"/>
      <c r="DO720" s="85"/>
      <c r="DP720" s="85"/>
      <c r="DQ720" s="85"/>
      <c r="DR720" s="85"/>
      <c r="DS720" s="85"/>
      <c r="DT720" s="85"/>
      <c r="DU720" s="85"/>
      <c r="DV720" s="85"/>
      <c r="DW720" s="85"/>
      <c r="DX720" s="85"/>
      <c r="DY720" s="85"/>
      <c r="DZ720" s="85"/>
      <c r="EA720" s="85"/>
      <c r="EB720" s="85"/>
      <c r="EC720" s="85"/>
      <c r="ED720" s="85"/>
      <c r="EE720" s="85"/>
      <c r="EF720" s="85"/>
      <c r="EG720" s="85"/>
      <c r="EH720" s="85"/>
      <c r="EI720" s="85"/>
      <c r="EJ720" s="85"/>
      <c r="EK720" s="85"/>
      <c r="EL720" s="85"/>
      <c r="EM720" s="85"/>
      <c r="EN720" s="85"/>
      <c r="EO720" s="85"/>
      <c r="EP720" s="85"/>
      <c r="EQ720" s="85"/>
      <c r="ER720" s="85"/>
      <c r="ES720" s="85"/>
      <c r="ET720" s="85"/>
      <c r="EU720" s="85"/>
      <c r="EV720" s="85"/>
      <c r="EW720" s="85"/>
      <c r="EX720" s="85"/>
      <c r="EY720" s="85"/>
      <c r="EZ720" s="85"/>
      <c r="FA720" s="85"/>
      <c r="FB720" s="85"/>
      <c r="FC720" s="85"/>
      <c r="FD720" s="85"/>
      <c r="FE720" s="85"/>
      <c r="FF720" s="85"/>
      <c r="FG720" s="85"/>
      <c r="FH720" s="85"/>
      <c r="FI720" s="85"/>
      <c r="FJ720" s="85"/>
      <c r="FK720" s="85"/>
      <c r="FL720" s="85"/>
      <c r="FM720" s="85"/>
      <c r="FN720" s="85"/>
      <c r="FO720" s="85"/>
      <c r="FP720" s="85"/>
      <c r="FQ720" s="85"/>
      <c r="FR720" s="85"/>
      <c r="FS720" s="85"/>
      <c r="FT720" s="85"/>
      <c r="FU720" s="85"/>
      <c r="FV720" s="85"/>
      <c r="FW720" s="85"/>
      <c r="FX720" s="85"/>
      <c r="FY720" s="85"/>
      <c r="FZ720" s="85"/>
      <c r="GA720" s="85"/>
      <c r="GB720" s="85"/>
      <c r="GC720" s="85"/>
      <c r="GD720" s="85"/>
      <c r="GE720" s="85"/>
      <c r="GF720" s="85"/>
    </row>
    <row r="721" spans="1:188" s="12" customFormat="1" ht="18" customHeight="1" x14ac:dyDescent="0.3">
      <c r="A721" s="16" t="s">
        <v>1998</v>
      </c>
      <c r="B721" s="17">
        <v>6</v>
      </c>
      <c r="C721" s="17">
        <v>3</v>
      </c>
      <c r="D721" s="17">
        <v>25</v>
      </c>
      <c r="E721" s="55">
        <f t="shared" si="26"/>
        <v>34</v>
      </c>
      <c r="F721" s="41">
        <v>145</v>
      </c>
      <c r="G721" s="56">
        <f t="shared" si="27"/>
        <v>0.23448275862068965</v>
      </c>
      <c r="H721" s="142">
        <v>23</v>
      </c>
      <c r="I721" s="73" t="s">
        <v>40</v>
      </c>
      <c r="J721" s="144" t="s">
        <v>1999</v>
      </c>
      <c r="K721" s="144" t="s">
        <v>1945</v>
      </c>
      <c r="L721" s="144" t="s">
        <v>222</v>
      </c>
      <c r="M721" s="144" t="s">
        <v>1931</v>
      </c>
      <c r="N721" s="146">
        <v>8</v>
      </c>
      <c r="O721" s="147" t="s">
        <v>164</v>
      </c>
      <c r="P721" s="147" t="s">
        <v>92</v>
      </c>
      <c r="Q721" s="147" t="s">
        <v>615</v>
      </c>
      <c r="R721" s="83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85"/>
      <c r="BM721" s="85"/>
      <c r="BN721" s="85"/>
      <c r="BO721" s="85"/>
      <c r="BP721" s="85"/>
      <c r="BQ721" s="85"/>
      <c r="BR721" s="85"/>
      <c r="BS721" s="85"/>
      <c r="BT721" s="85"/>
      <c r="BU721" s="85"/>
      <c r="BV721" s="85"/>
      <c r="BW721" s="85"/>
      <c r="BX721" s="85"/>
      <c r="BY721" s="85"/>
      <c r="BZ721" s="85"/>
      <c r="CA721" s="85"/>
      <c r="CB721" s="85"/>
      <c r="CC721" s="85"/>
      <c r="CD721" s="85"/>
      <c r="CE721" s="85"/>
      <c r="CF721" s="85"/>
      <c r="CG721" s="85"/>
      <c r="CH721" s="85"/>
      <c r="CI721" s="85"/>
      <c r="CJ721" s="85"/>
      <c r="CK721" s="85"/>
      <c r="CL721" s="85"/>
      <c r="CM721" s="85"/>
      <c r="CN721" s="85"/>
      <c r="CO721" s="85"/>
      <c r="CP721" s="85"/>
      <c r="CQ721" s="85"/>
      <c r="CR721" s="85"/>
      <c r="CS721" s="85"/>
      <c r="CT721" s="85"/>
      <c r="CU721" s="85"/>
      <c r="CV721" s="85"/>
      <c r="CW721" s="85"/>
      <c r="CX721" s="85"/>
      <c r="CY721" s="85"/>
      <c r="CZ721" s="85"/>
      <c r="DA721" s="85"/>
      <c r="DB721" s="85"/>
      <c r="DC721" s="85"/>
      <c r="DD721" s="85"/>
      <c r="DE721" s="85"/>
      <c r="DF721" s="85"/>
      <c r="DG721" s="85"/>
      <c r="DH721" s="85"/>
      <c r="DI721" s="85"/>
      <c r="DJ721" s="85"/>
      <c r="DK721" s="85"/>
      <c r="DL721" s="85"/>
      <c r="DM721" s="85"/>
      <c r="DN721" s="85"/>
      <c r="DO721" s="85"/>
      <c r="DP721" s="85"/>
      <c r="DQ721" s="85"/>
      <c r="DR721" s="85"/>
      <c r="DS721" s="85"/>
      <c r="DT721" s="85"/>
      <c r="DU721" s="85"/>
      <c r="DV721" s="85"/>
      <c r="DW721" s="85"/>
      <c r="DX721" s="85"/>
      <c r="DY721" s="85"/>
      <c r="DZ721" s="85"/>
      <c r="EA721" s="85"/>
      <c r="EB721" s="85"/>
      <c r="EC721" s="85"/>
      <c r="ED721" s="85"/>
      <c r="EE721" s="85"/>
      <c r="EF721" s="85"/>
      <c r="EG721" s="85"/>
      <c r="EH721" s="85"/>
      <c r="EI721" s="85"/>
      <c r="EJ721" s="85"/>
      <c r="EK721" s="85"/>
      <c r="EL721" s="85"/>
      <c r="EM721" s="85"/>
      <c r="EN721" s="85"/>
      <c r="EO721" s="85"/>
      <c r="EP721" s="85"/>
      <c r="EQ721" s="85"/>
      <c r="ER721" s="85"/>
      <c r="ES721" s="85"/>
      <c r="ET721" s="85"/>
      <c r="EU721" s="85"/>
      <c r="EV721" s="85"/>
      <c r="EW721" s="85"/>
      <c r="EX721" s="85"/>
      <c r="EY721" s="85"/>
      <c r="EZ721" s="85"/>
      <c r="FA721" s="85"/>
      <c r="FB721" s="85"/>
      <c r="FC721" s="85"/>
      <c r="FD721" s="85"/>
      <c r="FE721" s="85"/>
      <c r="FF721" s="85"/>
      <c r="FG721" s="85"/>
      <c r="FH721" s="85"/>
      <c r="FI721" s="85"/>
      <c r="FJ721" s="85"/>
      <c r="FK721" s="85"/>
      <c r="FL721" s="85"/>
      <c r="FM721" s="85"/>
      <c r="FN721" s="85"/>
      <c r="FO721" s="85"/>
      <c r="FP721" s="85"/>
      <c r="FQ721" s="85"/>
      <c r="FR721" s="85"/>
      <c r="FS721" s="85"/>
      <c r="FT721" s="85"/>
      <c r="FU721" s="85"/>
      <c r="FV721" s="85"/>
      <c r="FW721" s="85"/>
      <c r="FX721" s="85"/>
      <c r="FY721" s="85"/>
      <c r="FZ721" s="85"/>
      <c r="GA721" s="85"/>
      <c r="GB721" s="85"/>
      <c r="GC721" s="85"/>
      <c r="GD721" s="85"/>
      <c r="GE721" s="85"/>
      <c r="GF721" s="85"/>
    </row>
    <row r="722" spans="1:188" s="12" customFormat="1" ht="18" customHeight="1" x14ac:dyDescent="0.3">
      <c r="A722" s="16" t="s">
        <v>985</v>
      </c>
      <c r="B722" s="17">
        <v>10</v>
      </c>
      <c r="C722" s="17">
        <v>4</v>
      </c>
      <c r="D722" s="17">
        <v>20</v>
      </c>
      <c r="E722" s="55">
        <f t="shared" ref="E722:E785" si="28">SUM(B722:D722)</f>
        <v>34</v>
      </c>
      <c r="F722" s="41">
        <v>145</v>
      </c>
      <c r="G722" s="56">
        <f t="shared" ref="G722:G785" si="29">E722/F722</f>
        <v>0.23448275862068965</v>
      </c>
      <c r="H722" s="142">
        <v>23</v>
      </c>
      <c r="I722" s="73" t="s">
        <v>40</v>
      </c>
      <c r="J722" s="144" t="s">
        <v>986</v>
      </c>
      <c r="K722" s="144" t="s">
        <v>987</v>
      </c>
      <c r="L722" s="144" t="s">
        <v>988</v>
      </c>
      <c r="M722" s="144" t="s">
        <v>793</v>
      </c>
      <c r="N722" s="146">
        <v>8</v>
      </c>
      <c r="O722" s="147" t="s">
        <v>928</v>
      </c>
      <c r="P722" s="147" t="s">
        <v>77</v>
      </c>
      <c r="Q722" s="147" t="s">
        <v>43</v>
      </c>
      <c r="R722" s="83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85"/>
      <c r="BM722" s="85"/>
      <c r="BN722" s="85"/>
      <c r="BO722" s="85"/>
      <c r="BP722" s="85"/>
      <c r="BQ722" s="85"/>
      <c r="BR722" s="85"/>
      <c r="BS722" s="85"/>
      <c r="BT722" s="85"/>
      <c r="BU722" s="85"/>
      <c r="BV722" s="85"/>
      <c r="BW722" s="85"/>
      <c r="BX722" s="85"/>
      <c r="BY722" s="85"/>
      <c r="BZ722" s="85"/>
      <c r="CA722" s="85"/>
      <c r="CB722" s="85"/>
      <c r="CC722" s="85"/>
      <c r="CD722" s="85"/>
      <c r="CE722" s="85"/>
      <c r="CF722" s="85"/>
      <c r="CG722" s="85"/>
      <c r="CH722" s="85"/>
      <c r="CI722" s="85"/>
      <c r="CJ722" s="85"/>
      <c r="CK722" s="85"/>
      <c r="CL722" s="85"/>
      <c r="CM722" s="85"/>
      <c r="CN722" s="85"/>
      <c r="CO722" s="85"/>
      <c r="CP722" s="85"/>
      <c r="CQ722" s="85"/>
      <c r="CR722" s="85"/>
      <c r="CS722" s="85"/>
      <c r="CT722" s="85"/>
      <c r="CU722" s="85"/>
      <c r="CV722" s="85"/>
      <c r="CW722" s="85"/>
      <c r="CX722" s="85"/>
      <c r="CY722" s="85"/>
      <c r="CZ722" s="85"/>
      <c r="DA722" s="85"/>
      <c r="DB722" s="85"/>
      <c r="DC722" s="85"/>
      <c r="DD722" s="85"/>
      <c r="DE722" s="85"/>
      <c r="DF722" s="85"/>
      <c r="DG722" s="85"/>
      <c r="DH722" s="85"/>
      <c r="DI722" s="85"/>
      <c r="DJ722" s="85"/>
      <c r="DK722" s="85"/>
      <c r="DL722" s="85"/>
      <c r="DM722" s="85"/>
      <c r="DN722" s="85"/>
      <c r="DO722" s="85"/>
      <c r="DP722" s="85"/>
      <c r="DQ722" s="85"/>
      <c r="DR722" s="85"/>
      <c r="DS722" s="85"/>
      <c r="DT722" s="85"/>
      <c r="DU722" s="85"/>
      <c r="DV722" s="85"/>
      <c r="DW722" s="85"/>
      <c r="DX722" s="85"/>
      <c r="DY722" s="85"/>
      <c r="DZ722" s="85"/>
      <c r="EA722" s="85"/>
      <c r="EB722" s="85"/>
      <c r="EC722" s="85"/>
      <c r="ED722" s="85"/>
      <c r="EE722" s="85"/>
      <c r="EF722" s="85"/>
      <c r="EG722" s="85"/>
      <c r="EH722" s="85"/>
      <c r="EI722" s="85"/>
      <c r="EJ722" s="85"/>
      <c r="EK722" s="85"/>
      <c r="EL722" s="85"/>
      <c r="EM722" s="85"/>
      <c r="EN722" s="85"/>
      <c r="EO722" s="85"/>
      <c r="EP722" s="85"/>
      <c r="EQ722" s="85"/>
      <c r="ER722" s="85"/>
      <c r="ES722" s="85"/>
      <c r="ET722" s="85"/>
      <c r="EU722" s="85"/>
      <c r="EV722" s="85"/>
      <c r="EW722" s="85"/>
      <c r="EX722" s="85"/>
      <c r="EY722" s="85"/>
      <c r="EZ722" s="85"/>
      <c r="FA722" s="85"/>
      <c r="FB722" s="85"/>
      <c r="FC722" s="85"/>
      <c r="FD722" s="85"/>
      <c r="FE722" s="85"/>
      <c r="FF722" s="85"/>
      <c r="FG722" s="85"/>
      <c r="FH722" s="85"/>
      <c r="FI722" s="85"/>
      <c r="FJ722" s="85"/>
      <c r="FK722" s="85"/>
      <c r="FL722" s="85"/>
      <c r="FM722" s="85"/>
      <c r="FN722" s="85"/>
      <c r="FO722" s="85"/>
      <c r="FP722" s="85"/>
      <c r="FQ722" s="85"/>
      <c r="FR722" s="85"/>
      <c r="FS722" s="85"/>
      <c r="FT722" s="85"/>
      <c r="FU722" s="85"/>
      <c r="FV722" s="85"/>
      <c r="FW722" s="85"/>
      <c r="FX722" s="85"/>
      <c r="FY722" s="85"/>
      <c r="FZ722" s="85"/>
      <c r="GA722" s="85"/>
      <c r="GB722" s="85"/>
      <c r="GC722" s="85"/>
      <c r="GD722" s="85"/>
      <c r="GE722" s="85"/>
      <c r="GF722" s="85"/>
    </row>
    <row r="723" spans="1:188" s="12" customFormat="1" ht="18" customHeight="1" x14ac:dyDescent="0.3">
      <c r="A723" s="16" t="s">
        <v>1838</v>
      </c>
      <c r="B723" s="17">
        <v>10</v>
      </c>
      <c r="C723" s="17">
        <v>8</v>
      </c>
      <c r="D723" s="17">
        <v>15</v>
      </c>
      <c r="E723" s="55">
        <f t="shared" si="28"/>
        <v>33</v>
      </c>
      <c r="F723" s="41">
        <v>145</v>
      </c>
      <c r="G723" s="56">
        <f t="shared" si="29"/>
        <v>0.22758620689655173</v>
      </c>
      <c r="H723" s="142">
        <v>17</v>
      </c>
      <c r="I723" s="73" t="s">
        <v>40</v>
      </c>
      <c r="J723" s="151" t="s">
        <v>2581</v>
      </c>
      <c r="K723" s="151" t="s">
        <v>337</v>
      </c>
      <c r="L723" s="151" t="s">
        <v>109</v>
      </c>
      <c r="M723" s="152" t="s">
        <v>2450</v>
      </c>
      <c r="N723" s="146">
        <v>8</v>
      </c>
      <c r="O723" s="147" t="s">
        <v>2451</v>
      </c>
      <c r="P723" s="147" t="s">
        <v>2452</v>
      </c>
      <c r="Q723" s="147" t="s">
        <v>2453</v>
      </c>
      <c r="R723" s="83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D723" s="85"/>
      <c r="CE723" s="85"/>
      <c r="CF723" s="85"/>
      <c r="CG723" s="85"/>
      <c r="CH723" s="85"/>
      <c r="CI723" s="85"/>
      <c r="CJ723" s="85"/>
      <c r="CK723" s="85"/>
      <c r="CL723" s="85"/>
      <c r="CM723" s="85"/>
      <c r="CN723" s="85"/>
      <c r="CO723" s="85"/>
      <c r="CP723" s="85"/>
      <c r="CQ723" s="85"/>
      <c r="CR723" s="85"/>
      <c r="CS723" s="85"/>
      <c r="CT723" s="85"/>
      <c r="CU723" s="85"/>
      <c r="CV723" s="85"/>
      <c r="CW723" s="85"/>
      <c r="CX723" s="85"/>
      <c r="CY723" s="85"/>
      <c r="CZ723" s="85"/>
      <c r="DA723" s="85"/>
      <c r="DB723" s="85"/>
      <c r="DC723" s="85"/>
      <c r="DD723" s="85"/>
      <c r="DE723" s="85"/>
      <c r="DF723" s="85"/>
      <c r="DG723" s="85"/>
      <c r="DH723" s="85"/>
      <c r="DI723" s="85"/>
      <c r="DJ723" s="85"/>
      <c r="DK723" s="85"/>
      <c r="DL723" s="85"/>
      <c r="DM723" s="85"/>
      <c r="DN723" s="85"/>
      <c r="DO723" s="85"/>
      <c r="DP723" s="85"/>
      <c r="DQ723" s="85"/>
      <c r="DR723" s="85"/>
      <c r="DS723" s="85"/>
      <c r="DT723" s="85"/>
      <c r="DU723" s="85"/>
      <c r="DV723" s="85"/>
      <c r="DW723" s="85"/>
      <c r="DX723" s="85"/>
      <c r="DY723" s="85"/>
      <c r="DZ723" s="85"/>
      <c r="EA723" s="85"/>
      <c r="EB723" s="85"/>
      <c r="EC723" s="85"/>
      <c r="ED723" s="85"/>
      <c r="EE723" s="85"/>
      <c r="EF723" s="85"/>
      <c r="EG723" s="85"/>
      <c r="EH723" s="85"/>
      <c r="EI723" s="85"/>
      <c r="EJ723" s="85"/>
      <c r="EK723" s="85"/>
      <c r="EL723" s="85"/>
      <c r="EM723" s="85"/>
      <c r="EN723" s="85"/>
      <c r="EO723" s="85"/>
      <c r="EP723" s="85"/>
      <c r="EQ723" s="85"/>
      <c r="ER723" s="85"/>
      <c r="ES723" s="85"/>
      <c r="ET723" s="85"/>
      <c r="EU723" s="85"/>
      <c r="EV723" s="85"/>
      <c r="EW723" s="85"/>
      <c r="EX723" s="85"/>
      <c r="EY723" s="85"/>
      <c r="EZ723" s="85"/>
      <c r="FA723" s="85"/>
      <c r="FB723" s="85"/>
      <c r="FC723" s="85"/>
      <c r="FD723" s="85"/>
      <c r="FE723" s="85"/>
      <c r="FF723" s="85"/>
      <c r="FG723" s="85"/>
      <c r="FH723" s="85"/>
      <c r="FI723" s="85"/>
      <c r="FJ723" s="85"/>
      <c r="FK723" s="85"/>
      <c r="FL723" s="85"/>
      <c r="FM723" s="85"/>
      <c r="FN723" s="85"/>
      <c r="FO723" s="85"/>
      <c r="FP723" s="85"/>
      <c r="FQ723" s="85"/>
      <c r="FR723" s="85"/>
      <c r="FS723" s="85"/>
      <c r="FT723" s="85"/>
      <c r="FU723" s="85"/>
      <c r="FV723" s="85"/>
      <c r="FW723" s="85"/>
      <c r="FX723" s="85"/>
      <c r="FY723" s="85"/>
      <c r="FZ723" s="85"/>
      <c r="GA723" s="85"/>
      <c r="GB723" s="85"/>
      <c r="GC723" s="85"/>
      <c r="GD723" s="85"/>
      <c r="GE723" s="85"/>
      <c r="GF723" s="85"/>
    </row>
    <row r="724" spans="1:188" s="12" customFormat="1" ht="18" customHeight="1" x14ac:dyDescent="0.3">
      <c r="A724" s="126" t="s">
        <v>421</v>
      </c>
      <c r="B724" s="17">
        <v>7</v>
      </c>
      <c r="C724" s="17">
        <v>9</v>
      </c>
      <c r="D724" s="17">
        <v>15</v>
      </c>
      <c r="E724" s="55">
        <f t="shared" si="28"/>
        <v>31</v>
      </c>
      <c r="F724" s="41">
        <v>145</v>
      </c>
      <c r="G724" s="56">
        <f t="shared" si="29"/>
        <v>0.21379310344827587</v>
      </c>
      <c r="H724" s="142">
        <v>4</v>
      </c>
      <c r="I724" s="73" t="s">
        <v>40</v>
      </c>
      <c r="J724" s="143" t="s">
        <v>422</v>
      </c>
      <c r="K724" s="143" t="s">
        <v>65</v>
      </c>
      <c r="L724" s="143" t="s">
        <v>277</v>
      </c>
      <c r="M724" s="144" t="s">
        <v>383</v>
      </c>
      <c r="N724" s="145">
        <v>8</v>
      </c>
      <c r="O724" s="147" t="s">
        <v>404</v>
      </c>
      <c r="P724" s="147" t="s">
        <v>108</v>
      </c>
      <c r="Q724" s="147" t="s">
        <v>34</v>
      </c>
      <c r="R724" s="83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85"/>
      <c r="BM724" s="85"/>
      <c r="BN724" s="85"/>
      <c r="BO724" s="85"/>
      <c r="BP724" s="85"/>
      <c r="BQ724" s="85"/>
      <c r="BR724" s="85"/>
      <c r="BS724" s="85"/>
      <c r="BT724" s="85"/>
      <c r="BU724" s="85"/>
      <c r="BV724" s="85"/>
      <c r="BW724" s="85"/>
      <c r="BX724" s="85"/>
      <c r="BY724" s="85"/>
      <c r="BZ724" s="85"/>
      <c r="CA724" s="85"/>
      <c r="CB724" s="85"/>
      <c r="CC724" s="85"/>
      <c r="CD724" s="85"/>
      <c r="CE724" s="85"/>
      <c r="CF724" s="85"/>
      <c r="CG724" s="85"/>
      <c r="CH724" s="85"/>
      <c r="CI724" s="85"/>
      <c r="CJ724" s="85"/>
      <c r="CK724" s="85"/>
      <c r="CL724" s="85"/>
      <c r="CM724" s="85"/>
      <c r="CN724" s="85"/>
      <c r="CO724" s="85"/>
      <c r="CP724" s="85"/>
      <c r="CQ724" s="85"/>
      <c r="CR724" s="85"/>
      <c r="CS724" s="85"/>
      <c r="CT724" s="85"/>
      <c r="CU724" s="85"/>
      <c r="CV724" s="85"/>
      <c r="CW724" s="85"/>
      <c r="CX724" s="85"/>
      <c r="CY724" s="85"/>
      <c r="CZ724" s="85"/>
      <c r="DA724" s="85"/>
      <c r="DB724" s="85"/>
      <c r="DC724" s="85"/>
      <c r="DD724" s="85"/>
      <c r="DE724" s="85"/>
      <c r="DF724" s="85"/>
      <c r="DG724" s="85"/>
      <c r="DH724" s="85"/>
      <c r="DI724" s="85"/>
      <c r="DJ724" s="85"/>
      <c r="DK724" s="85"/>
      <c r="DL724" s="85"/>
      <c r="DM724" s="85"/>
      <c r="DN724" s="85"/>
      <c r="DO724" s="85"/>
      <c r="DP724" s="85"/>
      <c r="DQ724" s="85"/>
      <c r="DR724" s="85"/>
      <c r="DS724" s="85"/>
      <c r="DT724" s="85"/>
      <c r="DU724" s="85"/>
      <c r="DV724" s="85"/>
      <c r="DW724" s="85"/>
      <c r="DX724" s="85"/>
      <c r="DY724" s="85"/>
      <c r="DZ724" s="85"/>
      <c r="EA724" s="85"/>
      <c r="EB724" s="85"/>
      <c r="EC724" s="85"/>
      <c r="ED724" s="85"/>
      <c r="EE724" s="85"/>
      <c r="EF724" s="85"/>
      <c r="EG724" s="85"/>
      <c r="EH724" s="85"/>
      <c r="EI724" s="85"/>
      <c r="EJ724" s="85"/>
      <c r="EK724" s="85"/>
      <c r="EL724" s="85"/>
      <c r="EM724" s="85"/>
      <c r="EN724" s="85"/>
      <c r="EO724" s="85"/>
      <c r="EP724" s="85"/>
      <c r="EQ724" s="85"/>
      <c r="ER724" s="85"/>
      <c r="ES724" s="85"/>
      <c r="ET724" s="85"/>
      <c r="EU724" s="85"/>
      <c r="EV724" s="85"/>
      <c r="EW724" s="85"/>
      <c r="EX724" s="85"/>
      <c r="EY724" s="85"/>
      <c r="EZ724" s="85"/>
      <c r="FA724" s="85"/>
      <c r="FB724" s="85"/>
      <c r="FC724" s="85"/>
      <c r="FD724" s="85"/>
      <c r="FE724" s="85"/>
      <c r="FF724" s="85"/>
      <c r="FG724" s="85"/>
      <c r="FH724" s="85"/>
      <c r="FI724" s="85"/>
      <c r="FJ724" s="85"/>
      <c r="FK724" s="85"/>
      <c r="FL724" s="85"/>
      <c r="FM724" s="85"/>
      <c r="FN724" s="85"/>
      <c r="FO724" s="85"/>
      <c r="FP724" s="85"/>
      <c r="FQ724" s="85"/>
      <c r="FR724" s="85"/>
      <c r="FS724" s="85"/>
      <c r="FT724" s="85"/>
      <c r="FU724" s="85"/>
      <c r="FV724" s="85"/>
      <c r="FW724" s="85"/>
      <c r="FX724" s="85"/>
      <c r="FY724" s="85"/>
      <c r="FZ724" s="85"/>
      <c r="GA724" s="85"/>
      <c r="GB724" s="85"/>
      <c r="GC724" s="85"/>
      <c r="GD724" s="85"/>
      <c r="GE724" s="85"/>
      <c r="GF724" s="85"/>
    </row>
    <row r="725" spans="1:188" s="12" customFormat="1" ht="18" customHeight="1" x14ac:dyDescent="0.3">
      <c r="A725" s="16" t="s">
        <v>484</v>
      </c>
      <c r="B725" s="17">
        <v>20</v>
      </c>
      <c r="C725" s="17">
        <v>10</v>
      </c>
      <c r="D725" s="17">
        <v>0</v>
      </c>
      <c r="E725" s="55">
        <f t="shared" si="28"/>
        <v>30</v>
      </c>
      <c r="F725" s="41">
        <v>145</v>
      </c>
      <c r="G725" s="56">
        <f t="shared" si="29"/>
        <v>0.20689655172413793</v>
      </c>
      <c r="H725" s="142">
        <v>6</v>
      </c>
      <c r="I725" s="73" t="s">
        <v>40</v>
      </c>
      <c r="J725" s="144" t="s">
        <v>485</v>
      </c>
      <c r="K725" s="144" t="s">
        <v>443</v>
      </c>
      <c r="L725" s="144" t="s">
        <v>62</v>
      </c>
      <c r="M725" s="144" t="s">
        <v>465</v>
      </c>
      <c r="N725" s="146">
        <v>8</v>
      </c>
      <c r="O725" s="147" t="s">
        <v>466</v>
      </c>
      <c r="P725" s="147" t="s">
        <v>77</v>
      </c>
      <c r="Q725" s="147" t="s">
        <v>467</v>
      </c>
      <c r="R725" s="83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85"/>
      <c r="BM725" s="85"/>
      <c r="BN725" s="85"/>
      <c r="BO725" s="85"/>
      <c r="BP725" s="85"/>
      <c r="BQ725" s="85"/>
      <c r="BR725" s="85"/>
      <c r="BS725" s="85"/>
      <c r="BT725" s="85"/>
      <c r="BU725" s="85"/>
      <c r="BV725" s="85"/>
      <c r="BW725" s="85"/>
      <c r="BX725" s="85"/>
      <c r="BY725" s="85"/>
      <c r="BZ725" s="85"/>
      <c r="CA725" s="85"/>
      <c r="CB725" s="85"/>
      <c r="CC725" s="85"/>
      <c r="CD725" s="85"/>
      <c r="CE725" s="85"/>
      <c r="CF725" s="85"/>
      <c r="CG725" s="85"/>
      <c r="CH725" s="85"/>
      <c r="CI725" s="85"/>
      <c r="CJ725" s="85"/>
      <c r="CK725" s="85"/>
      <c r="CL725" s="85"/>
      <c r="CM725" s="85"/>
      <c r="CN725" s="85"/>
      <c r="CO725" s="85"/>
      <c r="CP725" s="85"/>
      <c r="CQ725" s="85"/>
      <c r="CR725" s="85"/>
      <c r="CS725" s="85"/>
      <c r="CT725" s="85"/>
      <c r="CU725" s="85"/>
      <c r="CV725" s="85"/>
      <c r="CW725" s="85"/>
      <c r="CX725" s="85"/>
      <c r="CY725" s="85"/>
      <c r="CZ725" s="85"/>
      <c r="DA725" s="85"/>
      <c r="DB725" s="85"/>
      <c r="DC725" s="85"/>
      <c r="DD725" s="85"/>
      <c r="DE725" s="85"/>
      <c r="DF725" s="85"/>
      <c r="DG725" s="85"/>
      <c r="DH725" s="85"/>
      <c r="DI725" s="85"/>
      <c r="DJ725" s="85"/>
      <c r="DK725" s="85"/>
      <c r="DL725" s="85"/>
      <c r="DM725" s="85"/>
      <c r="DN725" s="85"/>
      <c r="DO725" s="85"/>
      <c r="DP725" s="85"/>
      <c r="DQ725" s="85"/>
      <c r="DR725" s="85"/>
      <c r="DS725" s="85"/>
      <c r="DT725" s="85"/>
      <c r="DU725" s="85"/>
      <c r="DV725" s="85"/>
      <c r="DW725" s="85"/>
      <c r="DX725" s="85"/>
      <c r="DY725" s="85"/>
      <c r="DZ725" s="85"/>
      <c r="EA725" s="85"/>
      <c r="EB725" s="85"/>
      <c r="EC725" s="85"/>
      <c r="ED725" s="85"/>
      <c r="EE725" s="85"/>
      <c r="EF725" s="85"/>
      <c r="EG725" s="85"/>
      <c r="EH725" s="85"/>
      <c r="EI725" s="85"/>
      <c r="EJ725" s="85"/>
      <c r="EK725" s="85"/>
      <c r="EL725" s="85"/>
      <c r="EM725" s="85"/>
      <c r="EN725" s="85"/>
      <c r="EO725" s="85"/>
      <c r="EP725" s="85"/>
      <c r="EQ725" s="85"/>
      <c r="ER725" s="85"/>
      <c r="ES725" s="85"/>
      <c r="ET725" s="85"/>
      <c r="EU725" s="85"/>
      <c r="EV725" s="85"/>
      <c r="EW725" s="85"/>
      <c r="EX725" s="85"/>
      <c r="EY725" s="85"/>
      <c r="EZ725" s="85"/>
      <c r="FA725" s="85"/>
      <c r="FB725" s="85"/>
      <c r="FC725" s="85"/>
      <c r="FD725" s="85"/>
      <c r="FE725" s="85"/>
      <c r="FF725" s="85"/>
      <c r="FG725" s="85"/>
      <c r="FH725" s="85"/>
      <c r="FI725" s="85"/>
      <c r="FJ725" s="85"/>
      <c r="FK725" s="85"/>
      <c r="FL725" s="85"/>
      <c r="FM725" s="85"/>
      <c r="FN725" s="85"/>
      <c r="FO725" s="85"/>
      <c r="FP725" s="85"/>
      <c r="FQ725" s="85"/>
      <c r="FR725" s="85"/>
      <c r="FS725" s="85"/>
      <c r="FT725" s="85"/>
      <c r="FU725" s="85"/>
      <c r="FV725" s="85"/>
      <c r="FW725" s="85"/>
      <c r="FX725" s="85"/>
      <c r="FY725" s="85"/>
      <c r="FZ725" s="85"/>
      <c r="GA725" s="85"/>
      <c r="GB725" s="85"/>
      <c r="GC725" s="85"/>
      <c r="GD725" s="85"/>
      <c r="GE725" s="85"/>
      <c r="GF725" s="85"/>
    </row>
    <row r="726" spans="1:188" s="12" customFormat="1" ht="18" customHeight="1" x14ac:dyDescent="0.3">
      <c r="A726" s="126" t="s">
        <v>423</v>
      </c>
      <c r="B726" s="17">
        <v>3</v>
      </c>
      <c r="C726" s="17">
        <v>6</v>
      </c>
      <c r="D726" s="17">
        <v>20</v>
      </c>
      <c r="E726" s="55">
        <f t="shared" si="28"/>
        <v>29</v>
      </c>
      <c r="F726" s="41">
        <v>145</v>
      </c>
      <c r="G726" s="56">
        <f t="shared" si="29"/>
        <v>0.2</v>
      </c>
      <c r="H726" s="142">
        <v>5</v>
      </c>
      <c r="I726" s="73" t="s">
        <v>40</v>
      </c>
      <c r="J726" s="143" t="s">
        <v>424</v>
      </c>
      <c r="K726" s="143" t="s">
        <v>353</v>
      </c>
      <c r="L726" s="143" t="s">
        <v>62</v>
      </c>
      <c r="M726" s="144" t="s">
        <v>383</v>
      </c>
      <c r="N726" s="145">
        <v>8</v>
      </c>
      <c r="O726" s="147" t="s">
        <v>404</v>
      </c>
      <c r="P726" s="147" t="s">
        <v>108</v>
      </c>
      <c r="Q726" s="147" t="s">
        <v>34</v>
      </c>
      <c r="R726" s="83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  <c r="BE726" s="85"/>
      <c r="BF726" s="85"/>
      <c r="BG726" s="85"/>
      <c r="BH726" s="85"/>
      <c r="BI726" s="85"/>
      <c r="BJ726" s="85"/>
      <c r="BK726" s="85"/>
      <c r="BL726" s="85"/>
      <c r="BM726" s="85"/>
      <c r="BN726" s="85"/>
      <c r="BO726" s="85"/>
      <c r="BP726" s="85"/>
      <c r="BQ726" s="85"/>
      <c r="BR726" s="85"/>
      <c r="BS726" s="85"/>
      <c r="BT726" s="85"/>
      <c r="BU726" s="85"/>
      <c r="BV726" s="85"/>
      <c r="BW726" s="85"/>
      <c r="BX726" s="85"/>
      <c r="BY726" s="85"/>
      <c r="BZ726" s="85"/>
      <c r="CA726" s="85"/>
      <c r="CB726" s="85"/>
      <c r="CC726" s="85"/>
      <c r="CD726" s="85"/>
      <c r="CE726" s="85"/>
      <c r="CF726" s="85"/>
      <c r="CG726" s="85"/>
      <c r="CH726" s="85"/>
      <c r="CI726" s="85"/>
      <c r="CJ726" s="85"/>
      <c r="CK726" s="85"/>
      <c r="CL726" s="85"/>
      <c r="CM726" s="85"/>
      <c r="CN726" s="85"/>
      <c r="CO726" s="85"/>
      <c r="CP726" s="85"/>
      <c r="CQ726" s="85"/>
      <c r="CR726" s="85"/>
      <c r="CS726" s="85"/>
      <c r="CT726" s="85"/>
      <c r="CU726" s="85"/>
      <c r="CV726" s="85"/>
      <c r="CW726" s="85"/>
      <c r="CX726" s="85"/>
      <c r="CY726" s="85"/>
      <c r="CZ726" s="85"/>
      <c r="DA726" s="85"/>
      <c r="DB726" s="85"/>
      <c r="DC726" s="85"/>
      <c r="DD726" s="85"/>
      <c r="DE726" s="85"/>
      <c r="DF726" s="85"/>
      <c r="DG726" s="85"/>
      <c r="DH726" s="85"/>
      <c r="DI726" s="85"/>
      <c r="DJ726" s="85"/>
      <c r="DK726" s="85"/>
      <c r="DL726" s="85"/>
      <c r="DM726" s="85"/>
      <c r="DN726" s="85"/>
      <c r="DO726" s="85"/>
      <c r="DP726" s="85"/>
      <c r="DQ726" s="85"/>
      <c r="DR726" s="85"/>
      <c r="DS726" s="85"/>
      <c r="DT726" s="85"/>
      <c r="DU726" s="85"/>
      <c r="DV726" s="85"/>
      <c r="DW726" s="85"/>
      <c r="DX726" s="85"/>
      <c r="DY726" s="85"/>
      <c r="DZ726" s="85"/>
      <c r="EA726" s="85"/>
      <c r="EB726" s="85"/>
      <c r="EC726" s="85"/>
      <c r="ED726" s="85"/>
      <c r="EE726" s="85"/>
      <c r="EF726" s="85"/>
      <c r="EG726" s="85"/>
      <c r="EH726" s="85"/>
      <c r="EI726" s="85"/>
      <c r="EJ726" s="85"/>
      <c r="EK726" s="85"/>
      <c r="EL726" s="85"/>
      <c r="EM726" s="85"/>
      <c r="EN726" s="85"/>
      <c r="EO726" s="85"/>
      <c r="EP726" s="85"/>
      <c r="EQ726" s="85"/>
      <c r="ER726" s="85"/>
      <c r="ES726" s="85"/>
      <c r="ET726" s="85"/>
      <c r="EU726" s="85"/>
      <c r="EV726" s="85"/>
      <c r="EW726" s="85"/>
      <c r="EX726" s="85"/>
      <c r="EY726" s="85"/>
      <c r="EZ726" s="85"/>
      <c r="FA726" s="85"/>
      <c r="FB726" s="85"/>
      <c r="FC726" s="85"/>
      <c r="FD726" s="85"/>
      <c r="FE726" s="85"/>
      <c r="FF726" s="85"/>
      <c r="FG726" s="85"/>
      <c r="FH726" s="85"/>
      <c r="FI726" s="85"/>
      <c r="FJ726" s="85"/>
      <c r="FK726" s="85"/>
      <c r="FL726" s="85"/>
      <c r="FM726" s="85"/>
      <c r="FN726" s="85"/>
      <c r="FO726" s="85"/>
      <c r="FP726" s="85"/>
      <c r="FQ726" s="85"/>
      <c r="FR726" s="85"/>
      <c r="FS726" s="85"/>
      <c r="FT726" s="85"/>
      <c r="FU726" s="85"/>
      <c r="FV726" s="85"/>
      <c r="FW726" s="85"/>
      <c r="FX726" s="85"/>
      <c r="FY726" s="85"/>
      <c r="FZ726" s="85"/>
      <c r="GA726" s="85"/>
      <c r="GB726" s="85"/>
      <c r="GC726" s="85"/>
      <c r="GD726" s="85"/>
      <c r="GE726" s="85"/>
      <c r="GF726" s="85"/>
    </row>
    <row r="727" spans="1:188" s="12" customFormat="1" ht="18" customHeight="1" x14ac:dyDescent="0.3">
      <c r="A727" s="126" t="s">
        <v>425</v>
      </c>
      <c r="B727" s="17">
        <v>2</v>
      </c>
      <c r="C727" s="17">
        <v>12</v>
      </c>
      <c r="D727" s="17">
        <v>15</v>
      </c>
      <c r="E727" s="55">
        <f t="shared" si="28"/>
        <v>29</v>
      </c>
      <c r="F727" s="41">
        <v>145</v>
      </c>
      <c r="G727" s="56">
        <f t="shared" si="29"/>
        <v>0.2</v>
      </c>
      <c r="H727" s="142">
        <v>5</v>
      </c>
      <c r="I727" s="73" t="s">
        <v>40</v>
      </c>
      <c r="J727" s="143" t="s">
        <v>426</v>
      </c>
      <c r="K727" s="143" t="s">
        <v>395</v>
      </c>
      <c r="L727" s="143" t="s">
        <v>176</v>
      </c>
      <c r="M727" s="144" t="s">
        <v>383</v>
      </c>
      <c r="N727" s="145">
        <v>8</v>
      </c>
      <c r="O727" s="147" t="s">
        <v>404</v>
      </c>
      <c r="P727" s="147" t="s">
        <v>108</v>
      </c>
      <c r="Q727" s="147" t="s">
        <v>34</v>
      </c>
      <c r="R727" s="83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85"/>
      <c r="BM727" s="85"/>
      <c r="BN727" s="85"/>
      <c r="BO727" s="85"/>
      <c r="BP727" s="85"/>
      <c r="BQ727" s="85"/>
      <c r="BR727" s="85"/>
      <c r="BS727" s="85"/>
      <c r="BT727" s="85"/>
      <c r="BU727" s="85"/>
      <c r="BV727" s="85"/>
      <c r="BW727" s="85"/>
      <c r="BX727" s="85"/>
      <c r="BY727" s="85"/>
      <c r="BZ727" s="85"/>
      <c r="CA727" s="85"/>
      <c r="CB727" s="85"/>
      <c r="CC727" s="85"/>
      <c r="CD727" s="85"/>
      <c r="CE727" s="85"/>
      <c r="CF727" s="85"/>
      <c r="CG727" s="85"/>
      <c r="CH727" s="85"/>
      <c r="CI727" s="85"/>
      <c r="CJ727" s="85"/>
      <c r="CK727" s="85"/>
      <c r="CL727" s="85"/>
      <c r="CM727" s="85"/>
      <c r="CN727" s="85"/>
      <c r="CO727" s="85"/>
      <c r="CP727" s="85"/>
      <c r="CQ727" s="85"/>
      <c r="CR727" s="85"/>
      <c r="CS727" s="85"/>
      <c r="CT727" s="85"/>
      <c r="CU727" s="85"/>
      <c r="CV727" s="85"/>
      <c r="CW727" s="85"/>
      <c r="CX727" s="85"/>
      <c r="CY727" s="85"/>
      <c r="CZ727" s="85"/>
      <c r="DA727" s="85"/>
      <c r="DB727" s="85"/>
      <c r="DC727" s="85"/>
      <c r="DD727" s="85"/>
      <c r="DE727" s="85"/>
      <c r="DF727" s="85"/>
      <c r="DG727" s="85"/>
      <c r="DH727" s="85"/>
      <c r="DI727" s="85"/>
      <c r="DJ727" s="85"/>
      <c r="DK727" s="85"/>
      <c r="DL727" s="85"/>
      <c r="DM727" s="85"/>
      <c r="DN727" s="85"/>
      <c r="DO727" s="85"/>
      <c r="DP727" s="85"/>
      <c r="DQ727" s="85"/>
      <c r="DR727" s="85"/>
      <c r="DS727" s="85"/>
      <c r="DT727" s="85"/>
      <c r="DU727" s="85"/>
      <c r="DV727" s="85"/>
      <c r="DW727" s="85"/>
      <c r="DX727" s="85"/>
      <c r="DY727" s="85"/>
      <c r="DZ727" s="85"/>
      <c r="EA727" s="85"/>
      <c r="EB727" s="85"/>
      <c r="EC727" s="85"/>
      <c r="ED727" s="85"/>
      <c r="EE727" s="85"/>
      <c r="EF727" s="85"/>
      <c r="EG727" s="85"/>
      <c r="EH727" s="85"/>
      <c r="EI727" s="85"/>
      <c r="EJ727" s="85"/>
      <c r="EK727" s="85"/>
      <c r="EL727" s="85"/>
      <c r="EM727" s="85"/>
      <c r="EN727" s="85"/>
      <c r="EO727" s="85"/>
      <c r="EP727" s="85"/>
      <c r="EQ727" s="85"/>
      <c r="ER727" s="85"/>
      <c r="ES727" s="85"/>
      <c r="ET727" s="85"/>
      <c r="EU727" s="85"/>
      <c r="EV727" s="85"/>
      <c r="EW727" s="85"/>
      <c r="EX727" s="85"/>
      <c r="EY727" s="85"/>
      <c r="EZ727" s="85"/>
      <c r="FA727" s="85"/>
      <c r="FB727" s="85"/>
      <c r="FC727" s="85"/>
      <c r="FD727" s="85"/>
      <c r="FE727" s="85"/>
      <c r="FF727" s="85"/>
      <c r="FG727" s="85"/>
      <c r="FH727" s="85"/>
      <c r="FI727" s="85"/>
      <c r="FJ727" s="85"/>
      <c r="FK727" s="85"/>
      <c r="FL727" s="85"/>
      <c r="FM727" s="85"/>
      <c r="FN727" s="85"/>
      <c r="FO727" s="85"/>
      <c r="FP727" s="85"/>
      <c r="FQ727" s="85"/>
      <c r="FR727" s="85"/>
      <c r="FS727" s="85"/>
      <c r="FT727" s="85"/>
      <c r="FU727" s="85"/>
      <c r="FV727" s="85"/>
      <c r="FW727" s="85"/>
      <c r="FX727" s="85"/>
      <c r="FY727" s="85"/>
      <c r="FZ727" s="85"/>
      <c r="GA727" s="85"/>
      <c r="GB727" s="85"/>
      <c r="GC727" s="85"/>
      <c r="GD727" s="85"/>
      <c r="GE727" s="85"/>
      <c r="GF727" s="85"/>
    </row>
    <row r="728" spans="1:188" s="12" customFormat="1" ht="18" customHeight="1" x14ac:dyDescent="0.3">
      <c r="A728" s="16" t="s">
        <v>1056</v>
      </c>
      <c r="B728" s="17">
        <v>10</v>
      </c>
      <c r="C728" s="17">
        <v>3</v>
      </c>
      <c r="D728" s="17">
        <v>15</v>
      </c>
      <c r="E728" s="55">
        <f t="shared" si="28"/>
        <v>28</v>
      </c>
      <c r="F728" s="41">
        <v>145</v>
      </c>
      <c r="G728" s="56">
        <f t="shared" si="29"/>
        <v>0.19310344827586207</v>
      </c>
      <c r="H728" s="142">
        <v>14</v>
      </c>
      <c r="I728" s="73" t="s">
        <v>40</v>
      </c>
      <c r="J728" s="144" t="s">
        <v>1639</v>
      </c>
      <c r="K728" s="144" t="s">
        <v>1640</v>
      </c>
      <c r="L728" s="144" t="s">
        <v>1641</v>
      </c>
      <c r="M728" s="144" t="s">
        <v>1496</v>
      </c>
      <c r="N728" s="146">
        <v>8</v>
      </c>
      <c r="O728" s="147" t="s">
        <v>1595</v>
      </c>
      <c r="P728" s="147" t="s">
        <v>531</v>
      </c>
      <c r="Q728" s="147" t="s">
        <v>257</v>
      </c>
      <c r="R728" s="83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85"/>
      <c r="BM728" s="85"/>
      <c r="BN728" s="85"/>
      <c r="BO728" s="85"/>
      <c r="BP728" s="85"/>
      <c r="BQ728" s="85"/>
      <c r="BR728" s="85"/>
      <c r="BS728" s="85"/>
      <c r="BT728" s="85"/>
      <c r="BU728" s="85"/>
      <c r="BV728" s="85"/>
      <c r="BW728" s="85"/>
      <c r="BX728" s="85"/>
      <c r="BY728" s="85"/>
      <c r="BZ728" s="85"/>
      <c r="CA728" s="85"/>
      <c r="CB728" s="85"/>
      <c r="CC728" s="85"/>
      <c r="CD728" s="85"/>
      <c r="CE728" s="85"/>
      <c r="CF728" s="85"/>
      <c r="CG728" s="85"/>
      <c r="CH728" s="85"/>
      <c r="CI728" s="85"/>
      <c r="CJ728" s="85"/>
      <c r="CK728" s="85"/>
      <c r="CL728" s="85"/>
      <c r="CM728" s="85"/>
      <c r="CN728" s="85"/>
      <c r="CO728" s="85"/>
      <c r="CP728" s="85"/>
      <c r="CQ728" s="85"/>
      <c r="CR728" s="85"/>
      <c r="CS728" s="85"/>
      <c r="CT728" s="85"/>
      <c r="CU728" s="85"/>
      <c r="CV728" s="85"/>
      <c r="CW728" s="85"/>
      <c r="CX728" s="85"/>
      <c r="CY728" s="85"/>
      <c r="CZ728" s="85"/>
      <c r="DA728" s="85"/>
      <c r="DB728" s="85"/>
      <c r="DC728" s="85"/>
      <c r="DD728" s="85"/>
      <c r="DE728" s="85"/>
      <c r="DF728" s="85"/>
      <c r="DG728" s="85"/>
      <c r="DH728" s="85"/>
      <c r="DI728" s="85"/>
      <c r="DJ728" s="85"/>
      <c r="DK728" s="85"/>
      <c r="DL728" s="85"/>
      <c r="DM728" s="85"/>
      <c r="DN728" s="85"/>
      <c r="DO728" s="85"/>
      <c r="DP728" s="85"/>
      <c r="DQ728" s="85"/>
      <c r="DR728" s="85"/>
      <c r="DS728" s="85"/>
      <c r="DT728" s="85"/>
      <c r="DU728" s="85"/>
      <c r="DV728" s="85"/>
      <c r="DW728" s="85"/>
      <c r="DX728" s="85"/>
      <c r="DY728" s="85"/>
      <c r="DZ728" s="85"/>
      <c r="EA728" s="85"/>
      <c r="EB728" s="85"/>
      <c r="EC728" s="85"/>
      <c r="ED728" s="85"/>
      <c r="EE728" s="85"/>
      <c r="EF728" s="85"/>
      <c r="EG728" s="85"/>
      <c r="EH728" s="85"/>
      <c r="EI728" s="85"/>
      <c r="EJ728" s="85"/>
      <c r="EK728" s="85"/>
      <c r="EL728" s="85"/>
      <c r="EM728" s="85"/>
      <c r="EN728" s="85"/>
      <c r="EO728" s="85"/>
      <c r="EP728" s="85"/>
      <c r="EQ728" s="85"/>
      <c r="ER728" s="85"/>
      <c r="ES728" s="85"/>
      <c r="ET728" s="85"/>
      <c r="EU728" s="85"/>
      <c r="EV728" s="85"/>
      <c r="EW728" s="85"/>
      <c r="EX728" s="85"/>
      <c r="EY728" s="85"/>
      <c r="EZ728" s="85"/>
      <c r="FA728" s="85"/>
      <c r="FB728" s="85"/>
      <c r="FC728" s="85"/>
      <c r="FD728" s="85"/>
      <c r="FE728" s="85"/>
      <c r="FF728" s="85"/>
      <c r="FG728" s="85"/>
      <c r="FH728" s="85"/>
      <c r="FI728" s="85"/>
      <c r="FJ728" s="85"/>
      <c r="FK728" s="85"/>
      <c r="FL728" s="85"/>
      <c r="FM728" s="85"/>
      <c r="FN728" s="85"/>
      <c r="FO728" s="85"/>
      <c r="FP728" s="85"/>
      <c r="FQ728" s="85"/>
      <c r="FR728" s="85"/>
      <c r="FS728" s="85"/>
      <c r="FT728" s="85"/>
      <c r="FU728" s="85"/>
      <c r="FV728" s="85"/>
      <c r="FW728" s="85"/>
      <c r="FX728" s="85"/>
      <c r="FY728" s="85"/>
      <c r="FZ728" s="85"/>
      <c r="GA728" s="85"/>
      <c r="GB728" s="85"/>
      <c r="GC728" s="85"/>
      <c r="GD728" s="85"/>
      <c r="GE728" s="85"/>
      <c r="GF728" s="85"/>
    </row>
    <row r="729" spans="1:188" s="12" customFormat="1" ht="18" customHeight="1" x14ac:dyDescent="0.3">
      <c r="A729" s="16" t="s">
        <v>486</v>
      </c>
      <c r="B729" s="17">
        <v>10</v>
      </c>
      <c r="C729" s="17">
        <v>5</v>
      </c>
      <c r="D729" s="17">
        <v>10</v>
      </c>
      <c r="E729" s="55">
        <f t="shared" si="28"/>
        <v>25</v>
      </c>
      <c r="F729" s="41">
        <v>145</v>
      </c>
      <c r="G729" s="56">
        <f t="shared" si="29"/>
        <v>0.17241379310344829</v>
      </c>
      <c r="H729" s="142">
        <v>7</v>
      </c>
      <c r="I729" s="73" t="s">
        <v>40</v>
      </c>
      <c r="J729" s="144" t="s">
        <v>487</v>
      </c>
      <c r="K729" s="144" t="s">
        <v>488</v>
      </c>
      <c r="L729" s="144" t="s">
        <v>340</v>
      </c>
      <c r="M729" s="144" t="s">
        <v>465</v>
      </c>
      <c r="N729" s="146">
        <v>8</v>
      </c>
      <c r="O729" s="147" t="s">
        <v>466</v>
      </c>
      <c r="P729" s="147" t="s">
        <v>77</v>
      </c>
      <c r="Q729" s="147" t="s">
        <v>467</v>
      </c>
      <c r="R729" s="83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5"/>
      <c r="BM729" s="85"/>
      <c r="BN729" s="85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5"/>
      <c r="CC729" s="85"/>
      <c r="CD729" s="85"/>
      <c r="CE729" s="85"/>
      <c r="CF729" s="85"/>
      <c r="CG729" s="85"/>
      <c r="CH729" s="85"/>
      <c r="CI729" s="85"/>
      <c r="CJ729" s="85"/>
      <c r="CK729" s="85"/>
      <c r="CL729" s="85"/>
      <c r="CM729" s="85"/>
      <c r="CN729" s="85"/>
      <c r="CO729" s="85"/>
      <c r="CP729" s="85"/>
      <c r="CQ729" s="85"/>
      <c r="CR729" s="85"/>
      <c r="CS729" s="85"/>
      <c r="CT729" s="85"/>
      <c r="CU729" s="85"/>
      <c r="CV729" s="85"/>
      <c r="CW729" s="85"/>
      <c r="CX729" s="85"/>
      <c r="CY729" s="85"/>
      <c r="CZ729" s="85"/>
      <c r="DA729" s="85"/>
      <c r="DB729" s="85"/>
      <c r="DC729" s="85"/>
      <c r="DD729" s="85"/>
      <c r="DE729" s="85"/>
      <c r="DF729" s="85"/>
      <c r="DG729" s="85"/>
      <c r="DH729" s="85"/>
      <c r="DI729" s="85"/>
      <c r="DJ729" s="85"/>
      <c r="DK729" s="85"/>
      <c r="DL729" s="85"/>
      <c r="DM729" s="85"/>
      <c r="DN729" s="85"/>
      <c r="DO729" s="85"/>
      <c r="DP729" s="85"/>
      <c r="DQ729" s="85"/>
      <c r="DR729" s="85"/>
      <c r="DS729" s="85"/>
      <c r="DT729" s="85"/>
      <c r="DU729" s="85"/>
      <c r="DV729" s="85"/>
      <c r="DW729" s="85"/>
      <c r="DX729" s="85"/>
      <c r="DY729" s="85"/>
      <c r="DZ729" s="85"/>
      <c r="EA729" s="85"/>
      <c r="EB729" s="85"/>
      <c r="EC729" s="85"/>
      <c r="ED729" s="85"/>
      <c r="EE729" s="85"/>
      <c r="EF729" s="85"/>
      <c r="EG729" s="85"/>
      <c r="EH729" s="85"/>
      <c r="EI729" s="85"/>
      <c r="EJ729" s="85"/>
      <c r="EK729" s="85"/>
      <c r="EL729" s="85"/>
      <c r="EM729" s="85"/>
      <c r="EN729" s="85"/>
      <c r="EO729" s="85"/>
      <c r="EP729" s="85"/>
      <c r="EQ729" s="85"/>
      <c r="ER729" s="85"/>
      <c r="ES729" s="85"/>
      <c r="ET729" s="85"/>
      <c r="EU729" s="85"/>
      <c r="EV729" s="85"/>
      <c r="EW729" s="85"/>
      <c r="EX729" s="85"/>
      <c r="EY729" s="85"/>
      <c r="EZ729" s="85"/>
      <c r="FA729" s="85"/>
      <c r="FB729" s="85"/>
      <c r="FC729" s="85"/>
      <c r="FD729" s="85"/>
      <c r="FE729" s="85"/>
      <c r="FF729" s="85"/>
      <c r="FG729" s="85"/>
      <c r="FH729" s="85"/>
      <c r="FI729" s="85"/>
      <c r="FJ729" s="85"/>
      <c r="FK729" s="85"/>
      <c r="FL729" s="85"/>
      <c r="FM729" s="85"/>
      <c r="FN729" s="85"/>
      <c r="FO729" s="85"/>
      <c r="FP729" s="85"/>
      <c r="FQ729" s="85"/>
      <c r="FR729" s="85"/>
      <c r="FS729" s="85"/>
      <c r="FT729" s="85"/>
      <c r="FU729" s="85"/>
      <c r="FV729" s="85"/>
      <c r="FW729" s="85"/>
      <c r="FX729" s="85"/>
      <c r="FY729" s="85"/>
      <c r="FZ729" s="85"/>
      <c r="GA729" s="85"/>
      <c r="GB729" s="85"/>
      <c r="GC729" s="85"/>
      <c r="GD729" s="85"/>
      <c r="GE729" s="85"/>
      <c r="GF729" s="85"/>
    </row>
    <row r="730" spans="1:188" s="12" customFormat="1" ht="18" customHeight="1" x14ac:dyDescent="0.3">
      <c r="A730" s="16" t="s">
        <v>1119</v>
      </c>
      <c r="B730" s="17">
        <v>9</v>
      </c>
      <c r="C730" s="17">
        <v>8</v>
      </c>
      <c r="D730" s="17">
        <v>5</v>
      </c>
      <c r="E730" s="55">
        <f t="shared" si="28"/>
        <v>22</v>
      </c>
      <c r="F730" s="41">
        <v>145</v>
      </c>
      <c r="G730" s="56">
        <f t="shared" si="29"/>
        <v>0.15172413793103448</v>
      </c>
      <c r="H730" s="142">
        <v>5</v>
      </c>
      <c r="I730" s="73" t="s">
        <v>40</v>
      </c>
      <c r="J730" s="143" t="s">
        <v>1120</v>
      </c>
      <c r="K730" s="143" t="s">
        <v>65</v>
      </c>
      <c r="L730" s="143" t="s">
        <v>222</v>
      </c>
      <c r="M730" s="144" t="s">
        <v>1083</v>
      </c>
      <c r="N730" s="145">
        <v>8</v>
      </c>
      <c r="O730" s="147" t="s">
        <v>352</v>
      </c>
      <c r="P730" s="147" t="s">
        <v>1107</v>
      </c>
      <c r="Q730" s="147" t="s">
        <v>868</v>
      </c>
      <c r="R730" s="83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5"/>
      <c r="BM730" s="85"/>
      <c r="BN730" s="85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5"/>
      <c r="CC730" s="85"/>
      <c r="CD730" s="85"/>
      <c r="CE730" s="85"/>
      <c r="CF730" s="85"/>
      <c r="CG730" s="85"/>
      <c r="CH730" s="85"/>
      <c r="CI730" s="85"/>
      <c r="CJ730" s="85"/>
      <c r="CK730" s="85"/>
      <c r="CL730" s="85"/>
      <c r="CM730" s="85"/>
      <c r="CN730" s="85"/>
      <c r="CO730" s="85"/>
      <c r="CP730" s="85"/>
      <c r="CQ730" s="85"/>
      <c r="CR730" s="85"/>
      <c r="CS730" s="85"/>
      <c r="CT730" s="85"/>
      <c r="CU730" s="85"/>
      <c r="CV730" s="85"/>
      <c r="CW730" s="85"/>
      <c r="CX730" s="85"/>
      <c r="CY730" s="85"/>
      <c r="CZ730" s="85"/>
      <c r="DA730" s="85"/>
      <c r="DB730" s="85"/>
      <c r="DC730" s="85"/>
      <c r="DD730" s="85"/>
      <c r="DE730" s="85"/>
      <c r="DF730" s="85"/>
      <c r="DG730" s="85"/>
      <c r="DH730" s="85"/>
      <c r="DI730" s="85"/>
      <c r="DJ730" s="85"/>
      <c r="DK730" s="85"/>
      <c r="DL730" s="85"/>
      <c r="DM730" s="85"/>
      <c r="DN730" s="85"/>
      <c r="DO730" s="85"/>
      <c r="DP730" s="85"/>
      <c r="DQ730" s="85"/>
      <c r="DR730" s="85"/>
      <c r="DS730" s="85"/>
      <c r="DT730" s="85"/>
      <c r="DU730" s="85"/>
      <c r="DV730" s="85"/>
      <c r="DW730" s="85"/>
      <c r="DX730" s="85"/>
      <c r="DY730" s="85"/>
      <c r="DZ730" s="85"/>
      <c r="EA730" s="85"/>
      <c r="EB730" s="85"/>
      <c r="EC730" s="85"/>
      <c r="ED730" s="85"/>
      <c r="EE730" s="85"/>
      <c r="EF730" s="85"/>
      <c r="EG730" s="85"/>
      <c r="EH730" s="85"/>
      <c r="EI730" s="85"/>
      <c r="EJ730" s="85"/>
      <c r="EK730" s="85"/>
      <c r="EL730" s="85"/>
      <c r="EM730" s="85"/>
      <c r="EN730" s="85"/>
      <c r="EO730" s="85"/>
      <c r="EP730" s="85"/>
      <c r="EQ730" s="85"/>
      <c r="ER730" s="85"/>
      <c r="ES730" s="85"/>
      <c r="ET730" s="85"/>
      <c r="EU730" s="85"/>
      <c r="EV730" s="85"/>
      <c r="EW730" s="85"/>
      <c r="EX730" s="85"/>
      <c r="EY730" s="85"/>
      <c r="EZ730" s="85"/>
      <c r="FA730" s="85"/>
      <c r="FB730" s="85"/>
      <c r="FC730" s="85"/>
      <c r="FD730" s="85"/>
      <c r="FE730" s="85"/>
      <c r="FF730" s="85"/>
      <c r="FG730" s="85"/>
      <c r="FH730" s="85"/>
      <c r="FI730" s="85"/>
      <c r="FJ730" s="85"/>
      <c r="FK730" s="85"/>
      <c r="FL730" s="85"/>
      <c r="FM730" s="85"/>
      <c r="FN730" s="85"/>
      <c r="FO730" s="85"/>
      <c r="FP730" s="85"/>
      <c r="FQ730" s="85"/>
      <c r="FR730" s="85"/>
      <c r="FS730" s="85"/>
      <c r="FT730" s="85"/>
      <c r="FU730" s="85"/>
      <c r="FV730" s="85"/>
      <c r="FW730" s="85"/>
      <c r="FX730" s="85"/>
      <c r="FY730" s="85"/>
      <c r="FZ730" s="85"/>
      <c r="GA730" s="85"/>
      <c r="GB730" s="85"/>
      <c r="GC730" s="85"/>
      <c r="GD730" s="85"/>
      <c r="GE730" s="85"/>
      <c r="GF730" s="85"/>
    </row>
    <row r="731" spans="1:188" s="12" customFormat="1" ht="18" customHeight="1" x14ac:dyDescent="0.3">
      <c r="A731" s="16" t="s">
        <v>462</v>
      </c>
      <c r="B731" s="17">
        <v>7</v>
      </c>
      <c r="C731" s="17">
        <v>14</v>
      </c>
      <c r="D731" s="17">
        <v>0</v>
      </c>
      <c r="E731" s="55">
        <f t="shared" si="28"/>
        <v>21</v>
      </c>
      <c r="F731" s="41">
        <v>145</v>
      </c>
      <c r="G731" s="56">
        <f t="shared" si="29"/>
        <v>0.14482758620689656</v>
      </c>
      <c r="H731" s="142">
        <v>14</v>
      </c>
      <c r="I731" s="73" t="s">
        <v>40</v>
      </c>
      <c r="J731" s="144" t="s">
        <v>2267</v>
      </c>
      <c r="K731" s="144" t="s">
        <v>483</v>
      </c>
      <c r="L731" s="144" t="s">
        <v>561</v>
      </c>
      <c r="M731" s="144" t="s">
        <v>2247</v>
      </c>
      <c r="N731" s="146">
        <v>8</v>
      </c>
      <c r="O731" s="147" t="s">
        <v>2249</v>
      </c>
      <c r="P731" s="147" t="s">
        <v>77</v>
      </c>
      <c r="Q731" s="147" t="s">
        <v>467</v>
      </c>
      <c r="R731" s="83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5"/>
      <c r="BM731" s="85"/>
      <c r="BN731" s="85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5"/>
      <c r="CC731" s="85"/>
      <c r="CD731" s="85"/>
      <c r="CE731" s="85"/>
      <c r="CF731" s="85"/>
      <c r="CG731" s="85"/>
      <c r="CH731" s="85"/>
      <c r="CI731" s="85"/>
      <c r="CJ731" s="85"/>
      <c r="CK731" s="85"/>
      <c r="CL731" s="85"/>
      <c r="CM731" s="85"/>
      <c r="CN731" s="85"/>
      <c r="CO731" s="85"/>
      <c r="CP731" s="85"/>
      <c r="CQ731" s="85"/>
      <c r="CR731" s="85"/>
      <c r="CS731" s="85"/>
      <c r="CT731" s="85"/>
      <c r="CU731" s="85"/>
      <c r="CV731" s="85"/>
      <c r="CW731" s="85"/>
      <c r="CX731" s="85"/>
      <c r="CY731" s="85"/>
      <c r="CZ731" s="85"/>
      <c r="DA731" s="85"/>
      <c r="DB731" s="85"/>
      <c r="DC731" s="85"/>
      <c r="DD731" s="85"/>
      <c r="DE731" s="85"/>
      <c r="DF731" s="85"/>
      <c r="DG731" s="85"/>
      <c r="DH731" s="85"/>
      <c r="DI731" s="85"/>
      <c r="DJ731" s="85"/>
      <c r="DK731" s="85"/>
      <c r="DL731" s="85"/>
      <c r="DM731" s="85"/>
      <c r="DN731" s="85"/>
      <c r="DO731" s="85"/>
      <c r="DP731" s="85"/>
      <c r="DQ731" s="85"/>
      <c r="DR731" s="85"/>
      <c r="DS731" s="85"/>
      <c r="DT731" s="85"/>
      <c r="DU731" s="85"/>
      <c r="DV731" s="85"/>
      <c r="DW731" s="85"/>
      <c r="DX731" s="85"/>
      <c r="DY731" s="85"/>
      <c r="DZ731" s="85"/>
      <c r="EA731" s="85"/>
      <c r="EB731" s="85"/>
      <c r="EC731" s="85"/>
      <c r="ED731" s="85"/>
      <c r="EE731" s="85"/>
      <c r="EF731" s="85"/>
      <c r="EG731" s="85"/>
      <c r="EH731" s="85"/>
      <c r="EI731" s="85"/>
      <c r="EJ731" s="85"/>
      <c r="EK731" s="85"/>
      <c r="EL731" s="85"/>
      <c r="EM731" s="85"/>
      <c r="EN731" s="85"/>
      <c r="EO731" s="85"/>
      <c r="EP731" s="85"/>
      <c r="EQ731" s="85"/>
      <c r="ER731" s="85"/>
      <c r="ES731" s="85"/>
      <c r="ET731" s="85"/>
      <c r="EU731" s="85"/>
      <c r="EV731" s="85"/>
      <c r="EW731" s="85"/>
      <c r="EX731" s="85"/>
      <c r="EY731" s="85"/>
      <c r="EZ731" s="85"/>
      <c r="FA731" s="85"/>
      <c r="FB731" s="85"/>
      <c r="FC731" s="85"/>
      <c r="FD731" s="85"/>
      <c r="FE731" s="85"/>
      <c r="FF731" s="85"/>
      <c r="FG731" s="85"/>
      <c r="FH731" s="85"/>
      <c r="FI731" s="85"/>
      <c r="FJ731" s="85"/>
      <c r="FK731" s="85"/>
      <c r="FL731" s="85"/>
      <c r="FM731" s="85"/>
      <c r="FN731" s="85"/>
      <c r="FO731" s="85"/>
      <c r="FP731" s="85"/>
      <c r="FQ731" s="85"/>
      <c r="FR731" s="85"/>
      <c r="FS731" s="85"/>
      <c r="FT731" s="85"/>
      <c r="FU731" s="85"/>
      <c r="FV731" s="85"/>
      <c r="FW731" s="85"/>
      <c r="FX731" s="85"/>
      <c r="FY731" s="85"/>
      <c r="FZ731" s="85"/>
      <c r="GA731" s="85"/>
      <c r="GB731" s="85"/>
      <c r="GC731" s="85"/>
      <c r="GD731" s="85"/>
      <c r="GE731" s="85"/>
      <c r="GF731" s="85"/>
    </row>
    <row r="732" spans="1:188" s="12" customFormat="1" ht="18" customHeight="1" x14ac:dyDescent="0.3">
      <c r="A732" s="16" t="s">
        <v>784</v>
      </c>
      <c r="B732" s="17">
        <v>12</v>
      </c>
      <c r="C732" s="17">
        <v>9</v>
      </c>
      <c r="D732" s="17">
        <v>0</v>
      </c>
      <c r="E732" s="55">
        <f t="shared" si="28"/>
        <v>21</v>
      </c>
      <c r="F732" s="41">
        <v>145</v>
      </c>
      <c r="G732" s="56">
        <f t="shared" si="29"/>
        <v>0.14482758620689656</v>
      </c>
      <c r="H732" s="142">
        <v>1</v>
      </c>
      <c r="I732" s="73" t="s">
        <v>40</v>
      </c>
      <c r="J732" s="144" t="s">
        <v>785</v>
      </c>
      <c r="K732" s="144" t="s">
        <v>137</v>
      </c>
      <c r="L732" s="144" t="s">
        <v>615</v>
      </c>
      <c r="M732" s="144" t="s">
        <v>782</v>
      </c>
      <c r="N732" s="146">
        <v>8</v>
      </c>
      <c r="O732" s="147" t="s">
        <v>783</v>
      </c>
      <c r="P732" s="147" t="s">
        <v>149</v>
      </c>
      <c r="Q732" s="147" t="s">
        <v>188</v>
      </c>
      <c r="R732" s="83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85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5"/>
      <c r="BY732" s="85"/>
      <c r="BZ732" s="85"/>
      <c r="CA732" s="85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  <c r="CM732" s="85"/>
      <c r="CN732" s="85"/>
      <c r="CO732" s="85"/>
      <c r="CP732" s="85"/>
      <c r="CQ732" s="85"/>
      <c r="CR732" s="85"/>
      <c r="CS732" s="85"/>
      <c r="CT732" s="85"/>
      <c r="CU732" s="85"/>
      <c r="CV732" s="85"/>
      <c r="CW732" s="85"/>
      <c r="CX732" s="85"/>
      <c r="CY732" s="85"/>
      <c r="CZ732" s="85"/>
      <c r="DA732" s="85"/>
      <c r="DB732" s="85"/>
      <c r="DC732" s="85"/>
      <c r="DD732" s="85"/>
      <c r="DE732" s="85"/>
      <c r="DF732" s="85"/>
      <c r="DG732" s="85"/>
      <c r="DH732" s="85"/>
      <c r="DI732" s="85"/>
      <c r="DJ732" s="85"/>
      <c r="DK732" s="85"/>
      <c r="DL732" s="85"/>
      <c r="DM732" s="85"/>
      <c r="DN732" s="85"/>
      <c r="DO732" s="85"/>
      <c r="DP732" s="85"/>
      <c r="DQ732" s="85"/>
      <c r="DR732" s="85"/>
      <c r="DS732" s="85"/>
      <c r="DT732" s="85"/>
      <c r="DU732" s="85"/>
      <c r="DV732" s="85"/>
      <c r="DW732" s="85"/>
      <c r="DX732" s="85"/>
      <c r="DY732" s="85"/>
      <c r="DZ732" s="85"/>
      <c r="EA732" s="85"/>
      <c r="EB732" s="85"/>
      <c r="EC732" s="85"/>
      <c r="ED732" s="85"/>
      <c r="EE732" s="85"/>
      <c r="EF732" s="85"/>
      <c r="EG732" s="85"/>
      <c r="EH732" s="85"/>
      <c r="EI732" s="85"/>
      <c r="EJ732" s="85"/>
      <c r="EK732" s="85"/>
      <c r="EL732" s="85"/>
      <c r="EM732" s="85"/>
      <c r="EN732" s="85"/>
      <c r="EO732" s="85"/>
      <c r="EP732" s="85"/>
      <c r="EQ732" s="85"/>
      <c r="ER732" s="85"/>
      <c r="ES732" s="85"/>
      <c r="ET732" s="85"/>
      <c r="EU732" s="85"/>
      <c r="EV732" s="85"/>
      <c r="EW732" s="85"/>
      <c r="EX732" s="85"/>
      <c r="EY732" s="85"/>
      <c r="EZ732" s="85"/>
      <c r="FA732" s="85"/>
      <c r="FB732" s="85"/>
      <c r="FC732" s="85"/>
      <c r="FD732" s="85"/>
      <c r="FE732" s="85"/>
      <c r="FF732" s="85"/>
      <c r="FG732" s="85"/>
      <c r="FH732" s="85"/>
      <c r="FI732" s="85"/>
      <c r="FJ732" s="85"/>
      <c r="FK732" s="85"/>
      <c r="FL732" s="85"/>
      <c r="FM732" s="85"/>
      <c r="FN732" s="85"/>
      <c r="FO732" s="85"/>
      <c r="FP732" s="85"/>
      <c r="FQ732" s="85"/>
      <c r="FR732" s="85"/>
      <c r="FS732" s="85"/>
      <c r="FT732" s="85"/>
      <c r="FU732" s="85"/>
      <c r="FV732" s="85"/>
      <c r="FW732" s="85"/>
      <c r="FX732" s="85"/>
      <c r="FY732" s="85"/>
      <c r="FZ732" s="85"/>
      <c r="GA732" s="85"/>
      <c r="GB732" s="85"/>
      <c r="GC732" s="85"/>
      <c r="GD732" s="85"/>
      <c r="GE732" s="85"/>
      <c r="GF732" s="85"/>
    </row>
    <row r="733" spans="1:188" s="12" customFormat="1" ht="18" customHeight="1" x14ac:dyDescent="0.3">
      <c r="A733" s="16" t="s">
        <v>683</v>
      </c>
      <c r="B733" s="17">
        <v>13</v>
      </c>
      <c r="C733" s="17">
        <v>8</v>
      </c>
      <c r="D733" s="17">
        <v>0</v>
      </c>
      <c r="E733" s="55">
        <f t="shared" si="28"/>
        <v>21</v>
      </c>
      <c r="F733" s="41">
        <v>145</v>
      </c>
      <c r="G733" s="56">
        <f t="shared" si="29"/>
        <v>0.14482758620689656</v>
      </c>
      <c r="H733" s="142">
        <v>4</v>
      </c>
      <c r="I733" s="73" t="s">
        <v>40</v>
      </c>
      <c r="J733" s="143" t="s">
        <v>200</v>
      </c>
      <c r="K733" s="143" t="s">
        <v>548</v>
      </c>
      <c r="L733" s="143" t="s">
        <v>643</v>
      </c>
      <c r="M733" s="144" t="s">
        <v>644</v>
      </c>
      <c r="N733" s="145">
        <v>8</v>
      </c>
      <c r="O733" s="147" t="s">
        <v>645</v>
      </c>
      <c r="P733" s="147" t="s">
        <v>77</v>
      </c>
      <c r="Q733" s="147" t="s">
        <v>429</v>
      </c>
      <c r="R733" s="83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85"/>
      <c r="BM733" s="85"/>
      <c r="BN733" s="85"/>
      <c r="BO733" s="85"/>
      <c r="BP733" s="85"/>
      <c r="BQ733" s="85"/>
      <c r="BR733" s="85"/>
      <c r="BS733" s="85"/>
      <c r="BT733" s="85"/>
      <c r="BU733" s="85"/>
      <c r="BV733" s="85"/>
      <c r="BW733" s="85"/>
      <c r="BX733" s="85"/>
      <c r="BY733" s="85"/>
      <c r="BZ733" s="85"/>
      <c r="CA733" s="85"/>
      <c r="CB733" s="85"/>
      <c r="CC733" s="85"/>
      <c r="CD733" s="85"/>
      <c r="CE733" s="85"/>
      <c r="CF733" s="85"/>
      <c r="CG733" s="85"/>
      <c r="CH733" s="85"/>
      <c r="CI733" s="85"/>
      <c r="CJ733" s="85"/>
      <c r="CK733" s="85"/>
      <c r="CL733" s="85"/>
      <c r="CM733" s="85"/>
      <c r="CN733" s="85"/>
      <c r="CO733" s="85"/>
      <c r="CP733" s="85"/>
      <c r="CQ733" s="85"/>
      <c r="CR733" s="85"/>
      <c r="CS733" s="85"/>
      <c r="CT733" s="85"/>
      <c r="CU733" s="85"/>
      <c r="CV733" s="85"/>
      <c r="CW733" s="85"/>
      <c r="CX733" s="85"/>
      <c r="CY733" s="85"/>
      <c r="CZ733" s="85"/>
      <c r="DA733" s="85"/>
      <c r="DB733" s="85"/>
      <c r="DC733" s="85"/>
      <c r="DD733" s="85"/>
      <c r="DE733" s="85"/>
      <c r="DF733" s="85"/>
      <c r="DG733" s="85"/>
      <c r="DH733" s="85"/>
      <c r="DI733" s="85"/>
      <c r="DJ733" s="85"/>
      <c r="DK733" s="85"/>
      <c r="DL733" s="85"/>
      <c r="DM733" s="85"/>
      <c r="DN733" s="85"/>
      <c r="DO733" s="85"/>
      <c r="DP733" s="85"/>
      <c r="DQ733" s="85"/>
      <c r="DR733" s="85"/>
      <c r="DS733" s="85"/>
      <c r="DT733" s="85"/>
      <c r="DU733" s="85"/>
      <c r="DV733" s="85"/>
      <c r="DW733" s="85"/>
      <c r="DX733" s="85"/>
      <c r="DY733" s="85"/>
      <c r="DZ733" s="85"/>
      <c r="EA733" s="85"/>
      <c r="EB733" s="85"/>
      <c r="EC733" s="85"/>
      <c r="ED733" s="85"/>
      <c r="EE733" s="85"/>
      <c r="EF733" s="85"/>
      <c r="EG733" s="85"/>
      <c r="EH733" s="85"/>
      <c r="EI733" s="85"/>
      <c r="EJ733" s="85"/>
      <c r="EK733" s="85"/>
      <c r="EL733" s="85"/>
      <c r="EM733" s="85"/>
      <c r="EN733" s="85"/>
      <c r="EO733" s="85"/>
      <c r="EP733" s="85"/>
      <c r="EQ733" s="85"/>
      <c r="ER733" s="85"/>
      <c r="ES733" s="85"/>
      <c r="ET733" s="85"/>
      <c r="EU733" s="85"/>
      <c r="EV733" s="85"/>
      <c r="EW733" s="85"/>
      <c r="EX733" s="85"/>
      <c r="EY733" s="85"/>
      <c r="EZ733" s="85"/>
      <c r="FA733" s="85"/>
      <c r="FB733" s="85"/>
      <c r="FC733" s="85"/>
      <c r="FD733" s="85"/>
      <c r="FE733" s="85"/>
      <c r="FF733" s="85"/>
      <c r="FG733" s="85"/>
      <c r="FH733" s="85"/>
      <c r="FI733" s="85"/>
      <c r="FJ733" s="85"/>
      <c r="FK733" s="85"/>
      <c r="FL733" s="85"/>
      <c r="FM733" s="85"/>
      <c r="FN733" s="85"/>
      <c r="FO733" s="85"/>
      <c r="FP733" s="85"/>
      <c r="FQ733" s="85"/>
      <c r="FR733" s="85"/>
      <c r="FS733" s="85"/>
      <c r="FT733" s="85"/>
      <c r="FU733" s="85"/>
      <c r="FV733" s="85"/>
      <c r="FW733" s="85"/>
      <c r="FX733" s="85"/>
      <c r="FY733" s="85"/>
      <c r="FZ733" s="85"/>
      <c r="GA733" s="85"/>
      <c r="GB733" s="85"/>
      <c r="GC733" s="85"/>
      <c r="GD733" s="85"/>
      <c r="GE733" s="85"/>
      <c r="GF733" s="85"/>
    </row>
    <row r="734" spans="1:188" s="12" customFormat="1" ht="18" customHeight="1" x14ac:dyDescent="0.3">
      <c r="A734" s="16" t="s">
        <v>468</v>
      </c>
      <c r="B734" s="17">
        <v>6</v>
      </c>
      <c r="C734" s="17">
        <v>15</v>
      </c>
      <c r="D734" s="17">
        <v>0</v>
      </c>
      <c r="E734" s="55">
        <f t="shared" si="28"/>
        <v>21</v>
      </c>
      <c r="F734" s="41">
        <v>145</v>
      </c>
      <c r="G734" s="56">
        <f t="shared" si="29"/>
        <v>0.14482758620689656</v>
      </c>
      <c r="H734" s="142">
        <v>14</v>
      </c>
      <c r="I734" s="73" t="s">
        <v>40</v>
      </c>
      <c r="J734" s="144" t="s">
        <v>547</v>
      </c>
      <c r="K734" s="144" t="s">
        <v>326</v>
      </c>
      <c r="L734" s="144" t="s">
        <v>435</v>
      </c>
      <c r="M734" s="144" t="s">
        <v>2247</v>
      </c>
      <c r="N734" s="146">
        <v>8</v>
      </c>
      <c r="O734" s="147" t="s">
        <v>2249</v>
      </c>
      <c r="P734" s="147" t="s">
        <v>77</v>
      </c>
      <c r="Q734" s="147" t="s">
        <v>467</v>
      </c>
      <c r="R734" s="83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85"/>
      <c r="BM734" s="85"/>
      <c r="BN734" s="85"/>
      <c r="BO734" s="85"/>
      <c r="BP734" s="85"/>
      <c r="BQ734" s="85"/>
      <c r="BR734" s="85"/>
      <c r="BS734" s="85"/>
      <c r="BT734" s="85"/>
      <c r="BU734" s="85"/>
      <c r="BV734" s="85"/>
      <c r="BW734" s="85"/>
      <c r="BX734" s="85"/>
      <c r="BY734" s="85"/>
      <c r="BZ734" s="85"/>
      <c r="CA734" s="85"/>
      <c r="CB734" s="85"/>
      <c r="CC734" s="85"/>
      <c r="CD734" s="85"/>
      <c r="CE734" s="85"/>
      <c r="CF734" s="85"/>
      <c r="CG734" s="85"/>
      <c r="CH734" s="85"/>
      <c r="CI734" s="85"/>
      <c r="CJ734" s="85"/>
      <c r="CK734" s="85"/>
      <c r="CL734" s="85"/>
      <c r="CM734" s="85"/>
      <c r="CN734" s="85"/>
      <c r="CO734" s="85"/>
      <c r="CP734" s="85"/>
      <c r="CQ734" s="85"/>
      <c r="CR734" s="85"/>
      <c r="CS734" s="85"/>
      <c r="CT734" s="85"/>
      <c r="CU734" s="85"/>
      <c r="CV734" s="85"/>
      <c r="CW734" s="85"/>
      <c r="CX734" s="85"/>
      <c r="CY734" s="85"/>
      <c r="CZ734" s="85"/>
      <c r="DA734" s="85"/>
      <c r="DB734" s="85"/>
      <c r="DC734" s="85"/>
      <c r="DD734" s="85"/>
      <c r="DE734" s="85"/>
      <c r="DF734" s="85"/>
      <c r="DG734" s="85"/>
      <c r="DH734" s="85"/>
      <c r="DI734" s="85"/>
      <c r="DJ734" s="85"/>
      <c r="DK734" s="85"/>
      <c r="DL734" s="85"/>
      <c r="DM734" s="85"/>
      <c r="DN734" s="85"/>
      <c r="DO734" s="85"/>
      <c r="DP734" s="85"/>
      <c r="DQ734" s="85"/>
      <c r="DR734" s="85"/>
      <c r="DS734" s="85"/>
      <c r="DT734" s="85"/>
      <c r="DU734" s="85"/>
      <c r="DV734" s="85"/>
      <c r="DW734" s="85"/>
      <c r="DX734" s="85"/>
      <c r="DY734" s="85"/>
      <c r="DZ734" s="85"/>
      <c r="EA734" s="85"/>
      <c r="EB734" s="85"/>
      <c r="EC734" s="85"/>
      <c r="ED734" s="85"/>
      <c r="EE734" s="85"/>
      <c r="EF734" s="85"/>
      <c r="EG734" s="85"/>
      <c r="EH734" s="85"/>
      <c r="EI734" s="85"/>
      <c r="EJ734" s="85"/>
      <c r="EK734" s="85"/>
      <c r="EL734" s="85"/>
      <c r="EM734" s="85"/>
      <c r="EN734" s="85"/>
      <c r="EO734" s="85"/>
      <c r="EP734" s="85"/>
      <c r="EQ734" s="85"/>
      <c r="ER734" s="85"/>
      <c r="ES734" s="85"/>
      <c r="ET734" s="85"/>
      <c r="EU734" s="85"/>
      <c r="EV734" s="85"/>
      <c r="EW734" s="85"/>
      <c r="EX734" s="85"/>
      <c r="EY734" s="85"/>
      <c r="EZ734" s="85"/>
      <c r="FA734" s="85"/>
      <c r="FB734" s="85"/>
      <c r="FC734" s="85"/>
      <c r="FD734" s="85"/>
      <c r="FE734" s="85"/>
      <c r="FF734" s="85"/>
      <c r="FG734" s="85"/>
      <c r="FH734" s="85"/>
      <c r="FI734" s="85"/>
      <c r="FJ734" s="85"/>
      <c r="FK734" s="85"/>
      <c r="FL734" s="85"/>
      <c r="FM734" s="85"/>
      <c r="FN734" s="85"/>
      <c r="FO734" s="85"/>
      <c r="FP734" s="85"/>
      <c r="FQ734" s="85"/>
      <c r="FR734" s="85"/>
      <c r="FS734" s="85"/>
      <c r="FT734" s="85"/>
      <c r="FU734" s="85"/>
      <c r="FV734" s="85"/>
      <c r="FW734" s="85"/>
      <c r="FX734" s="85"/>
      <c r="FY734" s="85"/>
      <c r="FZ734" s="85"/>
      <c r="GA734" s="85"/>
      <c r="GB734" s="85"/>
      <c r="GC734" s="85"/>
      <c r="GD734" s="85"/>
      <c r="GE734" s="85"/>
      <c r="GF734" s="85"/>
    </row>
    <row r="735" spans="1:188" s="12" customFormat="1" ht="18" customHeight="1" x14ac:dyDescent="0.3">
      <c r="A735" s="16" t="s">
        <v>1334</v>
      </c>
      <c r="B735" s="17">
        <v>10</v>
      </c>
      <c r="C735" s="17">
        <v>10</v>
      </c>
      <c r="D735" s="17">
        <v>0</v>
      </c>
      <c r="E735" s="55">
        <f t="shared" si="28"/>
        <v>20</v>
      </c>
      <c r="F735" s="41">
        <v>145</v>
      </c>
      <c r="G735" s="56">
        <f t="shared" si="29"/>
        <v>0.13793103448275862</v>
      </c>
      <c r="H735" s="142">
        <v>12</v>
      </c>
      <c r="I735" s="73" t="s">
        <v>40</v>
      </c>
      <c r="J735" s="144" t="s">
        <v>2170</v>
      </c>
      <c r="K735" s="144" t="s">
        <v>73</v>
      </c>
      <c r="L735" s="144" t="s">
        <v>74</v>
      </c>
      <c r="M735" s="144" t="s">
        <v>2116</v>
      </c>
      <c r="N735" s="146">
        <v>8</v>
      </c>
      <c r="O735" s="147" t="s">
        <v>2142</v>
      </c>
      <c r="P735" s="147" t="s">
        <v>520</v>
      </c>
      <c r="Q735" s="147" t="s">
        <v>81</v>
      </c>
      <c r="R735" s="83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85"/>
      <c r="BM735" s="85"/>
      <c r="BN735" s="85"/>
      <c r="BO735" s="85"/>
      <c r="BP735" s="85"/>
      <c r="BQ735" s="85"/>
      <c r="BR735" s="85"/>
      <c r="BS735" s="85"/>
      <c r="BT735" s="85"/>
      <c r="BU735" s="85"/>
      <c r="BV735" s="85"/>
      <c r="BW735" s="85"/>
      <c r="BX735" s="85"/>
      <c r="BY735" s="85"/>
      <c r="BZ735" s="85"/>
      <c r="CA735" s="85"/>
      <c r="CB735" s="85"/>
      <c r="CC735" s="85"/>
      <c r="CD735" s="85"/>
      <c r="CE735" s="85"/>
      <c r="CF735" s="85"/>
      <c r="CG735" s="85"/>
      <c r="CH735" s="85"/>
      <c r="CI735" s="85"/>
      <c r="CJ735" s="85"/>
      <c r="CK735" s="85"/>
      <c r="CL735" s="85"/>
      <c r="CM735" s="85"/>
      <c r="CN735" s="85"/>
      <c r="CO735" s="85"/>
      <c r="CP735" s="85"/>
      <c r="CQ735" s="85"/>
      <c r="CR735" s="85"/>
      <c r="CS735" s="85"/>
      <c r="CT735" s="85"/>
      <c r="CU735" s="85"/>
      <c r="CV735" s="85"/>
      <c r="CW735" s="85"/>
      <c r="CX735" s="85"/>
      <c r="CY735" s="85"/>
      <c r="CZ735" s="85"/>
      <c r="DA735" s="85"/>
      <c r="DB735" s="85"/>
      <c r="DC735" s="85"/>
      <c r="DD735" s="85"/>
      <c r="DE735" s="85"/>
      <c r="DF735" s="85"/>
      <c r="DG735" s="85"/>
      <c r="DH735" s="85"/>
      <c r="DI735" s="85"/>
      <c r="DJ735" s="85"/>
      <c r="DK735" s="85"/>
      <c r="DL735" s="85"/>
      <c r="DM735" s="85"/>
      <c r="DN735" s="85"/>
      <c r="DO735" s="85"/>
      <c r="DP735" s="85"/>
      <c r="DQ735" s="85"/>
      <c r="DR735" s="85"/>
      <c r="DS735" s="85"/>
      <c r="DT735" s="85"/>
      <c r="DU735" s="85"/>
      <c r="DV735" s="85"/>
      <c r="DW735" s="85"/>
      <c r="DX735" s="85"/>
      <c r="DY735" s="85"/>
      <c r="DZ735" s="85"/>
      <c r="EA735" s="85"/>
      <c r="EB735" s="85"/>
      <c r="EC735" s="85"/>
      <c r="ED735" s="85"/>
      <c r="EE735" s="85"/>
      <c r="EF735" s="85"/>
      <c r="EG735" s="85"/>
      <c r="EH735" s="85"/>
      <c r="EI735" s="85"/>
      <c r="EJ735" s="85"/>
      <c r="EK735" s="85"/>
      <c r="EL735" s="85"/>
      <c r="EM735" s="85"/>
      <c r="EN735" s="85"/>
      <c r="EO735" s="85"/>
      <c r="EP735" s="85"/>
      <c r="EQ735" s="85"/>
      <c r="ER735" s="85"/>
      <c r="ES735" s="85"/>
      <c r="ET735" s="85"/>
      <c r="EU735" s="85"/>
      <c r="EV735" s="85"/>
      <c r="EW735" s="85"/>
      <c r="EX735" s="85"/>
      <c r="EY735" s="85"/>
      <c r="EZ735" s="85"/>
      <c r="FA735" s="85"/>
      <c r="FB735" s="85"/>
      <c r="FC735" s="85"/>
      <c r="FD735" s="85"/>
      <c r="FE735" s="85"/>
      <c r="FF735" s="85"/>
      <c r="FG735" s="85"/>
      <c r="FH735" s="85"/>
      <c r="FI735" s="85"/>
      <c r="FJ735" s="85"/>
      <c r="FK735" s="85"/>
      <c r="FL735" s="85"/>
      <c r="FM735" s="85"/>
      <c r="FN735" s="85"/>
      <c r="FO735" s="85"/>
      <c r="FP735" s="85"/>
      <c r="FQ735" s="85"/>
      <c r="FR735" s="85"/>
      <c r="FS735" s="85"/>
      <c r="FT735" s="85"/>
      <c r="FU735" s="85"/>
      <c r="FV735" s="85"/>
      <c r="FW735" s="85"/>
      <c r="FX735" s="85"/>
      <c r="FY735" s="85"/>
      <c r="FZ735" s="85"/>
      <c r="GA735" s="85"/>
      <c r="GB735" s="85"/>
      <c r="GC735" s="85"/>
      <c r="GD735" s="85"/>
      <c r="GE735" s="85"/>
      <c r="GF735" s="85"/>
    </row>
    <row r="736" spans="1:188" s="12" customFormat="1" ht="18" customHeight="1" x14ac:dyDescent="0.3">
      <c r="A736" s="16" t="s">
        <v>1121</v>
      </c>
      <c r="B736" s="17">
        <v>12</v>
      </c>
      <c r="C736" s="17">
        <v>7</v>
      </c>
      <c r="D736" s="17">
        <v>0</v>
      </c>
      <c r="E736" s="55">
        <f t="shared" si="28"/>
        <v>19</v>
      </c>
      <c r="F736" s="41">
        <v>145</v>
      </c>
      <c r="G736" s="56">
        <f t="shared" si="29"/>
        <v>0.1310344827586207</v>
      </c>
      <c r="H736" s="142">
        <v>6</v>
      </c>
      <c r="I736" s="73" t="s">
        <v>40</v>
      </c>
      <c r="J736" s="143" t="s">
        <v>394</v>
      </c>
      <c r="K736" s="143" t="s">
        <v>520</v>
      </c>
      <c r="L736" s="143" t="s">
        <v>387</v>
      </c>
      <c r="M736" s="144" t="s">
        <v>1083</v>
      </c>
      <c r="N736" s="145">
        <v>8</v>
      </c>
      <c r="O736" s="147" t="s">
        <v>352</v>
      </c>
      <c r="P736" s="147" t="s">
        <v>1107</v>
      </c>
      <c r="Q736" s="147" t="s">
        <v>868</v>
      </c>
      <c r="R736" s="83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85"/>
      <c r="BM736" s="85"/>
      <c r="BN736" s="85"/>
      <c r="BO736" s="85"/>
      <c r="BP736" s="85"/>
      <c r="BQ736" s="85"/>
      <c r="BR736" s="85"/>
      <c r="BS736" s="85"/>
      <c r="BT736" s="85"/>
      <c r="BU736" s="85"/>
      <c r="BV736" s="85"/>
      <c r="BW736" s="85"/>
      <c r="BX736" s="85"/>
      <c r="BY736" s="85"/>
      <c r="BZ736" s="85"/>
      <c r="CA736" s="85"/>
      <c r="CB736" s="85"/>
      <c r="CC736" s="85"/>
      <c r="CD736" s="85"/>
      <c r="CE736" s="85"/>
      <c r="CF736" s="85"/>
      <c r="CG736" s="85"/>
      <c r="CH736" s="85"/>
      <c r="CI736" s="85"/>
      <c r="CJ736" s="85"/>
      <c r="CK736" s="85"/>
      <c r="CL736" s="85"/>
      <c r="CM736" s="85"/>
      <c r="CN736" s="85"/>
      <c r="CO736" s="85"/>
      <c r="CP736" s="85"/>
      <c r="CQ736" s="85"/>
      <c r="CR736" s="85"/>
      <c r="CS736" s="85"/>
      <c r="CT736" s="85"/>
      <c r="CU736" s="85"/>
      <c r="CV736" s="85"/>
      <c r="CW736" s="85"/>
      <c r="CX736" s="85"/>
      <c r="CY736" s="85"/>
      <c r="CZ736" s="85"/>
      <c r="DA736" s="85"/>
      <c r="DB736" s="85"/>
      <c r="DC736" s="85"/>
      <c r="DD736" s="85"/>
      <c r="DE736" s="85"/>
      <c r="DF736" s="85"/>
      <c r="DG736" s="85"/>
      <c r="DH736" s="85"/>
      <c r="DI736" s="85"/>
      <c r="DJ736" s="85"/>
      <c r="DK736" s="85"/>
      <c r="DL736" s="85"/>
      <c r="DM736" s="85"/>
      <c r="DN736" s="85"/>
      <c r="DO736" s="85"/>
      <c r="DP736" s="85"/>
      <c r="DQ736" s="85"/>
      <c r="DR736" s="85"/>
      <c r="DS736" s="85"/>
      <c r="DT736" s="85"/>
      <c r="DU736" s="85"/>
      <c r="DV736" s="85"/>
      <c r="DW736" s="85"/>
      <c r="DX736" s="85"/>
      <c r="DY736" s="85"/>
      <c r="DZ736" s="85"/>
      <c r="EA736" s="85"/>
      <c r="EB736" s="85"/>
      <c r="EC736" s="85"/>
      <c r="ED736" s="85"/>
      <c r="EE736" s="85"/>
      <c r="EF736" s="85"/>
      <c r="EG736" s="85"/>
      <c r="EH736" s="85"/>
      <c r="EI736" s="85"/>
      <c r="EJ736" s="85"/>
      <c r="EK736" s="85"/>
      <c r="EL736" s="85"/>
      <c r="EM736" s="85"/>
      <c r="EN736" s="85"/>
      <c r="EO736" s="85"/>
      <c r="EP736" s="85"/>
      <c r="EQ736" s="85"/>
      <c r="ER736" s="85"/>
      <c r="ES736" s="85"/>
      <c r="ET736" s="85"/>
      <c r="EU736" s="85"/>
      <c r="EV736" s="85"/>
      <c r="EW736" s="85"/>
      <c r="EX736" s="85"/>
      <c r="EY736" s="85"/>
      <c r="EZ736" s="85"/>
      <c r="FA736" s="85"/>
      <c r="FB736" s="85"/>
      <c r="FC736" s="85"/>
      <c r="FD736" s="85"/>
      <c r="FE736" s="85"/>
      <c r="FF736" s="85"/>
      <c r="FG736" s="85"/>
      <c r="FH736" s="85"/>
      <c r="FI736" s="85"/>
      <c r="FJ736" s="85"/>
      <c r="FK736" s="85"/>
      <c r="FL736" s="85"/>
      <c r="FM736" s="85"/>
      <c r="FN736" s="85"/>
      <c r="FO736" s="85"/>
      <c r="FP736" s="85"/>
      <c r="FQ736" s="85"/>
      <c r="FR736" s="85"/>
      <c r="FS736" s="85"/>
      <c r="FT736" s="85"/>
      <c r="FU736" s="85"/>
      <c r="FV736" s="85"/>
      <c r="FW736" s="85"/>
      <c r="FX736" s="85"/>
      <c r="FY736" s="85"/>
      <c r="FZ736" s="85"/>
      <c r="GA736" s="85"/>
      <c r="GB736" s="85"/>
      <c r="GC736" s="85"/>
      <c r="GD736" s="85"/>
      <c r="GE736" s="85"/>
      <c r="GF736" s="85"/>
    </row>
    <row r="737" spans="1:188" s="12" customFormat="1" ht="18" customHeight="1" x14ac:dyDescent="0.3">
      <c r="A737" s="16" t="s">
        <v>594</v>
      </c>
      <c r="B737" s="17">
        <v>9</v>
      </c>
      <c r="C737" s="17">
        <v>9</v>
      </c>
      <c r="D737" s="17">
        <v>0</v>
      </c>
      <c r="E737" s="55">
        <f t="shared" si="28"/>
        <v>18</v>
      </c>
      <c r="F737" s="41">
        <v>145</v>
      </c>
      <c r="G737" s="56">
        <f t="shared" si="29"/>
        <v>0.12413793103448276</v>
      </c>
      <c r="H737" s="142">
        <v>1</v>
      </c>
      <c r="I737" s="73" t="s">
        <v>40</v>
      </c>
      <c r="J737" s="144" t="s">
        <v>36</v>
      </c>
      <c r="K737" s="144" t="s">
        <v>229</v>
      </c>
      <c r="L737" s="144" t="s">
        <v>146</v>
      </c>
      <c r="M737" s="144" t="s">
        <v>588</v>
      </c>
      <c r="N737" s="146">
        <v>8</v>
      </c>
      <c r="O737" s="147" t="s">
        <v>589</v>
      </c>
      <c r="P737" s="147" t="s">
        <v>590</v>
      </c>
      <c r="Q737" s="147" t="s">
        <v>591</v>
      </c>
      <c r="R737" s="83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85"/>
      <c r="BM737" s="85"/>
      <c r="BN737" s="85"/>
      <c r="BO737" s="85"/>
      <c r="BP737" s="85"/>
      <c r="BQ737" s="85"/>
      <c r="BR737" s="85"/>
      <c r="BS737" s="85"/>
      <c r="BT737" s="85"/>
      <c r="BU737" s="85"/>
      <c r="BV737" s="85"/>
      <c r="BW737" s="85"/>
      <c r="BX737" s="85"/>
      <c r="BY737" s="85"/>
      <c r="BZ737" s="85"/>
      <c r="CA737" s="85"/>
      <c r="CB737" s="85"/>
      <c r="CC737" s="85"/>
      <c r="CD737" s="85"/>
      <c r="CE737" s="85"/>
      <c r="CF737" s="85"/>
      <c r="CG737" s="85"/>
      <c r="CH737" s="85"/>
      <c r="CI737" s="85"/>
      <c r="CJ737" s="85"/>
      <c r="CK737" s="85"/>
      <c r="CL737" s="85"/>
      <c r="CM737" s="85"/>
      <c r="CN737" s="85"/>
      <c r="CO737" s="85"/>
      <c r="CP737" s="85"/>
      <c r="CQ737" s="85"/>
      <c r="CR737" s="85"/>
      <c r="CS737" s="85"/>
      <c r="CT737" s="85"/>
      <c r="CU737" s="85"/>
      <c r="CV737" s="85"/>
      <c r="CW737" s="85"/>
      <c r="CX737" s="85"/>
      <c r="CY737" s="85"/>
      <c r="CZ737" s="85"/>
      <c r="DA737" s="85"/>
      <c r="DB737" s="85"/>
      <c r="DC737" s="85"/>
      <c r="DD737" s="85"/>
      <c r="DE737" s="85"/>
      <c r="DF737" s="85"/>
      <c r="DG737" s="85"/>
      <c r="DH737" s="85"/>
      <c r="DI737" s="85"/>
      <c r="DJ737" s="85"/>
      <c r="DK737" s="85"/>
      <c r="DL737" s="85"/>
      <c r="DM737" s="85"/>
      <c r="DN737" s="85"/>
      <c r="DO737" s="85"/>
      <c r="DP737" s="85"/>
      <c r="DQ737" s="85"/>
      <c r="DR737" s="85"/>
      <c r="DS737" s="85"/>
      <c r="DT737" s="85"/>
      <c r="DU737" s="85"/>
      <c r="DV737" s="85"/>
      <c r="DW737" s="85"/>
      <c r="DX737" s="85"/>
      <c r="DY737" s="85"/>
      <c r="DZ737" s="85"/>
      <c r="EA737" s="85"/>
      <c r="EB737" s="85"/>
      <c r="EC737" s="85"/>
      <c r="ED737" s="85"/>
      <c r="EE737" s="85"/>
      <c r="EF737" s="85"/>
      <c r="EG737" s="85"/>
      <c r="EH737" s="85"/>
      <c r="EI737" s="85"/>
      <c r="EJ737" s="85"/>
      <c r="EK737" s="85"/>
      <c r="EL737" s="85"/>
      <c r="EM737" s="85"/>
      <c r="EN737" s="85"/>
      <c r="EO737" s="85"/>
      <c r="EP737" s="85"/>
      <c r="EQ737" s="85"/>
      <c r="ER737" s="85"/>
      <c r="ES737" s="85"/>
      <c r="ET737" s="85"/>
      <c r="EU737" s="85"/>
      <c r="EV737" s="85"/>
      <c r="EW737" s="85"/>
      <c r="EX737" s="85"/>
      <c r="EY737" s="85"/>
      <c r="EZ737" s="85"/>
      <c r="FA737" s="85"/>
      <c r="FB737" s="85"/>
      <c r="FC737" s="85"/>
      <c r="FD737" s="85"/>
      <c r="FE737" s="85"/>
      <c r="FF737" s="85"/>
      <c r="FG737" s="85"/>
      <c r="FH737" s="85"/>
      <c r="FI737" s="85"/>
      <c r="FJ737" s="85"/>
      <c r="FK737" s="85"/>
      <c r="FL737" s="85"/>
      <c r="FM737" s="85"/>
      <c r="FN737" s="85"/>
      <c r="FO737" s="85"/>
      <c r="FP737" s="85"/>
      <c r="FQ737" s="85"/>
      <c r="FR737" s="85"/>
      <c r="FS737" s="85"/>
      <c r="FT737" s="85"/>
      <c r="FU737" s="85"/>
      <c r="FV737" s="85"/>
      <c r="FW737" s="85"/>
      <c r="FX737" s="85"/>
      <c r="FY737" s="85"/>
      <c r="FZ737" s="85"/>
      <c r="GA737" s="85"/>
      <c r="GB737" s="85"/>
      <c r="GC737" s="85"/>
      <c r="GD737" s="85"/>
      <c r="GE737" s="85"/>
      <c r="GF737" s="85"/>
    </row>
    <row r="738" spans="1:188" s="12" customFormat="1" ht="18" customHeight="1" x14ac:dyDescent="0.3">
      <c r="A738" s="16" t="s">
        <v>2346</v>
      </c>
      <c r="B738" s="17">
        <v>11</v>
      </c>
      <c r="C738" s="17">
        <v>6</v>
      </c>
      <c r="D738" s="17">
        <v>0</v>
      </c>
      <c r="E738" s="55">
        <f t="shared" si="28"/>
        <v>17</v>
      </c>
      <c r="F738" s="41">
        <v>145</v>
      </c>
      <c r="G738" s="56">
        <f t="shared" si="29"/>
        <v>0.11724137931034483</v>
      </c>
      <c r="H738" s="142">
        <v>1</v>
      </c>
      <c r="I738" s="73" t="s">
        <v>40</v>
      </c>
      <c r="J738" s="144" t="s">
        <v>2347</v>
      </c>
      <c r="K738" s="144" t="s">
        <v>2348</v>
      </c>
      <c r="L738" s="144" t="s">
        <v>121</v>
      </c>
      <c r="M738" s="144" t="s">
        <v>2337</v>
      </c>
      <c r="N738" s="146">
        <v>8</v>
      </c>
      <c r="O738" s="147" t="s">
        <v>2338</v>
      </c>
      <c r="P738" s="147" t="s">
        <v>77</v>
      </c>
      <c r="Q738" s="147" t="s">
        <v>43</v>
      </c>
      <c r="R738" s="83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85"/>
      <c r="BM738" s="85"/>
      <c r="BN738" s="85"/>
      <c r="BO738" s="85"/>
      <c r="BP738" s="85"/>
      <c r="BQ738" s="85"/>
      <c r="BR738" s="85"/>
      <c r="BS738" s="85"/>
      <c r="BT738" s="85"/>
      <c r="BU738" s="85"/>
      <c r="BV738" s="85"/>
      <c r="BW738" s="85"/>
      <c r="BX738" s="85"/>
      <c r="BY738" s="85"/>
      <c r="BZ738" s="85"/>
      <c r="CA738" s="85"/>
      <c r="CB738" s="85"/>
      <c r="CC738" s="85"/>
      <c r="CD738" s="85"/>
      <c r="CE738" s="85"/>
      <c r="CF738" s="85"/>
      <c r="CG738" s="85"/>
      <c r="CH738" s="85"/>
      <c r="CI738" s="85"/>
      <c r="CJ738" s="85"/>
      <c r="CK738" s="85"/>
      <c r="CL738" s="85"/>
      <c r="CM738" s="85"/>
      <c r="CN738" s="85"/>
      <c r="CO738" s="85"/>
      <c r="CP738" s="85"/>
      <c r="CQ738" s="85"/>
      <c r="CR738" s="85"/>
      <c r="CS738" s="85"/>
      <c r="CT738" s="85"/>
      <c r="CU738" s="85"/>
      <c r="CV738" s="85"/>
      <c r="CW738" s="85"/>
      <c r="CX738" s="85"/>
      <c r="CY738" s="85"/>
      <c r="CZ738" s="85"/>
      <c r="DA738" s="85"/>
      <c r="DB738" s="85"/>
      <c r="DC738" s="85"/>
      <c r="DD738" s="85"/>
      <c r="DE738" s="85"/>
      <c r="DF738" s="85"/>
      <c r="DG738" s="85"/>
      <c r="DH738" s="85"/>
      <c r="DI738" s="85"/>
      <c r="DJ738" s="85"/>
      <c r="DK738" s="85"/>
      <c r="DL738" s="85"/>
      <c r="DM738" s="85"/>
      <c r="DN738" s="85"/>
      <c r="DO738" s="85"/>
      <c r="DP738" s="85"/>
      <c r="DQ738" s="85"/>
      <c r="DR738" s="85"/>
      <c r="DS738" s="85"/>
      <c r="DT738" s="85"/>
      <c r="DU738" s="85"/>
      <c r="DV738" s="85"/>
      <c r="DW738" s="85"/>
      <c r="DX738" s="85"/>
      <c r="DY738" s="85"/>
      <c r="DZ738" s="85"/>
      <c r="EA738" s="85"/>
      <c r="EB738" s="85"/>
      <c r="EC738" s="85"/>
      <c r="ED738" s="85"/>
      <c r="EE738" s="85"/>
      <c r="EF738" s="85"/>
      <c r="EG738" s="85"/>
      <c r="EH738" s="85"/>
      <c r="EI738" s="85"/>
      <c r="EJ738" s="85"/>
      <c r="EK738" s="85"/>
      <c r="EL738" s="85"/>
      <c r="EM738" s="85"/>
      <c r="EN738" s="85"/>
      <c r="EO738" s="85"/>
      <c r="EP738" s="85"/>
      <c r="EQ738" s="85"/>
      <c r="ER738" s="85"/>
      <c r="ES738" s="85"/>
      <c r="ET738" s="85"/>
      <c r="EU738" s="85"/>
      <c r="EV738" s="85"/>
      <c r="EW738" s="85"/>
      <c r="EX738" s="85"/>
      <c r="EY738" s="85"/>
      <c r="EZ738" s="85"/>
      <c r="FA738" s="85"/>
      <c r="FB738" s="85"/>
      <c r="FC738" s="85"/>
      <c r="FD738" s="85"/>
      <c r="FE738" s="85"/>
      <c r="FF738" s="85"/>
      <c r="FG738" s="85"/>
      <c r="FH738" s="85"/>
      <c r="FI738" s="85"/>
      <c r="FJ738" s="85"/>
      <c r="FK738" s="85"/>
      <c r="FL738" s="85"/>
      <c r="FM738" s="85"/>
      <c r="FN738" s="85"/>
      <c r="FO738" s="85"/>
      <c r="FP738" s="85"/>
      <c r="FQ738" s="85"/>
      <c r="FR738" s="85"/>
      <c r="FS738" s="85"/>
      <c r="FT738" s="85"/>
      <c r="FU738" s="85"/>
      <c r="FV738" s="85"/>
      <c r="FW738" s="85"/>
      <c r="FX738" s="85"/>
      <c r="FY738" s="85"/>
      <c r="FZ738" s="85"/>
      <c r="GA738" s="85"/>
      <c r="GB738" s="85"/>
      <c r="GC738" s="85"/>
      <c r="GD738" s="85"/>
      <c r="GE738" s="85"/>
      <c r="GF738" s="85"/>
    </row>
    <row r="739" spans="1:188" s="12" customFormat="1" ht="18" customHeight="1" x14ac:dyDescent="0.3">
      <c r="A739" s="16" t="s">
        <v>2268</v>
      </c>
      <c r="B739" s="17">
        <v>6</v>
      </c>
      <c r="C739" s="17">
        <v>10</v>
      </c>
      <c r="D739" s="17">
        <v>0</v>
      </c>
      <c r="E739" s="55">
        <f t="shared" si="28"/>
        <v>16</v>
      </c>
      <c r="F739" s="41">
        <v>145</v>
      </c>
      <c r="G739" s="56">
        <f t="shared" si="29"/>
        <v>0.1103448275862069</v>
      </c>
      <c r="H739" s="142">
        <v>15</v>
      </c>
      <c r="I739" s="73" t="s">
        <v>40</v>
      </c>
      <c r="J739" s="144" t="s">
        <v>2269</v>
      </c>
      <c r="K739" s="144" t="s">
        <v>205</v>
      </c>
      <c r="L739" s="144" t="s">
        <v>176</v>
      </c>
      <c r="M739" s="144" t="s">
        <v>2247</v>
      </c>
      <c r="N739" s="146">
        <v>8</v>
      </c>
      <c r="O739" s="147" t="s">
        <v>2249</v>
      </c>
      <c r="P739" s="147" t="s">
        <v>77</v>
      </c>
      <c r="Q739" s="147" t="s">
        <v>467</v>
      </c>
      <c r="R739" s="83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85"/>
      <c r="BM739" s="85"/>
      <c r="BN739" s="85"/>
      <c r="BO739" s="85"/>
      <c r="BP739" s="85"/>
      <c r="BQ739" s="85"/>
      <c r="BR739" s="85"/>
      <c r="BS739" s="85"/>
      <c r="BT739" s="85"/>
      <c r="BU739" s="85"/>
      <c r="BV739" s="85"/>
      <c r="BW739" s="85"/>
      <c r="BX739" s="85"/>
      <c r="BY739" s="85"/>
      <c r="BZ739" s="85"/>
      <c r="CA739" s="85"/>
      <c r="CB739" s="85"/>
      <c r="CC739" s="85"/>
      <c r="CD739" s="85"/>
      <c r="CE739" s="85"/>
      <c r="CF739" s="85"/>
      <c r="CG739" s="85"/>
      <c r="CH739" s="85"/>
      <c r="CI739" s="85"/>
      <c r="CJ739" s="85"/>
      <c r="CK739" s="85"/>
      <c r="CL739" s="85"/>
      <c r="CM739" s="85"/>
      <c r="CN739" s="85"/>
      <c r="CO739" s="85"/>
      <c r="CP739" s="85"/>
      <c r="CQ739" s="85"/>
      <c r="CR739" s="85"/>
      <c r="CS739" s="85"/>
      <c r="CT739" s="85"/>
      <c r="CU739" s="85"/>
      <c r="CV739" s="85"/>
      <c r="CW739" s="85"/>
      <c r="CX739" s="85"/>
      <c r="CY739" s="85"/>
      <c r="CZ739" s="85"/>
      <c r="DA739" s="85"/>
      <c r="DB739" s="85"/>
      <c r="DC739" s="85"/>
      <c r="DD739" s="85"/>
      <c r="DE739" s="85"/>
      <c r="DF739" s="85"/>
      <c r="DG739" s="85"/>
      <c r="DH739" s="85"/>
      <c r="DI739" s="85"/>
      <c r="DJ739" s="85"/>
      <c r="DK739" s="85"/>
      <c r="DL739" s="85"/>
      <c r="DM739" s="85"/>
      <c r="DN739" s="85"/>
      <c r="DO739" s="85"/>
      <c r="DP739" s="85"/>
      <c r="DQ739" s="85"/>
      <c r="DR739" s="85"/>
      <c r="DS739" s="85"/>
      <c r="DT739" s="85"/>
      <c r="DU739" s="85"/>
      <c r="DV739" s="85"/>
      <c r="DW739" s="85"/>
      <c r="DX739" s="85"/>
      <c r="DY739" s="85"/>
      <c r="DZ739" s="85"/>
      <c r="EA739" s="85"/>
      <c r="EB739" s="85"/>
      <c r="EC739" s="85"/>
      <c r="ED739" s="85"/>
      <c r="EE739" s="85"/>
      <c r="EF739" s="85"/>
      <c r="EG739" s="85"/>
      <c r="EH739" s="85"/>
      <c r="EI739" s="85"/>
      <c r="EJ739" s="85"/>
      <c r="EK739" s="85"/>
      <c r="EL739" s="85"/>
      <c r="EM739" s="85"/>
      <c r="EN739" s="85"/>
      <c r="EO739" s="85"/>
      <c r="EP739" s="85"/>
      <c r="EQ739" s="85"/>
      <c r="ER739" s="85"/>
      <c r="ES739" s="85"/>
      <c r="ET739" s="85"/>
      <c r="EU739" s="85"/>
      <c r="EV739" s="85"/>
      <c r="EW739" s="85"/>
      <c r="EX739" s="85"/>
      <c r="EY739" s="85"/>
      <c r="EZ739" s="85"/>
      <c r="FA739" s="85"/>
      <c r="FB739" s="85"/>
      <c r="FC739" s="85"/>
      <c r="FD739" s="85"/>
      <c r="FE739" s="85"/>
      <c r="FF739" s="85"/>
      <c r="FG739" s="85"/>
      <c r="FH739" s="85"/>
      <c r="FI739" s="85"/>
      <c r="FJ739" s="85"/>
      <c r="FK739" s="85"/>
      <c r="FL739" s="85"/>
      <c r="FM739" s="85"/>
      <c r="FN739" s="85"/>
      <c r="FO739" s="85"/>
      <c r="FP739" s="85"/>
      <c r="FQ739" s="85"/>
      <c r="FR739" s="85"/>
      <c r="FS739" s="85"/>
      <c r="FT739" s="85"/>
      <c r="FU739" s="85"/>
      <c r="FV739" s="85"/>
      <c r="FW739" s="85"/>
      <c r="FX739" s="85"/>
      <c r="FY739" s="85"/>
      <c r="FZ739" s="85"/>
      <c r="GA739" s="85"/>
      <c r="GB739" s="85"/>
      <c r="GC739" s="85"/>
      <c r="GD739" s="85"/>
      <c r="GE739" s="85"/>
      <c r="GF739" s="85"/>
    </row>
    <row r="740" spans="1:188" s="12" customFormat="1" ht="18" customHeight="1" x14ac:dyDescent="0.3">
      <c r="A740" s="16" t="s">
        <v>786</v>
      </c>
      <c r="B740" s="17">
        <v>9</v>
      </c>
      <c r="C740" s="17">
        <v>7</v>
      </c>
      <c r="D740" s="17">
        <v>0</v>
      </c>
      <c r="E740" s="55">
        <f t="shared" si="28"/>
        <v>16</v>
      </c>
      <c r="F740" s="41">
        <v>145</v>
      </c>
      <c r="G740" s="56">
        <f t="shared" si="29"/>
        <v>0.1103448275862069</v>
      </c>
      <c r="H740" s="142">
        <v>2</v>
      </c>
      <c r="I740" s="73" t="s">
        <v>40</v>
      </c>
      <c r="J740" s="144" t="s">
        <v>117</v>
      </c>
      <c r="K740" s="144" t="s">
        <v>534</v>
      </c>
      <c r="L740" s="144" t="s">
        <v>43</v>
      </c>
      <c r="M740" s="144" t="s">
        <v>782</v>
      </c>
      <c r="N740" s="146">
        <v>8</v>
      </c>
      <c r="O740" s="147" t="s">
        <v>783</v>
      </c>
      <c r="P740" s="147" t="s">
        <v>149</v>
      </c>
      <c r="Q740" s="147" t="s">
        <v>188</v>
      </c>
      <c r="R740" s="83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85"/>
      <c r="BM740" s="85"/>
      <c r="BN740" s="85"/>
      <c r="BO740" s="85"/>
      <c r="BP740" s="85"/>
      <c r="BQ740" s="85"/>
      <c r="BR740" s="85"/>
      <c r="BS740" s="85"/>
      <c r="BT740" s="85"/>
      <c r="BU740" s="85"/>
      <c r="BV740" s="85"/>
      <c r="BW740" s="85"/>
      <c r="BX740" s="85"/>
      <c r="BY740" s="85"/>
      <c r="BZ740" s="85"/>
      <c r="CA740" s="85"/>
      <c r="CB740" s="85"/>
      <c r="CC740" s="85"/>
      <c r="CD740" s="85"/>
      <c r="CE740" s="85"/>
      <c r="CF740" s="85"/>
      <c r="CG740" s="85"/>
      <c r="CH740" s="85"/>
      <c r="CI740" s="85"/>
      <c r="CJ740" s="85"/>
      <c r="CK740" s="85"/>
      <c r="CL740" s="85"/>
      <c r="CM740" s="85"/>
      <c r="CN740" s="85"/>
      <c r="CO740" s="85"/>
      <c r="CP740" s="85"/>
      <c r="CQ740" s="85"/>
      <c r="CR740" s="85"/>
      <c r="CS740" s="85"/>
      <c r="CT740" s="85"/>
      <c r="CU740" s="85"/>
      <c r="CV740" s="85"/>
      <c r="CW740" s="85"/>
      <c r="CX740" s="85"/>
      <c r="CY740" s="85"/>
      <c r="CZ740" s="85"/>
      <c r="DA740" s="85"/>
      <c r="DB740" s="85"/>
      <c r="DC740" s="85"/>
      <c r="DD740" s="85"/>
      <c r="DE740" s="85"/>
      <c r="DF740" s="85"/>
      <c r="DG740" s="85"/>
      <c r="DH740" s="85"/>
      <c r="DI740" s="85"/>
      <c r="DJ740" s="85"/>
      <c r="DK740" s="85"/>
      <c r="DL740" s="85"/>
      <c r="DM740" s="85"/>
      <c r="DN740" s="85"/>
      <c r="DO740" s="85"/>
      <c r="DP740" s="85"/>
      <c r="DQ740" s="85"/>
      <c r="DR740" s="85"/>
      <c r="DS740" s="85"/>
      <c r="DT740" s="85"/>
      <c r="DU740" s="85"/>
      <c r="DV740" s="85"/>
      <c r="DW740" s="85"/>
      <c r="DX740" s="85"/>
      <c r="DY740" s="85"/>
      <c r="DZ740" s="85"/>
      <c r="EA740" s="85"/>
      <c r="EB740" s="85"/>
      <c r="EC740" s="85"/>
      <c r="ED740" s="85"/>
      <c r="EE740" s="85"/>
      <c r="EF740" s="85"/>
      <c r="EG740" s="85"/>
      <c r="EH740" s="85"/>
      <c r="EI740" s="85"/>
      <c r="EJ740" s="85"/>
      <c r="EK740" s="85"/>
      <c r="EL740" s="85"/>
      <c r="EM740" s="85"/>
      <c r="EN740" s="85"/>
      <c r="EO740" s="85"/>
      <c r="EP740" s="85"/>
      <c r="EQ740" s="85"/>
      <c r="ER740" s="85"/>
      <c r="ES740" s="85"/>
      <c r="ET740" s="85"/>
      <c r="EU740" s="85"/>
      <c r="EV740" s="85"/>
      <c r="EW740" s="85"/>
      <c r="EX740" s="85"/>
      <c r="EY740" s="85"/>
      <c r="EZ740" s="85"/>
      <c r="FA740" s="85"/>
      <c r="FB740" s="85"/>
      <c r="FC740" s="85"/>
      <c r="FD740" s="85"/>
      <c r="FE740" s="85"/>
      <c r="FF740" s="85"/>
      <c r="FG740" s="85"/>
      <c r="FH740" s="85"/>
      <c r="FI740" s="85"/>
      <c r="FJ740" s="85"/>
      <c r="FK740" s="85"/>
      <c r="FL740" s="85"/>
      <c r="FM740" s="85"/>
      <c r="FN740" s="85"/>
      <c r="FO740" s="85"/>
      <c r="FP740" s="85"/>
      <c r="FQ740" s="85"/>
      <c r="FR740" s="85"/>
      <c r="FS740" s="85"/>
      <c r="FT740" s="85"/>
      <c r="FU740" s="85"/>
      <c r="FV740" s="85"/>
      <c r="FW740" s="85"/>
      <c r="FX740" s="85"/>
      <c r="FY740" s="85"/>
      <c r="FZ740" s="85"/>
      <c r="GA740" s="85"/>
      <c r="GB740" s="85"/>
      <c r="GC740" s="85"/>
      <c r="GD740" s="85"/>
      <c r="GE740" s="85"/>
      <c r="GF740" s="85"/>
    </row>
    <row r="741" spans="1:188" s="12" customFormat="1" ht="18" customHeight="1" x14ac:dyDescent="0.3">
      <c r="A741" s="16" t="s">
        <v>2171</v>
      </c>
      <c r="B741" s="17">
        <v>7</v>
      </c>
      <c r="C741" s="17">
        <v>9</v>
      </c>
      <c r="D741" s="17">
        <v>0</v>
      </c>
      <c r="E741" s="55">
        <f t="shared" si="28"/>
        <v>16</v>
      </c>
      <c r="F741" s="41">
        <v>145</v>
      </c>
      <c r="G741" s="56">
        <f t="shared" si="29"/>
        <v>0.1103448275862069</v>
      </c>
      <c r="H741" s="142">
        <v>13</v>
      </c>
      <c r="I741" s="73" t="s">
        <v>40</v>
      </c>
      <c r="J741" s="144" t="s">
        <v>2172</v>
      </c>
      <c r="K741" s="144" t="s">
        <v>337</v>
      </c>
      <c r="L741" s="144" t="s">
        <v>109</v>
      </c>
      <c r="M741" s="144" t="s">
        <v>2116</v>
      </c>
      <c r="N741" s="146">
        <v>8</v>
      </c>
      <c r="O741" s="147" t="s">
        <v>2142</v>
      </c>
      <c r="P741" s="147" t="s">
        <v>520</v>
      </c>
      <c r="Q741" s="147" t="s">
        <v>81</v>
      </c>
      <c r="R741" s="83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85"/>
      <c r="BM741" s="85"/>
      <c r="BN741" s="85"/>
      <c r="BO741" s="85"/>
      <c r="BP741" s="85"/>
      <c r="BQ741" s="85"/>
      <c r="BR741" s="85"/>
      <c r="BS741" s="85"/>
      <c r="BT741" s="85"/>
      <c r="BU741" s="85"/>
      <c r="BV741" s="85"/>
      <c r="BW741" s="85"/>
      <c r="BX741" s="85"/>
      <c r="BY741" s="85"/>
      <c r="BZ741" s="85"/>
      <c r="CA741" s="85"/>
      <c r="CB741" s="85"/>
      <c r="CC741" s="85"/>
      <c r="CD741" s="85"/>
      <c r="CE741" s="85"/>
      <c r="CF741" s="85"/>
      <c r="CG741" s="85"/>
      <c r="CH741" s="85"/>
      <c r="CI741" s="85"/>
      <c r="CJ741" s="85"/>
      <c r="CK741" s="85"/>
      <c r="CL741" s="85"/>
      <c r="CM741" s="85"/>
      <c r="CN741" s="85"/>
      <c r="CO741" s="85"/>
      <c r="CP741" s="85"/>
      <c r="CQ741" s="85"/>
      <c r="CR741" s="85"/>
      <c r="CS741" s="85"/>
      <c r="CT741" s="85"/>
      <c r="CU741" s="85"/>
      <c r="CV741" s="85"/>
      <c r="CW741" s="85"/>
      <c r="CX741" s="85"/>
      <c r="CY741" s="85"/>
      <c r="CZ741" s="85"/>
      <c r="DA741" s="85"/>
      <c r="DB741" s="85"/>
      <c r="DC741" s="85"/>
      <c r="DD741" s="85"/>
      <c r="DE741" s="85"/>
      <c r="DF741" s="85"/>
      <c r="DG741" s="85"/>
      <c r="DH741" s="85"/>
      <c r="DI741" s="85"/>
      <c r="DJ741" s="85"/>
      <c r="DK741" s="85"/>
      <c r="DL741" s="85"/>
      <c r="DM741" s="85"/>
      <c r="DN741" s="85"/>
      <c r="DO741" s="85"/>
      <c r="DP741" s="85"/>
      <c r="DQ741" s="85"/>
      <c r="DR741" s="85"/>
      <c r="DS741" s="85"/>
      <c r="DT741" s="85"/>
      <c r="DU741" s="85"/>
      <c r="DV741" s="85"/>
      <c r="DW741" s="85"/>
      <c r="DX741" s="85"/>
      <c r="DY741" s="85"/>
      <c r="DZ741" s="85"/>
      <c r="EA741" s="85"/>
      <c r="EB741" s="85"/>
      <c r="EC741" s="85"/>
      <c r="ED741" s="85"/>
      <c r="EE741" s="85"/>
      <c r="EF741" s="85"/>
      <c r="EG741" s="85"/>
      <c r="EH741" s="85"/>
      <c r="EI741" s="85"/>
      <c r="EJ741" s="85"/>
      <c r="EK741" s="85"/>
      <c r="EL741" s="85"/>
      <c r="EM741" s="85"/>
      <c r="EN741" s="85"/>
      <c r="EO741" s="85"/>
      <c r="EP741" s="85"/>
      <c r="EQ741" s="85"/>
      <c r="ER741" s="85"/>
      <c r="ES741" s="85"/>
      <c r="ET741" s="85"/>
      <c r="EU741" s="85"/>
      <c r="EV741" s="85"/>
      <c r="EW741" s="85"/>
      <c r="EX741" s="85"/>
      <c r="EY741" s="85"/>
      <c r="EZ741" s="85"/>
      <c r="FA741" s="85"/>
      <c r="FB741" s="85"/>
      <c r="FC741" s="85"/>
      <c r="FD741" s="85"/>
      <c r="FE741" s="85"/>
      <c r="FF741" s="85"/>
      <c r="FG741" s="85"/>
      <c r="FH741" s="85"/>
      <c r="FI741" s="85"/>
      <c r="FJ741" s="85"/>
      <c r="FK741" s="85"/>
      <c r="FL741" s="85"/>
      <c r="FM741" s="85"/>
      <c r="FN741" s="85"/>
      <c r="FO741" s="85"/>
      <c r="FP741" s="85"/>
      <c r="FQ741" s="85"/>
      <c r="FR741" s="85"/>
      <c r="FS741" s="85"/>
      <c r="FT741" s="85"/>
      <c r="FU741" s="85"/>
      <c r="FV741" s="85"/>
      <c r="FW741" s="85"/>
      <c r="FX741" s="85"/>
      <c r="FY741" s="85"/>
      <c r="FZ741" s="85"/>
      <c r="GA741" s="85"/>
      <c r="GB741" s="85"/>
      <c r="GC741" s="85"/>
      <c r="GD741" s="85"/>
      <c r="GE741" s="85"/>
      <c r="GF741" s="85"/>
    </row>
    <row r="742" spans="1:188" s="12" customFormat="1" ht="18" customHeight="1" x14ac:dyDescent="0.3">
      <c r="A742" s="16" t="s">
        <v>479</v>
      </c>
      <c r="B742" s="17">
        <v>5</v>
      </c>
      <c r="C742" s="17">
        <v>11</v>
      </c>
      <c r="D742" s="17">
        <v>0</v>
      </c>
      <c r="E742" s="55">
        <f t="shared" si="28"/>
        <v>16</v>
      </c>
      <c r="F742" s="41">
        <v>145</v>
      </c>
      <c r="G742" s="56">
        <f t="shared" si="29"/>
        <v>0.1103448275862069</v>
      </c>
      <c r="H742" s="142">
        <v>15</v>
      </c>
      <c r="I742" s="73" t="s">
        <v>40</v>
      </c>
      <c r="J742" s="144" t="s">
        <v>2270</v>
      </c>
      <c r="K742" s="144" t="s">
        <v>73</v>
      </c>
      <c r="L742" s="144" t="s">
        <v>121</v>
      </c>
      <c r="M742" s="144" t="s">
        <v>2247</v>
      </c>
      <c r="N742" s="146">
        <v>8</v>
      </c>
      <c r="O742" s="147" t="s">
        <v>2249</v>
      </c>
      <c r="P742" s="147" t="s">
        <v>77</v>
      </c>
      <c r="Q742" s="147" t="s">
        <v>467</v>
      </c>
      <c r="R742" s="83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5"/>
      <c r="BY742" s="85"/>
      <c r="BZ742" s="85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  <c r="CM742" s="85"/>
      <c r="CN742" s="85"/>
      <c r="CO742" s="85"/>
      <c r="CP742" s="85"/>
      <c r="CQ742" s="85"/>
      <c r="CR742" s="85"/>
      <c r="CS742" s="85"/>
      <c r="CT742" s="85"/>
      <c r="CU742" s="85"/>
      <c r="CV742" s="85"/>
      <c r="CW742" s="85"/>
      <c r="CX742" s="85"/>
      <c r="CY742" s="85"/>
      <c r="CZ742" s="85"/>
      <c r="DA742" s="85"/>
      <c r="DB742" s="85"/>
      <c r="DC742" s="85"/>
      <c r="DD742" s="85"/>
      <c r="DE742" s="85"/>
      <c r="DF742" s="85"/>
      <c r="DG742" s="85"/>
      <c r="DH742" s="85"/>
      <c r="DI742" s="85"/>
      <c r="DJ742" s="85"/>
      <c r="DK742" s="85"/>
      <c r="DL742" s="85"/>
      <c r="DM742" s="85"/>
      <c r="DN742" s="85"/>
      <c r="DO742" s="85"/>
      <c r="DP742" s="85"/>
      <c r="DQ742" s="85"/>
      <c r="DR742" s="85"/>
      <c r="DS742" s="85"/>
      <c r="DT742" s="85"/>
      <c r="DU742" s="85"/>
      <c r="DV742" s="85"/>
      <c r="DW742" s="85"/>
      <c r="DX742" s="85"/>
      <c r="DY742" s="85"/>
      <c r="DZ742" s="85"/>
      <c r="EA742" s="85"/>
      <c r="EB742" s="85"/>
      <c r="EC742" s="85"/>
      <c r="ED742" s="85"/>
      <c r="EE742" s="85"/>
      <c r="EF742" s="85"/>
      <c r="EG742" s="85"/>
      <c r="EH742" s="85"/>
      <c r="EI742" s="85"/>
      <c r="EJ742" s="85"/>
      <c r="EK742" s="85"/>
      <c r="EL742" s="85"/>
      <c r="EM742" s="85"/>
      <c r="EN742" s="85"/>
      <c r="EO742" s="85"/>
      <c r="EP742" s="85"/>
      <c r="EQ742" s="85"/>
      <c r="ER742" s="85"/>
      <c r="ES742" s="85"/>
      <c r="ET742" s="85"/>
      <c r="EU742" s="85"/>
      <c r="EV742" s="85"/>
      <c r="EW742" s="85"/>
      <c r="EX742" s="85"/>
      <c r="EY742" s="85"/>
      <c r="EZ742" s="85"/>
      <c r="FA742" s="85"/>
      <c r="FB742" s="85"/>
      <c r="FC742" s="85"/>
      <c r="FD742" s="85"/>
      <c r="FE742" s="85"/>
      <c r="FF742" s="85"/>
      <c r="FG742" s="85"/>
      <c r="FH742" s="85"/>
      <c r="FI742" s="85"/>
      <c r="FJ742" s="85"/>
      <c r="FK742" s="85"/>
      <c r="FL742" s="85"/>
      <c r="FM742" s="85"/>
      <c r="FN742" s="85"/>
      <c r="FO742" s="85"/>
      <c r="FP742" s="85"/>
      <c r="FQ742" s="85"/>
      <c r="FR742" s="85"/>
      <c r="FS742" s="85"/>
      <c r="FT742" s="85"/>
      <c r="FU742" s="85"/>
      <c r="FV742" s="85"/>
      <c r="FW742" s="85"/>
      <c r="FX742" s="85"/>
      <c r="FY742" s="85"/>
      <c r="FZ742" s="85"/>
      <c r="GA742" s="85"/>
      <c r="GB742" s="85"/>
      <c r="GC742" s="85"/>
      <c r="GD742" s="85"/>
      <c r="GE742" s="85"/>
      <c r="GF742" s="85"/>
    </row>
    <row r="743" spans="1:188" s="12" customFormat="1" ht="18" customHeight="1" x14ac:dyDescent="0.3">
      <c r="A743" s="16" t="s">
        <v>684</v>
      </c>
      <c r="B743" s="17">
        <v>13</v>
      </c>
      <c r="C743" s="17">
        <v>3</v>
      </c>
      <c r="D743" s="17">
        <v>0</v>
      </c>
      <c r="E743" s="55">
        <f t="shared" si="28"/>
        <v>16</v>
      </c>
      <c r="F743" s="41">
        <v>145</v>
      </c>
      <c r="G743" s="56">
        <f t="shared" si="29"/>
        <v>0.1103448275862069</v>
      </c>
      <c r="H743" s="142">
        <v>5</v>
      </c>
      <c r="I743" s="73" t="s">
        <v>40</v>
      </c>
      <c r="J743" s="143" t="s">
        <v>685</v>
      </c>
      <c r="K743" s="143" t="s">
        <v>590</v>
      </c>
      <c r="L743" s="143" t="s">
        <v>314</v>
      </c>
      <c r="M743" s="144" t="s">
        <v>644</v>
      </c>
      <c r="N743" s="145">
        <v>8</v>
      </c>
      <c r="O743" s="147" t="s">
        <v>645</v>
      </c>
      <c r="P743" s="147" t="s">
        <v>77</v>
      </c>
      <c r="Q743" s="147" t="s">
        <v>429</v>
      </c>
      <c r="R743" s="83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5"/>
      <c r="BY743" s="85"/>
      <c r="BZ743" s="85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  <c r="CM743" s="85"/>
      <c r="CN743" s="85"/>
      <c r="CO743" s="85"/>
      <c r="CP743" s="85"/>
      <c r="CQ743" s="85"/>
      <c r="CR743" s="85"/>
      <c r="CS743" s="85"/>
      <c r="CT743" s="85"/>
      <c r="CU743" s="85"/>
      <c r="CV743" s="85"/>
      <c r="CW743" s="85"/>
      <c r="CX743" s="85"/>
      <c r="CY743" s="85"/>
      <c r="CZ743" s="85"/>
      <c r="DA743" s="85"/>
      <c r="DB743" s="85"/>
      <c r="DC743" s="85"/>
      <c r="DD743" s="85"/>
      <c r="DE743" s="85"/>
      <c r="DF743" s="85"/>
      <c r="DG743" s="85"/>
      <c r="DH743" s="85"/>
      <c r="DI743" s="85"/>
      <c r="DJ743" s="85"/>
      <c r="DK743" s="85"/>
      <c r="DL743" s="85"/>
      <c r="DM743" s="85"/>
      <c r="DN743" s="85"/>
      <c r="DO743" s="85"/>
      <c r="DP743" s="85"/>
      <c r="DQ743" s="85"/>
      <c r="DR743" s="85"/>
      <c r="DS743" s="85"/>
      <c r="DT743" s="85"/>
      <c r="DU743" s="85"/>
      <c r="DV743" s="85"/>
      <c r="DW743" s="85"/>
      <c r="DX743" s="85"/>
      <c r="DY743" s="85"/>
      <c r="DZ743" s="85"/>
      <c r="EA743" s="85"/>
      <c r="EB743" s="85"/>
      <c r="EC743" s="85"/>
      <c r="ED743" s="85"/>
      <c r="EE743" s="85"/>
      <c r="EF743" s="85"/>
      <c r="EG743" s="85"/>
      <c r="EH743" s="85"/>
      <c r="EI743" s="85"/>
      <c r="EJ743" s="85"/>
      <c r="EK743" s="85"/>
      <c r="EL743" s="85"/>
      <c r="EM743" s="85"/>
      <c r="EN743" s="85"/>
      <c r="EO743" s="85"/>
      <c r="EP743" s="85"/>
      <c r="EQ743" s="85"/>
      <c r="ER743" s="85"/>
      <c r="ES743" s="85"/>
      <c r="ET743" s="85"/>
      <c r="EU743" s="85"/>
      <c r="EV743" s="85"/>
      <c r="EW743" s="85"/>
      <c r="EX743" s="85"/>
      <c r="EY743" s="85"/>
      <c r="EZ743" s="85"/>
      <c r="FA743" s="85"/>
      <c r="FB743" s="85"/>
      <c r="FC743" s="85"/>
      <c r="FD743" s="85"/>
      <c r="FE743" s="85"/>
      <c r="FF743" s="85"/>
      <c r="FG743" s="85"/>
      <c r="FH743" s="85"/>
      <c r="FI743" s="85"/>
      <c r="FJ743" s="85"/>
      <c r="FK743" s="85"/>
      <c r="FL743" s="85"/>
      <c r="FM743" s="85"/>
      <c r="FN743" s="85"/>
      <c r="FO743" s="85"/>
      <c r="FP743" s="85"/>
      <c r="FQ743" s="85"/>
      <c r="FR743" s="85"/>
      <c r="FS743" s="85"/>
      <c r="FT743" s="85"/>
      <c r="FU743" s="85"/>
      <c r="FV743" s="85"/>
      <c r="FW743" s="85"/>
      <c r="FX743" s="85"/>
      <c r="FY743" s="85"/>
      <c r="FZ743" s="85"/>
      <c r="GA743" s="85"/>
      <c r="GB743" s="85"/>
      <c r="GC743" s="85"/>
      <c r="GD743" s="85"/>
      <c r="GE743" s="85"/>
      <c r="GF743" s="85"/>
    </row>
    <row r="744" spans="1:188" s="12" customFormat="1" ht="18" customHeight="1" x14ac:dyDescent="0.3">
      <c r="A744" s="16" t="s">
        <v>1197</v>
      </c>
      <c r="B744" s="17">
        <v>3</v>
      </c>
      <c r="C744" s="17">
        <v>13</v>
      </c>
      <c r="D744" s="17">
        <v>0</v>
      </c>
      <c r="E744" s="55">
        <f t="shared" si="28"/>
        <v>16</v>
      </c>
      <c r="F744" s="41">
        <v>145</v>
      </c>
      <c r="G744" s="56">
        <f t="shared" si="29"/>
        <v>0.1103448275862069</v>
      </c>
      <c r="H744" s="142">
        <v>1</v>
      </c>
      <c r="I744" s="73" t="s">
        <v>40</v>
      </c>
      <c r="J744" s="144" t="s">
        <v>1198</v>
      </c>
      <c r="K744" s="144" t="s">
        <v>268</v>
      </c>
      <c r="L744" s="144" t="s">
        <v>81</v>
      </c>
      <c r="M744" s="144" t="s">
        <v>1147</v>
      </c>
      <c r="N744" s="146">
        <v>8</v>
      </c>
      <c r="O744" s="147" t="s">
        <v>1199</v>
      </c>
      <c r="P744" s="147" t="s">
        <v>77</v>
      </c>
      <c r="Q744" s="147" t="s">
        <v>34</v>
      </c>
      <c r="R744" s="83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5"/>
      <c r="BY744" s="85"/>
      <c r="BZ744" s="85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  <c r="CM744" s="85"/>
      <c r="CN744" s="85"/>
      <c r="CO744" s="85"/>
      <c r="CP744" s="85"/>
      <c r="CQ744" s="85"/>
      <c r="CR744" s="85"/>
      <c r="CS744" s="85"/>
      <c r="CT744" s="85"/>
      <c r="CU744" s="85"/>
      <c r="CV744" s="85"/>
      <c r="CW744" s="85"/>
      <c r="CX744" s="85"/>
      <c r="CY744" s="85"/>
      <c r="CZ744" s="85"/>
      <c r="DA744" s="85"/>
      <c r="DB744" s="85"/>
      <c r="DC744" s="85"/>
      <c r="DD744" s="85"/>
      <c r="DE744" s="85"/>
      <c r="DF744" s="85"/>
      <c r="DG744" s="85"/>
      <c r="DH744" s="85"/>
      <c r="DI744" s="85"/>
      <c r="DJ744" s="85"/>
      <c r="DK744" s="85"/>
      <c r="DL744" s="85"/>
      <c r="DM744" s="85"/>
      <c r="DN744" s="85"/>
      <c r="DO744" s="85"/>
      <c r="DP744" s="85"/>
      <c r="DQ744" s="85"/>
      <c r="DR744" s="85"/>
      <c r="DS744" s="85"/>
      <c r="DT744" s="85"/>
      <c r="DU744" s="85"/>
      <c r="DV744" s="85"/>
      <c r="DW744" s="85"/>
      <c r="DX744" s="85"/>
      <c r="DY744" s="85"/>
      <c r="DZ744" s="85"/>
      <c r="EA744" s="85"/>
      <c r="EB744" s="85"/>
      <c r="EC744" s="85"/>
      <c r="ED744" s="85"/>
      <c r="EE744" s="85"/>
      <c r="EF744" s="85"/>
      <c r="EG744" s="85"/>
      <c r="EH744" s="85"/>
      <c r="EI744" s="85"/>
      <c r="EJ744" s="85"/>
      <c r="EK744" s="85"/>
      <c r="EL744" s="85"/>
      <c r="EM744" s="85"/>
      <c r="EN744" s="85"/>
      <c r="EO744" s="85"/>
      <c r="EP744" s="85"/>
      <c r="EQ744" s="85"/>
      <c r="ER744" s="85"/>
      <c r="ES744" s="85"/>
      <c r="ET744" s="85"/>
      <c r="EU744" s="85"/>
      <c r="EV744" s="85"/>
      <c r="EW744" s="85"/>
      <c r="EX744" s="85"/>
      <c r="EY744" s="85"/>
      <c r="EZ744" s="85"/>
      <c r="FA744" s="85"/>
      <c r="FB744" s="85"/>
      <c r="FC744" s="85"/>
      <c r="FD744" s="85"/>
      <c r="FE744" s="85"/>
      <c r="FF744" s="85"/>
      <c r="FG744" s="85"/>
      <c r="FH744" s="85"/>
      <c r="FI744" s="85"/>
      <c r="FJ744" s="85"/>
      <c r="FK744" s="85"/>
      <c r="FL744" s="85"/>
      <c r="FM744" s="85"/>
      <c r="FN744" s="85"/>
      <c r="FO744" s="85"/>
      <c r="FP744" s="85"/>
      <c r="FQ744" s="85"/>
      <c r="FR744" s="85"/>
      <c r="FS744" s="85"/>
      <c r="FT744" s="85"/>
      <c r="FU744" s="85"/>
      <c r="FV744" s="85"/>
      <c r="FW744" s="85"/>
      <c r="FX744" s="85"/>
      <c r="FY744" s="85"/>
      <c r="FZ744" s="85"/>
      <c r="GA744" s="85"/>
      <c r="GB744" s="85"/>
      <c r="GC744" s="85"/>
      <c r="GD744" s="85"/>
      <c r="GE744" s="85"/>
      <c r="GF744" s="85"/>
    </row>
    <row r="745" spans="1:188" s="12" customFormat="1" ht="18" customHeight="1" x14ac:dyDescent="0.3">
      <c r="A745" s="16" t="s">
        <v>595</v>
      </c>
      <c r="B745" s="17">
        <v>7</v>
      </c>
      <c r="C745" s="17">
        <v>8</v>
      </c>
      <c r="D745" s="17">
        <v>0</v>
      </c>
      <c r="E745" s="55">
        <f t="shared" si="28"/>
        <v>15</v>
      </c>
      <c r="F745" s="41">
        <v>145</v>
      </c>
      <c r="G745" s="56">
        <f t="shared" si="29"/>
        <v>0.10344827586206896</v>
      </c>
      <c r="H745" s="142">
        <v>2</v>
      </c>
      <c r="I745" s="73" t="s">
        <v>40</v>
      </c>
      <c r="J745" s="144" t="s">
        <v>596</v>
      </c>
      <c r="K745" s="144" t="s">
        <v>297</v>
      </c>
      <c r="L745" s="144" t="s">
        <v>70</v>
      </c>
      <c r="M745" s="144" t="s">
        <v>588</v>
      </c>
      <c r="N745" s="146">
        <v>8</v>
      </c>
      <c r="O745" s="147" t="s">
        <v>589</v>
      </c>
      <c r="P745" s="147" t="s">
        <v>590</v>
      </c>
      <c r="Q745" s="147" t="s">
        <v>591</v>
      </c>
      <c r="R745" s="83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85"/>
      <c r="BM745" s="85"/>
      <c r="BN745" s="85"/>
      <c r="BO745" s="85"/>
      <c r="BP745" s="85"/>
      <c r="BQ745" s="85"/>
      <c r="BR745" s="85"/>
      <c r="BS745" s="85"/>
      <c r="BT745" s="85"/>
      <c r="BU745" s="85"/>
      <c r="BV745" s="85"/>
      <c r="BW745" s="85"/>
      <c r="BX745" s="85"/>
      <c r="BY745" s="85"/>
      <c r="BZ745" s="85"/>
      <c r="CA745" s="85"/>
      <c r="CB745" s="85"/>
      <c r="CC745" s="85"/>
      <c r="CD745" s="85"/>
      <c r="CE745" s="85"/>
      <c r="CF745" s="85"/>
      <c r="CG745" s="85"/>
      <c r="CH745" s="85"/>
      <c r="CI745" s="85"/>
      <c r="CJ745" s="85"/>
      <c r="CK745" s="85"/>
      <c r="CL745" s="85"/>
      <c r="CM745" s="85"/>
      <c r="CN745" s="85"/>
      <c r="CO745" s="85"/>
      <c r="CP745" s="85"/>
      <c r="CQ745" s="85"/>
      <c r="CR745" s="85"/>
      <c r="CS745" s="85"/>
      <c r="CT745" s="85"/>
      <c r="CU745" s="85"/>
      <c r="CV745" s="85"/>
      <c r="CW745" s="85"/>
      <c r="CX745" s="85"/>
      <c r="CY745" s="85"/>
      <c r="CZ745" s="85"/>
      <c r="DA745" s="85"/>
      <c r="DB745" s="85"/>
      <c r="DC745" s="85"/>
      <c r="DD745" s="85"/>
      <c r="DE745" s="85"/>
      <c r="DF745" s="85"/>
      <c r="DG745" s="85"/>
      <c r="DH745" s="85"/>
      <c r="DI745" s="85"/>
      <c r="DJ745" s="85"/>
      <c r="DK745" s="85"/>
      <c r="DL745" s="85"/>
      <c r="DM745" s="85"/>
      <c r="DN745" s="85"/>
      <c r="DO745" s="85"/>
      <c r="DP745" s="85"/>
      <c r="DQ745" s="85"/>
      <c r="DR745" s="85"/>
      <c r="DS745" s="85"/>
      <c r="DT745" s="85"/>
      <c r="DU745" s="85"/>
      <c r="DV745" s="85"/>
      <c r="DW745" s="85"/>
      <c r="DX745" s="85"/>
      <c r="DY745" s="85"/>
      <c r="DZ745" s="85"/>
      <c r="EA745" s="85"/>
      <c r="EB745" s="85"/>
      <c r="EC745" s="85"/>
      <c r="ED745" s="85"/>
      <c r="EE745" s="85"/>
      <c r="EF745" s="85"/>
      <c r="EG745" s="85"/>
      <c r="EH745" s="85"/>
      <c r="EI745" s="85"/>
      <c r="EJ745" s="85"/>
      <c r="EK745" s="85"/>
      <c r="EL745" s="85"/>
      <c r="EM745" s="85"/>
      <c r="EN745" s="85"/>
      <c r="EO745" s="85"/>
      <c r="EP745" s="85"/>
      <c r="EQ745" s="85"/>
      <c r="ER745" s="85"/>
      <c r="ES745" s="85"/>
      <c r="ET745" s="85"/>
      <c r="EU745" s="85"/>
      <c r="EV745" s="85"/>
      <c r="EW745" s="85"/>
      <c r="EX745" s="85"/>
      <c r="EY745" s="85"/>
      <c r="EZ745" s="85"/>
      <c r="FA745" s="85"/>
      <c r="FB745" s="85"/>
      <c r="FC745" s="85"/>
      <c r="FD745" s="85"/>
      <c r="FE745" s="85"/>
      <c r="FF745" s="85"/>
      <c r="FG745" s="85"/>
      <c r="FH745" s="85"/>
      <c r="FI745" s="85"/>
      <c r="FJ745" s="85"/>
      <c r="FK745" s="85"/>
      <c r="FL745" s="85"/>
      <c r="FM745" s="85"/>
      <c r="FN745" s="85"/>
      <c r="FO745" s="85"/>
      <c r="FP745" s="85"/>
      <c r="FQ745" s="85"/>
      <c r="FR745" s="85"/>
      <c r="FS745" s="85"/>
      <c r="FT745" s="85"/>
      <c r="FU745" s="85"/>
      <c r="FV745" s="85"/>
      <c r="FW745" s="85"/>
      <c r="FX745" s="85"/>
      <c r="FY745" s="85"/>
      <c r="FZ745" s="85"/>
      <c r="GA745" s="85"/>
      <c r="GB745" s="85"/>
      <c r="GC745" s="85"/>
      <c r="GD745" s="85"/>
      <c r="GE745" s="85"/>
      <c r="GF745" s="85"/>
    </row>
    <row r="746" spans="1:188" s="12" customFormat="1" ht="18" customHeight="1" x14ac:dyDescent="0.3">
      <c r="A746" s="16" t="s">
        <v>1200</v>
      </c>
      <c r="B746" s="17">
        <v>5</v>
      </c>
      <c r="C746" s="17">
        <v>10</v>
      </c>
      <c r="D746" s="17">
        <v>0</v>
      </c>
      <c r="E746" s="55">
        <f t="shared" si="28"/>
        <v>15</v>
      </c>
      <c r="F746" s="41">
        <v>145</v>
      </c>
      <c r="G746" s="56">
        <f t="shared" si="29"/>
        <v>0.10344827586206896</v>
      </c>
      <c r="H746" s="142">
        <v>2</v>
      </c>
      <c r="I746" s="73" t="s">
        <v>40</v>
      </c>
      <c r="J746" s="144" t="s">
        <v>1201</v>
      </c>
      <c r="K746" s="144" t="s">
        <v>326</v>
      </c>
      <c r="L746" s="144" t="s">
        <v>1202</v>
      </c>
      <c r="M746" s="144" t="s">
        <v>1147</v>
      </c>
      <c r="N746" s="146">
        <v>8</v>
      </c>
      <c r="O746" s="147" t="s">
        <v>1199</v>
      </c>
      <c r="P746" s="147" t="s">
        <v>77</v>
      </c>
      <c r="Q746" s="147" t="s">
        <v>34</v>
      </c>
      <c r="R746" s="83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85"/>
      <c r="BM746" s="85"/>
      <c r="BN746" s="85"/>
      <c r="BO746" s="85"/>
      <c r="BP746" s="85"/>
      <c r="BQ746" s="85"/>
      <c r="BR746" s="85"/>
      <c r="BS746" s="85"/>
      <c r="BT746" s="85"/>
      <c r="BU746" s="85"/>
      <c r="BV746" s="85"/>
      <c r="BW746" s="85"/>
      <c r="BX746" s="85"/>
      <c r="BY746" s="85"/>
      <c r="BZ746" s="85"/>
      <c r="CA746" s="85"/>
      <c r="CB746" s="85"/>
      <c r="CC746" s="85"/>
      <c r="CD746" s="85"/>
      <c r="CE746" s="85"/>
      <c r="CF746" s="85"/>
      <c r="CG746" s="85"/>
      <c r="CH746" s="85"/>
      <c r="CI746" s="85"/>
      <c r="CJ746" s="85"/>
      <c r="CK746" s="85"/>
      <c r="CL746" s="85"/>
      <c r="CM746" s="85"/>
      <c r="CN746" s="85"/>
      <c r="CO746" s="85"/>
      <c r="CP746" s="85"/>
      <c r="CQ746" s="85"/>
      <c r="CR746" s="85"/>
      <c r="CS746" s="85"/>
      <c r="CT746" s="85"/>
      <c r="CU746" s="85"/>
      <c r="CV746" s="85"/>
      <c r="CW746" s="85"/>
      <c r="CX746" s="85"/>
      <c r="CY746" s="85"/>
      <c r="CZ746" s="85"/>
      <c r="DA746" s="85"/>
      <c r="DB746" s="85"/>
      <c r="DC746" s="85"/>
      <c r="DD746" s="85"/>
      <c r="DE746" s="85"/>
      <c r="DF746" s="85"/>
      <c r="DG746" s="85"/>
      <c r="DH746" s="85"/>
      <c r="DI746" s="85"/>
      <c r="DJ746" s="85"/>
      <c r="DK746" s="85"/>
      <c r="DL746" s="85"/>
      <c r="DM746" s="85"/>
      <c r="DN746" s="85"/>
      <c r="DO746" s="85"/>
      <c r="DP746" s="85"/>
      <c r="DQ746" s="85"/>
      <c r="DR746" s="85"/>
      <c r="DS746" s="85"/>
      <c r="DT746" s="85"/>
      <c r="DU746" s="85"/>
      <c r="DV746" s="85"/>
      <c r="DW746" s="85"/>
      <c r="DX746" s="85"/>
      <c r="DY746" s="85"/>
      <c r="DZ746" s="85"/>
      <c r="EA746" s="85"/>
      <c r="EB746" s="85"/>
      <c r="EC746" s="85"/>
      <c r="ED746" s="85"/>
      <c r="EE746" s="85"/>
      <c r="EF746" s="85"/>
      <c r="EG746" s="85"/>
      <c r="EH746" s="85"/>
      <c r="EI746" s="85"/>
      <c r="EJ746" s="85"/>
      <c r="EK746" s="85"/>
      <c r="EL746" s="85"/>
      <c r="EM746" s="85"/>
      <c r="EN746" s="85"/>
      <c r="EO746" s="85"/>
      <c r="EP746" s="85"/>
      <c r="EQ746" s="85"/>
      <c r="ER746" s="85"/>
      <c r="ES746" s="85"/>
      <c r="ET746" s="85"/>
      <c r="EU746" s="85"/>
      <c r="EV746" s="85"/>
      <c r="EW746" s="85"/>
      <c r="EX746" s="85"/>
      <c r="EY746" s="85"/>
      <c r="EZ746" s="85"/>
      <c r="FA746" s="85"/>
      <c r="FB746" s="85"/>
      <c r="FC746" s="85"/>
      <c r="FD746" s="85"/>
      <c r="FE746" s="85"/>
      <c r="FF746" s="85"/>
      <c r="FG746" s="85"/>
      <c r="FH746" s="85"/>
      <c r="FI746" s="85"/>
      <c r="FJ746" s="85"/>
      <c r="FK746" s="85"/>
      <c r="FL746" s="85"/>
      <c r="FM746" s="85"/>
      <c r="FN746" s="85"/>
      <c r="FO746" s="85"/>
      <c r="FP746" s="85"/>
      <c r="FQ746" s="85"/>
      <c r="FR746" s="85"/>
      <c r="FS746" s="85"/>
      <c r="FT746" s="85"/>
      <c r="FU746" s="85"/>
      <c r="FV746" s="85"/>
      <c r="FW746" s="85"/>
      <c r="FX746" s="85"/>
      <c r="FY746" s="85"/>
      <c r="FZ746" s="85"/>
      <c r="GA746" s="85"/>
      <c r="GB746" s="85"/>
      <c r="GC746" s="85"/>
      <c r="GD746" s="85"/>
      <c r="GE746" s="85"/>
      <c r="GF746" s="85"/>
    </row>
    <row r="747" spans="1:188" s="12" customFormat="1" ht="18" customHeight="1" x14ac:dyDescent="0.3">
      <c r="A747" s="126" t="s">
        <v>427</v>
      </c>
      <c r="B747" s="17">
        <v>2</v>
      </c>
      <c r="C747" s="17">
        <v>13</v>
      </c>
      <c r="D747" s="17">
        <v>0</v>
      </c>
      <c r="E747" s="55">
        <f t="shared" si="28"/>
        <v>15</v>
      </c>
      <c r="F747" s="41">
        <v>145</v>
      </c>
      <c r="G747" s="56">
        <f t="shared" si="29"/>
        <v>0.10344827586206896</v>
      </c>
      <c r="H747" s="142">
        <v>6</v>
      </c>
      <c r="I747" s="73" t="s">
        <v>40</v>
      </c>
      <c r="J747" s="143" t="s">
        <v>428</v>
      </c>
      <c r="K747" s="143" t="s">
        <v>306</v>
      </c>
      <c r="L747" s="143" t="s">
        <v>429</v>
      </c>
      <c r="M747" s="144" t="s">
        <v>383</v>
      </c>
      <c r="N747" s="145">
        <v>8</v>
      </c>
      <c r="O747" s="147" t="s">
        <v>404</v>
      </c>
      <c r="P747" s="147" t="s">
        <v>108</v>
      </c>
      <c r="Q747" s="147" t="s">
        <v>34</v>
      </c>
      <c r="R747" s="83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85"/>
      <c r="BM747" s="85"/>
      <c r="BN747" s="85"/>
      <c r="BO747" s="85"/>
      <c r="BP747" s="85"/>
      <c r="BQ747" s="85"/>
      <c r="BR747" s="85"/>
      <c r="BS747" s="85"/>
      <c r="BT747" s="85"/>
      <c r="BU747" s="85"/>
      <c r="BV747" s="85"/>
      <c r="BW747" s="85"/>
      <c r="BX747" s="85"/>
      <c r="BY747" s="85"/>
      <c r="BZ747" s="85"/>
      <c r="CA747" s="85"/>
      <c r="CB747" s="85"/>
      <c r="CC747" s="85"/>
      <c r="CD747" s="85"/>
      <c r="CE747" s="85"/>
      <c r="CF747" s="85"/>
      <c r="CG747" s="85"/>
      <c r="CH747" s="85"/>
      <c r="CI747" s="85"/>
      <c r="CJ747" s="85"/>
      <c r="CK747" s="85"/>
      <c r="CL747" s="85"/>
      <c r="CM747" s="85"/>
      <c r="CN747" s="85"/>
      <c r="CO747" s="85"/>
      <c r="CP747" s="85"/>
      <c r="CQ747" s="85"/>
      <c r="CR747" s="85"/>
      <c r="CS747" s="85"/>
      <c r="CT747" s="85"/>
      <c r="CU747" s="85"/>
      <c r="CV747" s="85"/>
      <c r="CW747" s="85"/>
      <c r="CX747" s="85"/>
      <c r="CY747" s="85"/>
      <c r="CZ747" s="85"/>
      <c r="DA747" s="85"/>
      <c r="DB747" s="85"/>
      <c r="DC747" s="85"/>
      <c r="DD747" s="85"/>
      <c r="DE747" s="85"/>
      <c r="DF747" s="85"/>
      <c r="DG747" s="85"/>
      <c r="DH747" s="85"/>
      <c r="DI747" s="85"/>
      <c r="DJ747" s="85"/>
      <c r="DK747" s="85"/>
      <c r="DL747" s="85"/>
      <c r="DM747" s="85"/>
      <c r="DN747" s="85"/>
      <c r="DO747" s="85"/>
      <c r="DP747" s="85"/>
      <c r="DQ747" s="85"/>
      <c r="DR747" s="85"/>
      <c r="DS747" s="85"/>
      <c r="DT747" s="85"/>
      <c r="DU747" s="85"/>
      <c r="DV747" s="85"/>
      <c r="DW747" s="85"/>
      <c r="DX747" s="85"/>
      <c r="DY747" s="85"/>
      <c r="DZ747" s="85"/>
      <c r="EA747" s="85"/>
      <c r="EB747" s="85"/>
      <c r="EC747" s="85"/>
      <c r="ED747" s="85"/>
      <c r="EE747" s="85"/>
      <c r="EF747" s="85"/>
      <c r="EG747" s="85"/>
      <c r="EH747" s="85"/>
      <c r="EI747" s="85"/>
      <c r="EJ747" s="85"/>
      <c r="EK747" s="85"/>
      <c r="EL747" s="85"/>
      <c r="EM747" s="85"/>
      <c r="EN747" s="85"/>
      <c r="EO747" s="85"/>
      <c r="EP747" s="85"/>
      <c r="EQ747" s="85"/>
      <c r="ER747" s="85"/>
      <c r="ES747" s="85"/>
      <c r="ET747" s="85"/>
      <c r="EU747" s="85"/>
      <c r="EV747" s="85"/>
      <c r="EW747" s="85"/>
      <c r="EX747" s="85"/>
      <c r="EY747" s="85"/>
      <c r="EZ747" s="85"/>
      <c r="FA747" s="85"/>
      <c r="FB747" s="85"/>
      <c r="FC747" s="85"/>
      <c r="FD747" s="85"/>
      <c r="FE747" s="85"/>
      <c r="FF747" s="85"/>
      <c r="FG747" s="85"/>
      <c r="FH747" s="85"/>
      <c r="FI747" s="85"/>
      <c r="FJ747" s="85"/>
      <c r="FK747" s="85"/>
      <c r="FL747" s="85"/>
      <c r="FM747" s="85"/>
      <c r="FN747" s="85"/>
      <c r="FO747" s="85"/>
      <c r="FP747" s="85"/>
      <c r="FQ747" s="85"/>
      <c r="FR747" s="85"/>
      <c r="FS747" s="85"/>
      <c r="FT747" s="85"/>
      <c r="FU747" s="85"/>
      <c r="FV747" s="85"/>
      <c r="FW747" s="85"/>
      <c r="FX747" s="85"/>
      <c r="FY747" s="85"/>
      <c r="FZ747" s="85"/>
      <c r="GA747" s="85"/>
      <c r="GB747" s="85"/>
      <c r="GC747" s="85"/>
      <c r="GD747" s="85"/>
      <c r="GE747" s="85"/>
      <c r="GF747" s="85"/>
    </row>
    <row r="748" spans="1:188" s="12" customFormat="1" ht="18" customHeight="1" x14ac:dyDescent="0.3">
      <c r="A748" s="16" t="s">
        <v>2271</v>
      </c>
      <c r="B748" s="17">
        <v>5</v>
      </c>
      <c r="C748" s="17">
        <v>10</v>
      </c>
      <c r="D748" s="17">
        <v>0</v>
      </c>
      <c r="E748" s="55">
        <f t="shared" si="28"/>
        <v>15</v>
      </c>
      <c r="F748" s="41">
        <v>145</v>
      </c>
      <c r="G748" s="56">
        <f t="shared" si="29"/>
        <v>0.10344827586206896</v>
      </c>
      <c r="H748" s="142">
        <v>16</v>
      </c>
      <c r="I748" s="73" t="s">
        <v>40</v>
      </c>
      <c r="J748" s="144" t="s">
        <v>2272</v>
      </c>
      <c r="K748" s="144" t="s">
        <v>73</v>
      </c>
      <c r="L748" s="144" t="s">
        <v>34</v>
      </c>
      <c r="M748" s="144" t="s">
        <v>2247</v>
      </c>
      <c r="N748" s="146">
        <v>8</v>
      </c>
      <c r="O748" s="147" t="s">
        <v>2249</v>
      </c>
      <c r="P748" s="147" t="s">
        <v>77</v>
      </c>
      <c r="Q748" s="147" t="s">
        <v>467</v>
      </c>
      <c r="R748" s="83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  <c r="AY748" s="85"/>
      <c r="AZ748" s="85"/>
      <c r="BA748" s="85"/>
      <c r="BB748" s="85"/>
      <c r="BC748" s="85"/>
      <c r="BD748" s="85"/>
      <c r="BE748" s="85"/>
      <c r="BF748" s="85"/>
      <c r="BG748" s="85"/>
      <c r="BH748" s="85"/>
      <c r="BI748" s="85"/>
      <c r="BJ748" s="85"/>
      <c r="BK748" s="85"/>
      <c r="BL748" s="85"/>
      <c r="BM748" s="85"/>
      <c r="BN748" s="85"/>
      <c r="BO748" s="85"/>
      <c r="BP748" s="85"/>
      <c r="BQ748" s="85"/>
      <c r="BR748" s="85"/>
      <c r="BS748" s="85"/>
      <c r="BT748" s="85"/>
      <c r="BU748" s="85"/>
      <c r="BV748" s="85"/>
      <c r="BW748" s="85"/>
      <c r="BX748" s="85"/>
      <c r="BY748" s="85"/>
      <c r="BZ748" s="85"/>
      <c r="CA748" s="85"/>
      <c r="CB748" s="85"/>
      <c r="CC748" s="85"/>
      <c r="CD748" s="85"/>
      <c r="CE748" s="85"/>
      <c r="CF748" s="85"/>
      <c r="CG748" s="85"/>
      <c r="CH748" s="85"/>
      <c r="CI748" s="85"/>
      <c r="CJ748" s="85"/>
      <c r="CK748" s="85"/>
      <c r="CL748" s="85"/>
      <c r="CM748" s="85"/>
      <c r="CN748" s="85"/>
      <c r="CO748" s="85"/>
      <c r="CP748" s="85"/>
      <c r="CQ748" s="85"/>
      <c r="CR748" s="85"/>
      <c r="CS748" s="85"/>
      <c r="CT748" s="85"/>
      <c r="CU748" s="85"/>
      <c r="CV748" s="85"/>
      <c r="CW748" s="85"/>
      <c r="CX748" s="85"/>
      <c r="CY748" s="85"/>
      <c r="CZ748" s="85"/>
      <c r="DA748" s="85"/>
      <c r="DB748" s="85"/>
      <c r="DC748" s="85"/>
      <c r="DD748" s="85"/>
      <c r="DE748" s="85"/>
      <c r="DF748" s="85"/>
      <c r="DG748" s="85"/>
      <c r="DH748" s="85"/>
      <c r="DI748" s="85"/>
      <c r="DJ748" s="85"/>
      <c r="DK748" s="85"/>
      <c r="DL748" s="85"/>
      <c r="DM748" s="85"/>
      <c r="DN748" s="85"/>
      <c r="DO748" s="85"/>
      <c r="DP748" s="85"/>
      <c r="DQ748" s="85"/>
      <c r="DR748" s="85"/>
      <c r="DS748" s="85"/>
      <c r="DT748" s="85"/>
      <c r="DU748" s="85"/>
      <c r="DV748" s="85"/>
      <c r="DW748" s="85"/>
      <c r="DX748" s="85"/>
      <c r="DY748" s="85"/>
      <c r="DZ748" s="85"/>
      <c r="EA748" s="85"/>
      <c r="EB748" s="85"/>
      <c r="EC748" s="85"/>
      <c r="ED748" s="85"/>
      <c r="EE748" s="85"/>
      <c r="EF748" s="85"/>
      <c r="EG748" s="85"/>
      <c r="EH748" s="85"/>
      <c r="EI748" s="85"/>
      <c r="EJ748" s="85"/>
      <c r="EK748" s="85"/>
      <c r="EL748" s="85"/>
      <c r="EM748" s="85"/>
      <c r="EN748" s="85"/>
      <c r="EO748" s="85"/>
      <c r="EP748" s="85"/>
      <c r="EQ748" s="85"/>
      <c r="ER748" s="85"/>
      <c r="ES748" s="85"/>
      <c r="ET748" s="85"/>
      <c r="EU748" s="85"/>
      <c r="EV748" s="85"/>
      <c r="EW748" s="85"/>
      <c r="EX748" s="85"/>
      <c r="EY748" s="85"/>
      <c r="EZ748" s="85"/>
      <c r="FA748" s="85"/>
      <c r="FB748" s="85"/>
      <c r="FC748" s="85"/>
      <c r="FD748" s="85"/>
      <c r="FE748" s="85"/>
      <c r="FF748" s="85"/>
      <c r="FG748" s="85"/>
      <c r="FH748" s="85"/>
      <c r="FI748" s="85"/>
      <c r="FJ748" s="85"/>
      <c r="FK748" s="85"/>
      <c r="FL748" s="85"/>
      <c r="FM748" s="85"/>
      <c r="FN748" s="85"/>
      <c r="FO748" s="85"/>
      <c r="FP748" s="85"/>
      <c r="FQ748" s="85"/>
      <c r="FR748" s="85"/>
      <c r="FS748" s="85"/>
      <c r="FT748" s="85"/>
      <c r="FU748" s="85"/>
      <c r="FV748" s="85"/>
      <c r="FW748" s="85"/>
      <c r="FX748" s="85"/>
      <c r="FY748" s="85"/>
      <c r="FZ748" s="85"/>
      <c r="GA748" s="85"/>
      <c r="GB748" s="85"/>
      <c r="GC748" s="85"/>
      <c r="GD748" s="85"/>
      <c r="GE748" s="85"/>
      <c r="GF748" s="85"/>
    </row>
    <row r="749" spans="1:188" s="12" customFormat="1" ht="18" customHeight="1" x14ac:dyDescent="0.3">
      <c r="A749" s="16" t="s">
        <v>1122</v>
      </c>
      <c r="B749" s="17">
        <v>7</v>
      </c>
      <c r="C749" s="17">
        <v>8</v>
      </c>
      <c r="D749" s="17">
        <v>0</v>
      </c>
      <c r="E749" s="55">
        <f t="shared" si="28"/>
        <v>15</v>
      </c>
      <c r="F749" s="41">
        <v>145</v>
      </c>
      <c r="G749" s="56">
        <f t="shared" si="29"/>
        <v>0.10344827586206896</v>
      </c>
      <c r="H749" s="142">
        <v>7</v>
      </c>
      <c r="I749" s="73" t="s">
        <v>40</v>
      </c>
      <c r="J749" s="143" t="s">
        <v>1123</v>
      </c>
      <c r="K749" s="143" t="s">
        <v>534</v>
      </c>
      <c r="L749" s="143" t="s">
        <v>448</v>
      </c>
      <c r="M749" s="144" t="s">
        <v>1083</v>
      </c>
      <c r="N749" s="145">
        <v>8</v>
      </c>
      <c r="O749" s="147" t="s">
        <v>352</v>
      </c>
      <c r="P749" s="147" t="s">
        <v>1107</v>
      </c>
      <c r="Q749" s="147" t="s">
        <v>868</v>
      </c>
      <c r="R749" s="83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85"/>
      <c r="BM749" s="85"/>
      <c r="BN749" s="85"/>
      <c r="BO749" s="85"/>
      <c r="BP749" s="85"/>
      <c r="BQ749" s="85"/>
      <c r="BR749" s="85"/>
      <c r="BS749" s="85"/>
      <c r="BT749" s="85"/>
      <c r="BU749" s="85"/>
      <c r="BV749" s="85"/>
      <c r="BW749" s="85"/>
      <c r="BX749" s="85"/>
      <c r="BY749" s="85"/>
      <c r="BZ749" s="85"/>
      <c r="CA749" s="85"/>
      <c r="CB749" s="85"/>
      <c r="CC749" s="85"/>
      <c r="CD749" s="85"/>
      <c r="CE749" s="85"/>
      <c r="CF749" s="85"/>
      <c r="CG749" s="85"/>
      <c r="CH749" s="85"/>
      <c r="CI749" s="85"/>
      <c r="CJ749" s="85"/>
      <c r="CK749" s="85"/>
      <c r="CL749" s="85"/>
      <c r="CM749" s="85"/>
      <c r="CN749" s="85"/>
      <c r="CO749" s="85"/>
      <c r="CP749" s="85"/>
      <c r="CQ749" s="85"/>
      <c r="CR749" s="85"/>
      <c r="CS749" s="85"/>
      <c r="CT749" s="85"/>
      <c r="CU749" s="85"/>
      <c r="CV749" s="85"/>
      <c r="CW749" s="85"/>
      <c r="CX749" s="85"/>
      <c r="CY749" s="85"/>
      <c r="CZ749" s="85"/>
      <c r="DA749" s="85"/>
      <c r="DB749" s="85"/>
      <c r="DC749" s="85"/>
      <c r="DD749" s="85"/>
      <c r="DE749" s="85"/>
      <c r="DF749" s="85"/>
      <c r="DG749" s="85"/>
      <c r="DH749" s="85"/>
      <c r="DI749" s="85"/>
      <c r="DJ749" s="85"/>
      <c r="DK749" s="85"/>
      <c r="DL749" s="85"/>
      <c r="DM749" s="85"/>
      <c r="DN749" s="85"/>
      <c r="DO749" s="85"/>
      <c r="DP749" s="85"/>
      <c r="DQ749" s="85"/>
      <c r="DR749" s="85"/>
      <c r="DS749" s="85"/>
      <c r="DT749" s="85"/>
      <c r="DU749" s="85"/>
      <c r="DV749" s="85"/>
      <c r="DW749" s="85"/>
      <c r="DX749" s="85"/>
      <c r="DY749" s="85"/>
      <c r="DZ749" s="85"/>
      <c r="EA749" s="85"/>
      <c r="EB749" s="85"/>
      <c r="EC749" s="85"/>
      <c r="ED749" s="85"/>
      <c r="EE749" s="85"/>
      <c r="EF749" s="85"/>
      <c r="EG749" s="85"/>
      <c r="EH749" s="85"/>
      <c r="EI749" s="85"/>
      <c r="EJ749" s="85"/>
      <c r="EK749" s="85"/>
      <c r="EL749" s="85"/>
      <c r="EM749" s="85"/>
      <c r="EN749" s="85"/>
      <c r="EO749" s="85"/>
      <c r="EP749" s="85"/>
      <c r="EQ749" s="85"/>
      <c r="ER749" s="85"/>
      <c r="ES749" s="85"/>
      <c r="ET749" s="85"/>
      <c r="EU749" s="85"/>
      <c r="EV749" s="85"/>
      <c r="EW749" s="85"/>
      <c r="EX749" s="85"/>
      <c r="EY749" s="85"/>
      <c r="EZ749" s="85"/>
      <c r="FA749" s="85"/>
      <c r="FB749" s="85"/>
      <c r="FC749" s="85"/>
      <c r="FD749" s="85"/>
      <c r="FE749" s="85"/>
      <c r="FF749" s="85"/>
      <c r="FG749" s="85"/>
      <c r="FH749" s="85"/>
      <c r="FI749" s="85"/>
      <c r="FJ749" s="85"/>
      <c r="FK749" s="85"/>
      <c r="FL749" s="85"/>
      <c r="FM749" s="85"/>
      <c r="FN749" s="85"/>
      <c r="FO749" s="85"/>
      <c r="FP749" s="85"/>
      <c r="FQ749" s="85"/>
      <c r="FR749" s="85"/>
      <c r="FS749" s="85"/>
      <c r="FT749" s="85"/>
      <c r="FU749" s="85"/>
      <c r="FV749" s="85"/>
      <c r="FW749" s="85"/>
      <c r="FX749" s="85"/>
      <c r="FY749" s="85"/>
      <c r="FZ749" s="85"/>
      <c r="GA749" s="85"/>
      <c r="GB749" s="85"/>
      <c r="GC749" s="85"/>
      <c r="GD749" s="85"/>
      <c r="GE749" s="85"/>
      <c r="GF749" s="85"/>
    </row>
    <row r="750" spans="1:188" s="12" customFormat="1" ht="18" customHeight="1" x14ac:dyDescent="0.3">
      <c r="A750" s="16" t="s">
        <v>1213</v>
      </c>
      <c r="B750" s="17">
        <v>5</v>
      </c>
      <c r="C750" s="17">
        <v>9</v>
      </c>
      <c r="D750" s="17">
        <v>0</v>
      </c>
      <c r="E750" s="55">
        <f t="shared" si="28"/>
        <v>14</v>
      </c>
      <c r="F750" s="41">
        <v>145</v>
      </c>
      <c r="G750" s="56">
        <f t="shared" si="29"/>
        <v>9.6551724137931033E-2</v>
      </c>
      <c r="H750" s="142">
        <v>8</v>
      </c>
      <c r="I750" s="73" t="s">
        <v>40</v>
      </c>
      <c r="J750" s="144" t="s">
        <v>2650</v>
      </c>
      <c r="K750" s="144" t="s">
        <v>603</v>
      </c>
      <c r="L750" s="144" t="s">
        <v>2641</v>
      </c>
      <c r="M750" s="144" t="s">
        <v>2618</v>
      </c>
      <c r="N750" s="146">
        <v>8</v>
      </c>
      <c r="O750" s="147" t="s">
        <v>2619</v>
      </c>
      <c r="P750" s="147" t="s">
        <v>779</v>
      </c>
      <c r="Q750" s="147" t="s">
        <v>159</v>
      </c>
      <c r="R750" s="83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85"/>
      <c r="BM750" s="85"/>
      <c r="BN750" s="85"/>
      <c r="BO750" s="85"/>
      <c r="BP750" s="85"/>
      <c r="BQ750" s="85"/>
      <c r="BR750" s="85"/>
      <c r="BS750" s="85"/>
      <c r="BT750" s="85"/>
      <c r="BU750" s="85"/>
      <c r="BV750" s="85"/>
      <c r="BW750" s="85"/>
      <c r="BX750" s="85"/>
      <c r="BY750" s="85"/>
      <c r="BZ750" s="85"/>
      <c r="CA750" s="85"/>
      <c r="CB750" s="85"/>
      <c r="CC750" s="85"/>
      <c r="CD750" s="85"/>
      <c r="CE750" s="85"/>
      <c r="CF750" s="85"/>
      <c r="CG750" s="85"/>
      <c r="CH750" s="85"/>
      <c r="CI750" s="85"/>
      <c r="CJ750" s="85"/>
      <c r="CK750" s="85"/>
      <c r="CL750" s="85"/>
      <c r="CM750" s="85"/>
      <c r="CN750" s="85"/>
      <c r="CO750" s="85"/>
      <c r="CP750" s="85"/>
      <c r="CQ750" s="85"/>
      <c r="CR750" s="85"/>
      <c r="CS750" s="85"/>
      <c r="CT750" s="85"/>
      <c r="CU750" s="85"/>
      <c r="CV750" s="85"/>
      <c r="CW750" s="85"/>
      <c r="CX750" s="85"/>
      <c r="CY750" s="85"/>
      <c r="CZ750" s="85"/>
      <c r="DA750" s="85"/>
      <c r="DB750" s="85"/>
      <c r="DC750" s="85"/>
      <c r="DD750" s="85"/>
      <c r="DE750" s="85"/>
      <c r="DF750" s="85"/>
      <c r="DG750" s="85"/>
      <c r="DH750" s="85"/>
      <c r="DI750" s="85"/>
      <c r="DJ750" s="85"/>
      <c r="DK750" s="85"/>
      <c r="DL750" s="85"/>
      <c r="DM750" s="85"/>
      <c r="DN750" s="85"/>
      <c r="DO750" s="85"/>
      <c r="DP750" s="85"/>
      <c r="DQ750" s="85"/>
      <c r="DR750" s="85"/>
      <c r="DS750" s="85"/>
      <c r="DT750" s="85"/>
      <c r="DU750" s="85"/>
      <c r="DV750" s="85"/>
      <c r="DW750" s="85"/>
      <c r="DX750" s="85"/>
      <c r="DY750" s="85"/>
      <c r="DZ750" s="85"/>
      <c r="EA750" s="85"/>
      <c r="EB750" s="85"/>
      <c r="EC750" s="85"/>
      <c r="ED750" s="85"/>
      <c r="EE750" s="85"/>
      <c r="EF750" s="85"/>
      <c r="EG750" s="85"/>
      <c r="EH750" s="85"/>
      <c r="EI750" s="85"/>
      <c r="EJ750" s="85"/>
      <c r="EK750" s="85"/>
      <c r="EL750" s="85"/>
      <c r="EM750" s="85"/>
      <c r="EN750" s="85"/>
      <c r="EO750" s="85"/>
      <c r="EP750" s="85"/>
      <c r="EQ750" s="85"/>
      <c r="ER750" s="85"/>
      <c r="ES750" s="85"/>
      <c r="ET750" s="85"/>
      <c r="EU750" s="85"/>
      <c r="EV750" s="85"/>
      <c r="EW750" s="85"/>
      <c r="EX750" s="85"/>
      <c r="EY750" s="85"/>
      <c r="EZ750" s="85"/>
      <c r="FA750" s="85"/>
      <c r="FB750" s="85"/>
      <c r="FC750" s="85"/>
      <c r="FD750" s="85"/>
      <c r="FE750" s="85"/>
      <c r="FF750" s="85"/>
      <c r="FG750" s="85"/>
      <c r="FH750" s="85"/>
      <c r="FI750" s="85"/>
      <c r="FJ750" s="85"/>
      <c r="FK750" s="85"/>
      <c r="FL750" s="85"/>
      <c r="FM750" s="85"/>
      <c r="FN750" s="85"/>
      <c r="FO750" s="85"/>
      <c r="FP750" s="85"/>
      <c r="FQ750" s="85"/>
      <c r="FR750" s="85"/>
      <c r="FS750" s="85"/>
      <c r="FT750" s="85"/>
      <c r="FU750" s="85"/>
      <c r="FV750" s="85"/>
      <c r="FW750" s="85"/>
      <c r="FX750" s="85"/>
      <c r="FY750" s="85"/>
      <c r="FZ750" s="85"/>
      <c r="GA750" s="85"/>
      <c r="GB750" s="85"/>
      <c r="GC750" s="85"/>
      <c r="GD750" s="85"/>
      <c r="GE750" s="85"/>
      <c r="GF750" s="85"/>
    </row>
    <row r="751" spans="1:188" s="12" customFormat="1" ht="18" customHeight="1" x14ac:dyDescent="0.3">
      <c r="A751" s="16" t="s">
        <v>1203</v>
      </c>
      <c r="B751" s="17">
        <v>5</v>
      </c>
      <c r="C751" s="17">
        <v>9</v>
      </c>
      <c r="D751" s="17">
        <v>0</v>
      </c>
      <c r="E751" s="55">
        <f t="shared" si="28"/>
        <v>14</v>
      </c>
      <c r="F751" s="41">
        <v>145</v>
      </c>
      <c r="G751" s="56">
        <f t="shared" si="29"/>
        <v>9.6551724137931033E-2</v>
      </c>
      <c r="H751" s="142">
        <v>3</v>
      </c>
      <c r="I751" s="73" t="s">
        <v>40</v>
      </c>
      <c r="J751" s="144" t="s">
        <v>1204</v>
      </c>
      <c r="K751" s="144" t="s">
        <v>548</v>
      </c>
      <c r="L751" s="144" t="s">
        <v>561</v>
      </c>
      <c r="M751" s="144" t="s">
        <v>1147</v>
      </c>
      <c r="N751" s="146">
        <v>8</v>
      </c>
      <c r="O751" s="147" t="s">
        <v>1199</v>
      </c>
      <c r="P751" s="147" t="s">
        <v>77</v>
      </c>
      <c r="Q751" s="147" t="s">
        <v>34</v>
      </c>
      <c r="R751" s="83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85"/>
      <c r="BM751" s="85"/>
      <c r="BN751" s="85"/>
      <c r="BO751" s="85"/>
      <c r="BP751" s="85"/>
      <c r="BQ751" s="85"/>
      <c r="BR751" s="85"/>
      <c r="BS751" s="85"/>
      <c r="BT751" s="85"/>
      <c r="BU751" s="85"/>
      <c r="BV751" s="85"/>
      <c r="BW751" s="85"/>
      <c r="BX751" s="85"/>
      <c r="BY751" s="85"/>
      <c r="BZ751" s="85"/>
      <c r="CA751" s="85"/>
      <c r="CB751" s="85"/>
      <c r="CC751" s="85"/>
      <c r="CD751" s="85"/>
      <c r="CE751" s="85"/>
      <c r="CF751" s="85"/>
      <c r="CG751" s="85"/>
      <c r="CH751" s="85"/>
      <c r="CI751" s="85"/>
      <c r="CJ751" s="85"/>
      <c r="CK751" s="85"/>
      <c r="CL751" s="85"/>
      <c r="CM751" s="85"/>
      <c r="CN751" s="85"/>
      <c r="CO751" s="85"/>
      <c r="CP751" s="85"/>
      <c r="CQ751" s="85"/>
      <c r="CR751" s="85"/>
      <c r="CS751" s="85"/>
      <c r="CT751" s="85"/>
      <c r="CU751" s="85"/>
      <c r="CV751" s="85"/>
      <c r="CW751" s="85"/>
      <c r="CX751" s="85"/>
      <c r="CY751" s="85"/>
      <c r="CZ751" s="85"/>
      <c r="DA751" s="85"/>
      <c r="DB751" s="85"/>
      <c r="DC751" s="85"/>
      <c r="DD751" s="85"/>
      <c r="DE751" s="85"/>
      <c r="DF751" s="85"/>
      <c r="DG751" s="85"/>
      <c r="DH751" s="85"/>
      <c r="DI751" s="85"/>
      <c r="DJ751" s="85"/>
      <c r="DK751" s="85"/>
      <c r="DL751" s="85"/>
      <c r="DM751" s="85"/>
      <c r="DN751" s="85"/>
      <c r="DO751" s="85"/>
      <c r="DP751" s="85"/>
      <c r="DQ751" s="85"/>
      <c r="DR751" s="85"/>
      <c r="DS751" s="85"/>
      <c r="DT751" s="85"/>
      <c r="DU751" s="85"/>
      <c r="DV751" s="85"/>
      <c r="DW751" s="85"/>
      <c r="DX751" s="85"/>
      <c r="DY751" s="85"/>
      <c r="DZ751" s="85"/>
      <c r="EA751" s="85"/>
      <c r="EB751" s="85"/>
      <c r="EC751" s="85"/>
      <c r="ED751" s="85"/>
      <c r="EE751" s="85"/>
      <c r="EF751" s="85"/>
      <c r="EG751" s="85"/>
      <c r="EH751" s="85"/>
      <c r="EI751" s="85"/>
      <c r="EJ751" s="85"/>
      <c r="EK751" s="85"/>
      <c r="EL751" s="85"/>
      <c r="EM751" s="85"/>
      <c r="EN751" s="85"/>
      <c r="EO751" s="85"/>
      <c r="EP751" s="85"/>
      <c r="EQ751" s="85"/>
      <c r="ER751" s="85"/>
      <c r="ES751" s="85"/>
      <c r="ET751" s="85"/>
      <c r="EU751" s="85"/>
      <c r="EV751" s="85"/>
      <c r="EW751" s="85"/>
      <c r="EX751" s="85"/>
      <c r="EY751" s="85"/>
      <c r="EZ751" s="85"/>
      <c r="FA751" s="85"/>
      <c r="FB751" s="85"/>
      <c r="FC751" s="85"/>
      <c r="FD751" s="85"/>
      <c r="FE751" s="85"/>
      <c r="FF751" s="85"/>
      <c r="FG751" s="85"/>
      <c r="FH751" s="85"/>
      <c r="FI751" s="85"/>
      <c r="FJ751" s="85"/>
      <c r="FK751" s="85"/>
      <c r="FL751" s="85"/>
      <c r="FM751" s="85"/>
      <c r="FN751" s="85"/>
      <c r="FO751" s="85"/>
      <c r="FP751" s="85"/>
      <c r="FQ751" s="85"/>
      <c r="FR751" s="85"/>
      <c r="FS751" s="85"/>
      <c r="FT751" s="85"/>
      <c r="FU751" s="85"/>
      <c r="FV751" s="85"/>
      <c r="FW751" s="85"/>
      <c r="FX751" s="85"/>
      <c r="FY751" s="85"/>
      <c r="FZ751" s="85"/>
      <c r="GA751" s="85"/>
      <c r="GB751" s="85"/>
      <c r="GC751" s="85"/>
      <c r="GD751" s="85"/>
      <c r="GE751" s="85"/>
      <c r="GF751" s="85"/>
    </row>
    <row r="752" spans="1:188" s="12" customFormat="1" ht="18" customHeight="1" x14ac:dyDescent="0.3">
      <c r="A752" s="16" t="s">
        <v>1454</v>
      </c>
      <c r="B752" s="17">
        <v>11</v>
      </c>
      <c r="C752" s="17">
        <v>3</v>
      </c>
      <c r="D752" s="17">
        <v>0</v>
      </c>
      <c r="E752" s="55">
        <f t="shared" si="28"/>
        <v>14</v>
      </c>
      <c r="F752" s="41">
        <v>145</v>
      </c>
      <c r="G752" s="56">
        <f t="shared" si="29"/>
        <v>9.6551724137931033E-2</v>
      </c>
      <c r="H752" s="142">
        <v>2</v>
      </c>
      <c r="I752" s="73" t="s">
        <v>40</v>
      </c>
      <c r="J752" s="144" t="s">
        <v>1455</v>
      </c>
      <c r="K752" s="144" t="s">
        <v>1456</v>
      </c>
      <c r="L752" s="144" t="s">
        <v>30</v>
      </c>
      <c r="M752" s="144" t="s">
        <v>1448</v>
      </c>
      <c r="N752" s="146">
        <v>8</v>
      </c>
      <c r="O752" s="147" t="s">
        <v>1449</v>
      </c>
      <c r="P752" s="147" t="s">
        <v>779</v>
      </c>
      <c r="Q752" s="147" t="s">
        <v>34</v>
      </c>
      <c r="R752" s="83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  <c r="BE752" s="85"/>
      <c r="BF752" s="85"/>
      <c r="BG752" s="85"/>
      <c r="BH752" s="85"/>
      <c r="BI752" s="85"/>
      <c r="BJ752" s="85"/>
      <c r="BK752" s="85"/>
      <c r="BL752" s="85"/>
      <c r="BM752" s="85"/>
      <c r="BN752" s="85"/>
      <c r="BO752" s="85"/>
      <c r="BP752" s="85"/>
      <c r="BQ752" s="85"/>
      <c r="BR752" s="85"/>
      <c r="BS752" s="85"/>
      <c r="BT752" s="85"/>
      <c r="BU752" s="85"/>
      <c r="BV752" s="85"/>
      <c r="BW752" s="85"/>
      <c r="BX752" s="85"/>
      <c r="BY752" s="85"/>
      <c r="BZ752" s="85"/>
      <c r="CA752" s="85"/>
      <c r="CB752" s="85"/>
      <c r="CC752" s="85"/>
      <c r="CD752" s="85"/>
      <c r="CE752" s="85"/>
      <c r="CF752" s="85"/>
      <c r="CG752" s="85"/>
      <c r="CH752" s="85"/>
      <c r="CI752" s="85"/>
      <c r="CJ752" s="85"/>
      <c r="CK752" s="85"/>
      <c r="CL752" s="85"/>
      <c r="CM752" s="85"/>
      <c r="CN752" s="85"/>
      <c r="CO752" s="85"/>
      <c r="CP752" s="85"/>
      <c r="CQ752" s="85"/>
      <c r="CR752" s="85"/>
      <c r="CS752" s="85"/>
      <c r="CT752" s="85"/>
      <c r="CU752" s="85"/>
      <c r="CV752" s="85"/>
      <c r="CW752" s="85"/>
      <c r="CX752" s="85"/>
      <c r="CY752" s="85"/>
      <c r="CZ752" s="85"/>
      <c r="DA752" s="85"/>
      <c r="DB752" s="85"/>
      <c r="DC752" s="85"/>
      <c r="DD752" s="85"/>
      <c r="DE752" s="85"/>
      <c r="DF752" s="85"/>
      <c r="DG752" s="85"/>
      <c r="DH752" s="85"/>
      <c r="DI752" s="85"/>
      <c r="DJ752" s="85"/>
      <c r="DK752" s="85"/>
      <c r="DL752" s="85"/>
      <c r="DM752" s="85"/>
      <c r="DN752" s="85"/>
      <c r="DO752" s="85"/>
      <c r="DP752" s="85"/>
      <c r="DQ752" s="85"/>
      <c r="DR752" s="85"/>
      <c r="DS752" s="85"/>
      <c r="DT752" s="85"/>
      <c r="DU752" s="85"/>
      <c r="DV752" s="85"/>
      <c r="DW752" s="85"/>
      <c r="DX752" s="85"/>
      <c r="DY752" s="85"/>
      <c r="DZ752" s="85"/>
      <c r="EA752" s="85"/>
      <c r="EB752" s="85"/>
      <c r="EC752" s="85"/>
      <c r="ED752" s="85"/>
      <c r="EE752" s="85"/>
      <c r="EF752" s="85"/>
      <c r="EG752" s="85"/>
      <c r="EH752" s="85"/>
      <c r="EI752" s="85"/>
      <c r="EJ752" s="85"/>
      <c r="EK752" s="85"/>
      <c r="EL752" s="85"/>
      <c r="EM752" s="85"/>
      <c r="EN752" s="85"/>
      <c r="EO752" s="85"/>
      <c r="EP752" s="85"/>
      <c r="EQ752" s="85"/>
      <c r="ER752" s="85"/>
      <c r="ES752" s="85"/>
      <c r="ET752" s="85"/>
      <c r="EU752" s="85"/>
      <c r="EV752" s="85"/>
      <c r="EW752" s="85"/>
      <c r="EX752" s="85"/>
      <c r="EY752" s="85"/>
      <c r="EZ752" s="85"/>
      <c r="FA752" s="85"/>
      <c r="FB752" s="85"/>
      <c r="FC752" s="85"/>
      <c r="FD752" s="85"/>
      <c r="FE752" s="85"/>
      <c r="FF752" s="85"/>
      <c r="FG752" s="85"/>
      <c r="FH752" s="85"/>
      <c r="FI752" s="85"/>
      <c r="FJ752" s="85"/>
      <c r="FK752" s="85"/>
      <c r="FL752" s="85"/>
      <c r="FM752" s="85"/>
      <c r="FN752" s="85"/>
      <c r="FO752" s="85"/>
      <c r="FP752" s="85"/>
      <c r="FQ752" s="85"/>
      <c r="FR752" s="85"/>
      <c r="FS752" s="85"/>
      <c r="FT752" s="85"/>
      <c r="FU752" s="85"/>
      <c r="FV752" s="85"/>
      <c r="FW752" s="85"/>
      <c r="FX752" s="85"/>
      <c r="FY752" s="85"/>
      <c r="FZ752" s="85"/>
      <c r="GA752" s="85"/>
      <c r="GB752" s="85"/>
      <c r="GC752" s="85"/>
      <c r="GD752" s="85"/>
      <c r="GE752" s="85"/>
      <c r="GF752" s="85"/>
    </row>
    <row r="753" spans="1:188" s="12" customFormat="1" ht="18" customHeight="1" x14ac:dyDescent="0.3">
      <c r="A753" s="126" t="s">
        <v>430</v>
      </c>
      <c r="B753" s="17">
        <v>3</v>
      </c>
      <c r="C753" s="17">
        <v>11</v>
      </c>
      <c r="D753" s="17">
        <v>0</v>
      </c>
      <c r="E753" s="55">
        <f t="shared" si="28"/>
        <v>14</v>
      </c>
      <c r="F753" s="41">
        <v>145</v>
      </c>
      <c r="G753" s="56">
        <f t="shared" si="29"/>
        <v>9.6551724137931033E-2</v>
      </c>
      <c r="H753" s="142">
        <v>7</v>
      </c>
      <c r="I753" s="73" t="s">
        <v>40</v>
      </c>
      <c r="J753" s="143" t="s">
        <v>431</v>
      </c>
      <c r="K753" s="143" t="s">
        <v>205</v>
      </c>
      <c r="L753" s="143" t="s">
        <v>432</v>
      </c>
      <c r="M753" s="144" t="s">
        <v>383</v>
      </c>
      <c r="N753" s="145">
        <v>8</v>
      </c>
      <c r="O753" s="147" t="s">
        <v>404</v>
      </c>
      <c r="P753" s="147" t="s">
        <v>108</v>
      </c>
      <c r="Q753" s="147" t="s">
        <v>34</v>
      </c>
      <c r="R753" s="83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  <c r="BE753" s="85"/>
      <c r="BF753" s="85"/>
      <c r="BG753" s="85"/>
      <c r="BH753" s="85"/>
      <c r="BI753" s="85"/>
      <c r="BJ753" s="85"/>
      <c r="BK753" s="85"/>
      <c r="BL753" s="85"/>
      <c r="BM753" s="85"/>
      <c r="BN753" s="85"/>
      <c r="BO753" s="85"/>
      <c r="BP753" s="85"/>
      <c r="BQ753" s="85"/>
      <c r="BR753" s="85"/>
      <c r="BS753" s="85"/>
      <c r="BT753" s="85"/>
      <c r="BU753" s="85"/>
      <c r="BV753" s="85"/>
      <c r="BW753" s="85"/>
      <c r="BX753" s="85"/>
      <c r="BY753" s="85"/>
      <c r="BZ753" s="85"/>
      <c r="CA753" s="85"/>
      <c r="CB753" s="85"/>
      <c r="CC753" s="85"/>
      <c r="CD753" s="85"/>
      <c r="CE753" s="85"/>
      <c r="CF753" s="85"/>
      <c r="CG753" s="85"/>
      <c r="CH753" s="85"/>
      <c r="CI753" s="85"/>
      <c r="CJ753" s="85"/>
      <c r="CK753" s="85"/>
      <c r="CL753" s="85"/>
      <c r="CM753" s="85"/>
      <c r="CN753" s="85"/>
      <c r="CO753" s="85"/>
      <c r="CP753" s="85"/>
      <c r="CQ753" s="85"/>
      <c r="CR753" s="85"/>
      <c r="CS753" s="85"/>
      <c r="CT753" s="85"/>
      <c r="CU753" s="85"/>
      <c r="CV753" s="85"/>
      <c r="CW753" s="85"/>
      <c r="CX753" s="85"/>
      <c r="CY753" s="85"/>
      <c r="CZ753" s="85"/>
      <c r="DA753" s="85"/>
      <c r="DB753" s="85"/>
      <c r="DC753" s="85"/>
      <c r="DD753" s="85"/>
      <c r="DE753" s="85"/>
      <c r="DF753" s="85"/>
      <c r="DG753" s="85"/>
      <c r="DH753" s="85"/>
      <c r="DI753" s="85"/>
      <c r="DJ753" s="85"/>
      <c r="DK753" s="85"/>
      <c r="DL753" s="85"/>
      <c r="DM753" s="85"/>
      <c r="DN753" s="85"/>
      <c r="DO753" s="85"/>
      <c r="DP753" s="85"/>
      <c r="DQ753" s="85"/>
      <c r="DR753" s="85"/>
      <c r="DS753" s="85"/>
      <c r="DT753" s="85"/>
      <c r="DU753" s="85"/>
      <c r="DV753" s="85"/>
      <c r="DW753" s="85"/>
      <c r="DX753" s="85"/>
      <c r="DY753" s="85"/>
      <c r="DZ753" s="85"/>
      <c r="EA753" s="85"/>
      <c r="EB753" s="85"/>
      <c r="EC753" s="85"/>
      <c r="ED753" s="85"/>
      <c r="EE753" s="85"/>
      <c r="EF753" s="85"/>
      <c r="EG753" s="85"/>
      <c r="EH753" s="85"/>
      <c r="EI753" s="85"/>
      <c r="EJ753" s="85"/>
      <c r="EK753" s="85"/>
      <c r="EL753" s="85"/>
      <c r="EM753" s="85"/>
      <c r="EN753" s="85"/>
      <c r="EO753" s="85"/>
      <c r="EP753" s="85"/>
      <c r="EQ753" s="85"/>
      <c r="ER753" s="85"/>
      <c r="ES753" s="85"/>
      <c r="ET753" s="85"/>
      <c r="EU753" s="85"/>
      <c r="EV753" s="85"/>
      <c r="EW753" s="85"/>
      <c r="EX753" s="85"/>
      <c r="EY753" s="85"/>
      <c r="EZ753" s="85"/>
      <c r="FA753" s="85"/>
      <c r="FB753" s="85"/>
      <c r="FC753" s="85"/>
      <c r="FD753" s="85"/>
      <c r="FE753" s="85"/>
      <c r="FF753" s="85"/>
      <c r="FG753" s="85"/>
      <c r="FH753" s="85"/>
      <c r="FI753" s="85"/>
      <c r="FJ753" s="85"/>
      <c r="FK753" s="85"/>
      <c r="FL753" s="85"/>
      <c r="FM753" s="85"/>
      <c r="FN753" s="85"/>
      <c r="FO753" s="85"/>
      <c r="FP753" s="85"/>
      <c r="FQ753" s="85"/>
      <c r="FR753" s="85"/>
      <c r="FS753" s="85"/>
      <c r="FT753" s="85"/>
      <c r="FU753" s="85"/>
      <c r="FV753" s="85"/>
      <c r="FW753" s="85"/>
      <c r="FX753" s="85"/>
      <c r="FY753" s="85"/>
      <c r="FZ753" s="85"/>
      <c r="GA753" s="85"/>
      <c r="GB753" s="85"/>
      <c r="GC753" s="85"/>
      <c r="GD753" s="85"/>
      <c r="GE753" s="85"/>
      <c r="GF753" s="85"/>
    </row>
    <row r="754" spans="1:188" s="12" customFormat="1" ht="18" customHeight="1" x14ac:dyDescent="0.3">
      <c r="A754" s="16" t="s">
        <v>787</v>
      </c>
      <c r="B754" s="17">
        <v>8</v>
      </c>
      <c r="C754" s="17">
        <v>6</v>
      </c>
      <c r="D754" s="17">
        <v>0</v>
      </c>
      <c r="E754" s="55">
        <f t="shared" si="28"/>
        <v>14</v>
      </c>
      <c r="F754" s="41">
        <v>145</v>
      </c>
      <c r="G754" s="56">
        <f t="shared" si="29"/>
        <v>9.6551724137931033E-2</v>
      </c>
      <c r="H754" s="142">
        <v>3</v>
      </c>
      <c r="I754" s="73" t="s">
        <v>40</v>
      </c>
      <c r="J754" s="144" t="s">
        <v>788</v>
      </c>
      <c r="K754" s="144" t="s">
        <v>789</v>
      </c>
      <c r="L754" s="144" t="s">
        <v>790</v>
      </c>
      <c r="M754" s="144" t="s">
        <v>782</v>
      </c>
      <c r="N754" s="146">
        <v>8</v>
      </c>
      <c r="O754" s="147" t="s">
        <v>783</v>
      </c>
      <c r="P754" s="147" t="s">
        <v>149</v>
      </c>
      <c r="Q754" s="147" t="s">
        <v>188</v>
      </c>
      <c r="R754" s="83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  <c r="BE754" s="85"/>
      <c r="BF754" s="85"/>
      <c r="BG754" s="85"/>
      <c r="BH754" s="85"/>
      <c r="BI754" s="85"/>
      <c r="BJ754" s="85"/>
      <c r="BK754" s="85"/>
      <c r="BL754" s="85"/>
      <c r="BM754" s="85"/>
      <c r="BN754" s="85"/>
      <c r="BO754" s="85"/>
      <c r="BP754" s="85"/>
      <c r="BQ754" s="85"/>
      <c r="BR754" s="85"/>
      <c r="BS754" s="85"/>
      <c r="BT754" s="85"/>
      <c r="BU754" s="85"/>
      <c r="BV754" s="85"/>
      <c r="BW754" s="85"/>
      <c r="BX754" s="85"/>
      <c r="BY754" s="85"/>
      <c r="BZ754" s="85"/>
      <c r="CA754" s="85"/>
      <c r="CB754" s="85"/>
      <c r="CC754" s="85"/>
      <c r="CD754" s="85"/>
      <c r="CE754" s="85"/>
      <c r="CF754" s="85"/>
      <c r="CG754" s="85"/>
      <c r="CH754" s="85"/>
      <c r="CI754" s="85"/>
      <c r="CJ754" s="85"/>
      <c r="CK754" s="85"/>
      <c r="CL754" s="85"/>
      <c r="CM754" s="85"/>
      <c r="CN754" s="85"/>
      <c r="CO754" s="85"/>
      <c r="CP754" s="85"/>
      <c r="CQ754" s="85"/>
      <c r="CR754" s="85"/>
      <c r="CS754" s="85"/>
      <c r="CT754" s="85"/>
      <c r="CU754" s="85"/>
      <c r="CV754" s="85"/>
      <c r="CW754" s="85"/>
      <c r="CX754" s="85"/>
      <c r="CY754" s="85"/>
      <c r="CZ754" s="85"/>
      <c r="DA754" s="85"/>
      <c r="DB754" s="85"/>
      <c r="DC754" s="85"/>
      <c r="DD754" s="85"/>
      <c r="DE754" s="85"/>
      <c r="DF754" s="85"/>
      <c r="DG754" s="85"/>
      <c r="DH754" s="85"/>
      <c r="DI754" s="85"/>
      <c r="DJ754" s="85"/>
      <c r="DK754" s="85"/>
      <c r="DL754" s="85"/>
      <c r="DM754" s="85"/>
      <c r="DN754" s="85"/>
      <c r="DO754" s="85"/>
      <c r="DP754" s="85"/>
      <c r="DQ754" s="85"/>
      <c r="DR754" s="85"/>
      <c r="DS754" s="85"/>
      <c r="DT754" s="85"/>
      <c r="DU754" s="85"/>
      <c r="DV754" s="85"/>
      <c r="DW754" s="85"/>
      <c r="DX754" s="85"/>
      <c r="DY754" s="85"/>
      <c r="DZ754" s="85"/>
      <c r="EA754" s="85"/>
      <c r="EB754" s="85"/>
      <c r="EC754" s="85"/>
      <c r="ED754" s="85"/>
      <c r="EE754" s="85"/>
      <c r="EF754" s="85"/>
      <c r="EG754" s="85"/>
      <c r="EH754" s="85"/>
      <c r="EI754" s="85"/>
      <c r="EJ754" s="85"/>
      <c r="EK754" s="85"/>
      <c r="EL754" s="85"/>
      <c r="EM754" s="85"/>
      <c r="EN754" s="85"/>
      <c r="EO754" s="85"/>
      <c r="EP754" s="85"/>
      <c r="EQ754" s="85"/>
      <c r="ER754" s="85"/>
      <c r="ES754" s="85"/>
      <c r="ET754" s="85"/>
      <c r="EU754" s="85"/>
      <c r="EV754" s="85"/>
      <c r="EW754" s="85"/>
      <c r="EX754" s="85"/>
      <c r="EY754" s="85"/>
      <c r="EZ754" s="85"/>
      <c r="FA754" s="85"/>
      <c r="FB754" s="85"/>
      <c r="FC754" s="85"/>
      <c r="FD754" s="85"/>
      <c r="FE754" s="85"/>
      <c r="FF754" s="85"/>
      <c r="FG754" s="85"/>
      <c r="FH754" s="85"/>
      <c r="FI754" s="85"/>
      <c r="FJ754" s="85"/>
      <c r="FK754" s="85"/>
      <c r="FL754" s="85"/>
      <c r="FM754" s="85"/>
      <c r="FN754" s="85"/>
      <c r="FO754" s="85"/>
      <c r="FP754" s="85"/>
      <c r="FQ754" s="85"/>
      <c r="FR754" s="85"/>
      <c r="FS754" s="85"/>
      <c r="FT754" s="85"/>
      <c r="FU754" s="85"/>
      <c r="FV754" s="85"/>
      <c r="FW754" s="85"/>
      <c r="FX754" s="85"/>
      <c r="FY754" s="85"/>
      <c r="FZ754" s="85"/>
      <c r="GA754" s="85"/>
      <c r="GB754" s="85"/>
      <c r="GC754" s="85"/>
      <c r="GD754" s="85"/>
      <c r="GE754" s="85"/>
      <c r="GF754" s="85"/>
    </row>
    <row r="755" spans="1:188" s="12" customFormat="1" ht="18" customHeight="1" x14ac:dyDescent="0.3">
      <c r="A755" s="16" t="s">
        <v>1205</v>
      </c>
      <c r="B755" s="17">
        <v>2</v>
      </c>
      <c r="C755" s="17">
        <v>11</v>
      </c>
      <c r="D755" s="17">
        <v>0</v>
      </c>
      <c r="E755" s="55">
        <f t="shared" si="28"/>
        <v>13</v>
      </c>
      <c r="F755" s="41">
        <v>145</v>
      </c>
      <c r="G755" s="56">
        <f t="shared" si="29"/>
        <v>8.9655172413793102E-2</v>
      </c>
      <c r="H755" s="142">
        <v>4</v>
      </c>
      <c r="I755" s="73" t="s">
        <v>40</v>
      </c>
      <c r="J755" s="144" t="s">
        <v>1206</v>
      </c>
      <c r="K755" s="144" t="s">
        <v>73</v>
      </c>
      <c r="L755" s="144" t="s">
        <v>448</v>
      </c>
      <c r="M755" s="144" t="s">
        <v>1147</v>
      </c>
      <c r="N755" s="146">
        <v>8</v>
      </c>
      <c r="O755" s="147" t="s">
        <v>1199</v>
      </c>
      <c r="P755" s="147" t="s">
        <v>77</v>
      </c>
      <c r="Q755" s="147" t="s">
        <v>34</v>
      </c>
      <c r="R755" s="83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  <c r="BE755" s="85"/>
      <c r="BF755" s="85"/>
      <c r="BG755" s="85"/>
      <c r="BH755" s="85"/>
      <c r="BI755" s="85"/>
      <c r="BJ755" s="85"/>
      <c r="BK755" s="85"/>
      <c r="BL755" s="85"/>
      <c r="BM755" s="85"/>
      <c r="BN755" s="85"/>
      <c r="BO755" s="85"/>
      <c r="BP755" s="85"/>
      <c r="BQ755" s="85"/>
      <c r="BR755" s="85"/>
      <c r="BS755" s="85"/>
      <c r="BT755" s="85"/>
      <c r="BU755" s="85"/>
      <c r="BV755" s="85"/>
      <c r="BW755" s="85"/>
      <c r="BX755" s="85"/>
      <c r="BY755" s="85"/>
      <c r="BZ755" s="85"/>
      <c r="CA755" s="85"/>
      <c r="CB755" s="85"/>
      <c r="CC755" s="85"/>
      <c r="CD755" s="85"/>
      <c r="CE755" s="85"/>
      <c r="CF755" s="85"/>
      <c r="CG755" s="85"/>
      <c r="CH755" s="85"/>
      <c r="CI755" s="85"/>
      <c r="CJ755" s="85"/>
      <c r="CK755" s="85"/>
      <c r="CL755" s="85"/>
      <c r="CM755" s="85"/>
      <c r="CN755" s="85"/>
      <c r="CO755" s="85"/>
      <c r="CP755" s="85"/>
      <c r="CQ755" s="85"/>
      <c r="CR755" s="85"/>
      <c r="CS755" s="85"/>
      <c r="CT755" s="85"/>
      <c r="CU755" s="85"/>
      <c r="CV755" s="85"/>
      <c r="CW755" s="85"/>
      <c r="CX755" s="85"/>
      <c r="CY755" s="85"/>
      <c r="CZ755" s="85"/>
      <c r="DA755" s="85"/>
      <c r="DB755" s="85"/>
      <c r="DC755" s="85"/>
      <c r="DD755" s="85"/>
      <c r="DE755" s="85"/>
      <c r="DF755" s="85"/>
      <c r="DG755" s="85"/>
      <c r="DH755" s="85"/>
      <c r="DI755" s="85"/>
      <c r="DJ755" s="85"/>
      <c r="DK755" s="85"/>
      <c r="DL755" s="85"/>
      <c r="DM755" s="85"/>
      <c r="DN755" s="85"/>
      <c r="DO755" s="85"/>
      <c r="DP755" s="85"/>
      <c r="DQ755" s="85"/>
      <c r="DR755" s="85"/>
      <c r="DS755" s="85"/>
      <c r="DT755" s="85"/>
      <c r="DU755" s="85"/>
      <c r="DV755" s="85"/>
      <c r="DW755" s="85"/>
      <c r="DX755" s="85"/>
      <c r="DY755" s="85"/>
      <c r="DZ755" s="85"/>
      <c r="EA755" s="85"/>
      <c r="EB755" s="85"/>
      <c r="EC755" s="85"/>
      <c r="ED755" s="85"/>
      <c r="EE755" s="85"/>
      <c r="EF755" s="85"/>
      <c r="EG755" s="85"/>
      <c r="EH755" s="85"/>
      <c r="EI755" s="85"/>
      <c r="EJ755" s="85"/>
      <c r="EK755" s="85"/>
      <c r="EL755" s="85"/>
      <c r="EM755" s="85"/>
      <c r="EN755" s="85"/>
      <c r="EO755" s="85"/>
      <c r="EP755" s="85"/>
      <c r="EQ755" s="85"/>
      <c r="ER755" s="85"/>
      <c r="ES755" s="85"/>
      <c r="ET755" s="85"/>
      <c r="EU755" s="85"/>
      <c r="EV755" s="85"/>
      <c r="EW755" s="85"/>
      <c r="EX755" s="85"/>
      <c r="EY755" s="85"/>
      <c r="EZ755" s="85"/>
      <c r="FA755" s="85"/>
      <c r="FB755" s="85"/>
      <c r="FC755" s="85"/>
      <c r="FD755" s="85"/>
      <c r="FE755" s="85"/>
      <c r="FF755" s="85"/>
      <c r="FG755" s="85"/>
      <c r="FH755" s="85"/>
      <c r="FI755" s="85"/>
      <c r="FJ755" s="85"/>
      <c r="FK755" s="85"/>
      <c r="FL755" s="85"/>
      <c r="FM755" s="85"/>
      <c r="FN755" s="85"/>
      <c r="FO755" s="85"/>
      <c r="FP755" s="85"/>
      <c r="FQ755" s="85"/>
      <c r="FR755" s="85"/>
      <c r="FS755" s="85"/>
      <c r="FT755" s="85"/>
      <c r="FU755" s="85"/>
      <c r="FV755" s="85"/>
      <c r="FW755" s="85"/>
      <c r="FX755" s="85"/>
      <c r="FY755" s="85"/>
      <c r="FZ755" s="85"/>
      <c r="GA755" s="85"/>
      <c r="GB755" s="85"/>
      <c r="GC755" s="85"/>
      <c r="GD755" s="85"/>
      <c r="GE755" s="85"/>
      <c r="GF755" s="85"/>
    </row>
    <row r="756" spans="1:188" s="12" customFormat="1" ht="18" customHeight="1" x14ac:dyDescent="0.3">
      <c r="A756" s="16" t="s">
        <v>1207</v>
      </c>
      <c r="B756" s="17">
        <v>4</v>
      </c>
      <c r="C756" s="17">
        <v>9</v>
      </c>
      <c r="D756" s="17">
        <v>0</v>
      </c>
      <c r="E756" s="55">
        <f t="shared" si="28"/>
        <v>13</v>
      </c>
      <c r="F756" s="41">
        <v>145</v>
      </c>
      <c r="G756" s="56">
        <f t="shared" si="29"/>
        <v>8.9655172413793102E-2</v>
      </c>
      <c r="H756" s="142">
        <v>4</v>
      </c>
      <c r="I756" s="73" t="s">
        <v>40</v>
      </c>
      <c r="J756" s="144" t="s">
        <v>1208</v>
      </c>
      <c r="K756" s="144" t="s">
        <v>1209</v>
      </c>
      <c r="L756" s="144" t="s">
        <v>66</v>
      </c>
      <c r="M756" s="144" t="s">
        <v>1147</v>
      </c>
      <c r="N756" s="146">
        <v>8</v>
      </c>
      <c r="O756" s="147" t="s">
        <v>1199</v>
      </c>
      <c r="P756" s="147" t="s">
        <v>77</v>
      </c>
      <c r="Q756" s="147" t="s">
        <v>34</v>
      </c>
      <c r="R756" s="83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  <c r="BE756" s="85"/>
      <c r="BF756" s="85"/>
      <c r="BG756" s="85"/>
      <c r="BH756" s="85"/>
      <c r="BI756" s="85"/>
      <c r="BJ756" s="85"/>
      <c r="BK756" s="85"/>
      <c r="BL756" s="85"/>
      <c r="BM756" s="85"/>
      <c r="BN756" s="85"/>
      <c r="BO756" s="85"/>
      <c r="BP756" s="85"/>
      <c r="BQ756" s="85"/>
      <c r="BR756" s="85"/>
      <c r="BS756" s="85"/>
      <c r="BT756" s="85"/>
      <c r="BU756" s="85"/>
      <c r="BV756" s="85"/>
      <c r="BW756" s="85"/>
      <c r="BX756" s="85"/>
      <c r="BY756" s="85"/>
      <c r="BZ756" s="85"/>
      <c r="CA756" s="85"/>
      <c r="CB756" s="85"/>
      <c r="CC756" s="85"/>
      <c r="CD756" s="85"/>
      <c r="CE756" s="85"/>
      <c r="CF756" s="85"/>
      <c r="CG756" s="85"/>
      <c r="CH756" s="85"/>
      <c r="CI756" s="85"/>
      <c r="CJ756" s="85"/>
      <c r="CK756" s="85"/>
      <c r="CL756" s="85"/>
      <c r="CM756" s="85"/>
      <c r="CN756" s="85"/>
      <c r="CO756" s="85"/>
      <c r="CP756" s="85"/>
      <c r="CQ756" s="85"/>
      <c r="CR756" s="85"/>
      <c r="CS756" s="85"/>
      <c r="CT756" s="85"/>
      <c r="CU756" s="85"/>
      <c r="CV756" s="85"/>
      <c r="CW756" s="85"/>
      <c r="CX756" s="85"/>
      <c r="CY756" s="85"/>
      <c r="CZ756" s="85"/>
      <c r="DA756" s="85"/>
      <c r="DB756" s="85"/>
      <c r="DC756" s="85"/>
      <c r="DD756" s="85"/>
      <c r="DE756" s="85"/>
      <c r="DF756" s="85"/>
      <c r="DG756" s="85"/>
      <c r="DH756" s="85"/>
      <c r="DI756" s="85"/>
      <c r="DJ756" s="85"/>
      <c r="DK756" s="85"/>
      <c r="DL756" s="85"/>
      <c r="DM756" s="85"/>
      <c r="DN756" s="85"/>
      <c r="DO756" s="85"/>
      <c r="DP756" s="85"/>
      <c r="DQ756" s="85"/>
      <c r="DR756" s="85"/>
      <c r="DS756" s="85"/>
      <c r="DT756" s="85"/>
      <c r="DU756" s="85"/>
      <c r="DV756" s="85"/>
      <c r="DW756" s="85"/>
      <c r="DX756" s="85"/>
      <c r="DY756" s="85"/>
      <c r="DZ756" s="85"/>
      <c r="EA756" s="85"/>
      <c r="EB756" s="85"/>
      <c r="EC756" s="85"/>
      <c r="ED756" s="85"/>
      <c r="EE756" s="85"/>
      <c r="EF756" s="85"/>
      <c r="EG756" s="85"/>
      <c r="EH756" s="85"/>
      <c r="EI756" s="85"/>
      <c r="EJ756" s="85"/>
      <c r="EK756" s="85"/>
      <c r="EL756" s="85"/>
      <c r="EM756" s="85"/>
      <c r="EN756" s="85"/>
      <c r="EO756" s="85"/>
      <c r="EP756" s="85"/>
      <c r="EQ756" s="85"/>
      <c r="ER756" s="85"/>
      <c r="ES756" s="85"/>
      <c r="ET756" s="85"/>
      <c r="EU756" s="85"/>
      <c r="EV756" s="85"/>
      <c r="EW756" s="85"/>
      <c r="EX756" s="85"/>
      <c r="EY756" s="85"/>
      <c r="EZ756" s="85"/>
      <c r="FA756" s="85"/>
      <c r="FB756" s="85"/>
      <c r="FC756" s="85"/>
      <c r="FD756" s="85"/>
      <c r="FE756" s="85"/>
      <c r="FF756" s="85"/>
      <c r="FG756" s="85"/>
      <c r="FH756" s="85"/>
      <c r="FI756" s="85"/>
      <c r="FJ756" s="85"/>
      <c r="FK756" s="85"/>
      <c r="FL756" s="85"/>
      <c r="FM756" s="85"/>
      <c r="FN756" s="85"/>
      <c r="FO756" s="85"/>
      <c r="FP756" s="85"/>
      <c r="FQ756" s="85"/>
      <c r="FR756" s="85"/>
      <c r="FS756" s="85"/>
      <c r="FT756" s="85"/>
      <c r="FU756" s="85"/>
      <c r="FV756" s="85"/>
      <c r="FW756" s="85"/>
      <c r="FX756" s="85"/>
      <c r="FY756" s="85"/>
      <c r="FZ756" s="85"/>
      <c r="GA756" s="85"/>
      <c r="GB756" s="85"/>
      <c r="GC756" s="85"/>
      <c r="GD756" s="85"/>
      <c r="GE756" s="85"/>
      <c r="GF756" s="85"/>
    </row>
    <row r="757" spans="1:188" s="12" customFormat="1" ht="18" customHeight="1" x14ac:dyDescent="0.3">
      <c r="A757" s="16" t="s">
        <v>1384</v>
      </c>
      <c r="B757" s="17">
        <v>2</v>
      </c>
      <c r="C757" s="17">
        <v>10</v>
      </c>
      <c r="D757" s="17">
        <v>0</v>
      </c>
      <c r="E757" s="55">
        <f t="shared" si="28"/>
        <v>12</v>
      </c>
      <c r="F757" s="41">
        <v>145</v>
      </c>
      <c r="G757" s="56">
        <f t="shared" si="29"/>
        <v>8.2758620689655171E-2</v>
      </c>
      <c r="H757" s="142">
        <v>17</v>
      </c>
      <c r="I757" s="73" t="s">
        <v>40</v>
      </c>
      <c r="J757" s="144" t="s">
        <v>2273</v>
      </c>
      <c r="K757" s="144" t="s">
        <v>395</v>
      </c>
      <c r="L757" s="144" t="s">
        <v>2274</v>
      </c>
      <c r="M757" s="144" t="s">
        <v>2247</v>
      </c>
      <c r="N757" s="146">
        <v>8</v>
      </c>
      <c r="O757" s="147" t="s">
        <v>2249</v>
      </c>
      <c r="P757" s="147" t="s">
        <v>77</v>
      </c>
      <c r="Q757" s="147" t="s">
        <v>467</v>
      </c>
      <c r="R757" s="83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  <c r="BE757" s="85"/>
      <c r="BF757" s="85"/>
      <c r="BG757" s="85"/>
      <c r="BH757" s="85"/>
      <c r="BI757" s="85"/>
      <c r="BJ757" s="85"/>
      <c r="BK757" s="85"/>
      <c r="BL757" s="85"/>
      <c r="BM757" s="85"/>
      <c r="BN757" s="85"/>
      <c r="BO757" s="85"/>
      <c r="BP757" s="85"/>
      <c r="BQ757" s="85"/>
      <c r="BR757" s="85"/>
      <c r="BS757" s="85"/>
      <c r="BT757" s="85"/>
      <c r="BU757" s="85"/>
      <c r="BV757" s="85"/>
      <c r="BW757" s="85"/>
      <c r="BX757" s="85"/>
      <c r="BY757" s="85"/>
      <c r="BZ757" s="85"/>
      <c r="CA757" s="85"/>
      <c r="CB757" s="85"/>
      <c r="CC757" s="85"/>
      <c r="CD757" s="85"/>
      <c r="CE757" s="85"/>
      <c r="CF757" s="85"/>
      <c r="CG757" s="85"/>
      <c r="CH757" s="85"/>
      <c r="CI757" s="85"/>
      <c r="CJ757" s="85"/>
      <c r="CK757" s="85"/>
      <c r="CL757" s="85"/>
      <c r="CM757" s="85"/>
      <c r="CN757" s="85"/>
      <c r="CO757" s="85"/>
      <c r="CP757" s="85"/>
      <c r="CQ757" s="85"/>
      <c r="CR757" s="85"/>
      <c r="CS757" s="85"/>
      <c r="CT757" s="85"/>
      <c r="CU757" s="85"/>
      <c r="CV757" s="85"/>
      <c r="CW757" s="85"/>
      <c r="CX757" s="85"/>
      <c r="CY757" s="85"/>
      <c r="CZ757" s="85"/>
      <c r="DA757" s="85"/>
      <c r="DB757" s="85"/>
      <c r="DC757" s="85"/>
      <c r="DD757" s="85"/>
      <c r="DE757" s="85"/>
      <c r="DF757" s="85"/>
      <c r="DG757" s="85"/>
      <c r="DH757" s="85"/>
      <c r="DI757" s="85"/>
      <c r="DJ757" s="85"/>
      <c r="DK757" s="85"/>
      <c r="DL757" s="85"/>
      <c r="DM757" s="85"/>
      <c r="DN757" s="85"/>
      <c r="DO757" s="85"/>
      <c r="DP757" s="85"/>
      <c r="DQ757" s="85"/>
      <c r="DR757" s="85"/>
      <c r="DS757" s="85"/>
      <c r="DT757" s="85"/>
      <c r="DU757" s="85"/>
      <c r="DV757" s="85"/>
      <c r="DW757" s="85"/>
      <c r="DX757" s="85"/>
      <c r="DY757" s="85"/>
      <c r="DZ757" s="85"/>
      <c r="EA757" s="85"/>
      <c r="EB757" s="85"/>
      <c r="EC757" s="85"/>
      <c r="ED757" s="85"/>
      <c r="EE757" s="85"/>
      <c r="EF757" s="85"/>
      <c r="EG757" s="85"/>
      <c r="EH757" s="85"/>
      <c r="EI757" s="85"/>
      <c r="EJ757" s="85"/>
      <c r="EK757" s="85"/>
      <c r="EL757" s="85"/>
      <c r="EM757" s="85"/>
      <c r="EN757" s="85"/>
      <c r="EO757" s="85"/>
      <c r="EP757" s="85"/>
      <c r="EQ757" s="85"/>
      <c r="ER757" s="85"/>
      <c r="ES757" s="85"/>
      <c r="ET757" s="85"/>
      <c r="EU757" s="85"/>
      <c r="EV757" s="85"/>
      <c r="EW757" s="85"/>
      <c r="EX757" s="85"/>
      <c r="EY757" s="85"/>
      <c r="EZ757" s="85"/>
      <c r="FA757" s="85"/>
      <c r="FB757" s="85"/>
      <c r="FC757" s="85"/>
      <c r="FD757" s="85"/>
      <c r="FE757" s="85"/>
      <c r="FF757" s="85"/>
      <c r="FG757" s="85"/>
      <c r="FH757" s="85"/>
      <c r="FI757" s="85"/>
      <c r="FJ757" s="85"/>
      <c r="FK757" s="85"/>
      <c r="FL757" s="85"/>
      <c r="FM757" s="85"/>
      <c r="FN757" s="85"/>
      <c r="FO757" s="85"/>
      <c r="FP757" s="85"/>
      <c r="FQ757" s="85"/>
      <c r="FR757" s="85"/>
      <c r="FS757" s="85"/>
      <c r="FT757" s="85"/>
      <c r="FU757" s="85"/>
      <c r="FV757" s="85"/>
      <c r="FW757" s="85"/>
      <c r="FX757" s="85"/>
      <c r="FY757" s="85"/>
      <c r="FZ757" s="85"/>
      <c r="GA757" s="85"/>
      <c r="GB757" s="85"/>
      <c r="GC757" s="85"/>
      <c r="GD757" s="85"/>
      <c r="GE757" s="85"/>
      <c r="GF757" s="85"/>
    </row>
    <row r="758" spans="1:188" s="12" customFormat="1" ht="18" customHeight="1" x14ac:dyDescent="0.3">
      <c r="A758" s="16" t="s">
        <v>1210</v>
      </c>
      <c r="B758" s="17">
        <v>4</v>
      </c>
      <c r="C758" s="17">
        <v>8</v>
      </c>
      <c r="D758" s="17">
        <v>0</v>
      </c>
      <c r="E758" s="55">
        <f t="shared" si="28"/>
        <v>12</v>
      </c>
      <c r="F758" s="41">
        <v>145</v>
      </c>
      <c r="G758" s="56">
        <f t="shared" si="29"/>
        <v>8.2758620689655171E-2</v>
      </c>
      <c r="H758" s="142">
        <v>5</v>
      </c>
      <c r="I758" s="73" t="s">
        <v>40</v>
      </c>
      <c r="J758" s="144" t="s">
        <v>1211</v>
      </c>
      <c r="K758" s="144" t="s">
        <v>29</v>
      </c>
      <c r="L758" s="144" t="s">
        <v>74</v>
      </c>
      <c r="M758" s="144" t="s">
        <v>1147</v>
      </c>
      <c r="N758" s="146">
        <v>8</v>
      </c>
      <c r="O758" s="147" t="s">
        <v>1199</v>
      </c>
      <c r="P758" s="147" t="s">
        <v>77</v>
      </c>
      <c r="Q758" s="147" t="s">
        <v>34</v>
      </c>
      <c r="R758" s="83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  <c r="BE758" s="85"/>
      <c r="BF758" s="85"/>
      <c r="BG758" s="85"/>
      <c r="BH758" s="85"/>
      <c r="BI758" s="85"/>
      <c r="BJ758" s="85"/>
      <c r="BK758" s="85"/>
      <c r="BL758" s="85"/>
      <c r="BM758" s="85"/>
      <c r="BN758" s="85"/>
      <c r="BO758" s="85"/>
      <c r="BP758" s="85"/>
      <c r="BQ758" s="85"/>
      <c r="BR758" s="85"/>
      <c r="BS758" s="85"/>
      <c r="BT758" s="85"/>
      <c r="BU758" s="85"/>
      <c r="BV758" s="85"/>
      <c r="BW758" s="85"/>
      <c r="BX758" s="85"/>
      <c r="BY758" s="85"/>
      <c r="BZ758" s="85"/>
      <c r="CA758" s="85"/>
      <c r="CB758" s="85"/>
      <c r="CC758" s="85"/>
      <c r="CD758" s="85"/>
      <c r="CE758" s="85"/>
      <c r="CF758" s="85"/>
      <c r="CG758" s="85"/>
      <c r="CH758" s="85"/>
      <c r="CI758" s="85"/>
      <c r="CJ758" s="85"/>
      <c r="CK758" s="85"/>
      <c r="CL758" s="85"/>
      <c r="CM758" s="85"/>
      <c r="CN758" s="85"/>
      <c r="CO758" s="85"/>
      <c r="CP758" s="85"/>
      <c r="CQ758" s="85"/>
      <c r="CR758" s="85"/>
      <c r="CS758" s="85"/>
      <c r="CT758" s="85"/>
      <c r="CU758" s="85"/>
      <c r="CV758" s="85"/>
      <c r="CW758" s="85"/>
      <c r="CX758" s="85"/>
      <c r="CY758" s="85"/>
      <c r="CZ758" s="85"/>
      <c r="DA758" s="85"/>
      <c r="DB758" s="85"/>
      <c r="DC758" s="85"/>
      <c r="DD758" s="85"/>
      <c r="DE758" s="85"/>
      <c r="DF758" s="85"/>
      <c r="DG758" s="85"/>
      <c r="DH758" s="85"/>
      <c r="DI758" s="85"/>
      <c r="DJ758" s="85"/>
      <c r="DK758" s="85"/>
      <c r="DL758" s="85"/>
      <c r="DM758" s="85"/>
      <c r="DN758" s="85"/>
      <c r="DO758" s="85"/>
      <c r="DP758" s="85"/>
      <c r="DQ758" s="85"/>
      <c r="DR758" s="85"/>
      <c r="DS758" s="85"/>
      <c r="DT758" s="85"/>
      <c r="DU758" s="85"/>
      <c r="DV758" s="85"/>
      <c r="DW758" s="85"/>
      <c r="DX758" s="85"/>
      <c r="DY758" s="85"/>
      <c r="DZ758" s="85"/>
      <c r="EA758" s="85"/>
      <c r="EB758" s="85"/>
      <c r="EC758" s="85"/>
      <c r="ED758" s="85"/>
      <c r="EE758" s="85"/>
      <c r="EF758" s="85"/>
      <c r="EG758" s="85"/>
      <c r="EH758" s="85"/>
      <c r="EI758" s="85"/>
      <c r="EJ758" s="85"/>
      <c r="EK758" s="85"/>
      <c r="EL758" s="85"/>
      <c r="EM758" s="85"/>
      <c r="EN758" s="85"/>
      <c r="EO758" s="85"/>
      <c r="EP758" s="85"/>
      <c r="EQ758" s="85"/>
      <c r="ER758" s="85"/>
      <c r="ES758" s="85"/>
      <c r="ET758" s="85"/>
      <c r="EU758" s="85"/>
      <c r="EV758" s="85"/>
      <c r="EW758" s="85"/>
      <c r="EX758" s="85"/>
      <c r="EY758" s="85"/>
      <c r="EZ758" s="85"/>
      <c r="FA758" s="85"/>
      <c r="FB758" s="85"/>
      <c r="FC758" s="85"/>
      <c r="FD758" s="85"/>
      <c r="FE758" s="85"/>
      <c r="FF758" s="85"/>
      <c r="FG758" s="85"/>
      <c r="FH758" s="85"/>
      <c r="FI758" s="85"/>
      <c r="FJ758" s="85"/>
      <c r="FK758" s="85"/>
      <c r="FL758" s="85"/>
      <c r="FM758" s="85"/>
      <c r="FN758" s="85"/>
      <c r="FO758" s="85"/>
      <c r="FP758" s="85"/>
      <c r="FQ758" s="85"/>
      <c r="FR758" s="85"/>
      <c r="FS758" s="85"/>
      <c r="FT758" s="85"/>
      <c r="FU758" s="85"/>
      <c r="FV758" s="85"/>
      <c r="FW758" s="85"/>
      <c r="FX758" s="85"/>
      <c r="FY758" s="85"/>
      <c r="FZ758" s="85"/>
      <c r="GA758" s="85"/>
      <c r="GB758" s="85"/>
      <c r="GC758" s="85"/>
      <c r="GD758" s="85"/>
      <c r="GE758" s="85"/>
      <c r="GF758" s="85"/>
    </row>
    <row r="759" spans="1:188" s="12" customFormat="1" ht="18" customHeight="1" x14ac:dyDescent="0.3">
      <c r="A759" s="16" t="s">
        <v>568</v>
      </c>
      <c r="B759" s="17">
        <v>9</v>
      </c>
      <c r="C759" s="17">
        <v>2</v>
      </c>
      <c r="D759" s="17">
        <v>0</v>
      </c>
      <c r="E759" s="55">
        <f t="shared" si="28"/>
        <v>11</v>
      </c>
      <c r="F759" s="41">
        <v>145</v>
      </c>
      <c r="G759" s="56">
        <f t="shared" si="29"/>
        <v>7.586206896551724E-2</v>
      </c>
      <c r="H759" s="142">
        <v>1</v>
      </c>
      <c r="I759" s="73" t="s">
        <v>40</v>
      </c>
      <c r="J759" s="144" t="s">
        <v>569</v>
      </c>
      <c r="K759" s="144" t="s">
        <v>337</v>
      </c>
      <c r="L759" s="144" t="s">
        <v>448</v>
      </c>
      <c r="M759" s="144" t="s">
        <v>566</v>
      </c>
      <c r="N759" s="146">
        <v>8</v>
      </c>
      <c r="O759" s="147" t="s">
        <v>570</v>
      </c>
      <c r="P759" s="147" t="s">
        <v>571</v>
      </c>
      <c r="Q759" s="147" t="s">
        <v>572</v>
      </c>
      <c r="R759" s="83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  <c r="BE759" s="85"/>
      <c r="BF759" s="85"/>
      <c r="BG759" s="85"/>
      <c r="BH759" s="85"/>
      <c r="BI759" s="85"/>
      <c r="BJ759" s="85"/>
      <c r="BK759" s="85"/>
      <c r="BL759" s="85"/>
      <c r="BM759" s="85"/>
      <c r="BN759" s="85"/>
      <c r="BO759" s="85"/>
      <c r="BP759" s="85"/>
      <c r="BQ759" s="85"/>
      <c r="BR759" s="85"/>
      <c r="BS759" s="85"/>
      <c r="BT759" s="85"/>
      <c r="BU759" s="85"/>
      <c r="BV759" s="85"/>
      <c r="BW759" s="85"/>
      <c r="BX759" s="85"/>
      <c r="BY759" s="85"/>
      <c r="BZ759" s="85"/>
      <c r="CA759" s="85"/>
      <c r="CB759" s="85"/>
      <c r="CC759" s="85"/>
      <c r="CD759" s="85"/>
      <c r="CE759" s="85"/>
      <c r="CF759" s="85"/>
      <c r="CG759" s="85"/>
      <c r="CH759" s="85"/>
      <c r="CI759" s="85"/>
      <c r="CJ759" s="85"/>
      <c r="CK759" s="85"/>
      <c r="CL759" s="85"/>
      <c r="CM759" s="85"/>
      <c r="CN759" s="85"/>
      <c r="CO759" s="85"/>
      <c r="CP759" s="85"/>
      <c r="CQ759" s="85"/>
      <c r="CR759" s="85"/>
      <c r="CS759" s="85"/>
      <c r="CT759" s="85"/>
      <c r="CU759" s="85"/>
      <c r="CV759" s="85"/>
      <c r="CW759" s="85"/>
      <c r="CX759" s="85"/>
      <c r="CY759" s="85"/>
      <c r="CZ759" s="85"/>
      <c r="DA759" s="85"/>
      <c r="DB759" s="85"/>
      <c r="DC759" s="85"/>
      <c r="DD759" s="85"/>
      <c r="DE759" s="85"/>
      <c r="DF759" s="85"/>
      <c r="DG759" s="85"/>
      <c r="DH759" s="85"/>
      <c r="DI759" s="85"/>
      <c r="DJ759" s="85"/>
      <c r="DK759" s="85"/>
      <c r="DL759" s="85"/>
      <c r="DM759" s="85"/>
      <c r="DN759" s="85"/>
      <c r="DO759" s="85"/>
      <c r="DP759" s="85"/>
      <c r="DQ759" s="85"/>
      <c r="DR759" s="85"/>
      <c r="DS759" s="85"/>
      <c r="DT759" s="85"/>
      <c r="DU759" s="85"/>
      <c r="DV759" s="85"/>
      <c r="DW759" s="85"/>
      <c r="DX759" s="85"/>
      <c r="DY759" s="85"/>
      <c r="DZ759" s="85"/>
      <c r="EA759" s="85"/>
      <c r="EB759" s="85"/>
      <c r="EC759" s="85"/>
      <c r="ED759" s="85"/>
      <c r="EE759" s="85"/>
      <c r="EF759" s="85"/>
      <c r="EG759" s="85"/>
      <c r="EH759" s="85"/>
      <c r="EI759" s="85"/>
      <c r="EJ759" s="85"/>
      <c r="EK759" s="85"/>
      <c r="EL759" s="85"/>
      <c r="EM759" s="85"/>
      <c r="EN759" s="85"/>
      <c r="EO759" s="85"/>
      <c r="EP759" s="85"/>
      <c r="EQ759" s="85"/>
      <c r="ER759" s="85"/>
      <c r="ES759" s="85"/>
      <c r="ET759" s="85"/>
      <c r="EU759" s="85"/>
      <c r="EV759" s="85"/>
      <c r="EW759" s="85"/>
      <c r="EX759" s="85"/>
      <c r="EY759" s="85"/>
      <c r="EZ759" s="85"/>
      <c r="FA759" s="85"/>
      <c r="FB759" s="85"/>
      <c r="FC759" s="85"/>
      <c r="FD759" s="85"/>
      <c r="FE759" s="85"/>
      <c r="FF759" s="85"/>
      <c r="FG759" s="85"/>
      <c r="FH759" s="85"/>
      <c r="FI759" s="85"/>
      <c r="FJ759" s="85"/>
      <c r="FK759" s="85"/>
      <c r="FL759" s="85"/>
      <c r="FM759" s="85"/>
      <c r="FN759" s="85"/>
      <c r="FO759" s="85"/>
      <c r="FP759" s="85"/>
      <c r="FQ759" s="85"/>
      <c r="FR759" s="85"/>
      <c r="FS759" s="85"/>
      <c r="FT759" s="85"/>
      <c r="FU759" s="85"/>
      <c r="FV759" s="85"/>
      <c r="FW759" s="85"/>
      <c r="FX759" s="85"/>
      <c r="FY759" s="85"/>
      <c r="FZ759" s="85"/>
      <c r="GA759" s="85"/>
      <c r="GB759" s="85"/>
      <c r="GC759" s="85"/>
      <c r="GD759" s="85"/>
      <c r="GE759" s="85"/>
      <c r="GF759" s="85"/>
    </row>
    <row r="760" spans="1:188" s="12" customFormat="1" ht="18" customHeight="1" x14ac:dyDescent="0.3">
      <c r="A760" s="16" t="s">
        <v>1212</v>
      </c>
      <c r="B760" s="17">
        <v>2</v>
      </c>
      <c r="C760" s="17">
        <v>9</v>
      </c>
      <c r="D760" s="17">
        <v>0</v>
      </c>
      <c r="E760" s="55">
        <f t="shared" si="28"/>
        <v>11</v>
      </c>
      <c r="F760" s="41">
        <v>145</v>
      </c>
      <c r="G760" s="56">
        <f t="shared" si="29"/>
        <v>7.586206896551724E-2</v>
      </c>
      <c r="H760" s="142">
        <v>6</v>
      </c>
      <c r="I760" s="73" t="s">
        <v>40</v>
      </c>
      <c r="J760" s="144" t="s">
        <v>553</v>
      </c>
      <c r="K760" s="144" t="s">
        <v>58</v>
      </c>
      <c r="L760" s="144" t="s">
        <v>66</v>
      </c>
      <c r="M760" s="144" t="s">
        <v>1147</v>
      </c>
      <c r="N760" s="146">
        <v>8</v>
      </c>
      <c r="O760" s="147" t="s">
        <v>1199</v>
      </c>
      <c r="P760" s="147" t="s">
        <v>77</v>
      </c>
      <c r="Q760" s="147" t="s">
        <v>34</v>
      </c>
      <c r="R760" s="83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  <c r="BE760" s="85"/>
      <c r="BF760" s="85"/>
      <c r="BG760" s="85"/>
      <c r="BH760" s="85"/>
      <c r="BI760" s="85"/>
      <c r="BJ760" s="85"/>
      <c r="BK760" s="85"/>
      <c r="BL760" s="85"/>
      <c r="BM760" s="85"/>
      <c r="BN760" s="85"/>
      <c r="BO760" s="85"/>
      <c r="BP760" s="85"/>
      <c r="BQ760" s="85"/>
      <c r="BR760" s="85"/>
      <c r="BS760" s="85"/>
      <c r="BT760" s="85"/>
      <c r="BU760" s="85"/>
      <c r="BV760" s="85"/>
      <c r="BW760" s="85"/>
      <c r="BX760" s="85"/>
      <c r="BY760" s="85"/>
      <c r="BZ760" s="85"/>
      <c r="CA760" s="85"/>
      <c r="CB760" s="85"/>
      <c r="CC760" s="85"/>
      <c r="CD760" s="85"/>
      <c r="CE760" s="85"/>
      <c r="CF760" s="85"/>
      <c r="CG760" s="85"/>
      <c r="CH760" s="85"/>
      <c r="CI760" s="85"/>
      <c r="CJ760" s="85"/>
      <c r="CK760" s="85"/>
      <c r="CL760" s="85"/>
      <c r="CM760" s="85"/>
      <c r="CN760" s="85"/>
      <c r="CO760" s="85"/>
      <c r="CP760" s="85"/>
      <c r="CQ760" s="85"/>
      <c r="CR760" s="85"/>
      <c r="CS760" s="85"/>
      <c r="CT760" s="85"/>
      <c r="CU760" s="85"/>
      <c r="CV760" s="85"/>
      <c r="CW760" s="85"/>
      <c r="CX760" s="85"/>
      <c r="CY760" s="85"/>
      <c r="CZ760" s="85"/>
      <c r="DA760" s="85"/>
      <c r="DB760" s="85"/>
      <c r="DC760" s="85"/>
      <c r="DD760" s="85"/>
      <c r="DE760" s="85"/>
      <c r="DF760" s="85"/>
      <c r="DG760" s="85"/>
      <c r="DH760" s="85"/>
      <c r="DI760" s="85"/>
      <c r="DJ760" s="85"/>
      <c r="DK760" s="85"/>
      <c r="DL760" s="85"/>
      <c r="DM760" s="85"/>
      <c r="DN760" s="85"/>
      <c r="DO760" s="85"/>
      <c r="DP760" s="85"/>
      <c r="DQ760" s="85"/>
      <c r="DR760" s="85"/>
      <c r="DS760" s="85"/>
      <c r="DT760" s="85"/>
      <c r="DU760" s="85"/>
      <c r="DV760" s="85"/>
      <c r="DW760" s="85"/>
      <c r="DX760" s="85"/>
      <c r="DY760" s="85"/>
      <c r="DZ760" s="85"/>
      <c r="EA760" s="85"/>
      <c r="EB760" s="85"/>
      <c r="EC760" s="85"/>
      <c r="ED760" s="85"/>
      <c r="EE760" s="85"/>
      <c r="EF760" s="85"/>
      <c r="EG760" s="85"/>
      <c r="EH760" s="85"/>
      <c r="EI760" s="85"/>
      <c r="EJ760" s="85"/>
      <c r="EK760" s="85"/>
      <c r="EL760" s="85"/>
      <c r="EM760" s="85"/>
      <c r="EN760" s="85"/>
      <c r="EO760" s="85"/>
      <c r="EP760" s="85"/>
      <c r="EQ760" s="85"/>
      <c r="ER760" s="85"/>
      <c r="ES760" s="85"/>
      <c r="ET760" s="85"/>
      <c r="EU760" s="85"/>
      <c r="EV760" s="85"/>
      <c r="EW760" s="85"/>
      <c r="EX760" s="85"/>
      <c r="EY760" s="85"/>
      <c r="EZ760" s="85"/>
      <c r="FA760" s="85"/>
      <c r="FB760" s="85"/>
      <c r="FC760" s="85"/>
      <c r="FD760" s="85"/>
      <c r="FE760" s="85"/>
      <c r="FF760" s="85"/>
      <c r="FG760" s="85"/>
      <c r="FH760" s="85"/>
      <c r="FI760" s="85"/>
      <c r="FJ760" s="85"/>
      <c r="FK760" s="85"/>
      <c r="FL760" s="85"/>
      <c r="FM760" s="85"/>
      <c r="FN760" s="85"/>
      <c r="FO760" s="85"/>
      <c r="FP760" s="85"/>
      <c r="FQ760" s="85"/>
      <c r="FR760" s="85"/>
      <c r="FS760" s="85"/>
      <c r="FT760" s="85"/>
      <c r="FU760" s="85"/>
      <c r="FV760" s="85"/>
      <c r="FW760" s="85"/>
      <c r="FX760" s="85"/>
      <c r="FY760" s="85"/>
      <c r="FZ760" s="85"/>
      <c r="GA760" s="85"/>
      <c r="GB760" s="85"/>
      <c r="GC760" s="85"/>
      <c r="GD760" s="85"/>
      <c r="GE760" s="85"/>
      <c r="GF760" s="85"/>
    </row>
    <row r="761" spans="1:188" s="12" customFormat="1" ht="18" customHeight="1" x14ac:dyDescent="0.3">
      <c r="A761" s="16" t="s">
        <v>477</v>
      </c>
      <c r="B761" s="17">
        <v>1</v>
      </c>
      <c r="C761" s="17">
        <v>10</v>
      </c>
      <c r="D761" s="17">
        <v>0</v>
      </c>
      <c r="E761" s="55">
        <f t="shared" si="28"/>
        <v>11</v>
      </c>
      <c r="F761" s="41">
        <v>145</v>
      </c>
      <c r="G761" s="56">
        <f t="shared" si="29"/>
        <v>7.586206896551724E-2</v>
      </c>
      <c r="H761" s="142">
        <v>18</v>
      </c>
      <c r="I761" s="73" t="s">
        <v>40</v>
      </c>
      <c r="J761" s="144" t="s">
        <v>2275</v>
      </c>
      <c r="K761" s="144" t="s">
        <v>77</v>
      </c>
      <c r="L761" s="144" t="s">
        <v>109</v>
      </c>
      <c r="M761" s="144" t="s">
        <v>2247</v>
      </c>
      <c r="N761" s="146">
        <v>8</v>
      </c>
      <c r="O761" s="147" t="s">
        <v>2249</v>
      </c>
      <c r="P761" s="147" t="s">
        <v>77</v>
      </c>
      <c r="Q761" s="147" t="s">
        <v>467</v>
      </c>
      <c r="R761" s="83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  <c r="BE761" s="85"/>
      <c r="BF761" s="85"/>
      <c r="BG761" s="85"/>
      <c r="BH761" s="85"/>
      <c r="BI761" s="85"/>
      <c r="BJ761" s="85"/>
      <c r="BK761" s="85"/>
      <c r="BL761" s="85"/>
      <c r="BM761" s="85"/>
      <c r="BN761" s="85"/>
      <c r="BO761" s="85"/>
      <c r="BP761" s="85"/>
      <c r="BQ761" s="85"/>
      <c r="BR761" s="85"/>
      <c r="BS761" s="85"/>
      <c r="BT761" s="85"/>
      <c r="BU761" s="85"/>
      <c r="BV761" s="85"/>
      <c r="BW761" s="85"/>
      <c r="BX761" s="85"/>
      <c r="BY761" s="85"/>
      <c r="BZ761" s="85"/>
      <c r="CA761" s="85"/>
      <c r="CB761" s="85"/>
      <c r="CC761" s="85"/>
      <c r="CD761" s="85"/>
      <c r="CE761" s="85"/>
      <c r="CF761" s="85"/>
      <c r="CG761" s="85"/>
      <c r="CH761" s="85"/>
      <c r="CI761" s="85"/>
      <c r="CJ761" s="85"/>
      <c r="CK761" s="85"/>
      <c r="CL761" s="85"/>
      <c r="CM761" s="85"/>
      <c r="CN761" s="85"/>
      <c r="CO761" s="85"/>
      <c r="CP761" s="85"/>
      <c r="CQ761" s="85"/>
      <c r="CR761" s="85"/>
      <c r="CS761" s="85"/>
      <c r="CT761" s="85"/>
      <c r="CU761" s="85"/>
      <c r="CV761" s="85"/>
      <c r="CW761" s="85"/>
      <c r="CX761" s="85"/>
      <c r="CY761" s="85"/>
      <c r="CZ761" s="85"/>
      <c r="DA761" s="85"/>
      <c r="DB761" s="85"/>
      <c r="DC761" s="85"/>
      <c r="DD761" s="85"/>
      <c r="DE761" s="85"/>
      <c r="DF761" s="85"/>
      <c r="DG761" s="85"/>
      <c r="DH761" s="85"/>
      <c r="DI761" s="85"/>
      <c r="DJ761" s="85"/>
      <c r="DK761" s="85"/>
      <c r="DL761" s="85"/>
      <c r="DM761" s="85"/>
      <c r="DN761" s="85"/>
      <c r="DO761" s="85"/>
      <c r="DP761" s="85"/>
      <c r="DQ761" s="85"/>
      <c r="DR761" s="85"/>
      <c r="DS761" s="85"/>
      <c r="DT761" s="85"/>
      <c r="DU761" s="85"/>
      <c r="DV761" s="85"/>
      <c r="DW761" s="85"/>
      <c r="DX761" s="85"/>
      <c r="DY761" s="85"/>
      <c r="DZ761" s="85"/>
      <c r="EA761" s="85"/>
      <c r="EB761" s="85"/>
      <c r="EC761" s="85"/>
      <c r="ED761" s="85"/>
      <c r="EE761" s="85"/>
      <c r="EF761" s="85"/>
      <c r="EG761" s="85"/>
      <c r="EH761" s="85"/>
      <c r="EI761" s="85"/>
      <c r="EJ761" s="85"/>
      <c r="EK761" s="85"/>
      <c r="EL761" s="85"/>
      <c r="EM761" s="85"/>
      <c r="EN761" s="85"/>
      <c r="EO761" s="85"/>
      <c r="EP761" s="85"/>
      <c r="EQ761" s="85"/>
      <c r="ER761" s="85"/>
      <c r="ES761" s="85"/>
      <c r="ET761" s="85"/>
      <c r="EU761" s="85"/>
      <c r="EV761" s="85"/>
      <c r="EW761" s="85"/>
      <c r="EX761" s="85"/>
      <c r="EY761" s="85"/>
      <c r="EZ761" s="85"/>
      <c r="FA761" s="85"/>
      <c r="FB761" s="85"/>
      <c r="FC761" s="85"/>
      <c r="FD761" s="85"/>
      <c r="FE761" s="85"/>
      <c r="FF761" s="85"/>
      <c r="FG761" s="85"/>
      <c r="FH761" s="85"/>
      <c r="FI761" s="85"/>
      <c r="FJ761" s="85"/>
      <c r="FK761" s="85"/>
      <c r="FL761" s="85"/>
      <c r="FM761" s="85"/>
      <c r="FN761" s="85"/>
      <c r="FO761" s="85"/>
      <c r="FP761" s="85"/>
      <c r="FQ761" s="85"/>
      <c r="FR761" s="85"/>
      <c r="FS761" s="85"/>
      <c r="FT761" s="85"/>
      <c r="FU761" s="85"/>
      <c r="FV761" s="85"/>
      <c r="FW761" s="85"/>
      <c r="FX761" s="85"/>
      <c r="FY761" s="85"/>
      <c r="FZ761" s="85"/>
      <c r="GA761" s="85"/>
      <c r="GB761" s="85"/>
      <c r="GC761" s="85"/>
      <c r="GD761" s="85"/>
      <c r="GE761" s="85"/>
      <c r="GF761" s="85"/>
    </row>
    <row r="762" spans="1:188" s="12" customFormat="1" ht="18" customHeight="1" x14ac:dyDescent="0.3">
      <c r="A762" s="16" t="s">
        <v>597</v>
      </c>
      <c r="B762" s="17">
        <v>10</v>
      </c>
      <c r="C762" s="17">
        <v>1</v>
      </c>
      <c r="D762" s="17">
        <v>0</v>
      </c>
      <c r="E762" s="55">
        <f t="shared" si="28"/>
        <v>11</v>
      </c>
      <c r="F762" s="41">
        <v>145</v>
      </c>
      <c r="G762" s="56">
        <f t="shared" si="29"/>
        <v>7.586206896551724E-2</v>
      </c>
      <c r="H762" s="142">
        <v>3</v>
      </c>
      <c r="I762" s="73" t="s">
        <v>40</v>
      </c>
      <c r="J762" s="144" t="s">
        <v>598</v>
      </c>
      <c r="K762" s="144" t="s">
        <v>58</v>
      </c>
      <c r="L762" s="144" t="s">
        <v>340</v>
      </c>
      <c r="M762" s="144" t="s">
        <v>588</v>
      </c>
      <c r="N762" s="146">
        <v>8</v>
      </c>
      <c r="O762" s="147" t="s">
        <v>589</v>
      </c>
      <c r="P762" s="147" t="s">
        <v>590</v>
      </c>
      <c r="Q762" s="147" t="s">
        <v>591</v>
      </c>
      <c r="R762" s="83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  <c r="BE762" s="85"/>
      <c r="BF762" s="85"/>
      <c r="BG762" s="85"/>
      <c r="BH762" s="85"/>
      <c r="BI762" s="85"/>
      <c r="BJ762" s="85"/>
      <c r="BK762" s="85"/>
      <c r="BL762" s="85"/>
      <c r="BM762" s="85"/>
      <c r="BN762" s="85"/>
      <c r="BO762" s="85"/>
      <c r="BP762" s="85"/>
      <c r="BQ762" s="85"/>
      <c r="BR762" s="85"/>
      <c r="BS762" s="85"/>
      <c r="BT762" s="85"/>
      <c r="BU762" s="85"/>
      <c r="BV762" s="85"/>
      <c r="BW762" s="85"/>
      <c r="BX762" s="85"/>
      <c r="BY762" s="85"/>
      <c r="BZ762" s="85"/>
      <c r="CA762" s="85"/>
      <c r="CB762" s="85"/>
      <c r="CC762" s="85"/>
      <c r="CD762" s="85"/>
      <c r="CE762" s="85"/>
      <c r="CF762" s="85"/>
      <c r="CG762" s="85"/>
      <c r="CH762" s="85"/>
      <c r="CI762" s="85"/>
      <c r="CJ762" s="85"/>
      <c r="CK762" s="85"/>
      <c r="CL762" s="85"/>
      <c r="CM762" s="85"/>
      <c r="CN762" s="85"/>
      <c r="CO762" s="85"/>
      <c r="CP762" s="85"/>
      <c r="CQ762" s="85"/>
      <c r="CR762" s="85"/>
      <c r="CS762" s="85"/>
      <c r="CT762" s="85"/>
      <c r="CU762" s="85"/>
      <c r="CV762" s="85"/>
      <c r="CW762" s="85"/>
      <c r="CX762" s="85"/>
      <c r="CY762" s="85"/>
      <c r="CZ762" s="85"/>
      <c r="DA762" s="85"/>
      <c r="DB762" s="85"/>
      <c r="DC762" s="85"/>
      <c r="DD762" s="85"/>
      <c r="DE762" s="85"/>
      <c r="DF762" s="85"/>
      <c r="DG762" s="85"/>
      <c r="DH762" s="85"/>
      <c r="DI762" s="85"/>
      <c r="DJ762" s="85"/>
      <c r="DK762" s="85"/>
      <c r="DL762" s="85"/>
      <c r="DM762" s="85"/>
      <c r="DN762" s="85"/>
      <c r="DO762" s="85"/>
      <c r="DP762" s="85"/>
      <c r="DQ762" s="85"/>
      <c r="DR762" s="85"/>
      <c r="DS762" s="85"/>
      <c r="DT762" s="85"/>
      <c r="DU762" s="85"/>
      <c r="DV762" s="85"/>
      <c r="DW762" s="85"/>
      <c r="DX762" s="85"/>
      <c r="DY762" s="85"/>
      <c r="DZ762" s="85"/>
      <c r="EA762" s="85"/>
      <c r="EB762" s="85"/>
      <c r="EC762" s="85"/>
      <c r="ED762" s="85"/>
      <c r="EE762" s="85"/>
      <c r="EF762" s="85"/>
      <c r="EG762" s="85"/>
      <c r="EH762" s="85"/>
      <c r="EI762" s="85"/>
      <c r="EJ762" s="85"/>
      <c r="EK762" s="85"/>
      <c r="EL762" s="85"/>
      <c r="EM762" s="85"/>
      <c r="EN762" s="85"/>
      <c r="EO762" s="85"/>
      <c r="EP762" s="85"/>
      <c r="EQ762" s="85"/>
      <c r="ER762" s="85"/>
      <c r="ES762" s="85"/>
      <c r="ET762" s="85"/>
      <c r="EU762" s="85"/>
      <c r="EV762" s="85"/>
      <c r="EW762" s="85"/>
      <c r="EX762" s="85"/>
      <c r="EY762" s="85"/>
      <c r="EZ762" s="85"/>
      <c r="FA762" s="85"/>
      <c r="FB762" s="85"/>
      <c r="FC762" s="85"/>
      <c r="FD762" s="85"/>
      <c r="FE762" s="85"/>
      <c r="FF762" s="85"/>
      <c r="FG762" s="85"/>
      <c r="FH762" s="85"/>
      <c r="FI762" s="85"/>
      <c r="FJ762" s="85"/>
      <c r="FK762" s="85"/>
      <c r="FL762" s="85"/>
      <c r="FM762" s="85"/>
      <c r="FN762" s="85"/>
      <c r="FO762" s="85"/>
      <c r="FP762" s="85"/>
      <c r="FQ762" s="85"/>
      <c r="FR762" s="85"/>
      <c r="FS762" s="85"/>
      <c r="FT762" s="85"/>
      <c r="FU762" s="85"/>
      <c r="FV762" s="85"/>
      <c r="FW762" s="85"/>
      <c r="FX762" s="85"/>
      <c r="FY762" s="85"/>
      <c r="FZ762" s="85"/>
      <c r="GA762" s="85"/>
      <c r="GB762" s="85"/>
      <c r="GC762" s="85"/>
      <c r="GD762" s="85"/>
      <c r="GE762" s="85"/>
      <c r="GF762" s="85"/>
    </row>
    <row r="763" spans="1:188" s="12" customFormat="1" ht="18" customHeight="1" x14ac:dyDescent="0.3">
      <c r="A763" s="16" t="s">
        <v>1213</v>
      </c>
      <c r="B763" s="17">
        <v>4</v>
      </c>
      <c r="C763" s="17">
        <v>7</v>
      </c>
      <c r="D763" s="17">
        <v>0</v>
      </c>
      <c r="E763" s="55">
        <f t="shared" si="28"/>
        <v>11</v>
      </c>
      <c r="F763" s="41">
        <v>145</v>
      </c>
      <c r="G763" s="56">
        <f t="shared" si="29"/>
        <v>7.586206896551724E-2</v>
      </c>
      <c r="H763" s="142">
        <v>6</v>
      </c>
      <c r="I763" s="73" t="s">
        <v>40</v>
      </c>
      <c r="J763" s="144" t="s">
        <v>1214</v>
      </c>
      <c r="K763" s="144" t="s">
        <v>92</v>
      </c>
      <c r="L763" s="144" t="s">
        <v>81</v>
      </c>
      <c r="M763" s="144" t="s">
        <v>1147</v>
      </c>
      <c r="N763" s="146">
        <v>8</v>
      </c>
      <c r="O763" s="147" t="s">
        <v>1199</v>
      </c>
      <c r="P763" s="147" t="s">
        <v>77</v>
      </c>
      <c r="Q763" s="147" t="s">
        <v>34</v>
      </c>
      <c r="R763" s="83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  <c r="BE763" s="85"/>
      <c r="BF763" s="85"/>
      <c r="BG763" s="85"/>
      <c r="BH763" s="85"/>
      <c r="BI763" s="85"/>
      <c r="BJ763" s="85"/>
      <c r="BK763" s="85"/>
      <c r="BL763" s="85"/>
      <c r="BM763" s="85"/>
      <c r="BN763" s="85"/>
      <c r="BO763" s="85"/>
      <c r="BP763" s="85"/>
      <c r="BQ763" s="85"/>
      <c r="BR763" s="85"/>
      <c r="BS763" s="85"/>
      <c r="BT763" s="85"/>
      <c r="BU763" s="85"/>
      <c r="BV763" s="85"/>
      <c r="BW763" s="85"/>
      <c r="BX763" s="85"/>
      <c r="BY763" s="85"/>
      <c r="BZ763" s="85"/>
      <c r="CA763" s="85"/>
      <c r="CB763" s="85"/>
      <c r="CC763" s="85"/>
      <c r="CD763" s="85"/>
      <c r="CE763" s="85"/>
      <c r="CF763" s="85"/>
      <c r="CG763" s="85"/>
      <c r="CH763" s="85"/>
      <c r="CI763" s="85"/>
      <c r="CJ763" s="85"/>
      <c r="CK763" s="85"/>
      <c r="CL763" s="85"/>
      <c r="CM763" s="85"/>
      <c r="CN763" s="85"/>
      <c r="CO763" s="85"/>
      <c r="CP763" s="85"/>
      <c r="CQ763" s="85"/>
      <c r="CR763" s="85"/>
      <c r="CS763" s="85"/>
      <c r="CT763" s="85"/>
      <c r="CU763" s="85"/>
      <c r="CV763" s="85"/>
      <c r="CW763" s="85"/>
      <c r="CX763" s="85"/>
      <c r="CY763" s="85"/>
      <c r="CZ763" s="85"/>
      <c r="DA763" s="85"/>
      <c r="DB763" s="85"/>
      <c r="DC763" s="85"/>
      <c r="DD763" s="85"/>
      <c r="DE763" s="85"/>
      <c r="DF763" s="85"/>
      <c r="DG763" s="85"/>
      <c r="DH763" s="85"/>
      <c r="DI763" s="85"/>
      <c r="DJ763" s="85"/>
      <c r="DK763" s="85"/>
      <c r="DL763" s="85"/>
      <c r="DM763" s="85"/>
      <c r="DN763" s="85"/>
      <c r="DO763" s="85"/>
      <c r="DP763" s="85"/>
      <c r="DQ763" s="85"/>
      <c r="DR763" s="85"/>
      <c r="DS763" s="85"/>
      <c r="DT763" s="85"/>
      <c r="DU763" s="85"/>
      <c r="DV763" s="85"/>
      <c r="DW763" s="85"/>
      <c r="DX763" s="85"/>
      <c r="DY763" s="85"/>
      <c r="DZ763" s="85"/>
      <c r="EA763" s="85"/>
      <c r="EB763" s="85"/>
      <c r="EC763" s="85"/>
      <c r="ED763" s="85"/>
      <c r="EE763" s="85"/>
      <c r="EF763" s="85"/>
      <c r="EG763" s="85"/>
      <c r="EH763" s="85"/>
      <c r="EI763" s="85"/>
      <c r="EJ763" s="85"/>
      <c r="EK763" s="85"/>
      <c r="EL763" s="85"/>
      <c r="EM763" s="85"/>
      <c r="EN763" s="85"/>
      <c r="EO763" s="85"/>
      <c r="EP763" s="85"/>
      <c r="EQ763" s="85"/>
      <c r="ER763" s="85"/>
      <c r="ES763" s="85"/>
      <c r="ET763" s="85"/>
      <c r="EU763" s="85"/>
      <c r="EV763" s="85"/>
      <c r="EW763" s="85"/>
      <c r="EX763" s="85"/>
      <c r="EY763" s="85"/>
      <c r="EZ763" s="85"/>
      <c r="FA763" s="85"/>
      <c r="FB763" s="85"/>
      <c r="FC763" s="85"/>
      <c r="FD763" s="85"/>
      <c r="FE763" s="85"/>
      <c r="FF763" s="85"/>
      <c r="FG763" s="85"/>
      <c r="FH763" s="85"/>
      <c r="FI763" s="85"/>
      <c r="FJ763" s="85"/>
      <c r="FK763" s="85"/>
      <c r="FL763" s="85"/>
      <c r="FM763" s="85"/>
      <c r="FN763" s="85"/>
      <c r="FO763" s="85"/>
      <c r="FP763" s="85"/>
      <c r="FQ763" s="85"/>
      <c r="FR763" s="85"/>
      <c r="FS763" s="85"/>
      <c r="FT763" s="85"/>
      <c r="FU763" s="85"/>
      <c r="FV763" s="85"/>
      <c r="FW763" s="85"/>
      <c r="FX763" s="85"/>
      <c r="FY763" s="85"/>
      <c r="FZ763" s="85"/>
      <c r="GA763" s="85"/>
      <c r="GB763" s="85"/>
      <c r="GC763" s="85"/>
      <c r="GD763" s="85"/>
      <c r="GE763" s="85"/>
      <c r="GF763" s="85"/>
    </row>
    <row r="764" spans="1:188" s="12" customFormat="1" ht="18" customHeight="1" x14ac:dyDescent="0.3">
      <c r="A764" s="126" t="s">
        <v>433</v>
      </c>
      <c r="B764" s="17">
        <v>1</v>
      </c>
      <c r="C764" s="17">
        <v>9</v>
      </c>
      <c r="D764" s="17">
        <v>0</v>
      </c>
      <c r="E764" s="55">
        <f t="shared" si="28"/>
        <v>10</v>
      </c>
      <c r="F764" s="41">
        <v>145</v>
      </c>
      <c r="G764" s="56">
        <f t="shared" si="29"/>
        <v>6.8965517241379309E-2</v>
      </c>
      <c r="H764" s="142">
        <v>8</v>
      </c>
      <c r="I764" s="73" t="s">
        <v>40</v>
      </c>
      <c r="J764" s="143" t="s">
        <v>434</v>
      </c>
      <c r="K764" s="143" t="s">
        <v>102</v>
      </c>
      <c r="L764" s="143" t="s">
        <v>435</v>
      </c>
      <c r="M764" s="144" t="s">
        <v>383</v>
      </c>
      <c r="N764" s="145">
        <v>8</v>
      </c>
      <c r="O764" s="147" t="s">
        <v>404</v>
      </c>
      <c r="P764" s="147" t="s">
        <v>108</v>
      </c>
      <c r="Q764" s="147" t="s">
        <v>34</v>
      </c>
      <c r="R764" s="83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85"/>
      <c r="AX764" s="85"/>
      <c r="AY764" s="85"/>
      <c r="AZ764" s="85"/>
      <c r="BA764" s="85"/>
      <c r="BB764" s="85"/>
      <c r="BC764" s="85"/>
      <c r="BD764" s="85"/>
      <c r="BE764" s="85"/>
      <c r="BF764" s="85"/>
      <c r="BG764" s="85"/>
      <c r="BH764" s="85"/>
      <c r="BI764" s="85"/>
      <c r="BJ764" s="85"/>
      <c r="BK764" s="85"/>
      <c r="BL764" s="85"/>
      <c r="BM764" s="85"/>
      <c r="BN764" s="85"/>
      <c r="BO764" s="85"/>
      <c r="BP764" s="85"/>
      <c r="BQ764" s="85"/>
      <c r="BR764" s="85"/>
      <c r="BS764" s="85"/>
      <c r="BT764" s="85"/>
      <c r="BU764" s="85"/>
      <c r="BV764" s="85"/>
      <c r="BW764" s="85"/>
      <c r="BX764" s="85"/>
      <c r="BY764" s="85"/>
      <c r="BZ764" s="85"/>
      <c r="CA764" s="85"/>
      <c r="CB764" s="85"/>
      <c r="CC764" s="85"/>
      <c r="CD764" s="85"/>
      <c r="CE764" s="85"/>
      <c r="CF764" s="85"/>
      <c r="CG764" s="85"/>
      <c r="CH764" s="85"/>
      <c r="CI764" s="85"/>
      <c r="CJ764" s="85"/>
      <c r="CK764" s="85"/>
      <c r="CL764" s="85"/>
      <c r="CM764" s="85"/>
      <c r="CN764" s="85"/>
      <c r="CO764" s="85"/>
      <c r="CP764" s="85"/>
      <c r="CQ764" s="85"/>
      <c r="CR764" s="85"/>
      <c r="CS764" s="85"/>
      <c r="CT764" s="85"/>
      <c r="CU764" s="85"/>
      <c r="CV764" s="85"/>
      <c r="CW764" s="85"/>
      <c r="CX764" s="85"/>
      <c r="CY764" s="85"/>
      <c r="CZ764" s="85"/>
      <c r="DA764" s="85"/>
      <c r="DB764" s="85"/>
      <c r="DC764" s="85"/>
      <c r="DD764" s="85"/>
      <c r="DE764" s="85"/>
      <c r="DF764" s="85"/>
      <c r="DG764" s="85"/>
      <c r="DH764" s="85"/>
      <c r="DI764" s="85"/>
      <c r="DJ764" s="85"/>
      <c r="DK764" s="85"/>
      <c r="DL764" s="85"/>
      <c r="DM764" s="85"/>
      <c r="DN764" s="85"/>
      <c r="DO764" s="85"/>
      <c r="DP764" s="85"/>
      <c r="DQ764" s="85"/>
      <c r="DR764" s="85"/>
      <c r="DS764" s="85"/>
      <c r="DT764" s="85"/>
      <c r="DU764" s="85"/>
      <c r="DV764" s="85"/>
      <c r="DW764" s="85"/>
      <c r="DX764" s="85"/>
      <c r="DY764" s="85"/>
      <c r="DZ764" s="85"/>
      <c r="EA764" s="85"/>
      <c r="EB764" s="85"/>
      <c r="EC764" s="85"/>
      <c r="ED764" s="85"/>
      <c r="EE764" s="85"/>
      <c r="EF764" s="85"/>
      <c r="EG764" s="85"/>
      <c r="EH764" s="85"/>
      <c r="EI764" s="85"/>
      <c r="EJ764" s="85"/>
      <c r="EK764" s="85"/>
      <c r="EL764" s="85"/>
      <c r="EM764" s="85"/>
      <c r="EN764" s="85"/>
      <c r="EO764" s="85"/>
      <c r="EP764" s="85"/>
      <c r="EQ764" s="85"/>
      <c r="ER764" s="85"/>
      <c r="ES764" s="85"/>
      <c r="ET764" s="85"/>
      <c r="EU764" s="85"/>
      <c r="EV764" s="85"/>
      <c r="EW764" s="85"/>
      <c r="EX764" s="85"/>
      <c r="EY764" s="85"/>
      <c r="EZ764" s="85"/>
      <c r="FA764" s="85"/>
      <c r="FB764" s="85"/>
      <c r="FC764" s="85"/>
      <c r="FD764" s="85"/>
      <c r="FE764" s="85"/>
      <c r="FF764" s="85"/>
      <c r="FG764" s="85"/>
      <c r="FH764" s="85"/>
      <c r="FI764" s="85"/>
      <c r="FJ764" s="85"/>
      <c r="FK764" s="85"/>
      <c r="FL764" s="85"/>
      <c r="FM764" s="85"/>
      <c r="FN764" s="85"/>
      <c r="FO764" s="85"/>
      <c r="FP764" s="85"/>
      <c r="FQ764" s="85"/>
      <c r="FR764" s="85"/>
      <c r="FS764" s="85"/>
      <c r="FT764" s="85"/>
      <c r="FU764" s="85"/>
      <c r="FV764" s="85"/>
      <c r="FW764" s="85"/>
      <c r="FX764" s="85"/>
      <c r="FY764" s="85"/>
      <c r="FZ764" s="85"/>
      <c r="GA764" s="85"/>
      <c r="GB764" s="85"/>
      <c r="GC764" s="85"/>
      <c r="GD764" s="85"/>
      <c r="GE764" s="85"/>
      <c r="GF764" s="85"/>
    </row>
    <row r="765" spans="1:188" s="12" customFormat="1" ht="18" customHeight="1" x14ac:dyDescent="0.3">
      <c r="A765" s="16" t="s">
        <v>573</v>
      </c>
      <c r="B765" s="17">
        <v>9</v>
      </c>
      <c r="C765" s="17">
        <v>0</v>
      </c>
      <c r="D765" s="17">
        <v>0</v>
      </c>
      <c r="E765" s="55">
        <f t="shared" si="28"/>
        <v>9</v>
      </c>
      <c r="F765" s="41">
        <v>145</v>
      </c>
      <c r="G765" s="56">
        <f t="shared" si="29"/>
        <v>6.2068965517241378E-2</v>
      </c>
      <c r="H765" s="142">
        <v>2</v>
      </c>
      <c r="I765" s="73" t="s">
        <v>40</v>
      </c>
      <c r="J765" s="144" t="s">
        <v>574</v>
      </c>
      <c r="K765" s="144" t="s">
        <v>37</v>
      </c>
      <c r="L765" s="144" t="s">
        <v>575</v>
      </c>
      <c r="M765" s="144" t="s">
        <v>566</v>
      </c>
      <c r="N765" s="146">
        <v>8</v>
      </c>
      <c r="O765" s="147" t="s">
        <v>570</v>
      </c>
      <c r="P765" s="147" t="s">
        <v>571</v>
      </c>
      <c r="Q765" s="147" t="s">
        <v>572</v>
      </c>
      <c r="R765" s="83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  <c r="AY765" s="85"/>
      <c r="AZ765" s="85"/>
      <c r="BA765" s="85"/>
      <c r="BB765" s="85"/>
      <c r="BC765" s="85"/>
      <c r="BD765" s="85"/>
      <c r="BE765" s="85"/>
      <c r="BF765" s="85"/>
      <c r="BG765" s="85"/>
      <c r="BH765" s="85"/>
      <c r="BI765" s="85"/>
      <c r="BJ765" s="85"/>
      <c r="BK765" s="85"/>
      <c r="BL765" s="85"/>
      <c r="BM765" s="85"/>
      <c r="BN765" s="85"/>
      <c r="BO765" s="85"/>
      <c r="BP765" s="85"/>
      <c r="BQ765" s="85"/>
      <c r="BR765" s="85"/>
      <c r="BS765" s="85"/>
      <c r="BT765" s="85"/>
      <c r="BU765" s="85"/>
      <c r="BV765" s="85"/>
      <c r="BW765" s="85"/>
      <c r="BX765" s="85"/>
      <c r="BY765" s="85"/>
      <c r="BZ765" s="85"/>
      <c r="CA765" s="85"/>
      <c r="CB765" s="85"/>
      <c r="CC765" s="85"/>
      <c r="CD765" s="85"/>
      <c r="CE765" s="85"/>
      <c r="CF765" s="85"/>
      <c r="CG765" s="85"/>
      <c r="CH765" s="85"/>
      <c r="CI765" s="85"/>
      <c r="CJ765" s="85"/>
      <c r="CK765" s="85"/>
      <c r="CL765" s="85"/>
      <c r="CM765" s="85"/>
      <c r="CN765" s="85"/>
      <c r="CO765" s="85"/>
      <c r="CP765" s="85"/>
      <c r="CQ765" s="85"/>
      <c r="CR765" s="85"/>
      <c r="CS765" s="85"/>
      <c r="CT765" s="85"/>
      <c r="CU765" s="85"/>
      <c r="CV765" s="85"/>
      <c r="CW765" s="85"/>
      <c r="CX765" s="85"/>
      <c r="CY765" s="85"/>
      <c r="CZ765" s="85"/>
      <c r="DA765" s="85"/>
      <c r="DB765" s="85"/>
      <c r="DC765" s="85"/>
      <c r="DD765" s="85"/>
      <c r="DE765" s="85"/>
      <c r="DF765" s="85"/>
      <c r="DG765" s="85"/>
      <c r="DH765" s="85"/>
      <c r="DI765" s="85"/>
      <c r="DJ765" s="85"/>
      <c r="DK765" s="85"/>
      <c r="DL765" s="85"/>
      <c r="DM765" s="85"/>
      <c r="DN765" s="85"/>
      <c r="DO765" s="85"/>
      <c r="DP765" s="85"/>
      <c r="DQ765" s="85"/>
      <c r="DR765" s="85"/>
      <c r="DS765" s="85"/>
      <c r="DT765" s="85"/>
      <c r="DU765" s="85"/>
      <c r="DV765" s="85"/>
      <c r="DW765" s="85"/>
      <c r="DX765" s="85"/>
      <c r="DY765" s="85"/>
      <c r="DZ765" s="85"/>
      <c r="EA765" s="85"/>
      <c r="EB765" s="85"/>
      <c r="EC765" s="85"/>
      <c r="ED765" s="85"/>
      <c r="EE765" s="85"/>
      <c r="EF765" s="85"/>
      <c r="EG765" s="85"/>
      <c r="EH765" s="85"/>
      <c r="EI765" s="85"/>
      <c r="EJ765" s="85"/>
      <c r="EK765" s="85"/>
      <c r="EL765" s="85"/>
      <c r="EM765" s="85"/>
      <c r="EN765" s="85"/>
      <c r="EO765" s="85"/>
      <c r="EP765" s="85"/>
      <c r="EQ765" s="85"/>
      <c r="ER765" s="85"/>
      <c r="ES765" s="85"/>
      <c r="ET765" s="85"/>
      <c r="EU765" s="85"/>
      <c r="EV765" s="85"/>
      <c r="EW765" s="85"/>
      <c r="EX765" s="85"/>
      <c r="EY765" s="85"/>
      <c r="EZ765" s="85"/>
      <c r="FA765" s="85"/>
      <c r="FB765" s="85"/>
      <c r="FC765" s="85"/>
      <c r="FD765" s="85"/>
      <c r="FE765" s="85"/>
      <c r="FF765" s="85"/>
      <c r="FG765" s="85"/>
      <c r="FH765" s="85"/>
      <c r="FI765" s="85"/>
      <c r="FJ765" s="85"/>
      <c r="FK765" s="85"/>
      <c r="FL765" s="85"/>
      <c r="FM765" s="85"/>
      <c r="FN765" s="85"/>
      <c r="FO765" s="85"/>
      <c r="FP765" s="85"/>
      <c r="FQ765" s="85"/>
      <c r="FR765" s="85"/>
      <c r="FS765" s="85"/>
      <c r="FT765" s="85"/>
      <c r="FU765" s="85"/>
      <c r="FV765" s="85"/>
      <c r="FW765" s="85"/>
      <c r="FX765" s="85"/>
      <c r="FY765" s="85"/>
      <c r="FZ765" s="85"/>
      <c r="GA765" s="85"/>
      <c r="GB765" s="85"/>
      <c r="GC765" s="85"/>
      <c r="GD765" s="85"/>
      <c r="GE765" s="85"/>
      <c r="GF765" s="85"/>
    </row>
    <row r="766" spans="1:188" s="12" customFormat="1" ht="18" customHeight="1" x14ac:dyDescent="0.3">
      <c r="A766" s="16" t="s">
        <v>632</v>
      </c>
      <c r="B766" s="17">
        <v>1</v>
      </c>
      <c r="C766" s="17">
        <v>7</v>
      </c>
      <c r="D766" s="17">
        <v>0</v>
      </c>
      <c r="E766" s="55">
        <f t="shared" si="28"/>
        <v>8</v>
      </c>
      <c r="F766" s="41">
        <v>145</v>
      </c>
      <c r="G766" s="56">
        <f t="shared" si="29"/>
        <v>5.5172413793103448E-2</v>
      </c>
      <c r="H766" s="142">
        <v>7</v>
      </c>
      <c r="I766" s="73" t="s">
        <v>40</v>
      </c>
      <c r="J766" s="144" t="s">
        <v>1215</v>
      </c>
      <c r="K766" s="144" t="s">
        <v>152</v>
      </c>
      <c r="L766" s="144" t="s">
        <v>74</v>
      </c>
      <c r="M766" s="144" t="s">
        <v>1147</v>
      </c>
      <c r="N766" s="146">
        <v>8</v>
      </c>
      <c r="O766" s="147" t="s">
        <v>1199</v>
      </c>
      <c r="P766" s="147" t="s">
        <v>77</v>
      </c>
      <c r="Q766" s="147" t="s">
        <v>34</v>
      </c>
      <c r="R766" s="83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  <c r="AY766" s="85"/>
      <c r="AZ766" s="85"/>
      <c r="BA766" s="85"/>
      <c r="BB766" s="85"/>
      <c r="BC766" s="85"/>
      <c r="BD766" s="85"/>
      <c r="BE766" s="85"/>
      <c r="BF766" s="85"/>
      <c r="BG766" s="85"/>
      <c r="BH766" s="85"/>
      <c r="BI766" s="85"/>
      <c r="BJ766" s="85"/>
      <c r="BK766" s="85"/>
      <c r="BL766" s="85"/>
      <c r="BM766" s="85"/>
      <c r="BN766" s="85"/>
      <c r="BO766" s="85"/>
      <c r="BP766" s="85"/>
      <c r="BQ766" s="85"/>
      <c r="BR766" s="85"/>
      <c r="BS766" s="85"/>
      <c r="BT766" s="85"/>
      <c r="BU766" s="85"/>
      <c r="BV766" s="85"/>
      <c r="BW766" s="85"/>
      <c r="BX766" s="85"/>
      <c r="BY766" s="85"/>
      <c r="BZ766" s="85"/>
      <c r="CA766" s="85"/>
      <c r="CB766" s="85"/>
      <c r="CC766" s="85"/>
      <c r="CD766" s="85"/>
      <c r="CE766" s="85"/>
      <c r="CF766" s="85"/>
      <c r="CG766" s="85"/>
      <c r="CH766" s="85"/>
      <c r="CI766" s="85"/>
      <c r="CJ766" s="85"/>
      <c r="CK766" s="85"/>
      <c r="CL766" s="85"/>
      <c r="CM766" s="85"/>
      <c r="CN766" s="85"/>
      <c r="CO766" s="85"/>
      <c r="CP766" s="85"/>
      <c r="CQ766" s="85"/>
      <c r="CR766" s="85"/>
      <c r="CS766" s="85"/>
      <c r="CT766" s="85"/>
      <c r="CU766" s="85"/>
      <c r="CV766" s="85"/>
      <c r="CW766" s="85"/>
      <c r="CX766" s="85"/>
      <c r="CY766" s="85"/>
      <c r="CZ766" s="85"/>
      <c r="DA766" s="85"/>
      <c r="DB766" s="85"/>
      <c r="DC766" s="85"/>
      <c r="DD766" s="85"/>
      <c r="DE766" s="85"/>
      <c r="DF766" s="85"/>
      <c r="DG766" s="85"/>
      <c r="DH766" s="85"/>
      <c r="DI766" s="85"/>
      <c r="DJ766" s="85"/>
      <c r="DK766" s="85"/>
      <c r="DL766" s="85"/>
      <c r="DM766" s="85"/>
      <c r="DN766" s="85"/>
      <c r="DO766" s="85"/>
      <c r="DP766" s="85"/>
      <c r="DQ766" s="85"/>
      <c r="DR766" s="85"/>
      <c r="DS766" s="85"/>
      <c r="DT766" s="85"/>
      <c r="DU766" s="85"/>
      <c r="DV766" s="85"/>
      <c r="DW766" s="85"/>
      <c r="DX766" s="85"/>
      <c r="DY766" s="85"/>
      <c r="DZ766" s="85"/>
      <c r="EA766" s="85"/>
      <c r="EB766" s="85"/>
      <c r="EC766" s="85"/>
      <c r="ED766" s="85"/>
      <c r="EE766" s="85"/>
      <c r="EF766" s="85"/>
      <c r="EG766" s="85"/>
      <c r="EH766" s="85"/>
      <c r="EI766" s="85"/>
      <c r="EJ766" s="85"/>
      <c r="EK766" s="85"/>
      <c r="EL766" s="85"/>
      <c r="EM766" s="85"/>
      <c r="EN766" s="85"/>
      <c r="EO766" s="85"/>
      <c r="EP766" s="85"/>
      <c r="EQ766" s="85"/>
      <c r="ER766" s="85"/>
      <c r="ES766" s="85"/>
      <c r="ET766" s="85"/>
      <c r="EU766" s="85"/>
      <c r="EV766" s="85"/>
      <c r="EW766" s="85"/>
      <c r="EX766" s="85"/>
      <c r="EY766" s="85"/>
      <c r="EZ766" s="85"/>
      <c r="FA766" s="85"/>
      <c r="FB766" s="85"/>
      <c r="FC766" s="85"/>
      <c r="FD766" s="85"/>
      <c r="FE766" s="85"/>
      <c r="FF766" s="85"/>
      <c r="FG766" s="85"/>
      <c r="FH766" s="85"/>
      <c r="FI766" s="85"/>
      <c r="FJ766" s="85"/>
      <c r="FK766" s="85"/>
      <c r="FL766" s="85"/>
      <c r="FM766" s="85"/>
      <c r="FN766" s="85"/>
      <c r="FO766" s="85"/>
      <c r="FP766" s="85"/>
      <c r="FQ766" s="85"/>
      <c r="FR766" s="85"/>
      <c r="FS766" s="85"/>
      <c r="FT766" s="85"/>
      <c r="FU766" s="85"/>
      <c r="FV766" s="85"/>
      <c r="FW766" s="85"/>
      <c r="FX766" s="85"/>
      <c r="FY766" s="85"/>
      <c r="FZ766" s="85"/>
      <c r="GA766" s="85"/>
      <c r="GB766" s="85"/>
      <c r="GC766" s="85"/>
      <c r="GD766" s="85"/>
      <c r="GE766" s="85"/>
      <c r="GF766" s="85"/>
    </row>
    <row r="767" spans="1:188" s="12" customFormat="1" ht="18" customHeight="1" x14ac:dyDescent="0.3">
      <c r="A767" s="16" t="s">
        <v>1452</v>
      </c>
      <c r="B767" s="17">
        <v>6</v>
      </c>
      <c r="C767" s="17">
        <v>1</v>
      </c>
      <c r="D767" s="17">
        <v>0</v>
      </c>
      <c r="E767" s="55">
        <f t="shared" si="28"/>
        <v>7</v>
      </c>
      <c r="F767" s="41">
        <v>145</v>
      </c>
      <c r="G767" s="56">
        <f t="shared" si="29"/>
        <v>4.8275862068965517E-2</v>
      </c>
      <c r="H767" s="142">
        <v>3</v>
      </c>
      <c r="I767" s="73" t="s">
        <v>40</v>
      </c>
      <c r="J767" s="144" t="s">
        <v>1453</v>
      </c>
      <c r="K767" s="144" t="s">
        <v>92</v>
      </c>
      <c r="L767" s="144" t="s">
        <v>109</v>
      </c>
      <c r="M767" s="144" t="s">
        <v>1448</v>
      </c>
      <c r="N767" s="146">
        <v>8</v>
      </c>
      <c r="O767" s="147" t="s">
        <v>1449</v>
      </c>
      <c r="P767" s="147" t="s">
        <v>779</v>
      </c>
      <c r="Q767" s="147" t="s">
        <v>34</v>
      </c>
      <c r="R767" s="83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85"/>
      <c r="BM767" s="85"/>
      <c r="BN767" s="85"/>
      <c r="BO767" s="85"/>
      <c r="BP767" s="85"/>
      <c r="BQ767" s="85"/>
      <c r="BR767" s="85"/>
      <c r="BS767" s="85"/>
      <c r="BT767" s="85"/>
      <c r="BU767" s="85"/>
      <c r="BV767" s="85"/>
      <c r="BW767" s="85"/>
      <c r="BX767" s="85"/>
      <c r="BY767" s="85"/>
      <c r="BZ767" s="85"/>
      <c r="CA767" s="85"/>
      <c r="CB767" s="85"/>
      <c r="CC767" s="85"/>
      <c r="CD767" s="85"/>
      <c r="CE767" s="85"/>
      <c r="CF767" s="85"/>
      <c r="CG767" s="85"/>
      <c r="CH767" s="85"/>
      <c r="CI767" s="85"/>
      <c r="CJ767" s="85"/>
      <c r="CK767" s="85"/>
      <c r="CL767" s="85"/>
      <c r="CM767" s="85"/>
      <c r="CN767" s="85"/>
      <c r="CO767" s="85"/>
      <c r="CP767" s="85"/>
      <c r="CQ767" s="85"/>
      <c r="CR767" s="85"/>
      <c r="CS767" s="85"/>
      <c r="CT767" s="85"/>
      <c r="CU767" s="85"/>
      <c r="CV767" s="85"/>
      <c r="CW767" s="85"/>
      <c r="CX767" s="85"/>
      <c r="CY767" s="85"/>
      <c r="CZ767" s="85"/>
      <c r="DA767" s="85"/>
      <c r="DB767" s="85"/>
      <c r="DC767" s="85"/>
      <c r="DD767" s="85"/>
      <c r="DE767" s="85"/>
      <c r="DF767" s="85"/>
      <c r="DG767" s="85"/>
      <c r="DH767" s="85"/>
      <c r="DI767" s="85"/>
      <c r="DJ767" s="85"/>
      <c r="DK767" s="85"/>
      <c r="DL767" s="85"/>
      <c r="DM767" s="85"/>
      <c r="DN767" s="85"/>
      <c r="DO767" s="85"/>
      <c r="DP767" s="85"/>
      <c r="DQ767" s="85"/>
      <c r="DR767" s="85"/>
      <c r="DS767" s="85"/>
      <c r="DT767" s="85"/>
      <c r="DU767" s="85"/>
      <c r="DV767" s="85"/>
      <c r="DW767" s="85"/>
      <c r="DX767" s="85"/>
      <c r="DY767" s="85"/>
      <c r="DZ767" s="85"/>
      <c r="EA767" s="85"/>
      <c r="EB767" s="85"/>
      <c r="EC767" s="85"/>
      <c r="ED767" s="85"/>
      <c r="EE767" s="85"/>
      <c r="EF767" s="85"/>
      <c r="EG767" s="85"/>
      <c r="EH767" s="85"/>
      <c r="EI767" s="85"/>
      <c r="EJ767" s="85"/>
      <c r="EK767" s="85"/>
      <c r="EL767" s="85"/>
      <c r="EM767" s="85"/>
      <c r="EN767" s="85"/>
      <c r="EO767" s="85"/>
      <c r="EP767" s="85"/>
      <c r="EQ767" s="85"/>
      <c r="ER767" s="85"/>
      <c r="ES767" s="85"/>
      <c r="ET767" s="85"/>
      <c r="EU767" s="85"/>
      <c r="EV767" s="85"/>
      <c r="EW767" s="85"/>
      <c r="EX767" s="85"/>
      <c r="EY767" s="85"/>
      <c r="EZ767" s="85"/>
      <c r="FA767" s="85"/>
      <c r="FB767" s="85"/>
      <c r="FC767" s="85"/>
      <c r="FD767" s="85"/>
      <c r="FE767" s="85"/>
      <c r="FF767" s="85"/>
      <c r="FG767" s="85"/>
      <c r="FH767" s="85"/>
      <c r="FI767" s="85"/>
      <c r="FJ767" s="85"/>
      <c r="FK767" s="85"/>
      <c r="FL767" s="85"/>
      <c r="FM767" s="85"/>
      <c r="FN767" s="85"/>
      <c r="FO767" s="85"/>
      <c r="FP767" s="85"/>
      <c r="FQ767" s="85"/>
      <c r="FR767" s="85"/>
      <c r="FS767" s="85"/>
      <c r="FT767" s="85"/>
      <c r="FU767" s="85"/>
      <c r="FV767" s="85"/>
      <c r="FW767" s="85"/>
      <c r="FX767" s="85"/>
      <c r="FY767" s="85"/>
      <c r="FZ767" s="85"/>
      <c r="GA767" s="85"/>
      <c r="GB767" s="85"/>
      <c r="GC767" s="85"/>
      <c r="GD767" s="85"/>
      <c r="GE767" s="85"/>
      <c r="GF767" s="85"/>
    </row>
    <row r="768" spans="1:188" s="12" customFormat="1" ht="18" customHeight="1" x14ac:dyDescent="0.3">
      <c r="A768" s="126" t="s">
        <v>436</v>
      </c>
      <c r="B768" s="17">
        <v>1</v>
      </c>
      <c r="C768" s="17">
        <v>6</v>
      </c>
      <c r="D768" s="17">
        <v>0</v>
      </c>
      <c r="E768" s="55">
        <f t="shared" si="28"/>
        <v>7</v>
      </c>
      <c r="F768" s="41">
        <v>145</v>
      </c>
      <c r="G768" s="56">
        <f t="shared" si="29"/>
        <v>4.8275862068965517E-2</v>
      </c>
      <c r="H768" s="142">
        <v>9</v>
      </c>
      <c r="I768" s="73" t="s">
        <v>40</v>
      </c>
      <c r="J768" s="143" t="s">
        <v>437</v>
      </c>
      <c r="K768" s="143" t="s">
        <v>326</v>
      </c>
      <c r="L768" s="143" t="s">
        <v>66</v>
      </c>
      <c r="M768" s="144" t="s">
        <v>383</v>
      </c>
      <c r="N768" s="145">
        <v>8</v>
      </c>
      <c r="O768" s="147" t="s">
        <v>404</v>
      </c>
      <c r="P768" s="147" t="s">
        <v>108</v>
      </c>
      <c r="Q768" s="147" t="s">
        <v>34</v>
      </c>
      <c r="R768" s="83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85"/>
      <c r="BM768" s="85"/>
      <c r="BN768" s="85"/>
      <c r="BO768" s="85"/>
      <c r="BP768" s="85"/>
      <c r="BQ768" s="85"/>
      <c r="BR768" s="85"/>
      <c r="BS768" s="85"/>
      <c r="BT768" s="85"/>
      <c r="BU768" s="85"/>
      <c r="BV768" s="85"/>
      <c r="BW768" s="85"/>
      <c r="BX768" s="85"/>
      <c r="BY768" s="85"/>
      <c r="BZ768" s="85"/>
      <c r="CA768" s="85"/>
      <c r="CB768" s="85"/>
      <c r="CC768" s="85"/>
      <c r="CD768" s="85"/>
      <c r="CE768" s="85"/>
      <c r="CF768" s="85"/>
      <c r="CG768" s="85"/>
      <c r="CH768" s="85"/>
      <c r="CI768" s="85"/>
      <c r="CJ768" s="85"/>
      <c r="CK768" s="85"/>
      <c r="CL768" s="85"/>
      <c r="CM768" s="85"/>
      <c r="CN768" s="85"/>
      <c r="CO768" s="85"/>
      <c r="CP768" s="85"/>
      <c r="CQ768" s="85"/>
      <c r="CR768" s="85"/>
      <c r="CS768" s="85"/>
      <c r="CT768" s="85"/>
      <c r="CU768" s="85"/>
      <c r="CV768" s="85"/>
      <c r="CW768" s="85"/>
      <c r="CX768" s="85"/>
      <c r="CY768" s="85"/>
      <c r="CZ768" s="85"/>
      <c r="DA768" s="85"/>
      <c r="DB768" s="85"/>
      <c r="DC768" s="85"/>
      <c r="DD768" s="85"/>
      <c r="DE768" s="85"/>
      <c r="DF768" s="85"/>
      <c r="DG768" s="85"/>
      <c r="DH768" s="85"/>
      <c r="DI768" s="85"/>
      <c r="DJ768" s="85"/>
      <c r="DK768" s="85"/>
      <c r="DL768" s="85"/>
      <c r="DM768" s="85"/>
      <c r="DN768" s="85"/>
      <c r="DO768" s="85"/>
      <c r="DP768" s="85"/>
      <c r="DQ768" s="85"/>
      <c r="DR768" s="85"/>
      <c r="DS768" s="85"/>
      <c r="DT768" s="85"/>
      <c r="DU768" s="85"/>
      <c r="DV768" s="85"/>
      <c r="DW768" s="85"/>
      <c r="DX768" s="85"/>
      <c r="DY768" s="85"/>
      <c r="DZ768" s="85"/>
      <c r="EA768" s="85"/>
      <c r="EB768" s="85"/>
      <c r="EC768" s="85"/>
      <c r="ED768" s="85"/>
      <c r="EE768" s="85"/>
      <c r="EF768" s="85"/>
      <c r="EG768" s="85"/>
      <c r="EH768" s="85"/>
      <c r="EI768" s="85"/>
      <c r="EJ768" s="85"/>
      <c r="EK768" s="85"/>
      <c r="EL768" s="85"/>
      <c r="EM768" s="85"/>
      <c r="EN768" s="85"/>
      <c r="EO768" s="85"/>
      <c r="EP768" s="85"/>
      <c r="EQ768" s="85"/>
      <c r="ER768" s="85"/>
      <c r="ES768" s="85"/>
      <c r="ET768" s="85"/>
      <c r="EU768" s="85"/>
      <c r="EV768" s="85"/>
      <c r="EW768" s="85"/>
      <c r="EX768" s="85"/>
      <c r="EY768" s="85"/>
      <c r="EZ768" s="85"/>
      <c r="FA768" s="85"/>
      <c r="FB768" s="85"/>
      <c r="FC768" s="85"/>
      <c r="FD768" s="85"/>
      <c r="FE768" s="85"/>
      <c r="FF768" s="85"/>
      <c r="FG768" s="85"/>
      <c r="FH768" s="85"/>
      <c r="FI768" s="85"/>
      <c r="FJ768" s="85"/>
      <c r="FK768" s="85"/>
      <c r="FL768" s="85"/>
      <c r="FM768" s="85"/>
      <c r="FN768" s="85"/>
      <c r="FO768" s="85"/>
      <c r="FP768" s="85"/>
      <c r="FQ768" s="85"/>
      <c r="FR768" s="85"/>
      <c r="FS768" s="85"/>
      <c r="FT768" s="85"/>
      <c r="FU768" s="85"/>
      <c r="FV768" s="85"/>
      <c r="FW768" s="85"/>
      <c r="FX768" s="85"/>
      <c r="FY768" s="85"/>
      <c r="FZ768" s="85"/>
      <c r="GA768" s="85"/>
      <c r="GB768" s="85"/>
      <c r="GC768" s="85"/>
      <c r="GD768" s="85"/>
      <c r="GE768" s="85"/>
      <c r="GF768" s="85"/>
    </row>
    <row r="769" spans="1:188" s="12" customFormat="1" ht="18" customHeight="1" x14ac:dyDescent="0.3">
      <c r="A769" s="93" t="s">
        <v>150</v>
      </c>
      <c r="B769" s="94">
        <v>72</v>
      </c>
      <c r="C769" s="94">
        <v>59</v>
      </c>
      <c r="D769" s="94">
        <v>90</v>
      </c>
      <c r="E769" s="55">
        <f t="shared" si="28"/>
        <v>221</v>
      </c>
      <c r="F769" s="90">
        <v>240</v>
      </c>
      <c r="G769" s="56">
        <f t="shared" si="29"/>
        <v>0.92083333333333328</v>
      </c>
      <c r="H769" s="109">
        <v>1</v>
      </c>
      <c r="I769" s="91" t="s">
        <v>18</v>
      </c>
      <c r="J769" s="122" t="s">
        <v>151</v>
      </c>
      <c r="K769" s="122" t="s">
        <v>152</v>
      </c>
      <c r="L769" s="122" t="s">
        <v>34</v>
      </c>
      <c r="M769" s="122" t="s">
        <v>90</v>
      </c>
      <c r="N769" s="106">
        <v>9</v>
      </c>
      <c r="O769" s="110" t="s">
        <v>91</v>
      </c>
      <c r="P769" s="110" t="s">
        <v>92</v>
      </c>
      <c r="Q769" s="110" t="s">
        <v>25</v>
      </c>
      <c r="R769" s="101" t="s">
        <v>2754</v>
      </c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  <c r="AY769" s="85"/>
      <c r="AZ769" s="85"/>
      <c r="BA769" s="85"/>
      <c r="BB769" s="85"/>
      <c r="BC769" s="85"/>
      <c r="BD769" s="85"/>
      <c r="BE769" s="85"/>
      <c r="BF769" s="85"/>
      <c r="BG769" s="85"/>
      <c r="BH769" s="85"/>
      <c r="BI769" s="85"/>
      <c r="BJ769" s="85"/>
      <c r="BK769" s="85"/>
      <c r="BL769" s="85"/>
      <c r="BM769" s="85"/>
      <c r="BN769" s="85"/>
      <c r="BO769" s="85"/>
      <c r="BP769" s="85"/>
      <c r="BQ769" s="85"/>
      <c r="BR769" s="85"/>
      <c r="BS769" s="85"/>
      <c r="BT769" s="85"/>
      <c r="BU769" s="85"/>
      <c r="BV769" s="85"/>
      <c r="BW769" s="85"/>
      <c r="BX769" s="85"/>
      <c r="BY769" s="85"/>
      <c r="BZ769" s="85"/>
      <c r="CA769" s="85"/>
      <c r="CB769" s="85"/>
      <c r="CC769" s="85"/>
      <c r="CD769" s="85"/>
      <c r="CE769" s="85"/>
      <c r="CF769" s="85"/>
      <c r="CG769" s="85"/>
      <c r="CH769" s="85"/>
      <c r="CI769" s="85"/>
      <c r="CJ769" s="85"/>
      <c r="CK769" s="85"/>
      <c r="CL769" s="85"/>
      <c r="CM769" s="85"/>
      <c r="CN769" s="85"/>
      <c r="CO769" s="85"/>
      <c r="CP769" s="85"/>
      <c r="CQ769" s="85"/>
      <c r="CR769" s="85"/>
      <c r="CS769" s="85"/>
      <c r="CT769" s="85"/>
      <c r="CU769" s="85"/>
      <c r="CV769" s="85"/>
      <c r="CW769" s="85"/>
      <c r="CX769" s="85"/>
      <c r="CY769" s="85"/>
      <c r="CZ769" s="85"/>
      <c r="DA769" s="85"/>
      <c r="DB769" s="85"/>
      <c r="DC769" s="85"/>
      <c r="DD769" s="85"/>
      <c r="DE769" s="85"/>
      <c r="DF769" s="85"/>
      <c r="DG769" s="85"/>
      <c r="DH769" s="85"/>
      <c r="DI769" s="85"/>
      <c r="DJ769" s="85"/>
      <c r="DK769" s="85"/>
      <c r="DL769" s="85"/>
      <c r="DM769" s="85"/>
      <c r="DN769" s="85"/>
      <c r="DO769" s="85"/>
      <c r="DP769" s="85"/>
      <c r="DQ769" s="85"/>
      <c r="DR769" s="85"/>
      <c r="DS769" s="85"/>
      <c r="DT769" s="85"/>
      <c r="DU769" s="85"/>
      <c r="DV769" s="85"/>
      <c r="DW769" s="85"/>
      <c r="DX769" s="85"/>
      <c r="DY769" s="85"/>
      <c r="DZ769" s="85"/>
      <c r="EA769" s="85"/>
      <c r="EB769" s="85"/>
      <c r="EC769" s="85"/>
      <c r="ED769" s="85"/>
      <c r="EE769" s="85"/>
      <c r="EF769" s="85"/>
      <c r="EG769" s="85"/>
      <c r="EH769" s="85"/>
      <c r="EI769" s="85"/>
      <c r="EJ769" s="85"/>
      <c r="EK769" s="85"/>
      <c r="EL769" s="85"/>
      <c r="EM769" s="85"/>
      <c r="EN769" s="85"/>
      <c r="EO769" s="85"/>
      <c r="EP769" s="85"/>
      <c r="EQ769" s="85"/>
      <c r="ER769" s="85"/>
      <c r="ES769" s="85"/>
      <c r="ET769" s="85"/>
      <c r="EU769" s="85"/>
      <c r="EV769" s="85"/>
      <c r="EW769" s="85"/>
      <c r="EX769" s="85"/>
      <c r="EY769" s="85"/>
      <c r="EZ769" s="85"/>
      <c r="FA769" s="85"/>
      <c r="FB769" s="85"/>
      <c r="FC769" s="85"/>
      <c r="FD769" s="85"/>
      <c r="FE769" s="85"/>
      <c r="FF769" s="85"/>
      <c r="FG769" s="85"/>
      <c r="FH769" s="85"/>
      <c r="FI769" s="85"/>
      <c r="FJ769" s="85"/>
      <c r="FK769" s="85"/>
      <c r="FL769" s="85"/>
      <c r="FM769" s="85"/>
      <c r="FN769" s="85"/>
      <c r="FO769" s="85"/>
      <c r="FP769" s="85"/>
      <c r="FQ769" s="85"/>
      <c r="FR769" s="85"/>
      <c r="FS769" s="85"/>
      <c r="FT769" s="85"/>
      <c r="FU769" s="85"/>
      <c r="FV769" s="85"/>
      <c r="FW769" s="85"/>
      <c r="FX769" s="85"/>
      <c r="FY769" s="85"/>
      <c r="FZ769" s="85"/>
      <c r="GA769" s="85"/>
      <c r="GB769" s="85"/>
      <c r="GC769" s="85"/>
      <c r="GD769" s="85"/>
      <c r="GE769" s="85"/>
      <c r="GF769" s="85"/>
    </row>
    <row r="770" spans="1:188" s="12" customFormat="1" ht="18" customHeight="1" x14ac:dyDescent="0.3">
      <c r="A770" s="93" t="s">
        <v>755</v>
      </c>
      <c r="B770" s="94">
        <v>67</v>
      </c>
      <c r="C770" s="94">
        <v>60</v>
      </c>
      <c r="D770" s="94">
        <v>90</v>
      </c>
      <c r="E770" s="55">
        <f t="shared" si="28"/>
        <v>217</v>
      </c>
      <c r="F770" s="90">
        <v>240</v>
      </c>
      <c r="G770" s="56">
        <f t="shared" si="29"/>
        <v>0.90416666666666667</v>
      </c>
      <c r="H770" s="109">
        <v>1</v>
      </c>
      <c r="I770" s="91" t="s">
        <v>18</v>
      </c>
      <c r="J770" s="122" t="s">
        <v>756</v>
      </c>
      <c r="K770" s="122" t="s">
        <v>757</v>
      </c>
      <c r="L770" s="122" t="s">
        <v>561</v>
      </c>
      <c r="M770" s="122" t="s">
        <v>758</v>
      </c>
      <c r="N770" s="106">
        <v>9</v>
      </c>
      <c r="O770" s="110" t="s">
        <v>759</v>
      </c>
      <c r="P770" s="110" t="s">
        <v>77</v>
      </c>
      <c r="Q770" s="110" t="s">
        <v>47</v>
      </c>
      <c r="R770" s="101" t="s">
        <v>2754</v>
      </c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  <c r="AY770" s="85"/>
      <c r="AZ770" s="85"/>
      <c r="BA770" s="85"/>
      <c r="BB770" s="85"/>
      <c r="BC770" s="85"/>
      <c r="BD770" s="85"/>
      <c r="BE770" s="85"/>
      <c r="BF770" s="85"/>
      <c r="BG770" s="85"/>
      <c r="BH770" s="85"/>
      <c r="BI770" s="85"/>
      <c r="BJ770" s="85"/>
      <c r="BK770" s="85"/>
      <c r="BL770" s="85"/>
      <c r="BM770" s="85"/>
      <c r="BN770" s="85"/>
      <c r="BO770" s="85"/>
      <c r="BP770" s="85"/>
      <c r="BQ770" s="85"/>
      <c r="BR770" s="85"/>
      <c r="BS770" s="85"/>
      <c r="BT770" s="85"/>
      <c r="BU770" s="85"/>
      <c r="BV770" s="85"/>
      <c r="BW770" s="85"/>
      <c r="BX770" s="85"/>
      <c r="BY770" s="85"/>
      <c r="BZ770" s="85"/>
      <c r="CA770" s="85"/>
      <c r="CB770" s="85"/>
      <c r="CC770" s="85"/>
      <c r="CD770" s="85"/>
      <c r="CE770" s="85"/>
      <c r="CF770" s="85"/>
      <c r="CG770" s="85"/>
      <c r="CH770" s="85"/>
      <c r="CI770" s="85"/>
      <c r="CJ770" s="85"/>
      <c r="CK770" s="85"/>
      <c r="CL770" s="85"/>
      <c r="CM770" s="85"/>
      <c r="CN770" s="85"/>
      <c r="CO770" s="85"/>
      <c r="CP770" s="85"/>
      <c r="CQ770" s="85"/>
      <c r="CR770" s="85"/>
      <c r="CS770" s="85"/>
      <c r="CT770" s="85"/>
      <c r="CU770" s="85"/>
      <c r="CV770" s="85"/>
      <c r="CW770" s="85"/>
      <c r="CX770" s="85"/>
      <c r="CY770" s="85"/>
      <c r="CZ770" s="85"/>
      <c r="DA770" s="85"/>
      <c r="DB770" s="85"/>
      <c r="DC770" s="85"/>
      <c r="DD770" s="85"/>
      <c r="DE770" s="85"/>
      <c r="DF770" s="85"/>
      <c r="DG770" s="85"/>
      <c r="DH770" s="85"/>
      <c r="DI770" s="85"/>
      <c r="DJ770" s="85"/>
      <c r="DK770" s="85"/>
      <c r="DL770" s="85"/>
      <c r="DM770" s="85"/>
      <c r="DN770" s="85"/>
      <c r="DO770" s="85"/>
      <c r="DP770" s="85"/>
      <c r="DQ770" s="85"/>
      <c r="DR770" s="85"/>
      <c r="DS770" s="85"/>
      <c r="DT770" s="85"/>
      <c r="DU770" s="85"/>
      <c r="DV770" s="85"/>
      <c r="DW770" s="85"/>
      <c r="DX770" s="85"/>
      <c r="DY770" s="85"/>
      <c r="DZ770" s="85"/>
      <c r="EA770" s="85"/>
      <c r="EB770" s="85"/>
      <c r="EC770" s="85"/>
      <c r="ED770" s="85"/>
      <c r="EE770" s="85"/>
      <c r="EF770" s="85"/>
      <c r="EG770" s="85"/>
      <c r="EH770" s="85"/>
      <c r="EI770" s="85"/>
      <c r="EJ770" s="85"/>
      <c r="EK770" s="85"/>
      <c r="EL770" s="85"/>
      <c r="EM770" s="85"/>
      <c r="EN770" s="85"/>
      <c r="EO770" s="85"/>
      <c r="EP770" s="85"/>
      <c r="EQ770" s="85"/>
      <c r="ER770" s="85"/>
      <c r="ES770" s="85"/>
      <c r="ET770" s="85"/>
      <c r="EU770" s="85"/>
      <c r="EV770" s="85"/>
      <c r="EW770" s="85"/>
      <c r="EX770" s="85"/>
      <c r="EY770" s="85"/>
      <c r="EZ770" s="85"/>
      <c r="FA770" s="85"/>
      <c r="FB770" s="85"/>
      <c r="FC770" s="85"/>
      <c r="FD770" s="85"/>
      <c r="FE770" s="85"/>
      <c r="FF770" s="85"/>
      <c r="FG770" s="85"/>
      <c r="FH770" s="85"/>
      <c r="FI770" s="85"/>
      <c r="FJ770" s="85"/>
      <c r="FK770" s="85"/>
      <c r="FL770" s="85"/>
      <c r="FM770" s="85"/>
      <c r="FN770" s="85"/>
      <c r="FO770" s="85"/>
      <c r="FP770" s="85"/>
      <c r="FQ770" s="85"/>
      <c r="FR770" s="85"/>
      <c r="FS770" s="85"/>
      <c r="FT770" s="85"/>
      <c r="FU770" s="85"/>
      <c r="FV770" s="85"/>
      <c r="FW770" s="85"/>
      <c r="FX770" s="85"/>
      <c r="FY770" s="85"/>
      <c r="FZ770" s="85"/>
      <c r="GA770" s="85"/>
      <c r="GB770" s="85"/>
      <c r="GC770" s="85"/>
      <c r="GD770" s="85"/>
      <c r="GE770" s="85"/>
      <c r="GF770" s="85"/>
    </row>
    <row r="771" spans="1:188" s="12" customFormat="1" ht="18" customHeight="1" x14ac:dyDescent="0.3">
      <c r="A771" s="93" t="s">
        <v>624</v>
      </c>
      <c r="B771" s="94">
        <v>71</v>
      </c>
      <c r="C771" s="94">
        <v>53</v>
      </c>
      <c r="D771" s="94">
        <v>90</v>
      </c>
      <c r="E771" s="55">
        <f t="shared" si="28"/>
        <v>214</v>
      </c>
      <c r="F771" s="90">
        <v>240</v>
      </c>
      <c r="G771" s="56">
        <f t="shared" si="29"/>
        <v>0.89166666666666672</v>
      </c>
      <c r="H771" s="109">
        <v>1</v>
      </c>
      <c r="I771" s="91" t="s">
        <v>18</v>
      </c>
      <c r="J771" s="122" t="s">
        <v>625</v>
      </c>
      <c r="K771" s="122" t="s">
        <v>363</v>
      </c>
      <c r="L771" s="122" t="s">
        <v>191</v>
      </c>
      <c r="M771" s="122" t="s">
        <v>608</v>
      </c>
      <c r="N771" s="106">
        <v>9</v>
      </c>
      <c r="O771" s="110" t="s">
        <v>609</v>
      </c>
      <c r="P771" s="110" t="s">
        <v>149</v>
      </c>
      <c r="Q771" s="110" t="s">
        <v>81</v>
      </c>
      <c r="R771" s="101" t="s">
        <v>2754</v>
      </c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85"/>
      <c r="BM771" s="85"/>
      <c r="BN771" s="85"/>
      <c r="BO771" s="85"/>
      <c r="BP771" s="85"/>
      <c r="BQ771" s="85"/>
      <c r="BR771" s="85"/>
      <c r="BS771" s="85"/>
      <c r="BT771" s="85"/>
      <c r="BU771" s="85"/>
      <c r="BV771" s="85"/>
      <c r="BW771" s="85"/>
      <c r="BX771" s="85"/>
      <c r="BY771" s="85"/>
      <c r="BZ771" s="85"/>
      <c r="CA771" s="85"/>
      <c r="CB771" s="85"/>
      <c r="CC771" s="85"/>
      <c r="CD771" s="85"/>
      <c r="CE771" s="85"/>
      <c r="CF771" s="85"/>
      <c r="CG771" s="85"/>
      <c r="CH771" s="85"/>
      <c r="CI771" s="85"/>
      <c r="CJ771" s="85"/>
      <c r="CK771" s="85"/>
      <c r="CL771" s="85"/>
      <c r="CM771" s="85"/>
      <c r="CN771" s="85"/>
      <c r="CO771" s="85"/>
      <c r="CP771" s="85"/>
      <c r="CQ771" s="85"/>
      <c r="CR771" s="85"/>
      <c r="CS771" s="85"/>
      <c r="CT771" s="85"/>
      <c r="CU771" s="85"/>
      <c r="CV771" s="85"/>
      <c r="CW771" s="85"/>
      <c r="CX771" s="85"/>
      <c r="CY771" s="85"/>
      <c r="CZ771" s="85"/>
      <c r="DA771" s="85"/>
      <c r="DB771" s="85"/>
      <c r="DC771" s="85"/>
      <c r="DD771" s="85"/>
      <c r="DE771" s="85"/>
      <c r="DF771" s="85"/>
      <c r="DG771" s="85"/>
      <c r="DH771" s="85"/>
      <c r="DI771" s="85"/>
      <c r="DJ771" s="85"/>
      <c r="DK771" s="85"/>
      <c r="DL771" s="85"/>
      <c r="DM771" s="85"/>
      <c r="DN771" s="85"/>
      <c r="DO771" s="85"/>
      <c r="DP771" s="85"/>
      <c r="DQ771" s="85"/>
      <c r="DR771" s="85"/>
      <c r="DS771" s="85"/>
      <c r="DT771" s="85"/>
      <c r="DU771" s="85"/>
      <c r="DV771" s="85"/>
      <c r="DW771" s="85"/>
      <c r="DX771" s="85"/>
      <c r="DY771" s="85"/>
      <c r="DZ771" s="85"/>
      <c r="EA771" s="85"/>
      <c r="EB771" s="85"/>
      <c r="EC771" s="85"/>
      <c r="ED771" s="85"/>
      <c r="EE771" s="85"/>
      <c r="EF771" s="85"/>
      <c r="EG771" s="85"/>
      <c r="EH771" s="85"/>
      <c r="EI771" s="85"/>
      <c r="EJ771" s="85"/>
      <c r="EK771" s="85"/>
      <c r="EL771" s="85"/>
      <c r="EM771" s="85"/>
      <c r="EN771" s="85"/>
      <c r="EO771" s="85"/>
      <c r="EP771" s="85"/>
      <c r="EQ771" s="85"/>
      <c r="ER771" s="85"/>
      <c r="ES771" s="85"/>
      <c r="ET771" s="85"/>
      <c r="EU771" s="85"/>
      <c r="EV771" s="85"/>
      <c r="EW771" s="85"/>
      <c r="EX771" s="85"/>
      <c r="EY771" s="85"/>
      <c r="EZ771" s="85"/>
      <c r="FA771" s="85"/>
      <c r="FB771" s="85"/>
      <c r="FC771" s="85"/>
      <c r="FD771" s="85"/>
      <c r="FE771" s="85"/>
      <c r="FF771" s="85"/>
      <c r="FG771" s="85"/>
      <c r="FH771" s="85"/>
      <c r="FI771" s="85"/>
      <c r="FJ771" s="85"/>
      <c r="FK771" s="85"/>
      <c r="FL771" s="85"/>
      <c r="FM771" s="85"/>
      <c r="FN771" s="85"/>
      <c r="FO771" s="85"/>
      <c r="FP771" s="85"/>
      <c r="FQ771" s="85"/>
      <c r="FR771" s="85"/>
      <c r="FS771" s="85"/>
      <c r="FT771" s="85"/>
      <c r="FU771" s="85"/>
      <c r="FV771" s="85"/>
      <c r="FW771" s="85"/>
      <c r="FX771" s="85"/>
      <c r="FY771" s="85"/>
      <c r="FZ771" s="85"/>
      <c r="GA771" s="85"/>
      <c r="GB771" s="85"/>
      <c r="GC771" s="85"/>
      <c r="GD771" s="85"/>
      <c r="GE771" s="85"/>
      <c r="GF771" s="85"/>
    </row>
    <row r="772" spans="1:188" s="12" customFormat="1" ht="18" customHeight="1" x14ac:dyDescent="0.3">
      <c r="A772" s="93" t="s">
        <v>576</v>
      </c>
      <c r="B772" s="94">
        <v>68</v>
      </c>
      <c r="C772" s="94">
        <v>52</v>
      </c>
      <c r="D772" s="94">
        <v>90</v>
      </c>
      <c r="E772" s="55">
        <f t="shared" si="28"/>
        <v>210</v>
      </c>
      <c r="F772" s="90">
        <v>240</v>
      </c>
      <c r="G772" s="56">
        <f t="shared" si="29"/>
        <v>0.875</v>
      </c>
      <c r="H772" s="109">
        <v>1</v>
      </c>
      <c r="I772" s="91" t="s">
        <v>18</v>
      </c>
      <c r="J772" s="164" t="s">
        <v>2582</v>
      </c>
      <c r="K772" s="164" t="s">
        <v>614</v>
      </c>
      <c r="L772" s="164" t="s">
        <v>235</v>
      </c>
      <c r="M772" s="165" t="s">
        <v>2450</v>
      </c>
      <c r="N772" s="106">
        <v>9</v>
      </c>
      <c r="O772" s="110" t="s">
        <v>2451</v>
      </c>
      <c r="P772" s="110" t="s">
        <v>2452</v>
      </c>
      <c r="Q772" s="110" t="s">
        <v>2453</v>
      </c>
      <c r="R772" s="101" t="s">
        <v>2754</v>
      </c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85"/>
      <c r="BM772" s="85"/>
      <c r="BN772" s="85"/>
      <c r="BO772" s="85"/>
      <c r="BP772" s="85"/>
      <c r="BQ772" s="85"/>
      <c r="BR772" s="85"/>
      <c r="BS772" s="85"/>
      <c r="BT772" s="85"/>
      <c r="BU772" s="85"/>
      <c r="BV772" s="85"/>
      <c r="BW772" s="85"/>
      <c r="BX772" s="85"/>
      <c r="BY772" s="85"/>
      <c r="BZ772" s="85"/>
      <c r="CA772" s="85"/>
      <c r="CB772" s="85"/>
      <c r="CC772" s="85"/>
      <c r="CD772" s="85"/>
      <c r="CE772" s="85"/>
      <c r="CF772" s="85"/>
      <c r="CG772" s="85"/>
      <c r="CH772" s="85"/>
      <c r="CI772" s="85"/>
      <c r="CJ772" s="85"/>
      <c r="CK772" s="85"/>
      <c r="CL772" s="85"/>
      <c r="CM772" s="85"/>
      <c r="CN772" s="85"/>
      <c r="CO772" s="85"/>
      <c r="CP772" s="85"/>
      <c r="CQ772" s="85"/>
      <c r="CR772" s="85"/>
      <c r="CS772" s="85"/>
      <c r="CT772" s="85"/>
      <c r="CU772" s="85"/>
      <c r="CV772" s="85"/>
      <c r="CW772" s="85"/>
      <c r="CX772" s="85"/>
      <c r="CY772" s="85"/>
      <c r="CZ772" s="85"/>
      <c r="DA772" s="85"/>
      <c r="DB772" s="85"/>
      <c r="DC772" s="85"/>
      <c r="DD772" s="85"/>
      <c r="DE772" s="85"/>
      <c r="DF772" s="85"/>
      <c r="DG772" s="85"/>
      <c r="DH772" s="85"/>
      <c r="DI772" s="85"/>
      <c r="DJ772" s="85"/>
      <c r="DK772" s="85"/>
      <c r="DL772" s="85"/>
      <c r="DM772" s="85"/>
      <c r="DN772" s="85"/>
      <c r="DO772" s="85"/>
      <c r="DP772" s="85"/>
      <c r="DQ772" s="85"/>
      <c r="DR772" s="85"/>
      <c r="DS772" s="85"/>
      <c r="DT772" s="85"/>
      <c r="DU772" s="85"/>
      <c r="DV772" s="85"/>
      <c r="DW772" s="85"/>
      <c r="DX772" s="85"/>
      <c r="DY772" s="85"/>
      <c r="DZ772" s="85"/>
      <c r="EA772" s="85"/>
      <c r="EB772" s="85"/>
      <c r="EC772" s="85"/>
      <c r="ED772" s="85"/>
      <c r="EE772" s="85"/>
      <c r="EF772" s="85"/>
      <c r="EG772" s="85"/>
      <c r="EH772" s="85"/>
      <c r="EI772" s="85"/>
      <c r="EJ772" s="85"/>
      <c r="EK772" s="85"/>
      <c r="EL772" s="85"/>
      <c r="EM772" s="85"/>
      <c r="EN772" s="85"/>
      <c r="EO772" s="85"/>
      <c r="EP772" s="85"/>
      <c r="EQ772" s="85"/>
      <c r="ER772" s="85"/>
      <c r="ES772" s="85"/>
      <c r="ET772" s="85"/>
      <c r="EU772" s="85"/>
      <c r="EV772" s="85"/>
      <c r="EW772" s="85"/>
      <c r="EX772" s="85"/>
      <c r="EY772" s="85"/>
      <c r="EZ772" s="85"/>
      <c r="FA772" s="85"/>
      <c r="FB772" s="85"/>
      <c r="FC772" s="85"/>
      <c r="FD772" s="85"/>
      <c r="FE772" s="85"/>
      <c r="FF772" s="85"/>
      <c r="FG772" s="85"/>
      <c r="FH772" s="85"/>
      <c r="FI772" s="85"/>
      <c r="FJ772" s="85"/>
      <c r="FK772" s="85"/>
      <c r="FL772" s="85"/>
      <c r="FM772" s="85"/>
      <c r="FN772" s="85"/>
      <c r="FO772" s="85"/>
      <c r="FP772" s="85"/>
      <c r="FQ772" s="85"/>
      <c r="FR772" s="85"/>
      <c r="FS772" s="85"/>
      <c r="FT772" s="85"/>
      <c r="FU772" s="85"/>
      <c r="FV772" s="85"/>
      <c r="FW772" s="85"/>
      <c r="FX772" s="85"/>
      <c r="FY772" s="85"/>
      <c r="FZ772" s="85"/>
      <c r="GA772" s="85"/>
      <c r="GB772" s="85"/>
      <c r="GC772" s="85"/>
      <c r="GD772" s="85"/>
      <c r="GE772" s="85"/>
      <c r="GF772" s="85"/>
    </row>
    <row r="773" spans="1:188" s="12" customFormat="1" ht="18" customHeight="1" x14ac:dyDescent="0.3">
      <c r="A773" s="93" t="s">
        <v>1339</v>
      </c>
      <c r="B773" s="94">
        <v>56</v>
      </c>
      <c r="C773" s="94">
        <v>60</v>
      </c>
      <c r="D773" s="94">
        <v>90</v>
      </c>
      <c r="E773" s="55">
        <f t="shared" si="28"/>
        <v>206</v>
      </c>
      <c r="F773" s="90">
        <v>240</v>
      </c>
      <c r="G773" s="56">
        <f t="shared" si="29"/>
        <v>0.85833333333333328</v>
      </c>
      <c r="H773" s="109">
        <v>1</v>
      </c>
      <c r="I773" s="91" t="s">
        <v>18</v>
      </c>
      <c r="J773" s="122" t="s">
        <v>2173</v>
      </c>
      <c r="K773" s="122" t="s">
        <v>77</v>
      </c>
      <c r="L773" s="122" t="s">
        <v>387</v>
      </c>
      <c r="M773" s="122" t="s">
        <v>2116</v>
      </c>
      <c r="N773" s="106">
        <v>9</v>
      </c>
      <c r="O773" s="110" t="s">
        <v>2174</v>
      </c>
      <c r="P773" s="110" t="s">
        <v>590</v>
      </c>
      <c r="Q773" s="110" t="s">
        <v>554</v>
      </c>
      <c r="R773" s="101" t="s">
        <v>2754</v>
      </c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  <c r="BE773" s="85"/>
      <c r="BF773" s="85"/>
      <c r="BG773" s="85"/>
      <c r="BH773" s="85"/>
      <c r="BI773" s="85"/>
      <c r="BJ773" s="85"/>
      <c r="BK773" s="85"/>
      <c r="BL773" s="85"/>
      <c r="BM773" s="85"/>
      <c r="BN773" s="85"/>
      <c r="BO773" s="85"/>
      <c r="BP773" s="85"/>
      <c r="BQ773" s="85"/>
      <c r="BR773" s="85"/>
      <c r="BS773" s="85"/>
      <c r="BT773" s="85"/>
      <c r="BU773" s="85"/>
      <c r="BV773" s="85"/>
      <c r="BW773" s="85"/>
      <c r="BX773" s="85"/>
      <c r="BY773" s="85"/>
      <c r="BZ773" s="85"/>
      <c r="CA773" s="85"/>
      <c r="CB773" s="85"/>
      <c r="CC773" s="85"/>
      <c r="CD773" s="85"/>
      <c r="CE773" s="85"/>
      <c r="CF773" s="85"/>
      <c r="CG773" s="85"/>
      <c r="CH773" s="85"/>
      <c r="CI773" s="85"/>
      <c r="CJ773" s="85"/>
      <c r="CK773" s="85"/>
      <c r="CL773" s="85"/>
      <c r="CM773" s="85"/>
      <c r="CN773" s="85"/>
      <c r="CO773" s="85"/>
      <c r="CP773" s="85"/>
      <c r="CQ773" s="85"/>
      <c r="CR773" s="85"/>
      <c r="CS773" s="85"/>
      <c r="CT773" s="85"/>
      <c r="CU773" s="85"/>
      <c r="CV773" s="85"/>
      <c r="CW773" s="85"/>
      <c r="CX773" s="85"/>
      <c r="CY773" s="85"/>
      <c r="CZ773" s="85"/>
      <c r="DA773" s="85"/>
      <c r="DB773" s="85"/>
      <c r="DC773" s="85"/>
      <c r="DD773" s="85"/>
      <c r="DE773" s="85"/>
      <c r="DF773" s="85"/>
      <c r="DG773" s="85"/>
      <c r="DH773" s="85"/>
      <c r="DI773" s="85"/>
      <c r="DJ773" s="85"/>
      <c r="DK773" s="85"/>
      <c r="DL773" s="85"/>
      <c r="DM773" s="85"/>
      <c r="DN773" s="85"/>
      <c r="DO773" s="85"/>
      <c r="DP773" s="85"/>
      <c r="DQ773" s="85"/>
      <c r="DR773" s="85"/>
      <c r="DS773" s="85"/>
      <c r="DT773" s="85"/>
      <c r="DU773" s="85"/>
      <c r="DV773" s="85"/>
      <c r="DW773" s="85"/>
      <c r="DX773" s="85"/>
      <c r="DY773" s="85"/>
      <c r="DZ773" s="85"/>
      <c r="EA773" s="85"/>
      <c r="EB773" s="85"/>
      <c r="EC773" s="85"/>
      <c r="ED773" s="85"/>
      <c r="EE773" s="85"/>
      <c r="EF773" s="85"/>
      <c r="EG773" s="85"/>
      <c r="EH773" s="85"/>
      <c r="EI773" s="85"/>
      <c r="EJ773" s="85"/>
      <c r="EK773" s="85"/>
      <c r="EL773" s="85"/>
      <c r="EM773" s="85"/>
      <c r="EN773" s="85"/>
      <c r="EO773" s="85"/>
      <c r="EP773" s="85"/>
      <c r="EQ773" s="85"/>
      <c r="ER773" s="85"/>
      <c r="ES773" s="85"/>
      <c r="ET773" s="85"/>
      <c r="EU773" s="85"/>
      <c r="EV773" s="85"/>
      <c r="EW773" s="85"/>
      <c r="EX773" s="85"/>
      <c r="EY773" s="85"/>
      <c r="EZ773" s="85"/>
      <c r="FA773" s="85"/>
      <c r="FB773" s="85"/>
      <c r="FC773" s="85"/>
      <c r="FD773" s="85"/>
      <c r="FE773" s="85"/>
      <c r="FF773" s="85"/>
      <c r="FG773" s="85"/>
      <c r="FH773" s="85"/>
      <c r="FI773" s="85"/>
      <c r="FJ773" s="85"/>
      <c r="FK773" s="85"/>
      <c r="FL773" s="85"/>
      <c r="FM773" s="85"/>
      <c r="FN773" s="85"/>
      <c r="FO773" s="85"/>
      <c r="FP773" s="85"/>
      <c r="FQ773" s="85"/>
      <c r="FR773" s="85"/>
      <c r="FS773" s="85"/>
      <c r="FT773" s="85"/>
      <c r="FU773" s="85"/>
      <c r="FV773" s="85"/>
      <c r="FW773" s="85"/>
      <c r="FX773" s="85"/>
      <c r="FY773" s="85"/>
      <c r="FZ773" s="85"/>
      <c r="GA773" s="85"/>
      <c r="GB773" s="85"/>
      <c r="GC773" s="85"/>
      <c r="GD773" s="85"/>
      <c r="GE773" s="85"/>
      <c r="GF773" s="85"/>
    </row>
    <row r="774" spans="1:188" s="12" customFormat="1" ht="18" customHeight="1" x14ac:dyDescent="0.3">
      <c r="A774" s="93" t="s">
        <v>634</v>
      </c>
      <c r="B774" s="94">
        <v>56</v>
      </c>
      <c r="C774" s="94">
        <v>55</v>
      </c>
      <c r="D774" s="94">
        <v>90</v>
      </c>
      <c r="E774" s="55">
        <f t="shared" si="28"/>
        <v>201</v>
      </c>
      <c r="F774" s="90">
        <v>240</v>
      </c>
      <c r="G774" s="56">
        <f t="shared" si="29"/>
        <v>0.83750000000000002</v>
      </c>
      <c r="H774" s="109">
        <v>1</v>
      </c>
      <c r="I774" s="91" t="s">
        <v>18</v>
      </c>
      <c r="J774" s="122" t="s">
        <v>745</v>
      </c>
      <c r="K774" s="122" t="s">
        <v>229</v>
      </c>
      <c r="L774" s="122" t="s">
        <v>270</v>
      </c>
      <c r="M774" s="122" t="s">
        <v>736</v>
      </c>
      <c r="N774" s="106">
        <v>9</v>
      </c>
      <c r="O774" s="110" t="s">
        <v>737</v>
      </c>
      <c r="P774" s="110" t="s">
        <v>531</v>
      </c>
      <c r="Q774" s="110" t="s">
        <v>121</v>
      </c>
      <c r="R774" s="101" t="s">
        <v>2754</v>
      </c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5"/>
      <c r="BO774" s="85"/>
      <c r="BP774" s="85"/>
      <c r="BQ774" s="85"/>
      <c r="BR774" s="85"/>
      <c r="BS774" s="85"/>
      <c r="BT774" s="85"/>
      <c r="BU774" s="85"/>
      <c r="BV774" s="85"/>
      <c r="BW774" s="85"/>
      <c r="BX774" s="85"/>
      <c r="BY774" s="85"/>
      <c r="BZ774" s="85"/>
      <c r="CA774" s="85"/>
      <c r="CB774" s="85"/>
      <c r="CC774" s="85"/>
      <c r="CD774" s="85"/>
      <c r="CE774" s="85"/>
      <c r="CF774" s="85"/>
      <c r="CG774" s="85"/>
      <c r="CH774" s="85"/>
      <c r="CI774" s="85"/>
      <c r="CJ774" s="85"/>
      <c r="CK774" s="85"/>
      <c r="CL774" s="85"/>
      <c r="CM774" s="85"/>
      <c r="CN774" s="85"/>
      <c r="CO774" s="85"/>
      <c r="CP774" s="85"/>
      <c r="CQ774" s="85"/>
      <c r="CR774" s="85"/>
      <c r="CS774" s="85"/>
      <c r="CT774" s="85"/>
      <c r="CU774" s="85"/>
      <c r="CV774" s="85"/>
      <c r="CW774" s="85"/>
      <c r="CX774" s="85"/>
      <c r="CY774" s="85"/>
      <c r="CZ774" s="85"/>
      <c r="DA774" s="85"/>
      <c r="DB774" s="85"/>
      <c r="DC774" s="85"/>
      <c r="DD774" s="85"/>
      <c r="DE774" s="85"/>
      <c r="DF774" s="85"/>
      <c r="DG774" s="85"/>
      <c r="DH774" s="85"/>
      <c r="DI774" s="85"/>
      <c r="DJ774" s="85"/>
      <c r="DK774" s="85"/>
      <c r="DL774" s="85"/>
      <c r="DM774" s="85"/>
      <c r="DN774" s="85"/>
      <c r="DO774" s="85"/>
      <c r="DP774" s="85"/>
      <c r="DQ774" s="85"/>
      <c r="DR774" s="85"/>
      <c r="DS774" s="85"/>
      <c r="DT774" s="85"/>
      <c r="DU774" s="85"/>
      <c r="DV774" s="85"/>
      <c r="DW774" s="85"/>
      <c r="DX774" s="85"/>
      <c r="DY774" s="85"/>
      <c r="DZ774" s="85"/>
      <c r="EA774" s="85"/>
      <c r="EB774" s="85"/>
      <c r="EC774" s="85"/>
      <c r="ED774" s="85"/>
      <c r="EE774" s="85"/>
      <c r="EF774" s="85"/>
      <c r="EG774" s="85"/>
      <c r="EH774" s="85"/>
      <c r="EI774" s="85"/>
      <c r="EJ774" s="85"/>
      <c r="EK774" s="85"/>
      <c r="EL774" s="85"/>
      <c r="EM774" s="85"/>
      <c r="EN774" s="85"/>
      <c r="EO774" s="85"/>
      <c r="EP774" s="85"/>
      <c r="EQ774" s="85"/>
      <c r="ER774" s="85"/>
      <c r="ES774" s="85"/>
      <c r="ET774" s="85"/>
      <c r="EU774" s="85"/>
      <c r="EV774" s="85"/>
      <c r="EW774" s="85"/>
      <c r="EX774" s="85"/>
      <c r="EY774" s="85"/>
      <c r="EZ774" s="85"/>
      <c r="FA774" s="85"/>
      <c r="FB774" s="85"/>
      <c r="FC774" s="85"/>
      <c r="FD774" s="85"/>
      <c r="FE774" s="85"/>
      <c r="FF774" s="85"/>
      <c r="FG774" s="85"/>
      <c r="FH774" s="85"/>
      <c r="FI774" s="85"/>
      <c r="FJ774" s="85"/>
      <c r="FK774" s="85"/>
      <c r="FL774" s="85"/>
      <c r="FM774" s="85"/>
      <c r="FN774" s="85"/>
      <c r="FO774" s="85"/>
      <c r="FP774" s="85"/>
      <c r="FQ774" s="85"/>
      <c r="FR774" s="85"/>
      <c r="FS774" s="85"/>
      <c r="FT774" s="85"/>
      <c r="FU774" s="85"/>
      <c r="FV774" s="85"/>
      <c r="FW774" s="85"/>
      <c r="FX774" s="85"/>
      <c r="FY774" s="85"/>
      <c r="FZ774" s="85"/>
      <c r="GA774" s="85"/>
      <c r="GB774" s="85"/>
      <c r="GC774" s="85"/>
      <c r="GD774" s="85"/>
      <c r="GE774" s="85"/>
      <c r="GF774" s="85"/>
    </row>
    <row r="775" spans="1:188" s="12" customFormat="1" ht="18" customHeight="1" x14ac:dyDescent="0.3">
      <c r="A775" s="87" t="s">
        <v>1270</v>
      </c>
      <c r="B775" s="88">
        <v>78</v>
      </c>
      <c r="C775" s="88">
        <v>46</v>
      </c>
      <c r="D775" s="88">
        <v>75</v>
      </c>
      <c r="E775" s="62">
        <f t="shared" si="28"/>
        <v>199</v>
      </c>
      <c r="F775" s="91">
        <v>240</v>
      </c>
      <c r="G775" s="56">
        <f t="shared" si="29"/>
        <v>0.82916666666666672</v>
      </c>
      <c r="H775" s="166">
        <v>1</v>
      </c>
      <c r="I775" s="91" t="s">
        <v>18</v>
      </c>
      <c r="J775" s="122" t="s">
        <v>1271</v>
      </c>
      <c r="K775" s="122" t="s">
        <v>268</v>
      </c>
      <c r="L775" s="122" t="s">
        <v>34</v>
      </c>
      <c r="M775" s="122" t="s">
        <v>1241</v>
      </c>
      <c r="N775" s="106">
        <v>9</v>
      </c>
      <c r="O775" s="110" t="s">
        <v>164</v>
      </c>
      <c r="P775" s="110" t="s">
        <v>531</v>
      </c>
      <c r="Q775" s="110" t="s">
        <v>1242</v>
      </c>
      <c r="R775" s="111" t="s">
        <v>2753</v>
      </c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  <c r="BE775" s="85"/>
      <c r="BF775" s="85"/>
      <c r="BG775" s="85"/>
      <c r="BH775" s="85"/>
      <c r="BI775" s="85"/>
      <c r="BJ775" s="85"/>
      <c r="BK775" s="85"/>
      <c r="BL775" s="85"/>
      <c r="BM775" s="85"/>
      <c r="BN775" s="85"/>
      <c r="BO775" s="85"/>
      <c r="BP775" s="85"/>
      <c r="BQ775" s="85"/>
      <c r="BR775" s="85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5"/>
      <c r="CG775" s="85"/>
      <c r="CH775" s="85"/>
      <c r="CI775" s="85"/>
      <c r="CJ775" s="85"/>
      <c r="CK775" s="85"/>
      <c r="CL775" s="85"/>
      <c r="CM775" s="85"/>
      <c r="CN775" s="85"/>
      <c r="CO775" s="85"/>
      <c r="CP775" s="85"/>
      <c r="CQ775" s="85"/>
      <c r="CR775" s="85"/>
      <c r="CS775" s="85"/>
      <c r="CT775" s="85"/>
      <c r="CU775" s="85"/>
      <c r="CV775" s="85"/>
      <c r="CW775" s="85"/>
      <c r="CX775" s="85"/>
      <c r="CY775" s="85"/>
      <c r="CZ775" s="85"/>
      <c r="DA775" s="85"/>
      <c r="DB775" s="85"/>
      <c r="DC775" s="85"/>
      <c r="DD775" s="85"/>
      <c r="DE775" s="85"/>
      <c r="DF775" s="85"/>
      <c r="DG775" s="85"/>
      <c r="DH775" s="85"/>
      <c r="DI775" s="85"/>
      <c r="DJ775" s="85"/>
      <c r="DK775" s="85"/>
      <c r="DL775" s="85"/>
      <c r="DM775" s="85"/>
      <c r="DN775" s="85"/>
      <c r="DO775" s="85"/>
      <c r="DP775" s="85"/>
      <c r="DQ775" s="85"/>
      <c r="DR775" s="85"/>
      <c r="DS775" s="85"/>
      <c r="DT775" s="85"/>
      <c r="DU775" s="85"/>
      <c r="DV775" s="85"/>
      <c r="DW775" s="85"/>
      <c r="DX775" s="85"/>
      <c r="DY775" s="85"/>
      <c r="DZ775" s="85"/>
      <c r="EA775" s="85"/>
      <c r="EB775" s="85"/>
      <c r="EC775" s="85"/>
      <c r="ED775" s="85"/>
      <c r="EE775" s="85"/>
      <c r="EF775" s="85"/>
      <c r="EG775" s="85"/>
      <c r="EH775" s="85"/>
      <c r="EI775" s="85"/>
      <c r="EJ775" s="85"/>
      <c r="EK775" s="85"/>
      <c r="EL775" s="85"/>
      <c r="EM775" s="85"/>
      <c r="EN775" s="85"/>
      <c r="EO775" s="85"/>
      <c r="EP775" s="85"/>
      <c r="EQ775" s="85"/>
      <c r="ER775" s="85"/>
      <c r="ES775" s="85"/>
      <c r="ET775" s="85"/>
      <c r="EU775" s="85"/>
      <c r="EV775" s="85"/>
      <c r="EW775" s="85"/>
      <c r="EX775" s="85"/>
      <c r="EY775" s="85"/>
      <c r="EZ775" s="85"/>
      <c r="FA775" s="85"/>
      <c r="FB775" s="85"/>
      <c r="FC775" s="85"/>
      <c r="FD775" s="85"/>
      <c r="FE775" s="85"/>
      <c r="FF775" s="85"/>
      <c r="FG775" s="85"/>
      <c r="FH775" s="85"/>
      <c r="FI775" s="85"/>
      <c r="FJ775" s="85"/>
      <c r="FK775" s="85"/>
      <c r="FL775" s="85"/>
      <c r="FM775" s="85"/>
      <c r="FN775" s="85"/>
      <c r="FO775" s="85"/>
      <c r="FP775" s="85"/>
      <c r="FQ775" s="85"/>
      <c r="FR775" s="85"/>
      <c r="FS775" s="85"/>
      <c r="FT775" s="85"/>
      <c r="FU775" s="85"/>
      <c r="FV775" s="85"/>
      <c r="FW775" s="85"/>
      <c r="FX775" s="85"/>
      <c r="FY775" s="85"/>
      <c r="FZ775" s="85"/>
      <c r="GA775" s="85"/>
      <c r="GB775" s="85"/>
      <c r="GC775" s="85"/>
      <c r="GD775" s="85"/>
      <c r="GE775" s="85"/>
      <c r="GF775" s="85"/>
    </row>
    <row r="776" spans="1:188" s="12" customFormat="1" ht="18" customHeight="1" x14ac:dyDescent="0.3">
      <c r="A776" s="93" t="s">
        <v>357</v>
      </c>
      <c r="B776" s="94">
        <v>52</v>
      </c>
      <c r="C776" s="94">
        <v>57</v>
      </c>
      <c r="D776" s="94">
        <v>90</v>
      </c>
      <c r="E776" s="55">
        <f t="shared" si="28"/>
        <v>199</v>
      </c>
      <c r="F776" s="90">
        <v>240</v>
      </c>
      <c r="G776" s="56">
        <f t="shared" si="29"/>
        <v>0.82916666666666672</v>
      </c>
      <c r="H776" s="109">
        <v>1</v>
      </c>
      <c r="I776" s="91" t="s">
        <v>18</v>
      </c>
      <c r="J776" s="163" t="s">
        <v>358</v>
      </c>
      <c r="K776" s="163" t="s">
        <v>359</v>
      </c>
      <c r="L776" s="163" t="s">
        <v>360</v>
      </c>
      <c r="M776" s="122" t="s">
        <v>262</v>
      </c>
      <c r="N776" s="106">
        <v>9</v>
      </c>
      <c r="O776" s="110" t="s">
        <v>303</v>
      </c>
      <c r="P776" s="110" t="s">
        <v>280</v>
      </c>
      <c r="Q776" s="110" t="s">
        <v>43</v>
      </c>
      <c r="R776" s="101" t="s">
        <v>2754</v>
      </c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  <c r="BE776" s="85"/>
      <c r="BF776" s="85"/>
      <c r="BG776" s="85"/>
      <c r="BH776" s="85"/>
      <c r="BI776" s="85"/>
      <c r="BJ776" s="85"/>
      <c r="BK776" s="85"/>
      <c r="BL776" s="85"/>
      <c r="BM776" s="85"/>
      <c r="BN776" s="85"/>
      <c r="BO776" s="85"/>
      <c r="BP776" s="85"/>
      <c r="BQ776" s="85"/>
      <c r="BR776" s="85"/>
      <c r="BS776" s="85"/>
      <c r="BT776" s="85"/>
      <c r="BU776" s="85"/>
      <c r="BV776" s="85"/>
      <c r="BW776" s="85"/>
      <c r="BX776" s="85"/>
      <c r="BY776" s="85"/>
      <c r="BZ776" s="85"/>
      <c r="CA776" s="85"/>
      <c r="CB776" s="85"/>
      <c r="CC776" s="85"/>
      <c r="CD776" s="85"/>
      <c r="CE776" s="85"/>
      <c r="CF776" s="85"/>
      <c r="CG776" s="85"/>
      <c r="CH776" s="85"/>
      <c r="CI776" s="85"/>
      <c r="CJ776" s="85"/>
      <c r="CK776" s="85"/>
      <c r="CL776" s="85"/>
      <c r="CM776" s="85"/>
      <c r="CN776" s="85"/>
      <c r="CO776" s="85"/>
      <c r="CP776" s="85"/>
      <c r="CQ776" s="85"/>
      <c r="CR776" s="85"/>
      <c r="CS776" s="85"/>
      <c r="CT776" s="85"/>
      <c r="CU776" s="85"/>
      <c r="CV776" s="85"/>
      <c r="CW776" s="85"/>
      <c r="CX776" s="85"/>
      <c r="CY776" s="85"/>
      <c r="CZ776" s="85"/>
      <c r="DA776" s="85"/>
      <c r="DB776" s="85"/>
      <c r="DC776" s="85"/>
      <c r="DD776" s="85"/>
      <c r="DE776" s="85"/>
      <c r="DF776" s="85"/>
      <c r="DG776" s="85"/>
      <c r="DH776" s="85"/>
      <c r="DI776" s="85"/>
      <c r="DJ776" s="85"/>
      <c r="DK776" s="85"/>
      <c r="DL776" s="85"/>
      <c r="DM776" s="85"/>
      <c r="DN776" s="85"/>
      <c r="DO776" s="85"/>
      <c r="DP776" s="85"/>
      <c r="DQ776" s="85"/>
      <c r="DR776" s="85"/>
      <c r="DS776" s="85"/>
      <c r="DT776" s="85"/>
      <c r="DU776" s="85"/>
      <c r="DV776" s="85"/>
      <c r="DW776" s="85"/>
      <c r="DX776" s="85"/>
      <c r="DY776" s="85"/>
      <c r="DZ776" s="85"/>
      <c r="EA776" s="85"/>
      <c r="EB776" s="85"/>
      <c r="EC776" s="85"/>
      <c r="ED776" s="85"/>
      <c r="EE776" s="85"/>
      <c r="EF776" s="85"/>
      <c r="EG776" s="85"/>
      <c r="EH776" s="85"/>
      <c r="EI776" s="85"/>
      <c r="EJ776" s="85"/>
      <c r="EK776" s="85"/>
      <c r="EL776" s="85"/>
      <c r="EM776" s="85"/>
      <c r="EN776" s="85"/>
      <c r="EO776" s="85"/>
      <c r="EP776" s="85"/>
      <c r="EQ776" s="85"/>
      <c r="ER776" s="85"/>
      <c r="ES776" s="85"/>
      <c r="ET776" s="85"/>
      <c r="EU776" s="85"/>
      <c r="EV776" s="85"/>
      <c r="EW776" s="85"/>
      <c r="EX776" s="85"/>
      <c r="EY776" s="85"/>
      <c r="EZ776" s="85"/>
      <c r="FA776" s="85"/>
      <c r="FB776" s="85"/>
      <c r="FC776" s="85"/>
      <c r="FD776" s="85"/>
      <c r="FE776" s="85"/>
      <c r="FF776" s="85"/>
      <c r="FG776" s="85"/>
      <c r="FH776" s="85"/>
      <c r="FI776" s="85"/>
      <c r="FJ776" s="85"/>
      <c r="FK776" s="85"/>
      <c r="FL776" s="85"/>
      <c r="FM776" s="85"/>
      <c r="FN776" s="85"/>
      <c r="FO776" s="85"/>
      <c r="FP776" s="85"/>
      <c r="FQ776" s="85"/>
      <c r="FR776" s="85"/>
      <c r="FS776" s="85"/>
      <c r="FT776" s="85"/>
      <c r="FU776" s="85"/>
      <c r="FV776" s="85"/>
      <c r="FW776" s="85"/>
      <c r="FX776" s="85"/>
      <c r="FY776" s="85"/>
      <c r="FZ776" s="85"/>
      <c r="GA776" s="85"/>
      <c r="GB776" s="85"/>
      <c r="GC776" s="85"/>
      <c r="GD776" s="85"/>
      <c r="GE776" s="85"/>
      <c r="GF776" s="85"/>
    </row>
    <row r="777" spans="1:188" s="12" customFormat="1" ht="18" customHeight="1" x14ac:dyDescent="0.3">
      <c r="A777" s="93" t="s">
        <v>1892</v>
      </c>
      <c r="B777" s="94">
        <v>53</v>
      </c>
      <c r="C777" s="94">
        <v>54</v>
      </c>
      <c r="D777" s="94">
        <v>90</v>
      </c>
      <c r="E777" s="55">
        <f t="shared" si="28"/>
        <v>197</v>
      </c>
      <c r="F777" s="90">
        <v>240</v>
      </c>
      <c r="G777" s="56">
        <f t="shared" si="29"/>
        <v>0.8208333333333333</v>
      </c>
      <c r="H777" s="109">
        <v>2</v>
      </c>
      <c r="I777" s="91" t="s">
        <v>27</v>
      </c>
      <c r="J777" s="122" t="s">
        <v>2175</v>
      </c>
      <c r="K777" s="122" t="s">
        <v>520</v>
      </c>
      <c r="L777" s="122" t="s">
        <v>74</v>
      </c>
      <c r="M777" s="122" t="s">
        <v>2116</v>
      </c>
      <c r="N777" s="106">
        <v>9</v>
      </c>
      <c r="O777" s="110" t="s">
        <v>2144</v>
      </c>
      <c r="P777" s="110" t="s">
        <v>280</v>
      </c>
      <c r="Q777" s="110" t="s">
        <v>74</v>
      </c>
      <c r="R777" s="101" t="s">
        <v>2754</v>
      </c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85"/>
      <c r="BF777" s="85"/>
      <c r="BG777" s="85"/>
      <c r="BH777" s="85"/>
      <c r="BI777" s="85"/>
      <c r="BJ777" s="85"/>
      <c r="BK777" s="85"/>
      <c r="BL777" s="85"/>
      <c r="BM777" s="85"/>
      <c r="BN777" s="85"/>
      <c r="BO777" s="85"/>
      <c r="BP777" s="85"/>
      <c r="BQ777" s="85"/>
      <c r="BR777" s="85"/>
      <c r="BS777" s="85"/>
      <c r="BT777" s="85"/>
      <c r="BU777" s="85"/>
      <c r="BV777" s="85"/>
      <c r="BW777" s="85"/>
      <c r="BX777" s="85"/>
      <c r="BY777" s="85"/>
      <c r="BZ777" s="85"/>
      <c r="CA777" s="85"/>
      <c r="CB777" s="85"/>
      <c r="CC777" s="85"/>
      <c r="CD777" s="85"/>
      <c r="CE777" s="85"/>
      <c r="CF777" s="85"/>
      <c r="CG777" s="85"/>
      <c r="CH777" s="85"/>
      <c r="CI777" s="85"/>
      <c r="CJ777" s="85"/>
      <c r="CK777" s="85"/>
      <c r="CL777" s="85"/>
      <c r="CM777" s="85"/>
      <c r="CN777" s="85"/>
      <c r="CO777" s="85"/>
      <c r="CP777" s="85"/>
      <c r="CQ777" s="85"/>
      <c r="CR777" s="85"/>
      <c r="CS777" s="85"/>
      <c r="CT777" s="85"/>
      <c r="CU777" s="85"/>
      <c r="CV777" s="85"/>
      <c r="CW777" s="85"/>
      <c r="CX777" s="85"/>
      <c r="CY777" s="85"/>
      <c r="CZ777" s="85"/>
      <c r="DA777" s="85"/>
      <c r="DB777" s="85"/>
      <c r="DC777" s="85"/>
      <c r="DD777" s="85"/>
      <c r="DE777" s="85"/>
      <c r="DF777" s="85"/>
      <c r="DG777" s="85"/>
      <c r="DH777" s="85"/>
      <c r="DI777" s="85"/>
      <c r="DJ777" s="85"/>
      <c r="DK777" s="85"/>
      <c r="DL777" s="85"/>
      <c r="DM777" s="85"/>
      <c r="DN777" s="85"/>
      <c r="DO777" s="85"/>
      <c r="DP777" s="85"/>
      <c r="DQ777" s="85"/>
      <c r="DR777" s="85"/>
      <c r="DS777" s="85"/>
      <c r="DT777" s="85"/>
      <c r="DU777" s="85"/>
      <c r="DV777" s="85"/>
      <c r="DW777" s="85"/>
      <c r="DX777" s="85"/>
      <c r="DY777" s="85"/>
      <c r="DZ777" s="85"/>
      <c r="EA777" s="85"/>
      <c r="EB777" s="85"/>
      <c r="EC777" s="85"/>
      <c r="ED777" s="85"/>
      <c r="EE777" s="85"/>
      <c r="EF777" s="85"/>
      <c r="EG777" s="85"/>
      <c r="EH777" s="85"/>
      <c r="EI777" s="85"/>
      <c r="EJ777" s="85"/>
      <c r="EK777" s="85"/>
      <c r="EL777" s="85"/>
      <c r="EM777" s="85"/>
      <c r="EN777" s="85"/>
      <c r="EO777" s="85"/>
      <c r="EP777" s="85"/>
      <c r="EQ777" s="85"/>
      <c r="ER777" s="85"/>
      <c r="ES777" s="85"/>
      <c r="ET777" s="85"/>
      <c r="EU777" s="85"/>
      <c r="EV777" s="85"/>
      <c r="EW777" s="85"/>
      <c r="EX777" s="85"/>
      <c r="EY777" s="85"/>
      <c r="EZ777" s="85"/>
      <c r="FA777" s="85"/>
      <c r="FB777" s="85"/>
      <c r="FC777" s="85"/>
      <c r="FD777" s="85"/>
      <c r="FE777" s="85"/>
      <c r="FF777" s="85"/>
      <c r="FG777" s="85"/>
      <c r="FH777" s="85"/>
      <c r="FI777" s="85"/>
      <c r="FJ777" s="85"/>
      <c r="FK777" s="85"/>
      <c r="FL777" s="85"/>
      <c r="FM777" s="85"/>
      <c r="FN777" s="85"/>
      <c r="FO777" s="85"/>
      <c r="FP777" s="85"/>
      <c r="FQ777" s="85"/>
      <c r="FR777" s="85"/>
      <c r="FS777" s="85"/>
      <c r="FT777" s="85"/>
      <c r="FU777" s="85"/>
      <c r="FV777" s="85"/>
      <c r="FW777" s="85"/>
      <c r="FX777" s="85"/>
      <c r="FY777" s="85"/>
      <c r="FZ777" s="85"/>
      <c r="GA777" s="85"/>
      <c r="GB777" s="85"/>
      <c r="GC777" s="85"/>
      <c r="GD777" s="85"/>
      <c r="GE777" s="85"/>
      <c r="GF777" s="85"/>
    </row>
    <row r="778" spans="1:188" s="12" customFormat="1" ht="18" customHeight="1" x14ac:dyDescent="0.3">
      <c r="A778" s="93" t="s">
        <v>2176</v>
      </c>
      <c r="B778" s="94">
        <v>50</v>
      </c>
      <c r="C778" s="94">
        <v>57</v>
      </c>
      <c r="D778" s="94">
        <v>90</v>
      </c>
      <c r="E778" s="55">
        <f t="shared" si="28"/>
        <v>197</v>
      </c>
      <c r="F778" s="90">
        <v>240</v>
      </c>
      <c r="G778" s="56">
        <f t="shared" si="29"/>
        <v>0.8208333333333333</v>
      </c>
      <c r="H778" s="109">
        <v>2</v>
      </c>
      <c r="I778" s="91" t="s">
        <v>27</v>
      </c>
      <c r="J778" s="122" t="s">
        <v>2177</v>
      </c>
      <c r="K778" s="122" t="s">
        <v>92</v>
      </c>
      <c r="L778" s="122" t="s">
        <v>21</v>
      </c>
      <c r="M778" s="122" t="s">
        <v>2116</v>
      </c>
      <c r="N778" s="106">
        <v>9</v>
      </c>
      <c r="O778" s="110" t="s">
        <v>2144</v>
      </c>
      <c r="P778" s="110" t="s">
        <v>280</v>
      </c>
      <c r="Q778" s="110" t="s">
        <v>74</v>
      </c>
      <c r="R778" s="101" t="s">
        <v>2754</v>
      </c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85"/>
      <c r="BM778" s="85"/>
      <c r="BN778" s="85"/>
      <c r="BO778" s="85"/>
      <c r="BP778" s="85"/>
      <c r="BQ778" s="85"/>
      <c r="BR778" s="85"/>
      <c r="BS778" s="85"/>
      <c r="BT778" s="85"/>
      <c r="BU778" s="85"/>
      <c r="BV778" s="85"/>
      <c r="BW778" s="85"/>
      <c r="BX778" s="85"/>
      <c r="BY778" s="85"/>
      <c r="BZ778" s="85"/>
      <c r="CA778" s="85"/>
      <c r="CB778" s="85"/>
      <c r="CC778" s="85"/>
      <c r="CD778" s="85"/>
      <c r="CE778" s="85"/>
      <c r="CF778" s="85"/>
      <c r="CG778" s="85"/>
      <c r="CH778" s="85"/>
      <c r="CI778" s="85"/>
      <c r="CJ778" s="85"/>
      <c r="CK778" s="85"/>
      <c r="CL778" s="85"/>
      <c r="CM778" s="85"/>
      <c r="CN778" s="85"/>
      <c r="CO778" s="85"/>
      <c r="CP778" s="85"/>
      <c r="CQ778" s="85"/>
      <c r="CR778" s="85"/>
      <c r="CS778" s="85"/>
      <c r="CT778" s="85"/>
      <c r="CU778" s="85"/>
      <c r="CV778" s="85"/>
      <c r="CW778" s="85"/>
      <c r="CX778" s="85"/>
      <c r="CY778" s="85"/>
      <c r="CZ778" s="85"/>
      <c r="DA778" s="85"/>
      <c r="DB778" s="85"/>
      <c r="DC778" s="85"/>
      <c r="DD778" s="85"/>
      <c r="DE778" s="85"/>
      <c r="DF778" s="85"/>
      <c r="DG778" s="85"/>
      <c r="DH778" s="85"/>
      <c r="DI778" s="85"/>
      <c r="DJ778" s="85"/>
      <c r="DK778" s="85"/>
      <c r="DL778" s="85"/>
      <c r="DM778" s="85"/>
      <c r="DN778" s="85"/>
      <c r="DO778" s="85"/>
      <c r="DP778" s="85"/>
      <c r="DQ778" s="85"/>
      <c r="DR778" s="85"/>
      <c r="DS778" s="85"/>
      <c r="DT778" s="85"/>
      <c r="DU778" s="85"/>
      <c r="DV778" s="85"/>
      <c r="DW778" s="85"/>
      <c r="DX778" s="85"/>
      <c r="DY778" s="85"/>
      <c r="DZ778" s="85"/>
      <c r="EA778" s="85"/>
      <c r="EB778" s="85"/>
      <c r="EC778" s="85"/>
      <c r="ED778" s="85"/>
      <c r="EE778" s="85"/>
      <c r="EF778" s="85"/>
      <c r="EG778" s="85"/>
      <c r="EH778" s="85"/>
      <c r="EI778" s="85"/>
      <c r="EJ778" s="85"/>
      <c r="EK778" s="85"/>
      <c r="EL778" s="85"/>
      <c r="EM778" s="85"/>
      <c r="EN778" s="85"/>
      <c r="EO778" s="85"/>
      <c r="EP778" s="85"/>
      <c r="EQ778" s="85"/>
      <c r="ER778" s="85"/>
      <c r="ES778" s="85"/>
      <c r="ET778" s="85"/>
      <c r="EU778" s="85"/>
      <c r="EV778" s="85"/>
      <c r="EW778" s="85"/>
      <c r="EX778" s="85"/>
      <c r="EY778" s="85"/>
      <c r="EZ778" s="85"/>
      <c r="FA778" s="85"/>
      <c r="FB778" s="85"/>
      <c r="FC778" s="85"/>
      <c r="FD778" s="85"/>
      <c r="FE778" s="85"/>
      <c r="FF778" s="85"/>
      <c r="FG778" s="85"/>
      <c r="FH778" s="85"/>
      <c r="FI778" s="85"/>
      <c r="FJ778" s="85"/>
      <c r="FK778" s="85"/>
      <c r="FL778" s="85"/>
      <c r="FM778" s="85"/>
      <c r="FN778" s="85"/>
      <c r="FO778" s="85"/>
      <c r="FP778" s="85"/>
      <c r="FQ778" s="85"/>
      <c r="FR778" s="85"/>
      <c r="FS778" s="85"/>
      <c r="FT778" s="85"/>
      <c r="FU778" s="85"/>
      <c r="FV778" s="85"/>
      <c r="FW778" s="85"/>
      <c r="FX778" s="85"/>
      <c r="FY778" s="85"/>
      <c r="FZ778" s="85"/>
      <c r="GA778" s="85"/>
      <c r="GB778" s="85"/>
      <c r="GC778" s="85"/>
      <c r="GD778" s="85"/>
      <c r="GE778" s="85"/>
      <c r="GF778" s="85"/>
    </row>
    <row r="779" spans="1:188" s="12" customFormat="1" ht="18" customHeight="1" x14ac:dyDescent="0.3">
      <c r="A779" s="93" t="s">
        <v>1339</v>
      </c>
      <c r="B779" s="94">
        <v>51</v>
      </c>
      <c r="C779" s="94">
        <v>55</v>
      </c>
      <c r="D779" s="94">
        <v>90</v>
      </c>
      <c r="E779" s="55">
        <f t="shared" si="28"/>
        <v>196</v>
      </c>
      <c r="F779" s="90">
        <v>240</v>
      </c>
      <c r="G779" s="56">
        <f t="shared" si="29"/>
        <v>0.81666666666666665</v>
      </c>
      <c r="H779" s="109">
        <v>1</v>
      </c>
      <c r="I779" s="91" t="s">
        <v>18</v>
      </c>
      <c r="J779" s="122" t="s">
        <v>1340</v>
      </c>
      <c r="K779" s="122" t="s">
        <v>55</v>
      </c>
      <c r="L779" s="122" t="s">
        <v>1341</v>
      </c>
      <c r="M779" s="122" t="s">
        <v>1306</v>
      </c>
      <c r="N779" s="106">
        <v>9</v>
      </c>
      <c r="O779" s="110" t="s">
        <v>1307</v>
      </c>
      <c r="P779" s="110" t="s">
        <v>337</v>
      </c>
      <c r="Q779" s="110" t="s">
        <v>81</v>
      </c>
      <c r="R779" s="101" t="s">
        <v>2754</v>
      </c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  <c r="BE779" s="85"/>
      <c r="BF779" s="85"/>
      <c r="BG779" s="85"/>
      <c r="BH779" s="85"/>
      <c r="BI779" s="85"/>
      <c r="BJ779" s="85"/>
      <c r="BK779" s="85"/>
      <c r="BL779" s="85"/>
      <c r="BM779" s="85"/>
      <c r="BN779" s="85"/>
      <c r="BO779" s="85"/>
      <c r="BP779" s="85"/>
      <c r="BQ779" s="85"/>
      <c r="BR779" s="85"/>
      <c r="BS779" s="85"/>
      <c r="BT779" s="85"/>
      <c r="BU779" s="85"/>
      <c r="BV779" s="85"/>
      <c r="BW779" s="85"/>
      <c r="BX779" s="85"/>
      <c r="BY779" s="85"/>
      <c r="BZ779" s="85"/>
      <c r="CA779" s="85"/>
      <c r="CB779" s="85"/>
      <c r="CC779" s="85"/>
      <c r="CD779" s="85"/>
      <c r="CE779" s="85"/>
      <c r="CF779" s="85"/>
      <c r="CG779" s="85"/>
      <c r="CH779" s="85"/>
      <c r="CI779" s="85"/>
      <c r="CJ779" s="85"/>
      <c r="CK779" s="85"/>
      <c r="CL779" s="85"/>
      <c r="CM779" s="85"/>
      <c r="CN779" s="85"/>
      <c r="CO779" s="85"/>
      <c r="CP779" s="85"/>
      <c r="CQ779" s="85"/>
      <c r="CR779" s="85"/>
      <c r="CS779" s="85"/>
      <c r="CT779" s="85"/>
      <c r="CU779" s="85"/>
      <c r="CV779" s="85"/>
      <c r="CW779" s="85"/>
      <c r="CX779" s="85"/>
      <c r="CY779" s="85"/>
      <c r="CZ779" s="85"/>
      <c r="DA779" s="85"/>
      <c r="DB779" s="85"/>
      <c r="DC779" s="85"/>
      <c r="DD779" s="85"/>
      <c r="DE779" s="85"/>
      <c r="DF779" s="85"/>
      <c r="DG779" s="85"/>
      <c r="DH779" s="85"/>
      <c r="DI779" s="85"/>
      <c r="DJ779" s="85"/>
      <c r="DK779" s="85"/>
      <c r="DL779" s="85"/>
      <c r="DM779" s="85"/>
      <c r="DN779" s="85"/>
      <c r="DO779" s="85"/>
      <c r="DP779" s="85"/>
      <c r="DQ779" s="85"/>
      <c r="DR779" s="85"/>
      <c r="DS779" s="85"/>
      <c r="DT779" s="85"/>
      <c r="DU779" s="85"/>
      <c r="DV779" s="85"/>
      <c r="DW779" s="85"/>
      <c r="DX779" s="85"/>
      <c r="DY779" s="85"/>
      <c r="DZ779" s="85"/>
      <c r="EA779" s="85"/>
      <c r="EB779" s="85"/>
      <c r="EC779" s="85"/>
      <c r="ED779" s="85"/>
      <c r="EE779" s="85"/>
      <c r="EF779" s="85"/>
      <c r="EG779" s="85"/>
      <c r="EH779" s="85"/>
      <c r="EI779" s="85"/>
      <c r="EJ779" s="85"/>
      <c r="EK779" s="85"/>
      <c r="EL779" s="85"/>
      <c r="EM779" s="85"/>
      <c r="EN779" s="85"/>
      <c r="EO779" s="85"/>
      <c r="EP779" s="85"/>
      <c r="EQ779" s="85"/>
      <c r="ER779" s="85"/>
      <c r="ES779" s="85"/>
      <c r="ET779" s="85"/>
      <c r="EU779" s="85"/>
      <c r="EV779" s="85"/>
      <c r="EW779" s="85"/>
      <c r="EX779" s="85"/>
      <c r="EY779" s="85"/>
      <c r="EZ779" s="85"/>
      <c r="FA779" s="85"/>
      <c r="FB779" s="85"/>
      <c r="FC779" s="85"/>
      <c r="FD779" s="85"/>
      <c r="FE779" s="85"/>
      <c r="FF779" s="85"/>
      <c r="FG779" s="85"/>
      <c r="FH779" s="85"/>
      <c r="FI779" s="85"/>
      <c r="FJ779" s="85"/>
      <c r="FK779" s="85"/>
      <c r="FL779" s="85"/>
      <c r="FM779" s="85"/>
      <c r="FN779" s="85"/>
      <c r="FO779" s="85"/>
      <c r="FP779" s="85"/>
      <c r="FQ779" s="85"/>
      <c r="FR779" s="85"/>
      <c r="FS779" s="85"/>
      <c r="FT779" s="85"/>
      <c r="FU779" s="85"/>
      <c r="FV779" s="85"/>
      <c r="FW779" s="85"/>
      <c r="FX779" s="85"/>
      <c r="FY779" s="85"/>
      <c r="FZ779" s="85"/>
      <c r="GA779" s="85"/>
      <c r="GB779" s="85"/>
      <c r="GC779" s="85"/>
      <c r="GD779" s="85"/>
      <c r="GE779" s="85"/>
      <c r="GF779" s="85"/>
    </row>
    <row r="780" spans="1:188" s="12" customFormat="1" ht="18" customHeight="1" x14ac:dyDescent="0.3">
      <c r="A780" s="97" t="s">
        <v>578</v>
      </c>
      <c r="B780" s="98">
        <v>57</v>
      </c>
      <c r="C780" s="98">
        <v>52</v>
      </c>
      <c r="D780" s="98">
        <v>87</v>
      </c>
      <c r="E780" s="55">
        <f t="shared" si="28"/>
        <v>196</v>
      </c>
      <c r="F780" s="92">
        <v>240</v>
      </c>
      <c r="G780" s="56">
        <f t="shared" si="29"/>
        <v>0.81666666666666665</v>
      </c>
      <c r="H780" s="115">
        <v>1</v>
      </c>
      <c r="I780" s="102" t="s">
        <v>18</v>
      </c>
      <c r="J780" s="123" t="s">
        <v>1432</v>
      </c>
      <c r="K780" s="123" t="s">
        <v>603</v>
      </c>
      <c r="L780" s="123" t="s">
        <v>191</v>
      </c>
      <c r="M780" s="123" t="s">
        <v>1416</v>
      </c>
      <c r="N780" s="114">
        <v>9</v>
      </c>
      <c r="O780" s="116" t="s">
        <v>1417</v>
      </c>
      <c r="P780" s="116" t="s">
        <v>77</v>
      </c>
      <c r="Q780" s="116" t="s">
        <v>1155</v>
      </c>
      <c r="R780" s="101" t="s">
        <v>2754</v>
      </c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  <c r="BE780" s="85"/>
      <c r="BF780" s="85"/>
      <c r="BG780" s="85"/>
      <c r="BH780" s="85"/>
      <c r="BI780" s="85"/>
      <c r="BJ780" s="85"/>
      <c r="BK780" s="85"/>
      <c r="BL780" s="85"/>
      <c r="BM780" s="85"/>
      <c r="BN780" s="85"/>
      <c r="BO780" s="85"/>
      <c r="BP780" s="85"/>
      <c r="BQ780" s="85"/>
      <c r="BR780" s="85"/>
      <c r="BS780" s="85"/>
      <c r="BT780" s="85"/>
      <c r="BU780" s="85"/>
      <c r="BV780" s="85"/>
      <c r="BW780" s="85"/>
      <c r="BX780" s="85"/>
      <c r="BY780" s="85"/>
      <c r="BZ780" s="85"/>
      <c r="CA780" s="85"/>
      <c r="CB780" s="85"/>
      <c r="CC780" s="85"/>
      <c r="CD780" s="85"/>
      <c r="CE780" s="85"/>
      <c r="CF780" s="85"/>
      <c r="CG780" s="85"/>
      <c r="CH780" s="85"/>
      <c r="CI780" s="85"/>
      <c r="CJ780" s="85"/>
      <c r="CK780" s="85"/>
      <c r="CL780" s="85"/>
      <c r="CM780" s="85"/>
      <c r="CN780" s="85"/>
      <c r="CO780" s="85"/>
      <c r="CP780" s="85"/>
      <c r="CQ780" s="85"/>
      <c r="CR780" s="85"/>
      <c r="CS780" s="85"/>
      <c r="CT780" s="85"/>
      <c r="CU780" s="85"/>
      <c r="CV780" s="85"/>
      <c r="CW780" s="85"/>
      <c r="CX780" s="85"/>
      <c r="CY780" s="85"/>
      <c r="CZ780" s="85"/>
      <c r="DA780" s="85"/>
      <c r="DB780" s="85"/>
      <c r="DC780" s="85"/>
      <c r="DD780" s="85"/>
      <c r="DE780" s="85"/>
      <c r="DF780" s="85"/>
      <c r="DG780" s="85"/>
      <c r="DH780" s="85"/>
      <c r="DI780" s="85"/>
      <c r="DJ780" s="85"/>
      <c r="DK780" s="85"/>
      <c r="DL780" s="85"/>
      <c r="DM780" s="85"/>
      <c r="DN780" s="85"/>
      <c r="DO780" s="85"/>
      <c r="DP780" s="85"/>
      <c r="DQ780" s="85"/>
      <c r="DR780" s="85"/>
      <c r="DS780" s="85"/>
      <c r="DT780" s="85"/>
      <c r="DU780" s="85"/>
      <c r="DV780" s="85"/>
      <c r="DW780" s="85"/>
      <c r="DX780" s="85"/>
      <c r="DY780" s="85"/>
      <c r="DZ780" s="85"/>
      <c r="EA780" s="85"/>
      <c r="EB780" s="85"/>
      <c r="EC780" s="85"/>
      <c r="ED780" s="85"/>
      <c r="EE780" s="85"/>
      <c r="EF780" s="85"/>
      <c r="EG780" s="85"/>
      <c r="EH780" s="85"/>
      <c r="EI780" s="85"/>
      <c r="EJ780" s="85"/>
      <c r="EK780" s="85"/>
      <c r="EL780" s="85"/>
      <c r="EM780" s="85"/>
      <c r="EN780" s="85"/>
      <c r="EO780" s="85"/>
      <c r="EP780" s="85"/>
      <c r="EQ780" s="85"/>
      <c r="ER780" s="85"/>
      <c r="ES780" s="85"/>
      <c r="ET780" s="85"/>
      <c r="EU780" s="85"/>
      <c r="EV780" s="85"/>
      <c r="EW780" s="85"/>
      <c r="EX780" s="85"/>
      <c r="EY780" s="85"/>
      <c r="EZ780" s="85"/>
      <c r="FA780" s="85"/>
      <c r="FB780" s="85"/>
      <c r="FC780" s="85"/>
      <c r="FD780" s="85"/>
      <c r="FE780" s="85"/>
      <c r="FF780" s="85"/>
      <c r="FG780" s="85"/>
      <c r="FH780" s="85"/>
      <c r="FI780" s="85"/>
      <c r="FJ780" s="85"/>
      <c r="FK780" s="85"/>
      <c r="FL780" s="85"/>
      <c r="FM780" s="85"/>
      <c r="FN780" s="85"/>
      <c r="FO780" s="85"/>
      <c r="FP780" s="85"/>
      <c r="FQ780" s="85"/>
      <c r="FR780" s="85"/>
      <c r="FS780" s="85"/>
      <c r="FT780" s="85"/>
      <c r="FU780" s="85"/>
      <c r="FV780" s="85"/>
      <c r="FW780" s="85"/>
      <c r="FX780" s="85"/>
      <c r="FY780" s="85"/>
      <c r="FZ780" s="85"/>
      <c r="GA780" s="85"/>
      <c r="GB780" s="85"/>
      <c r="GC780" s="85"/>
      <c r="GD780" s="85"/>
      <c r="GE780" s="85"/>
      <c r="GF780" s="85"/>
    </row>
    <row r="781" spans="1:188" s="12" customFormat="1" ht="18" customHeight="1" x14ac:dyDescent="0.3">
      <c r="A781" s="93" t="s">
        <v>1433</v>
      </c>
      <c r="B781" s="94">
        <v>62</v>
      </c>
      <c r="C781" s="94">
        <v>44</v>
      </c>
      <c r="D781" s="94">
        <v>90</v>
      </c>
      <c r="E781" s="55">
        <f t="shared" si="28"/>
        <v>196</v>
      </c>
      <c r="F781" s="90">
        <v>240</v>
      </c>
      <c r="G781" s="56">
        <f t="shared" si="29"/>
        <v>0.81666666666666665</v>
      </c>
      <c r="H781" s="109">
        <v>1</v>
      </c>
      <c r="I781" s="91" t="s">
        <v>18</v>
      </c>
      <c r="J781" s="122" t="s">
        <v>1434</v>
      </c>
      <c r="K781" s="122" t="s">
        <v>65</v>
      </c>
      <c r="L781" s="122" t="s">
        <v>298</v>
      </c>
      <c r="M781" s="122" t="s">
        <v>1416</v>
      </c>
      <c r="N781" s="106">
        <v>9</v>
      </c>
      <c r="O781" s="110" t="s">
        <v>1417</v>
      </c>
      <c r="P781" s="110" t="s">
        <v>77</v>
      </c>
      <c r="Q781" s="110" t="s">
        <v>1155</v>
      </c>
      <c r="R781" s="101" t="s">
        <v>2754</v>
      </c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  <c r="BE781" s="85"/>
      <c r="BF781" s="85"/>
      <c r="BG781" s="85"/>
      <c r="BH781" s="85"/>
      <c r="BI781" s="85"/>
      <c r="BJ781" s="85"/>
      <c r="BK781" s="85"/>
      <c r="BL781" s="85"/>
      <c r="BM781" s="85"/>
      <c r="BN781" s="85"/>
      <c r="BO781" s="85"/>
      <c r="BP781" s="85"/>
      <c r="BQ781" s="85"/>
      <c r="BR781" s="85"/>
      <c r="BS781" s="85"/>
      <c r="BT781" s="85"/>
      <c r="BU781" s="85"/>
      <c r="BV781" s="85"/>
      <c r="BW781" s="85"/>
      <c r="BX781" s="85"/>
      <c r="BY781" s="85"/>
      <c r="BZ781" s="85"/>
      <c r="CA781" s="85"/>
      <c r="CB781" s="85"/>
      <c r="CC781" s="85"/>
      <c r="CD781" s="85"/>
      <c r="CE781" s="85"/>
      <c r="CF781" s="85"/>
      <c r="CG781" s="85"/>
      <c r="CH781" s="85"/>
      <c r="CI781" s="85"/>
      <c r="CJ781" s="85"/>
      <c r="CK781" s="85"/>
      <c r="CL781" s="85"/>
      <c r="CM781" s="85"/>
      <c r="CN781" s="85"/>
      <c r="CO781" s="85"/>
      <c r="CP781" s="85"/>
      <c r="CQ781" s="85"/>
      <c r="CR781" s="85"/>
      <c r="CS781" s="85"/>
      <c r="CT781" s="85"/>
      <c r="CU781" s="85"/>
      <c r="CV781" s="85"/>
      <c r="CW781" s="85"/>
      <c r="CX781" s="85"/>
      <c r="CY781" s="85"/>
      <c r="CZ781" s="85"/>
      <c r="DA781" s="85"/>
      <c r="DB781" s="85"/>
      <c r="DC781" s="85"/>
      <c r="DD781" s="85"/>
      <c r="DE781" s="85"/>
      <c r="DF781" s="85"/>
      <c r="DG781" s="85"/>
      <c r="DH781" s="85"/>
      <c r="DI781" s="85"/>
      <c r="DJ781" s="85"/>
      <c r="DK781" s="85"/>
      <c r="DL781" s="85"/>
      <c r="DM781" s="85"/>
      <c r="DN781" s="85"/>
      <c r="DO781" s="85"/>
      <c r="DP781" s="85"/>
      <c r="DQ781" s="85"/>
      <c r="DR781" s="85"/>
      <c r="DS781" s="85"/>
      <c r="DT781" s="85"/>
      <c r="DU781" s="85"/>
      <c r="DV781" s="85"/>
      <c r="DW781" s="85"/>
      <c r="DX781" s="85"/>
      <c r="DY781" s="85"/>
      <c r="DZ781" s="85"/>
      <c r="EA781" s="85"/>
      <c r="EB781" s="85"/>
      <c r="EC781" s="85"/>
      <c r="ED781" s="85"/>
      <c r="EE781" s="85"/>
      <c r="EF781" s="85"/>
      <c r="EG781" s="85"/>
      <c r="EH781" s="85"/>
      <c r="EI781" s="85"/>
      <c r="EJ781" s="85"/>
      <c r="EK781" s="85"/>
      <c r="EL781" s="85"/>
      <c r="EM781" s="85"/>
      <c r="EN781" s="85"/>
      <c r="EO781" s="85"/>
      <c r="EP781" s="85"/>
      <c r="EQ781" s="85"/>
      <c r="ER781" s="85"/>
      <c r="ES781" s="85"/>
      <c r="ET781" s="85"/>
      <c r="EU781" s="85"/>
      <c r="EV781" s="85"/>
      <c r="EW781" s="85"/>
      <c r="EX781" s="85"/>
      <c r="EY781" s="85"/>
      <c r="EZ781" s="85"/>
      <c r="FA781" s="85"/>
      <c r="FB781" s="85"/>
      <c r="FC781" s="85"/>
      <c r="FD781" s="85"/>
      <c r="FE781" s="85"/>
      <c r="FF781" s="85"/>
      <c r="FG781" s="85"/>
      <c r="FH781" s="85"/>
      <c r="FI781" s="85"/>
      <c r="FJ781" s="85"/>
      <c r="FK781" s="85"/>
      <c r="FL781" s="85"/>
      <c r="FM781" s="85"/>
      <c r="FN781" s="85"/>
      <c r="FO781" s="85"/>
      <c r="FP781" s="85"/>
      <c r="FQ781" s="85"/>
      <c r="FR781" s="85"/>
      <c r="FS781" s="85"/>
      <c r="FT781" s="85"/>
      <c r="FU781" s="85"/>
      <c r="FV781" s="85"/>
      <c r="FW781" s="85"/>
      <c r="FX781" s="85"/>
      <c r="FY781" s="85"/>
      <c r="FZ781" s="85"/>
      <c r="GA781" s="85"/>
      <c r="GB781" s="85"/>
      <c r="GC781" s="85"/>
      <c r="GD781" s="85"/>
      <c r="GE781" s="85"/>
      <c r="GF781" s="85"/>
    </row>
    <row r="782" spans="1:188" s="12" customFormat="1" ht="18" customHeight="1" x14ac:dyDescent="0.3">
      <c r="A782" s="93" t="s">
        <v>1435</v>
      </c>
      <c r="B782" s="94">
        <v>58</v>
      </c>
      <c r="C782" s="94">
        <v>48</v>
      </c>
      <c r="D782" s="94">
        <v>90</v>
      </c>
      <c r="E782" s="55">
        <f t="shared" si="28"/>
        <v>196</v>
      </c>
      <c r="F782" s="90">
        <v>240</v>
      </c>
      <c r="G782" s="56">
        <f t="shared" si="29"/>
        <v>0.81666666666666665</v>
      </c>
      <c r="H782" s="109">
        <v>1</v>
      </c>
      <c r="I782" s="91" t="s">
        <v>18</v>
      </c>
      <c r="J782" s="122" t="s">
        <v>1436</v>
      </c>
      <c r="K782" s="122" t="s">
        <v>37</v>
      </c>
      <c r="L782" s="122" t="s">
        <v>142</v>
      </c>
      <c r="M782" s="122" t="s">
        <v>1416</v>
      </c>
      <c r="N782" s="106">
        <v>9</v>
      </c>
      <c r="O782" s="110" t="s">
        <v>1417</v>
      </c>
      <c r="P782" s="110" t="s">
        <v>77</v>
      </c>
      <c r="Q782" s="110" t="s">
        <v>1155</v>
      </c>
      <c r="R782" s="101" t="s">
        <v>2754</v>
      </c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  <c r="BE782" s="85"/>
      <c r="BF782" s="85"/>
      <c r="BG782" s="85"/>
      <c r="BH782" s="85"/>
      <c r="BI782" s="85"/>
      <c r="BJ782" s="85"/>
      <c r="BK782" s="85"/>
      <c r="BL782" s="85"/>
      <c r="BM782" s="85"/>
      <c r="BN782" s="85"/>
      <c r="BO782" s="85"/>
      <c r="BP782" s="85"/>
      <c r="BQ782" s="85"/>
      <c r="BR782" s="85"/>
      <c r="BS782" s="85"/>
      <c r="BT782" s="85"/>
      <c r="BU782" s="85"/>
      <c r="BV782" s="85"/>
      <c r="BW782" s="85"/>
      <c r="BX782" s="85"/>
      <c r="BY782" s="85"/>
      <c r="BZ782" s="85"/>
      <c r="CA782" s="85"/>
      <c r="CB782" s="85"/>
      <c r="CC782" s="85"/>
      <c r="CD782" s="85"/>
      <c r="CE782" s="85"/>
      <c r="CF782" s="85"/>
      <c r="CG782" s="85"/>
      <c r="CH782" s="85"/>
      <c r="CI782" s="85"/>
      <c r="CJ782" s="85"/>
      <c r="CK782" s="85"/>
      <c r="CL782" s="85"/>
      <c r="CM782" s="85"/>
      <c r="CN782" s="85"/>
      <c r="CO782" s="85"/>
      <c r="CP782" s="85"/>
      <c r="CQ782" s="85"/>
      <c r="CR782" s="85"/>
      <c r="CS782" s="85"/>
      <c r="CT782" s="85"/>
      <c r="CU782" s="85"/>
      <c r="CV782" s="85"/>
      <c r="CW782" s="85"/>
      <c r="CX782" s="85"/>
      <c r="CY782" s="85"/>
      <c r="CZ782" s="85"/>
      <c r="DA782" s="85"/>
      <c r="DB782" s="85"/>
      <c r="DC782" s="85"/>
      <c r="DD782" s="85"/>
      <c r="DE782" s="85"/>
      <c r="DF782" s="85"/>
      <c r="DG782" s="85"/>
      <c r="DH782" s="85"/>
      <c r="DI782" s="85"/>
      <c r="DJ782" s="85"/>
      <c r="DK782" s="85"/>
      <c r="DL782" s="85"/>
      <c r="DM782" s="85"/>
      <c r="DN782" s="85"/>
      <c r="DO782" s="85"/>
      <c r="DP782" s="85"/>
      <c r="DQ782" s="85"/>
      <c r="DR782" s="85"/>
      <c r="DS782" s="85"/>
      <c r="DT782" s="85"/>
      <c r="DU782" s="85"/>
      <c r="DV782" s="85"/>
      <c r="DW782" s="85"/>
      <c r="DX782" s="85"/>
      <c r="DY782" s="85"/>
      <c r="DZ782" s="85"/>
      <c r="EA782" s="85"/>
      <c r="EB782" s="85"/>
      <c r="EC782" s="85"/>
      <c r="ED782" s="85"/>
      <c r="EE782" s="85"/>
      <c r="EF782" s="85"/>
      <c r="EG782" s="85"/>
      <c r="EH782" s="85"/>
      <c r="EI782" s="85"/>
      <c r="EJ782" s="85"/>
      <c r="EK782" s="85"/>
      <c r="EL782" s="85"/>
      <c r="EM782" s="85"/>
      <c r="EN782" s="85"/>
      <c r="EO782" s="85"/>
      <c r="EP782" s="85"/>
      <c r="EQ782" s="85"/>
      <c r="ER782" s="85"/>
      <c r="ES782" s="85"/>
      <c r="ET782" s="85"/>
      <c r="EU782" s="85"/>
      <c r="EV782" s="85"/>
      <c r="EW782" s="85"/>
      <c r="EX782" s="85"/>
      <c r="EY782" s="85"/>
      <c r="EZ782" s="85"/>
      <c r="FA782" s="85"/>
      <c r="FB782" s="85"/>
      <c r="FC782" s="85"/>
      <c r="FD782" s="85"/>
      <c r="FE782" s="85"/>
      <c r="FF782" s="85"/>
      <c r="FG782" s="85"/>
      <c r="FH782" s="85"/>
      <c r="FI782" s="85"/>
      <c r="FJ782" s="85"/>
      <c r="FK782" s="85"/>
      <c r="FL782" s="85"/>
      <c r="FM782" s="85"/>
      <c r="FN782" s="85"/>
      <c r="FO782" s="85"/>
      <c r="FP782" s="85"/>
      <c r="FQ782" s="85"/>
      <c r="FR782" s="85"/>
      <c r="FS782" s="85"/>
      <c r="FT782" s="85"/>
      <c r="FU782" s="85"/>
      <c r="FV782" s="85"/>
      <c r="FW782" s="85"/>
      <c r="FX782" s="85"/>
      <c r="FY782" s="85"/>
      <c r="FZ782" s="85"/>
      <c r="GA782" s="85"/>
      <c r="GB782" s="85"/>
      <c r="GC782" s="85"/>
      <c r="GD782" s="85"/>
      <c r="GE782" s="85"/>
      <c r="GF782" s="85"/>
    </row>
    <row r="783" spans="1:188" s="12" customFormat="1" ht="18" customHeight="1" x14ac:dyDescent="0.3">
      <c r="A783" s="93" t="s">
        <v>1433</v>
      </c>
      <c r="B783" s="94">
        <v>46</v>
      </c>
      <c r="C783" s="94">
        <v>59</v>
      </c>
      <c r="D783" s="94">
        <v>90</v>
      </c>
      <c r="E783" s="55">
        <f t="shared" si="28"/>
        <v>195</v>
      </c>
      <c r="F783" s="90">
        <v>240</v>
      </c>
      <c r="G783" s="56">
        <f t="shared" si="29"/>
        <v>0.8125</v>
      </c>
      <c r="H783" s="109">
        <v>1</v>
      </c>
      <c r="I783" s="91" t="s">
        <v>18</v>
      </c>
      <c r="J783" s="122" t="s">
        <v>1841</v>
      </c>
      <c r="K783" s="122" t="s">
        <v>250</v>
      </c>
      <c r="L783" s="122" t="s">
        <v>329</v>
      </c>
      <c r="M783" s="122" t="s">
        <v>1763</v>
      </c>
      <c r="N783" s="106">
        <v>9</v>
      </c>
      <c r="O783" s="110" t="s">
        <v>1764</v>
      </c>
      <c r="P783" s="110" t="s">
        <v>531</v>
      </c>
      <c r="Q783" s="110" t="s">
        <v>209</v>
      </c>
      <c r="R783" s="101" t="s">
        <v>2754</v>
      </c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85"/>
      <c r="BM783" s="85"/>
      <c r="BN783" s="85"/>
      <c r="BO783" s="85"/>
      <c r="BP783" s="85"/>
      <c r="BQ783" s="85"/>
      <c r="BR783" s="85"/>
      <c r="BS783" s="85"/>
      <c r="BT783" s="85"/>
      <c r="BU783" s="85"/>
      <c r="BV783" s="85"/>
      <c r="BW783" s="85"/>
      <c r="BX783" s="85"/>
      <c r="BY783" s="85"/>
      <c r="BZ783" s="85"/>
      <c r="CA783" s="85"/>
      <c r="CB783" s="85"/>
      <c r="CC783" s="85"/>
      <c r="CD783" s="85"/>
      <c r="CE783" s="85"/>
      <c r="CF783" s="85"/>
      <c r="CG783" s="85"/>
      <c r="CH783" s="85"/>
      <c r="CI783" s="85"/>
      <c r="CJ783" s="85"/>
      <c r="CK783" s="85"/>
      <c r="CL783" s="85"/>
      <c r="CM783" s="85"/>
      <c r="CN783" s="85"/>
      <c r="CO783" s="85"/>
      <c r="CP783" s="85"/>
      <c r="CQ783" s="85"/>
      <c r="CR783" s="85"/>
      <c r="CS783" s="85"/>
      <c r="CT783" s="85"/>
      <c r="CU783" s="85"/>
      <c r="CV783" s="85"/>
      <c r="CW783" s="85"/>
      <c r="CX783" s="85"/>
      <c r="CY783" s="85"/>
      <c r="CZ783" s="85"/>
      <c r="DA783" s="85"/>
      <c r="DB783" s="85"/>
      <c r="DC783" s="85"/>
      <c r="DD783" s="85"/>
      <c r="DE783" s="85"/>
      <c r="DF783" s="85"/>
      <c r="DG783" s="85"/>
      <c r="DH783" s="85"/>
      <c r="DI783" s="85"/>
      <c r="DJ783" s="85"/>
      <c r="DK783" s="85"/>
      <c r="DL783" s="85"/>
      <c r="DM783" s="85"/>
      <c r="DN783" s="85"/>
      <c r="DO783" s="85"/>
      <c r="DP783" s="85"/>
      <c r="DQ783" s="85"/>
      <c r="DR783" s="85"/>
      <c r="DS783" s="85"/>
      <c r="DT783" s="85"/>
      <c r="DU783" s="85"/>
      <c r="DV783" s="85"/>
      <c r="DW783" s="85"/>
      <c r="DX783" s="85"/>
      <c r="DY783" s="85"/>
      <c r="DZ783" s="85"/>
      <c r="EA783" s="85"/>
      <c r="EB783" s="85"/>
      <c r="EC783" s="85"/>
      <c r="ED783" s="85"/>
      <c r="EE783" s="85"/>
      <c r="EF783" s="85"/>
      <c r="EG783" s="85"/>
      <c r="EH783" s="85"/>
      <c r="EI783" s="85"/>
      <c r="EJ783" s="85"/>
      <c r="EK783" s="85"/>
      <c r="EL783" s="85"/>
      <c r="EM783" s="85"/>
      <c r="EN783" s="85"/>
      <c r="EO783" s="85"/>
      <c r="EP783" s="85"/>
      <c r="EQ783" s="85"/>
      <c r="ER783" s="85"/>
      <c r="ES783" s="85"/>
      <c r="ET783" s="85"/>
      <c r="EU783" s="85"/>
      <c r="EV783" s="85"/>
      <c r="EW783" s="85"/>
      <c r="EX783" s="85"/>
      <c r="EY783" s="85"/>
      <c r="EZ783" s="85"/>
      <c r="FA783" s="85"/>
      <c r="FB783" s="85"/>
      <c r="FC783" s="85"/>
      <c r="FD783" s="85"/>
      <c r="FE783" s="85"/>
      <c r="FF783" s="85"/>
      <c r="FG783" s="85"/>
      <c r="FH783" s="85"/>
      <c r="FI783" s="85"/>
      <c r="FJ783" s="85"/>
      <c r="FK783" s="85"/>
      <c r="FL783" s="85"/>
      <c r="FM783" s="85"/>
      <c r="FN783" s="85"/>
      <c r="FO783" s="85"/>
      <c r="FP783" s="85"/>
      <c r="FQ783" s="85"/>
      <c r="FR783" s="85"/>
      <c r="FS783" s="85"/>
      <c r="FT783" s="85"/>
      <c r="FU783" s="85"/>
      <c r="FV783" s="85"/>
      <c r="FW783" s="85"/>
      <c r="FX783" s="85"/>
      <c r="FY783" s="85"/>
      <c r="FZ783" s="85"/>
      <c r="GA783" s="85"/>
      <c r="GB783" s="85"/>
      <c r="GC783" s="85"/>
      <c r="GD783" s="85"/>
      <c r="GE783" s="85"/>
      <c r="GF783" s="85"/>
    </row>
    <row r="784" spans="1:188" s="12" customFormat="1" ht="18" customHeight="1" x14ac:dyDescent="0.3">
      <c r="A784" s="93" t="s">
        <v>1642</v>
      </c>
      <c r="B784" s="94">
        <v>54</v>
      </c>
      <c r="C784" s="94">
        <v>50</v>
      </c>
      <c r="D784" s="94">
        <v>90</v>
      </c>
      <c r="E784" s="55">
        <f t="shared" si="28"/>
        <v>194</v>
      </c>
      <c r="F784" s="90">
        <v>240</v>
      </c>
      <c r="G784" s="56">
        <f t="shared" si="29"/>
        <v>0.80833333333333335</v>
      </c>
      <c r="H784" s="109">
        <v>1</v>
      </c>
      <c r="I784" s="91" t="s">
        <v>18</v>
      </c>
      <c r="J784" s="122" t="s">
        <v>1643</v>
      </c>
      <c r="K784" s="122" t="s">
        <v>317</v>
      </c>
      <c r="L784" s="122" t="s">
        <v>740</v>
      </c>
      <c r="M784" s="122" t="s">
        <v>1496</v>
      </c>
      <c r="N784" s="106">
        <v>9</v>
      </c>
      <c r="O784" s="110" t="s">
        <v>1595</v>
      </c>
      <c r="P784" s="110" t="s">
        <v>531</v>
      </c>
      <c r="Q784" s="110" t="s">
        <v>257</v>
      </c>
      <c r="R784" s="101" t="s">
        <v>2754</v>
      </c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85"/>
      <c r="BM784" s="85"/>
      <c r="BN784" s="85"/>
      <c r="BO784" s="85"/>
      <c r="BP784" s="85"/>
      <c r="BQ784" s="85"/>
      <c r="BR784" s="85"/>
      <c r="BS784" s="85"/>
      <c r="BT784" s="85"/>
      <c r="BU784" s="85"/>
      <c r="BV784" s="85"/>
      <c r="BW784" s="85"/>
      <c r="BX784" s="85"/>
      <c r="BY784" s="85"/>
      <c r="BZ784" s="85"/>
      <c r="CA784" s="85"/>
      <c r="CB784" s="85"/>
      <c r="CC784" s="85"/>
      <c r="CD784" s="85"/>
      <c r="CE784" s="85"/>
      <c r="CF784" s="85"/>
      <c r="CG784" s="85"/>
      <c r="CH784" s="85"/>
      <c r="CI784" s="85"/>
      <c r="CJ784" s="85"/>
      <c r="CK784" s="85"/>
      <c r="CL784" s="85"/>
      <c r="CM784" s="85"/>
      <c r="CN784" s="85"/>
      <c r="CO784" s="85"/>
      <c r="CP784" s="85"/>
      <c r="CQ784" s="85"/>
      <c r="CR784" s="85"/>
      <c r="CS784" s="85"/>
      <c r="CT784" s="85"/>
      <c r="CU784" s="85"/>
      <c r="CV784" s="85"/>
      <c r="CW784" s="85"/>
      <c r="CX784" s="85"/>
      <c r="CY784" s="85"/>
      <c r="CZ784" s="85"/>
      <c r="DA784" s="85"/>
      <c r="DB784" s="85"/>
      <c r="DC784" s="85"/>
      <c r="DD784" s="85"/>
      <c r="DE784" s="85"/>
      <c r="DF784" s="85"/>
      <c r="DG784" s="85"/>
      <c r="DH784" s="85"/>
      <c r="DI784" s="85"/>
      <c r="DJ784" s="85"/>
      <c r="DK784" s="85"/>
      <c r="DL784" s="85"/>
      <c r="DM784" s="85"/>
      <c r="DN784" s="85"/>
      <c r="DO784" s="85"/>
      <c r="DP784" s="85"/>
      <c r="DQ784" s="85"/>
      <c r="DR784" s="85"/>
      <c r="DS784" s="85"/>
      <c r="DT784" s="85"/>
      <c r="DU784" s="85"/>
      <c r="DV784" s="85"/>
      <c r="DW784" s="85"/>
      <c r="DX784" s="85"/>
      <c r="DY784" s="85"/>
      <c r="DZ784" s="85"/>
      <c r="EA784" s="85"/>
      <c r="EB784" s="85"/>
      <c r="EC784" s="85"/>
      <c r="ED784" s="85"/>
      <c r="EE784" s="85"/>
      <c r="EF784" s="85"/>
      <c r="EG784" s="85"/>
      <c r="EH784" s="85"/>
      <c r="EI784" s="85"/>
      <c r="EJ784" s="85"/>
      <c r="EK784" s="85"/>
      <c r="EL784" s="85"/>
      <c r="EM784" s="85"/>
      <c r="EN784" s="85"/>
      <c r="EO784" s="85"/>
      <c r="EP784" s="85"/>
      <c r="EQ784" s="85"/>
      <c r="ER784" s="85"/>
      <c r="ES784" s="85"/>
      <c r="ET784" s="85"/>
      <c r="EU784" s="85"/>
      <c r="EV784" s="85"/>
      <c r="EW784" s="85"/>
      <c r="EX784" s="85"/>
      <c r="EY784" s="85"/>
      <c r="EZ784" s="85"/>
      <c r="FA784" s="85"/>
      <c r="FB784" s="85"/>
      <c r="FC784" s="85"/>
      <c r="FD784" s="85"/>
      <c r="FE784" s="85"/>
      <c r="FF784" s="85"/>
      <c r="FG784" s="85"/>
      <c r="FH784" s="85"/>
      <c r="FI784" s="85"/>
      <c r="FJ784" s="85"/>
      <c r="FK784" s="85"/>
      <c r="FL784" s="85"/>
      <c r="FM784" s="85"/>
      <c r="FN784" s="85"/>
      <c r="FO784" s="85"/>
      <c r="FP784" s="85"/>
      <c r="FQ784" s="85"/>
      <c r="FR784" s="85"/>
      <c r="FS784" s="85"/>
      <c r="FT784" s="85"/>
      <c r="FU784" s="85"/>
      <c r="FV784" s="85"/>
      <c r="FW784" s="85"/>
      <c r="FX784" s="85"/>
      <c r="FY784" s="85"/>
      <c r="FZ784" s="85"/>
      <c r="GA784" s="85"/>
      <c r="GB784" s="85"/>
      <c r="GC784" s="85"/>
      <c r="GD784" s="85"/>
      <c r="GE784" s="85"/>
      <c r="GF784" s="85"/>
    </row>
    <row r="785" spans="1:188" s="12" customFormat="1" ht="18" customHeight="1" x14ac:dyDescent="0.3">
      <c r="A785" s="93" t="s">
        <v>2178</v>
      </c>
      <c r="B785" s="94">
        <v>51</v>
      </c>
      <c r="C785" s="94">
        <v>53</v>
      </c>
      <c r="D785" s="94">
        <v>90</v>
      </c>
      <c r="E785" s="55">
        <f t="shared" si="28"/>
        <v>194</v>
      </c>
      <c r="F785" s="90">
        <v>240</v>
      </c>
      <c r="G785" s="56">
        <f t="shared" si="29"/>
        <v>0.80833333333333335</v>
      </c>
      <c r="H785" s="109">
        <v>3</v>
      </c>
      <c r="I785" s="91" t="s">
        <v>27</v>
      </c>
      <c r="J785" s="122" t="s">
        <v>2179</v>
      </c>
      <c r="K785" s="122" t="s">
        <v>691</v>
      </c>
      <c r="L785" s="122" t="s">
        <v>81</v>
      </c>
      <c r="M785" s="122" t="s">
        <v>2116</v>
      </c>
      <c r="N785" s="106">
        <v>9</v>
      </c>
      <c r="O785" s="110" t="s">
        <v>2144</v>
      </c>
      <c r="P785" s="110" t="s">
        <v>280</v>
      </c>
      <c r="Q785" s="110" t="s">
        <v>74</v>
      </c>
      <c r="R785" s="101" t="s">
        <v>2754</v>
      </c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  <c r="BE785" s="85"/>
      <c r="BF785" s="85"/>
      <c r="BG785" s="85"/>
      <c r="BH785" s="85"/>
      <c r="BI785" s="85"/>
      <c r="BJ785" s="85"/>
      <c r="BK785" s="85"/>
      <c r="BL785" s="85"/>
      <c r="BM785" s="85"/>
      <c r="BN785" s="85"/>
      <c r="BO785" s="85"/>
      <c r="BP785" s="85"/>
      <c r="BQ785" s="85"/>
      <c r="BR785" s="85"/>
      <c r="BS785" s="85"/>
      <c r="BT785" s="85"/>
      <c r="BU785" s="85"/>
      <c r="BV785" s="85"/>
      <c r="BW785" s="85"/>
      <c r="BX785" s="85"/>
      <c r="BY785" s="85"/>
      <c r="BZ785" s="85"/>
      <c r="CA785" s="85"/>
      <c r="CB785" s="85"/>
      <c r="CC785" s="85"/>
      <c r="CD785" s="85"/>
      <c r="CE785" s="85"/>
      <c r="CF785" s="85"/>
      <c r="CG785" s="85"/>
      <c r="CH785" s="85"/>
      <c r="CI785" s="85"/>
      <c r="CJ785" s="85"/>
      <c r="CK785" s="85"/>
      <c r="CL785" s="85"/>
      <c r="CM785" s="85"/>
      <c r="CN785" s="85"/>
      <c r="CO785" s="85"/>
      <c r="CP785" s="85"/>
      <c r="CQ785" s="85"/>
      <c r="CR785" s="85"/>
      <c r="CS785" s="85"/>
      <c r="CT785" s="85"/>
      <c r="CU785" s="85"/>
      <c r="CV785" s="85"/>
      <c r="CW785" s="85"/>
      <c r="CX785" s="85"/>
      <c r="CY785" s="85"/>
      <c r="CZ785" s="85"/>
      <c r="DA785" s="85"/>
      <c r="DB785" s="85"/>
      <c r="DC785" s="85"/>
      <c r="DD785" s="85"/>
      <c r="DE785" s="85"/>
      <c r="DF785" s="85"/>
      <c r="DG785" s="85"/>
      <c r="DH785" s="85"/>
      <c r="DI785" s="85"/>
      <c r="DJ785" s="85"/>
      <c r="DK785" s="85"/>
      <c r="DL785" s="85"/>
      <c r="DM785" s="85"/>
      <c r="DN785" s="85"/>
      <c r="DO785" s="85"/>
      <c r="DP785" s="85"/>
      <c r="DQ785" s="85"/>
      <c r="DR785" s="85"/>
      <c r="DS785" s="85"/>
      <c r="DT785" s="85"/>
      <c r="DU785" s="85"/>
      <c r="DV785" s="85"/>
      <c r="DW785" s="85"/>
      <c r="DX785" s="85"/>
      <c r="DY785" s="85"/>
      <c r="DZ785" s="85"/>
      <c r="EA785" s="85"/>
      <c r="EB785" s="85"/>
      <c r="EC785" s="85"/>
      <c r="ED785" s="85"/>
      <c r="EE785" s="85"/>
      <c r="EF785" s="85"/>
      <c r="EG785" s="85"/>
      <c r="EH785" s="85"/>
      <c r="EI785" s="85"/>
      <c r="EJ785" s="85"/>
      <c r="EK785" s="85"/>
      <c r="EL785" s="85"/>
      <c r="EM785" s="85"/>
      <c r="EN785" s="85"/>
      <c r="EO785" s="85"/>
      <c r="EP785" s="85"/>
      <c r="EQ785" s="85"/>
      <c r="ER785" s="85"/>
      <c r="ES785" s="85"/>
      <c r="ET785" s="85"/>
      <c r="EU785" s="85"/>
      <c r="EV785" s="85"/>
      <c r="EW785" s="85"/>
      <c r="EX785" s="85"/>
      <c r="EY785" s="85"/>
      <c r="EZ785" s="85"/>
      <c r="FA785" s="85"/>
      <c r="FB785" s="85"/>
      <c r="FC785" s="85"/>
      <c r="FD785" s="85"/>
      <c r="FE785" s="85"/>
      <c r="FF785" s="85"/>
      <c r="FG785" s="85"/>
      <c r="FH785" s="85"/>
      <c r="FI785" s="85"/>
      <c r="FJ785" s="85"/>
      <c r="FK785" s="85"/>
      <c r="FL785" s="85"/>
      <c r="FM785" s="85"/>
      <c r="FN785" s="85"/>
      <c r="FO785" s="85"/>
      <c r="FP785" s="85"/>
      <c r="FQ785" s="85"/>
      <c r="FR785" s="85"/>
      <c r="FS785" s="85"/>
      <c r="FT785" s="85"/>
      <c r="FU785" s="85"/>
      <c r="FV785" s="85"/>
      <c r="FW785" s="85"/>
      <c r="FX785" s="85"/>
      <c r="FY785" s="85"/>
      <c r="FZ785" s="85"/>
      <c r="GA785" s="85"/>
      <c r="GB785" s="85"/>
      <c r="GC785" s="85"/>
      <c r="GD785" s="85"/>
      <c r="GE785" s="85"/>
      <c r="GF785" s="85"/>
    </row>
    <row r="786" spans="1:188" s="12" customFormat="1" ht="18" customHeight="1" x14ac:dyDescent="0.3">
      <c r="A786" s="97" t="s">
        <v>361</v>
      </c>
      <c r="B786" s="98">
        <v>45</v>
      </c>
      <c r="C786" s="98">
        <v>58</v>
      </c>
      <c r="D786" s="98">
        <v>90</v>
      </c>
      <c r="E786" s="55">
        <f t="shared" ref="E786:E849" si="30">SUM(B786:D786)</f>
        <v>193</v>
      </c>
      <c r="F786" s="92">
        <v>240</v>
      </c>
      <c r="G786" s="56">
        <f t="shared" ref="G786:G849" si="31">E786/F786</f>
        <v>0.8041666666666667</v>
      </c>
      <c r="H786" s="115">
        <v>2</v>
      </c>
      <c r="I786" s="102" t="s">
        <v>27</v>
      </c>
      <c r="J786" s="177" t="s">
        <v>362</v>
      </c>
      <c r="K786" s="177" t="s">
        <v>363</v>
      </c>
      <c r="L786" s="177" t="s">
        <v>364</v>
      </c>
      <c r="M786" s="123" t="s">
        <v>262</v>
      </c>
      <c r="N786" s="114">
        <v>9</v>
      </c>
      <c r="O786" s="116" t="s">
        <v>303</v>
      </c>
      <c r="P786" s="116" t="s">
        <v>280</v>
      </c>
      <c r="Q786" s="116" t="s">
        <v>43</v>
      </c>
      <c r="R786" s="101" t="s">
        <v>2754</v>
      </c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85"/>
      <c r="BM786" s="85"/>
      <c r="BN786" s="85"/>
      <c r="BO786" s="85"/>
      <c r="BP786" s="85"/>
      <c r="BQ786" s="85"/>
      <c r="BR786" s="85"/>
      <c r="BS786" s="85"/>
      <c r="BT786" s="85"/>
      <c r="BU786" s="85"/>
      <c r="BV786" s="85"/>
      <c r="BW786" s="85"/>
      <c r="BX786" s="85"/>
      <c r="BY786" s="85"/>
      <c r="BZ786" s="85"/>
      <c r="CA786" s="85"/>
      <c r="CB786" s="85"/>
      <c r="CC786" s="85"/>
      <c r="CD786" s="85"/>
      <c r="CE786" s="85"/>
      <c r="CF786" s="85"/>
      <c r="CG786" s="85"/>
      <c r="CH786" s="85"/>
      <c r="CI786" s="85"/>
      <c r="CJ786" s="85"/>
      <c r="CK786" s="85"/>
      <c r="CL786" s="85"/>
      <c r="CM786" s="85"/>
      <c r="CN786" s="85"/>
      <c r="CO786" s="85"/>
      <c r="CP786" s="85"/>
      <c r="CQ786" s="85"/>
      <c r="CR786" s="85"/>
      <c r="CS786" s="85"/>
      <c r="CT786" s="85"/>
      <c r="CU786" s="85"/>
      <c r="CV786" s="85"/>
      <c r="CW786" s="85"/>
      <c r="CX786" s="85"/>
      <c r="CY786" s="85"/>
      <c r="CZ786" s="85"/>
      <c r="DA786" s="85"/>
      <c r="DB786" s="85"/>
      <c r="DC786" s="85"/>
      <c r="DD786" s="85"/>
      <c r="DE786" s="85"/>
      <c r="DF786" s="85"/>
      <c r="DG786" s="85"/>
      <c r="DH786" s="85"/>
      <c r="DI786" s="85"/>
      <c r="DJ786" s="85"/>
      <c r="DK786" s="85"/>
      <c r="DL786" s="85"/>
      <c r="DM786" s="85"/>
      <c r="DN786" s="85"/>
      <c r="DO786" s="85"/>
      <c r="DP786" s="85"/>
      <c r="DQ786" s="85"/>
      <c r="DR786" s="85"/>
      <c r="DS786" s="85"/>
      <c r="DT786" s="85"/>
      <c r="DU786" s="85"/>
      <c r="DV786" s="85"/>
      <c r="DW786" s="85"/>
      <c r="DX786" s="85"/>
      <c r="DY786" s="85"/>
      <c r="DZ786" s="85"/>
      <c r="EA786" s="85"/>
      <c r="EB786" s="85"/>
      <c r="EC786" s="85"/>
      <c r="ED786" s="85"/>
      <c r="EE786" s="85"/>
      <c r="EF786" s="85"/>
      <c r="EG786" s="85"/>
      <c r="EH786" s="85"/>
      <c r="EI786" s="85"/>
      <c r="EJ786" s="85"/>
      <c r="EK786" s="85"/>
      <c r="EL786" s="85"/>
      <c r="EM786" s="85"/>
      <c r="EN786" s="85"/>
      <c r="EO786" s="85"/>
      <c r="EP786" s="85"/>
      <c r="EQ786" s="85"/>
      <c r="ER786" s="85"/>
      <c r="ES786" s="85"/>
      <c r="ET786" s="85"/>
      <c r="EU786" s="85"/>
      <c r="EV786" s="85"/>
      <c r="EW786" s="85"/>
      <c r="EX786" s="85"/>
      <c r="EY786" s="85"/>
      <c r="EZ786" s="85"/>
      <c r="FA786" s="85"/>
      <c r="FB786" s="85"/>
      <c r="FC786" s="85"/>
      <c r="FD786" s="85"/>
      <c r="FE786" s="85"/>
      <c r="FF786" s="85"/>
      <c r="FG786" s="85"/>
      <c r="FH786" s="85"/>
      <c r="FI786" s="85"/>
      <c r="FJ786" s="85"/>
      <c r="FK786" s="85"/>
      <c r="FL786" s="85"/>
      <c r="FM786" s="85"/>
      <c r="FN786" s="85"/>
      <c r="FO786" s="85"/>
      <c r="FP786" s="85"/>
      <c r="FQ786" s="85"/>
      <c r="FR786" s="85"/>
      <c r="FS786" s="85"/>
      <c r="FT786" s="85"/>
      <c r="FU786" s="85"/>
      <c r="FV786" s="85"/>
      <c r="FW786" s="85"/>
      <c r="FX786" s="85"/>
      <c r="FY786" s="85"/>
      <c r="FZ786" s="85"/>
      <c r="GA786" s="85"/>
      <c r="GB786" s="85"/>
      <c r="GC786" s="85"/>
      <c r="GD786" s="85"/>
      <c r="GE786" s="85"/>
      <c r="GF786" s="85"/>
    </row>
    <row r="787" spans="1:188" s="12" customFormat="1" ht="18" customHeight="1" x14ac:dyDescent="0.3">
      <c r="A787" s="93" t="s">
        <v>2180</v>
      </c>
      <c r="B787" s="94">
        <v>53</v>
      </c>
      <c r="C787" s="94">
        <v>49</v>
      </c>
      <c r="D787" s="94">
        <v>90</v>
      </c>
      <c r="E787" s="55">
        <f t="shared" si="30"/>
        <v>192</v>
      </c>
      <c r="F787" s="90">
        <v>240</v>
      </c>
      <c r="G787" s="56">
        <f t="shared" si="31"/>
        <v>0.8</v>
      </c>
      <c r="H787" s="109">
        <v>4</v>
      </c>
      <c r="I787" s="91" t="s">
        <v>27</v>
      </c>
      <c r="J787" s="122" t="s">
        <v>2181</v>
      </c>
      <c r="K787" s="122" t="s">
        <v>337</v>
      </c>
      <c r="L787" s="122" t="s">
        <v>74</v>
      </c>
      <c r="M787" s="122" t="s">
        <v>2116</v>
      </c>
      <c r="N787" s="106">
        <v>9</v>
      </c>
      <c r="O787" s="110" t="s">
        <v>2144</v>
      </c>
      <c r="P787" s="110" t="s">
        <v>280</v>
      </c>
      <c r="Q787" s="110" t="s">
        <v>74</v>
      </c>
      <c r="R787" s="101" t="s">
        <v>2754</v>
      </c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85"/>
      <c r="BM787" s="85"/>
      <c r="BN787" s="85"/>
      <c r="BO787" s="85"/>
      <c r="BP787" s="85"/>
      <c r="BQ787" s="85"/>
      <c r="BR787" s="85"/>
      <c r="BS787" s="85"/>
      <c r="BT787" s="85"/>
      <c r="BU787" s="85"/>
      <c r="BV787" s="85"/>
      <c r="BW787" s="85"/>
      <c r="BX787" s="85"/>
      <c r="BY787" s="85"/>
      <c r="BZ787" s="85"/>
      <c r="CA787" s="85"/>
      <c r="CB787" s="85"/>
      <c r="CC787" s="85"/>
      <c r="CD787" s="85"/>
      <c r="CE787" s="85"/>
      <c r="CF787" s="85"/>
      <c r="CG787" s="85"/>
      <c r="CH787" s="85"/>
      <c r="CI787" s="85"/>
      <c r="CJ787" s="85"/>
      <c r="CK787" s="85"/>
      <c r="CL787" s="85"/>
      <c r="CM787" s="85"/>
      <c r="CN787" s="85"/>
      <c r="CO787" s="85"/>
      <c r="CP787" s="85"/>
      <c r="CQ787" s="85"/>
      <c r="CR787" s="85"/>
      <c r="CS787" s="85"/>
      <c r="CT787" s="85"/>
      <c r="CU787" s="85"/>
      <c r="CV787" s="85"/>
      <c r="CW787" s="85"/>
      <c r="CX787" s="85"/>
      <c r="CY787" s="85"/>
      <c r="CZ787" s="85"/>
      <c r="DA787" s="85"/>
      <c r="DB787" s="85"/>
      <c r="DC787" s="85"/>
      <c r="DD787" s="85"/>
      <c r="DE787" s="85"/>
      <c r="DF787" s="85"/>
      <c r="DG787" s="85"/>
      <c r="DH787" s="85"/>
      <c r="DI787" s="85"/>
      <c r="DJ787" s="85"/>
      <c r="DK787" s="85"/>
      <c r="DL787" s="85"/>
      <c r="DM787" s="85"/>
      <c r="DN787" s="85"/>
      <c r="DO787" s="85"/>
      <c r="DP787" s="85"/>
      <c r="DQ787" s="85"/>
      <c r="DR787" s="85"/>
      <c r="DS787" s="85"/>
      <c r="DT787" s="85"/>
      <c r="DU787" s="85"/>
      <c r="DV787" s="85"/>
      <c r="DW787" s="85"/>
      <c r="DX787" s="85"/>
      <c r="DY787" s="85"/>
      <c r="DZ787" s="85"/>
      <c r="EA787" s="85"/>
      <c r="EB787" s="85"/>
      <c r="EC787" s="85"/>
      <c r="ED787" s="85"/>
      <c r="EE787" s="85"/>
      <c r="EF787" s="85"/>
      <c r="EG787" s="85"/>
      <c r="EH787" s="85"/>
      <c r="EI787" s="85"/>
      <c r="EJ787" s="85"/>
      <c r="EK787" s="85"/>
      <c r="EL787" s="85"/>
      <c r="EM787" s="85"/>
      <c r="EN787" s="85"/>
      <c r="EO787" s="85"/>
      <c r="EP787" s="85"/>
      <c r="EQ787" s="85"/>
      <c r="ER787" s="85"/>
      <c r="ES787" s="85"/>
      <c r="ET787" s="85"/>
      <c r="EU787" s="85"/>
      <c r="EV787" s="85"/>
      <c r="EW787" s="85"/>
      <c r="EX787" s="85"/>
      <c r="EY787" s="85"/>
      <c r="EZ787" s="85"/>
      <c r="FA787" s="85"/>
      <c r="FB787" s="85"/>
      <c r="FC787" s="85"/>
      <c r="FD787" s="85"/>
      <c r="FE787" s="85"/>
      <c r="FF787" s="85"/>
      <c r="FG787" s="85"/>
      <c r="FH787" s="85"/>
      <c r="FI787" s="85"/>
      <c r="FJ787" s="85"/>
      <c r="FK787" s="85"/>
      <c r="FL787" s="85"/>
      <c r="FM787" s="85"/>
      <c r="FN787" s="85"/>
      <c r="FO787" s="85"/>
      <c r="FP787" s="85"/>
      <c r="FQ787" s="85"/>
      <c r="FR787" s="85"/>
      <c r="FS787" s="85"/>
      <c r="FT787" s="85"/>
      <c r="FU787" s="85"/>
      <c r="FV787" s="85"/>
      <c r="FW787" s="85"/>
      <c r="FX787" s="85"/>
      <c r="FY787" s="85"/>
      <c r="FZ787" s="85"/>
      <c r="GA787" s="85"/>
      <c r="GB787" s="85"/>
      <c r="GC787" s="85"/>
      <c r="GD787" s="85"/>
      <c r="GE787" s="85"/>
      <c r="GF787" s="85"/>
    </row>
    <row r="788" spans="1:188" s="12" customFormat="1" ht="18" customHeight="1" x14ac:dyDescent="0.3">
      <c r="A788" s="87" t="s">
        <v>1268</v>
      </c>
      <c r="B788" s="88">
        <v>59</v>
      </c>
      <c r="C788" s="88">
        <v>52</v>
      </c>
      <c r="D788" s="88">
        <v>80</v>
      </c>
      <c r="E788" s="62">
        <f t="shared" si="30"/>
        <v>191</v>
      </c>
      <c r="F788" s="91">
        <v>240</v>
      </c>
      <c r="G788" s="56">
        <f t="shared" si="31"/>
        <v>0.79583333333333328</v>
      </c>
      <c r="H788" s="166">
        <v>2</v>
      </c>
      <c r="I788" s="91" t="s">
        <v>27</v>
      </c>
      <c r="J788" s="122" t="s">
        <v>1269</v>
      </c>
      <c r="K788" s="122" t="s">
        <v>564</v>
      </c>
      <c r="L788" s="122" t="s">
        <v>435</v>
      </c>
      <c r="M788" s="122" t="s">
        <v>1241</v>
      </c>
      <c r="N788" s="106">
        <v>9</v>
      </c>
      <c r="O788" s="110" t="s">
        <v>164</v>
      </c>
      <c r="P788" s="110" t="s">
        <v>531</v>
      </c>
      <c r="Q788" s="110" t="s">
        <v>1242</v>
      </c>
      <c r="R788" s="111" t="s">
        <v>2752</v>
      </c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5"/>
      <c r="BM788" s="85"/>
      <c r="BN788" s="85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5"/>
      <c r="CC788" s="85"/>
      <c r="CD788" s="85"/>
      <c r="CE788" s="85"/>
      <c r="CF788" s="85"/>
      <c r="CG788" s="85"/>
      <c r="CH788" s="85"/>
      <c r="CI788" s="85"/>
      <c r="CJ788" s="85"/>
      <c r="CK788" s="85"/>
      <c r="CL788" s="85"/>
      <c r="CM788" s="85"/>
      <c r="CN788" s="85"/>
      <c r="CO788" s="85"/>
      <c r="CP788" s="85"/>
      <c r="CQ788" s="85"/>
      <c r="CR788" s="85"/>
      <c r="CS788" s="85"/>
      <c r="CT788" s="85"/>
      <c r="CU788" s="85"/>
      <c r="CV788" s="85"/>
      <c r="CW788" s="85"/>
      <c r="CX788" s="85"/>
      <c r="CY788" s="85"/>
      <c r="CZ788" s="85"/>
      <c r="DA788" s="85"/>
      <c r="DB788" s="85"/>
      <c r="DC788" s="85"/>
      <c r="DD788" s="85"/>
      <c r="DE788" s="85"/>
      <c r="DF788" s="85"/>
      <c r="DG788" s="85"/>
      <c r="DH788" s="85"/>
      <c r="DI788" s="85"/>
      <c r="DJ788" s="85"/>
      <c r="DK788" s="85"/>
      <c r="DL788" s="85"/>
      <c r="DM788" s="85"/>
      <c r="DN788" s="85"/>
      <c r="DO788" s="85"/>
      <c r="DP788" s="85"/>
      <c r="DQ788" s="85"/>
      <c r="DR788" s="85"/>
      <c r="DS788" s="85"/>
      <c r="DT788" s="85"/>
      <c r="DU788" s="85"/>
      <c r="DV788" s="85"/>
      <c r="DW788" s="85"/>
      <c r="DX788" s="85"/>
      <c r="DY788" s="85"/>
      <c r="DZ788" s="85"/>
      <c r="EA788" s="85"/>
      <c r="EB788" s="85"/>
      <c r="EC788" s="85"/>
      <c r="ED788" s="85"/>
      <c r="EE788" s="85"/>
      <c r="EF788" s="85"/>
      <c r="EG788" s="85"/>
      <c r="EH788" s="85"/>
      <c r="EI788" s="85"/>
      <c r="EJ788" s="85"/>
      <c r="EK788" s="85"/>
      <c r="EL788" s="85"/>
      <c r="EM788" s="85"/>
      <c r="EN788" s="85"/>
      <c r="EO788" s="85"/>
      <c r="EP788" s="85"/>
      <c r="EQ788" s="85"/>
      <c r="ER788" s="85"/>
      <c r="ES788" s="85"/>
      <c r="ET788" s="85"/>
      <c r="EU788" s="85"/>
      <c r="EV788" s="85"/>
      <c r="EW788" s="85"/>
      <c r="EX788" s="85"/>
      <c r="EY788" s="85"/>
      <c r="EZ788" s="85"/>
      <c r="FA788" s="85"/>
      <c r="FB788" s="85"/>
      <c r="FC788" s="85"/>
      <c r="FD788" s="85"/>
      <c r="FE788" s="85"/>
      <c r="FF788" s="85"/>
      <c r="FG788" s="85"/>
      <c r="FH788" s="85"/>
      <c r="FI788" s="85"/>
      <c r="FJ788" s="85"/>
      <c r="FK788" s="85"/>
      <c r="FL788" s="85"/>
      <c r="FM788" s="85"/>
      <c r="FN788" s="85"/>
      <c r="FO788" s="85"/>
      <c r="FP788" s="85"/>
      <c r="FQ788" s="85"/>
      <c r="FR788" s="85"/>
      <c r="FS788" s="85"/>
      <c r="FT788" s="85"/>
      <c r="FU788" s="85"/>
      <c r="FV788" s="85"/>
      <c r="FW788" s="85"/>
      <c r="FX788" s="85"/>
      <c r="FY788" s="85"/>
      <c r="FZ788" s="85"/>
      <c r="GA788" s="85"/>
      <c r="GB788" s="85"/>
      <c r="GC788" s="85"/>
      <c r="GD788" s="85"/>
      <c r="GE788" s="85"/>
      <c r="GF788" s="85"/>
    </row>
    <row r="789" spans="1:188" s="12" customFormat="1" ht="18" customHeight="1" x14ac:dyDescent="0.3">
      <c r="A789" s="93" t="s">
        <v>760</v>
      </c>
      <c r="B789" s="94">
        <v>41</v>
      </c>
      <c r="C789" s="94">
        <v>60</v>
      </c>
      <c r="D789" s="94">
        <v>90</v>
      </c>
      <c r="E789" s="55">
        <f t="shared" si="30"/>
        <v>191</v>
      </c>
      <c r="F789" s="90">
        <v>240</v>
      </c>
      <c r="G789" s="56">
        <f t="shared" si="31"/>
        <v>0.79583333333333328</v>
      </c>
      <c r="H789" s="109">
        <v>2</v>
      </c>
      <c r="I789" s="91" t="s">
        <v>27</v>
      </c>
      <c r="J789" s="122" t="s">
        <v>761</v>
      </c>
      <c r="K789" s="122" t="s">
        <v>443</v>
      </c>
      <c r="L789" s="122" t="s">
        <v>66</v>
      </c>
      <c r="M789" s="122" t="s">
        <v>758</v>
      </c>
      <c r="N789" s="106">
        <v>9</v>
      </c>
      <c r="O789" s="110" t="s">
        <v>759</v>
      </c>
      <c r="P789" s="110" t="s">
        <v>77</v>
      </c>
      <c r="Q789" s="110" t="s">
        <v>47</v>
      </c>
      <c r="R789" s="101" t="s">
        <v>2754</v>
      </c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5"/>
      <c r="BM789" s="85"/>
      <c r="BN789" s="85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5"/>
      <c r="CC789" s="85"/>
      <c r="CD789" s="85"/>
      <c r="CE789" s="85"/>
      <c r="CF789" s="85"/>
      <c r="CG789" s="85"/>
      <c r="CH789" s="85"/>
      <c r="CI789" s="85"/>
      <c r="CJ789" s="85"/>
      <c r="CK789" s="85"/>
      <c r="CL789" s="85"/>
      <c r="CM789" s="85"/>
      <c r="CN789" s="85"/>
      <c r="CO789" s="85"/>
      <c r="CP789" s="85"/>
      <c r="CQ789" s="85"/>
      <c r="CR789" s="85"/>
      <c r="CS789" s="85"/>
      <c r="CT789" s="85"/>
      <c r="CU789" s="85"/>
      <c r="CV789" s="85"/>
      <c r="CW789" s="85"/>
      <c r="CX789" s="85"/>
      <c r="CY789" s="85"/>
      <c r="CZ789" s="85"/>
      <c r="DA789" s="85"/>
      <c r="DB789" s="85"/>
      <c r="DC789" s="85"/>
      <c r="DD789" s="85"/>
      <c r="DE789" s="85"/>
      <c r="DF789" s="85"/>
      <c r="DG789" s="85"/>
      <c r="DH789" s="85"/>
      <c r="DI789" s="85"/>
      <c r="DJ789" s="85"/>
      <c r="DK789" s="85"/>
      <c r="DL789" s="85"/>
      <c r="DM789" s="85"/>
      <c r="DN789" s="85"/>
      <c r="DO789" s="85"/>
      <c r="DP789" s="85"/>
      <c r="DQ789" s="85"/>
      <c r="DR789" s="85"/>
      <c r="DS789" s="85"/>
      <c r="DT789" s="85"/>
      <c r="DU789" s="85"/>
      <c r="DV789" s="85"/>
      <c r="DW789" s="85"/>
      <c r="DX789" s="85"/>
      <c r="DY789" s="85"/>
      <c r="DZ789" s="85"/>
      <c r="EA789" s="85"/>
      <c r="EB789" s="85"/>
      <c r="EC789" s="85"/>
      <c r="ED789" s="85"/>
      <c r="EE789" s="85"/>
      <c r="EF789" s="85"/>
      <c r="EG789" s="85"/>
      <c r="EH789" s="85"/>
      <c r="EI789" s="85"/>
      <c r="EJ789" s="85"/>
      <c r="EK789" s="85"/>
      <c r="EL789" s="85"/>
      <c r="EM789" s="85"/>
      <c r="EN789" s="85"/>
      <c r="EO789" s="85"/>
      <c r="EP789" s="85"/>
      <c r="EQ789" s="85"/>
      <c r="ER789" s="85"/>
      <c r="ES789" s="85"/>
      <c r="ET789" s="85"/>
      <c r="EU789" s="85"/>
      <c r="EV789" s="85"/>
      <c r="EW789" s="85"/>
      <c r="EX789" s="85"/>
      <c r="EY789" s="85"/>
      <c r="EZ789" s="85"/>
      <c r="FA789" s="85"/>
      <c r="FB789" s="85"/>
      <c r="FC789" s="85"/>
      <c r="FD789" s="85"/>
      <c r="FE789" s="85"/>
      <c r="FF789" s="85"/>
      <c r="FG789" s="85"/>
      <c r="FH789" s="85"/>
      <c r="FI789" s="85"/>
      <c r="FJ789" s="85"/>
      <c r="FK789" s="85"/>
      <c r="FL789" s="85"/>
      <c r="FM789" s="85"/>
      <c r="FN789" s="85"/>
      <c r="FO789" s="85"/>
      <c r="FP789" s="85"/>
      <c r="FQ789" s="85"/>
      <c r="FR789" s="85"/>
      <c r="FS789" s="85"/>
      <c r="FT789" s="85"/>
      <c r="FU789" s="85"/>
      <c r="FV789" s="85"/>
      <c r="FW789" s="85"/>
      <c r="FX789" s="85"/>
      <c r="FY789" s="85"/>
      <c r="FZ789" s="85"/>
      <c r="GA789" s="85"/>
      <c r="GB789" s="85"/>
      <c r="GC789" s="85"/>
      <c r="GD789" s="85"/>
      <c r="GE789" s="85"/>
      <c r="GF789" s="85"/>
    </row>
    <row r="790" spans="1:188" s="12" customFormat="1" ht="18" customHeight="1" x14ac:dyDescent="0.3">
      <c r="A790" s="93" t="s">
        <v>2182</v>
      </c>
      <c r="B790" s="94">
        <v>51</v>
      </c>
      <c r="C790" s="94">
        <v>49</v>
      </c>
      <c r="D790" s="94">
        <v>90</v>
      </c>
      <c r="E790" s="55">
        <f t="shared" si="30"/>
        <v>190</v>
      </c>
      <c r="F790" s="90">
        <v>240</v>
      </c>
      <c r="G790" s="56">
        <f t="shared" si="31"/>
        <v>0.79166666666666663</v>
      </c>
      <c r="H790" s="109">
        <v>5</v>
      </c>
      <c r="I790" s="91" t="s">
        <v>27</v>
      </c>
      <c r="J790" s="122" t="s">
        <v>1815</v>
      </c>
      <c r="K790" s="122" t="s">
        <v>1099</v>
      </c>
      <c r="L790" s="122" t="s">
        <v>21</v>
      </c>
      <c r="M790" s="122" t="s">
        <v>2116</v>
      </c>
      <c r="N790" s="106">
        <v>9</v>
      </c>
      <c r="O790" s="110" t="s">
        <v>2144</v>
      </c>
      <c r="P790" s="110" t="s">
        <v>280</v>
      </c>
      <c r="Q790" s="110" t="s">
        <v>74</v>
      </c>
      <c r="R790" s="101" t="s">
        <v>2754</v>
      </c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85"/>
      <c r="BM790" s="85"/>
      <c r="BN790" s="85"/>
      <c r="BO790" s="85"/>
      <c r="BP790" s="85"/>
      <c r="BQ790" s="85"/>
      <c r="BR790" s="85"/>
      <c r="BS790" s="85"/>
      <c r="BT790" s="85"/>
      <c r="BU790" s="85"/>
      <c r="BV790" s="85"/>
      <c r="BW790" s="85"/>
      <c r="BX790" s="85"/>
      <c r="BY790" s="85"/>
      <c r="BZ790" s="85"/>
      <c r="CA790" s="85"/>
      <c r="CB790" s="85"/>
      <c r="CC790" s="85"/>
      <c r="CD790" s="85"/>
      <c r="CE790" s="85"/>
      <c r="CF790" s="85"/>
      <c r="CG790" s="85"/>
      <c r="CH790" s="85"/>
      <c r="CI790" s="85"/>
      <c r="CJ790" s="85"/>
      <c r="CK790" s="85"/>
      <c r="CL790" s="85"/>
      <c r="CM790" s="85"/>
      <c r="CN790" s="85"/>
      <c r="CO790" s="85"/>
      <c r="CP790" s="85"/>
      <c r="CQ790" s="85"/>
      <c r="CR790" s="85"/>
      <c r="CS790" s="85"/>
      <c r="CT790" s="85"/>
      <c r="CU790" s="85"/>
      <c r="CV790" s="85"/>
      <c r="CW790" s="85"/>
      <c r="CX790" s="85"/>
      <c r="CY790" s="85"/>
      <c r="CZ790" s="85"/>
      <c r="DA790" s="85"/>
      <c r="DB790" s="85"/>
      <c r="DC790" s="85"/>
      <c r="DD790" s="85"/>
      <c r="DE790" s="85"/>
      <c r="DF790" s="85"/>
      <c r="DG790" s="85"/>
      <c r="DH790" s="85"/>
      <c r="DI790" s="85"/>
      <c r="DJ790" s="85"/>
      <c r="DK790" s="85"/>
      <c r="DL790" s="85"/>
      <c r="DM790" s="85"/>
      <c r="DN790" s="85"/>
      <c r="DO790" s="85"/>
      <c r="DP790" s="85"/>
      <c r="DQ790" s="85"/>
      <c r="DR790" s="85"/>
      <c r="DS790" s="85"/>
      <c r="DT790" s="85"/>
      <c r="DU790" s="85"/>
      <c r="DV790" s="85"/>
      <c r="DW790" s="85"/>
      <c r="DX790" s="85"/>
      <c r="DY790" s="85"/>
      <c r="DZ790" s="85"/>
      <c r="EA790" s="85"/>
      <c r="EB790" s="85"/>
      <c r="EC790" s="85"/>
      <c r="ED790" s="85"/>
      <c r="EE790" s="85"/>
      <c r="EF790" s="85"/>
      <c r="EG790" s="85"/>
      <c r="EH790" s="85"/>
      <c r="EI790" s="85"/>
      <c r="EJ790" s="85"/>
      <c r="EK790" s="85"/>
      <c r="EL790" s="85"/>
      <c r="EM790" s="85"/>
      <c r="EN790" s="85"/>
      <c r="EO790" s="85"/>
      <c r="EP790" s="85"/>
      <c r="EQ790" s="85"/>
      <c r="ER790" s="85"/>
      <c r="ES790" s="85"/>
      <c r="ET790" s="85"/>
      <c r="EU790" s="85"/>
      <c r="EV790" s="85"/>
      <c r="EW790" s="85"/>
      <c r="EX790" s="85"/>
      <c r="EY790" s="85"/>
      <c r="EZ790" s="85"/>
      <c r="FA790" s="85"/>
      <c r="FB790" s="85"/>
      <c r="FC790" s="85"/>
      <c r="FD790" s="85"/>
      <c r="FE790" s="85"/>
      <c r="FF790" s="85"/>
      <c r="FG790" s="85"/>
      <c r="FH790" s="85"/>
      <c r="FI790" s="85"/>
      <c r="FJ790" s="85"/>
      <c r="FK790" s="85"/>
      <c r="FL790" s="85"/>
      <c r="FM790" s="85"/>
      <c r="FN790" s="85"/>
      <c r="FO790" s="85"/>
      <c r="FP790" s="85"/>
      <c r="FQ790" s="85"/>
      <c r="FR790" s="85"/>
      <c r="FS790" s="85"/>
      <c r="FT790" s="85"/>
      <c r="FU790" s="85"/>
      <c r="FV790" s="85"/>
      <c r="FW790" s="85"/>
      <c r="FX790" s="85"/>
      <c r="FY790" s="85"/>
      <c r="FZ790" s="85"/>
      <c r="GA790" s="85"/>
      <c r="GB790" s="85"/>
      <c r="GC790" s="85"/>
      <c r="GD790" s="85"/>
      <c r="GE790" s="85"/>
      <c r="GF790" s="85"/>
    </row>
    <row r="791" spans="1:188" s="12" customFormat="1" ht="18" customHeight="1" x14ac:dyDescent="0.3">
      <c r="A791" s="93" t="s">
        <v>695</v>
      </c>
      <c r="B791" s="94">
        <v>59</v>
      </c>
      <c r="C791" s="94">
        <v>51</v>
      </c>
      <c r="D791" s="94">
        <v>80</v>
      </c>
      <c r="E791" s="55">
        <f t="shared" si="30"/>
        <v>190</v>
      </c>
      <c r="F791" s="90">
        <v>240</v>
      </c>
      <c r="G791" s="56">
        <f t="shared" si="31"/>
        <v>0.79166666666666663</v>
      </c>
      <c r="H791" s="109">
        <v>1</v>
      </c>
      <c r="I791" s="91" t="s">
        <v>18</v>
      </c>
      <c r="J791" s="122" t="s">
        <v>1232</v>
      </c>
      <c r="K791" s="122" t="s">
        <v>37</v>
      </c>
      <c r="L791" s="122" t="s">
        <v>575</v>
      </c>
      <c r="M791" s="122" t="s">
        <v>1233</v>
      </c>
      <c r="N791" s="106">
        <v>9</v>
      </c>
      <c r="O791" s="110" t="s">
        <v>1234</v>
      </c>
      <c r="P791" s="110" t="s">
        <v>631</v>
      </c>
      <c r="Q791" s="110" t="s">
        <v>74</v>
      </c>
      <c r="R791" s="101" t="s">
        <v>2754</v>
      </c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85"/>
      <c r="BM791" s="85"/>
      <c r="BN791" s="85"/>
      <c r="BO791" s="85"/>
      <c r="BP791" s="85"/>
      <c r="BQ791" s="85"/>
      <c r="BR791" s="85"/>
      <c r="BS791" s="85"/>
      <c r="BT791" s="85"/>
      <c r="BU791" s="85"/>
      <c r="BV791" s="85"/>
      <c r="BW791" s="85"/>
      <c r="BX791" s="85"/>
      <c r="BY791" s="85"/>
      <c r="BZ791" s="85"/>
      <c r="CA791" s="85"/>
      <c r="CB791" s="85"/>
      <c r="CC791" s="85"/>
      <c r="CD791" s="85"/>
      <c r="CE791" s="85"/>
      <c r="CF791" s="85"/>
      <c r="CG791" s="85"/>
      <c r="CH791" s="85"/>
      <c r="CI791" s="85"/>
      <c r="CJ791" s="85"/>
      <c r="CK791" s="85"/>
      <c r="CL791" s="85"/>
      <c r="CM791" s="85"/>
      <c r="CN791" s="85"/>
      <c r="CO791" s="85"/>
      <c r="CP791" s="85"/>
      <c r="CQ791" s="85"/>
      <c r="CR791" s="85"/>
      <c r="CS791" s="85"/>
      <c r="CT791" s="85"/>
      <c r="CU791" s="85"/>
      <c r="CV791" s="85"/>
      <c r="CW791" s="85"/>
      <c r="CX791" s="85"/>
      <c r="CY791" s="85"/>
      <c r="CZ791" s="85"/>
      <c r="DA791" s="85"/>
      <c r="DB791" s="85"/>
      <c r="DC791" s="85"/>
      <c r="DD791" s="85"/>
      <c r="DE791" s="85"/>
      <c r="DF791" s="85"/>
      <c r="DG791" s="85"/>
      <c r="DH791" s="85"/>
      <c r="DI791" s="85"/>
      <c r="DJ791" s="85"/>
      <c r="DK791" s="85"/>
      <c r="DL791" s="85"/>
      <c r="DM791" s="85"/>
      <c r="DN791" s="85"/>
      <c r="DO791" s="85"/>
      <c r="DP791" s="85"/>
      <c r="DQ791" s="85"/>
      <c r="DR791" s="85"/>
      <c r="DS791" s="85"/>
      <c r="DT791" s="85"/>
      <c r="DU791" s="85"/>
      <c r="DV791" s="85"/>
      <c r="DW791" s="85"/>
      <c r="DX791" s="85"/>
      <c r="DY791" s="85"/>
      <c r="DZ791" s="85"/>
      <c r="EA791" s="85"/>
      <c r="EB791" s="85"/>
      <c r="EC791" s="85"/>
      <c r="ED791" s="85"/>
      <c r="EE791" s="85"/>
      <c r="EF791" s="85"/>
      <c r="EG791" s="85"/>
      <c r="EH791" s="85"/>
      <c r="EI791" s="85"/>
      <c r="EJ791" s="85"/>
      <c r="EK791" s="85"/>
      <c r="EL791" s="85"/>
      <c r="EM791" s="85"/>
      <c r="EN791" s="85"/>
      <c r="EO791" s="85"/>
      <c r="EP791" s="85"/>
      <c r="EQ791" s="85"/>
      <c r="ER791" s="85"/>
      <c r="ES791" s="85"/>
      <c r="ET791" s="85"/>
      <c r="EU791" s="85"/>
      <c r="EV791" s="85"/>
      <c r="EW791" s="85"/>
      <c r="EX791" s="85"/>
      <c r="EY791" s="85"/>
      <c r="EZ791" s="85"/>
      <c r="FA791" s="85"/>
      <c r="FB791" s="85"/>
      <c r="FC791" s="85"/>
      <c r="FD791" s="85"/>
      <c r="FE791" s="85"/>
      <c r="FF791" s="85"/>
      <c r="FG791" s="85"/>
      <c r="FH791" s="85"/>
      <c r="FI791" s="85"/>
      <c r="FJ791" s="85"/>
      <c r="FK791" s="85"/>
      <c r="FL791" s="85"/>
      <c r="FM791" s="85"/>
      <c r="FN791" s="85"/>
      <c r="FO791" s="85"/>
      <c r="FP791" s="85"/>
      <c r="FQ791" s="85"/>
      <c r="FR791" s="85"/>
      <c r="FS791" s="85"/>
      <c r="FT791" s="85"/>
      <c r="FU791" s="85"/>
      <c r="FV791" s="85"/>
      <c r="FW791" s="85"/>
      <c r="FX791" s="85"/>
      <c r="FY791" s="85"/>
      <c r="FZ791" s="85"/>
      <c r="GA791" s="85"/>
      <c r="GB791" s="85"/>
      <c r="GC791" s="85"/>
      <c r="GD791" s="85"/>
      <c r="GE791" s="85"/>
      <c r="GF791" s="85"/>
    </row>
    <row r="792" spans="1:188" s="12" customFormat="1" ht="18" customHeight="1" x14ac:dyDescent="0.3">
      <c r="A792" s="93" t="s">
        <v>636</v>
      </c>
      <c r="B792" s="94">
        <v>44</v>
      </c>
      <c r="C792" s="94">
        <v>55</v>
      </c>
      <c r="D792" s="94">
        <v>90</v>
      </c>
      <c r="E792" s="55">
        <f t="shared" si="30"/>
        <v>189</v>
      </c>
      <c r="F792" s="90">
        <v>240</v>
      </c>
      <c r="G792" s="56">
        <f t="shared" si="31"/>
        <v>0.78749999999999998</v>
      </c>
      <c r="H792" s="109">
        <v>2</v>
      </c>
      <c r="I792" s="91" t="s">
        <v>27</v>
      </c>
      <c r="J792" s="122" t="s">
        <v>746</v>
      </c>
      <c r="K792" s="122" t="s">
        <v>492</v>
      </c>
      <c r="L792" s="178" t="s">
        <v>191</v>
      </c>
      <c r="M792" s="179" t="s">
        <v>736</v>
      </c>
      <c r="N792" s="106">
        <v>9</v>
      </c>
      <c r="O792" s="110" t="s">
        <v>737</v>
      </c>
      <c r="P792" s="110" t="s">
        <v>531</v>
      </c>
      <c r="Q792" s="110" t="s">
        <v>121</v>
      </c>
      <c r="R792" s="101" t="s">
        <v>2754</v>
      </c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  <c r="AY792" s="85"/>
      <c r="AZ792" s="85"/>
      <c r="BA792" s="85"/>
      <c r="BB792" s="85"/>
      <c r="BC792" s="85"/>
      <c r="BD792" s="85"/>
      <c r="BE792" s="85"/>
      <c r="BF792" s="85"/>
      <c r="BG792" s="85"/>
      <c r="BH792" s="85"/>
      <c r="BI792" s="85"/>
      <c r="BJ792" s="85"/>
      <c r="BK792" s="85"/>
      <c r="BL792" s="85"/>
      <c r="BM792" s="85"/>
      <c r="BN792" s="85"/>
      <c r="BO792" s="85"/>
      <c r="BP792" s="85"/>
      <c r="BQ792" s="85"/>
      <c r="BR792" s="85"/>
      <c r="BS792" s="85"/>
      <c r="BT792" s="85"/>
      <c r="BU792" s="85"/>
      <c r="BV792" s="85"/>
      <c r="BW792" s="85"/>
      <c r="BX792" s="85"/>
      <c r="BY792" s="85"/>
      <c r="BZ792" s="85"/>
      <c r="CA792" s="85"/>
      <c r="CB792" s="85"/>
      <c r="CC792" s="85"/>
      <c r="CD792" s="85"/>
      <c r="CE792" s="85"/>
      <c r="CF792" s="85"/>
      <c r="CG792" s="85"/>
      <c r="CH792" s="85"/>
      <c r="CI792" s="85"/>
      <c r="CJ792" s="85"/>
      <c r="CK792" s="85"/>
      <c r="CL792" s="85"/>
      <c r="CM792" s="85"/>
      <c r="CN792" s="85"/>
      <c r="CO792" s="85"/>
      <c r="CP792" s="85"/>
      <c r="CQ792" s="85"/>
      <c r="CR792" s="85"/>
      <c r="CS792" s="85"/>
      <c r="CT792" s="85"/>
      <c r="CU792" s="85"/>
      <c r="CV792" s="85"/>
      <c r="CW792" s="85"/>
      <c r="CX792" s="85"/>
      <c r="CY792" s="85"/>
      <c r="CZ792" s="85"/>
      <c r="DA792" s="85"/>
      <c r="DB792" s="85"/>
      <c r="DC792" s="85"/>
      <c r="DD792" s="85"/>
      <c r="DE792" s="85"/>
      <c r="DF792" s="85"/>
      <c r="DG792" s="85"/>
      <c r="DH792" s="85"/>
      <c r="DI792" s="85"/>
      <c r="DJ792" s="85"/>
      <c r="DK792" s="85"/>
      <c r="DL792" s="85"/>
      <c r="DM792" s="85"/>
      <c r="DN792" s="85"/>
      <c r="DO792" s="85"/>
      <c r="DP792" s="85"/>
      <c r="DQ792" s="85"/>
      <c r="DR792" s="85"/>
      <c r="DS792" s="85"/>
      <c r="DT792" s="85"/>
      <c r="DU792" s="85"/>
      <c r="DV792" s="85"/>
      <c r="DW792" s="85"/>
      <c r="DX792" s="85"/>
      <c r="DY792" s="85"/>
      <c r="DZ792" s="85"/>
      <c r="EA792" s="85"/>
      <c r="EB792" s="85"/>
      <c r="EC792" s="85"/>
      <c r="ED792" s="85"/>
      <c r="EE792" s="85"/>
      <c r="EF792" s="85"/>
      <c r="EG792" s="85"/>
      <c r="EH792" s="85"/>
      <c r="EI792" s="85"/>
      <c r="EJ792" s="85"/>
      <c r="EK792" s="85"/>
      <c r="EL792" s="85"/>
      <c r="EM792" s="85"/>
      <c r="EN792" s="85"/>
      <c r="EO792" s="85"/>
      <c r="EP792" s="85"/>
      <c r="EQ792" s="85"/>
      <c r="ER792" s="85"/>
      <c r="ES792" s="85"/>
      <c r="ET792" s="85"/>
      <c r="EU792" s="85"/>
      <c r="EV792" s="85"/>
      <c r="EW792" s="85"/>
      <c r="EX792" s="85"/>
      <c r="EY792" s="85"/>
      <c r="EZ792" s="85"/>
      <c r="FA792" s="85"/>
      <c r="FB792" s="85"/>
      <c r="FC792" s="85"/>
      <c r="FD792" s="85"/>
      <c r="FE792" s="85"/>
      <c r="FF792" s="85"/>
      <c r="FG792" s="85"/>
      <c r="FH792" s="85"/>
      <c r="FI792" s="85"/>
      <c r="FJ792" s="85"/>
      <c r="FK792" s="85"/>
      <c r="FL792" s="85"/>
      <c r="FM792" s="85"/>
      <c r="FN792" s="85"/>
      <c r="FO792" s="85"/>
      <c r="FP792" s="85"/>
      <c r="FQ792" s="85"/>
      <c r="FR792" s="85"/>
      <c r="FS792" s="85"/>
      <c r="FT792" s="85"/>
      <c r="FU792" s="85"/>
      <c r="FV792" s="85"/>
      <c r="FW792" s="85"/>
      <c r="FX792" s="85"/>
      <c r="FY792" s="85"/>
      <c r="FZ792" s="85"/>
      <c r="GA792" s="85"/>
      <c r="GB792" s="85"/>
      <c r="GC792" s="85"/>
      <c r="GD792" s="85"/>
      <c r="GE792" s="85"/>
      <c r="GF792" s="85"/>
    </row>
    <row r="793" spans="1:188" s="12" customFormat="1" ht="18" customHeight="1" x14ac:dyDescent="0.3">
      <c r="A793" s="93" t="s">
        <v>2583</v>
      </c>
      <c r="B793" s="94">
        <v>43</v>
      </c>
      <c r="C793" s="94">
        <v>55</v>
      </c>
      <c r="D793" s="94">
        <v>90</v>
      </c>
      <c r="E793" s="55">
        <f t="shared" si="30"/>
        <v>188</v>
      </c>
      <c r="F793" s="90">
        <v>240</v>
      </c>
      <c r="G793" s="56">
        <f t="shared" si="31"/>
        <v>0.78333333333333333</v>
      </c>
      <c r="H793" s="109">
        <v>2</v>
      </c>
      <c r="I793" s="91" t="s">
        <v>27</v>
      </c>
      <c r="J793" s="164" t="s">
        <v>2584</v>
      </c>
      <c r="K793" s="164" t="s">
        <v>2585</v>
      </c>
      <c r="L793" s="180" t="s">
        <v>467</v>
      </c>
      <c r="M793" s="165" t="s">
        <v>2450</v>
      </c>
      <c r="N793" s="106">
        <v>9</v>
      </c>
      <c r="O793" s="110" t="s">
        <v>2451</v>
      </c>
      <c r="P793" s="110" t="s">
        <v>2452</v>
      </c>
      <c r="Q793" s="110" t="s">
        <v>2453</v>
      </c>
      <c r="R793" s="101" t="s">
        <v>2754</v>
      </c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  <c r="AY793" s="85"/>
      <c r="AZ793" s="85"/>
      <c r="BA793" s="85"/>
      <c r="BB793" s="85"/>
      <c r="BC793" s="85"/>
      <c r="BD793" s="85"/>
      <c r="BE793" s="85"/>
      <c r="BF793" s="85"/>
      <c r="BG793" s="85"/>
      <c r="BH793" s="85"/>
      <c r="BI793" s="85"/>
      <c r="BJ793" s="85"/>
      <c r="BK793" s="85"/>
      <c r="BL793" s="85"/>
      <c r="BM793" s="85"/>
      <c r="BN793" s="85"/>
      <c r="BO793" s="85"/>
      <c r="BP793" s="85"/>
      <c r="BQ793" s="85"/>
      <c r="BR793" s="85"/>
      <c r="BS793" s="85"/>
      <c r="BT793" s="85"/>
      <c r="BU793" s="85"/>
      <c r="BV793" s="85"/>
      <c r="BW793" s="85"/>
      <c r="BX793" s="85"/>
      <c r="BY793" s="85"/>
      <c r="BZ793" s="85"/>
      <c r="CA793" s="85"/>
      <c r="CB793" s="85"/>
      <c r="CC793" s="85"/>
      <c r="CD793" s="85"/>
      <c r="CE793" s="85"/>
      <c r="CF793" s="85"/>
      <c r="CG793" s="85"/>
      <c r="CH793" s="85"/>
      <c r="CI793" s="85"/>
      <c r="CJ793" s="85"/>
      <c r="CK793" s="85"/>
      <c r="CL793" s="85"/>
      <c r="CM793" s="85"/>
      <c r="CN793" s="85"/>
      <c r="CO793" s="85"/>
      <c r="CP793" s="85"/>
      <c r="CQ793" s="85"/>
      <c r="CR793" s="85"/>
      <c r="CS793" s="85"/>
      <c r="CT793" s="85"/>
      <c r="CU793" s="85"/>
      <c r="CV793" s="85"/>
      <c r="CW793" s="85"/>
      <c r="CX793" s="85"/>
      <c r="CY793" s="85"/>
      <c r="CZ793" s="85"/>
      <c r="DA793" s="85"/>
      <c r="DB793" s="85"/>
      <c r="DC793" s="85"/>
      <c r="DD793" s="85"/>
      <c r="DE793" s="85"/>
      <c r="DF793" s="85"/>
      <c r="DG793" s="85"/>
      <c r="DH793" s="85"/>
      <c r="DI793" s="85"/>
      <c r="DJ793" s="85"/>
      <c r="DK793" s="85"/>
      <c r="DL793" s="85"/>
      <c r="DM793" s="85"/>
      <c r="DN793" s="85"/>
      <c r="DO793" s="85"/>
      <c r="DP793" s="85"/>
      <c r="DQ793" s="85"/>
      <c r="DR793" s="85"/>
      <c r="DS793" s="85"/>
      <c r="DT793" s="85"/>
      <c r="DU793" s="85"/>
      <c r="DV793" s="85"/>
      <c r="DW793" s="85"/>
      <c r="DX793" s="85"/>
      <c r="DY793" s="85"/>
      <c r="DZ793" s="85"/>
      <c r="EA793" s="85"/>
      <c r="EB793" s="85"/>
      <c r="EC793" s="85"/>
      <c r="ED793" s="85"/>
      <c r="EE793" s="85"/>
      <c r="EF793" s="85"/>
      <c r="EG793" s="85"/>
      <c r="EH793" s="85"/>
      <c r="EI793" s="85"/>
      <c r="EJ793" s="85"/>
      <c r="EK793" s="85"/>
      <c r="EL793" s="85"/>
      <c r="EM793" s="85"/>
      <c r="EN793" s="85"/>
      <c r="EO793" s="85"/>
      <c r="EP793" s="85"/>
      <c r="EQ793" s="85"/>
      <c r="ER793" s="85"/>
      <c r="ES793" s="85"/>
      <c r="ET793" s="85"/>
      <c r="EU793" s="85"/>
      <c r="EV793" s="85"/>
      <c r="EW793" s="85"/>
      <c r="EX793" s="85"/>
      <c r="EY793" s="85"/>
      <c r="EZ793" s="85"/>
      <c r="FA793" s="85"/>
      <c r="FB793" s="85"/>
      <c r="FC793" s="85"/>
      <c r="FD793" s="85"/>
      <c r="FE793" s="85"/>
      <c r="FF793" s="85"/>
      <c r="FG793" s="85"/>
      <c r="FH793" s="85"/>
      <c r="FI793" s="85"/>
      <c r="FJ793" s="85"/>
      <c r="FK793" s="85"/>
      <c r="FL793" s="85"/>
      <c r="FM793" s="85"/>
      <c r="FN793" s="85"/>
      <c r="FO793" s="85"/>
      <c r="FP793" s="85"/>
      <c r="FQ793" s="85"/>
      <c r="FR793" s="85"/>
      <c r="FS793" s="85"/>
      <c r="FT793" s="85"/>
      <c r="FU793" s="85"/>
      <c r="FV793" s="85"/>
      <c r="FW793" s="85"/>
      <c r="FX793" s="85"/>
      <c r="FY793" s="85"/>
      <c r="FZ793" s="85"/>
      <c r="GA793" s="85"/>
      <c r="GB793" s="85"/>
      <c r="GC793" s="85"/>
      <c r="GD793" s="85"/>
      <c r="GE793" s="85"/>
      <c r="GF793" s="85"/>
    </row>
    <row r="794" spans="1:188" s="12" customFormat="1" ht="18" customHeight="1" x14ac:dyDescent="0.3">
      <c r="A794" s="93" t="s">
        <v>365</v>
      </c>
      <c r="B794" s="94">
        <v>50</v>
      </c>
      <c r="C794" s="94">
        <v>47</v>
      </c>
      <c r="D794" s="94">
        <v>90</v>
      </c>
      <c r="E794" s="55">
        <f t="shared" si="30"/>
        <v>187</v>
      </c>
      <c r="F794" s="90">
        <v>240</v>
      </c>
      <c r="G794" s="56">
        <f t="shared" si="31"/>
        <v>0.77916666666666667</v>
      </c>
      <c r="H794" s="109">
        <v>3</v>
      </c>
      <c r="I794" s="91" t="s">
        <v>40</v>
      </c>
      <c r="J794" s="163" t="s">
        <v>366</v>
      </c>
      <c r="K794" s="163" t="s">
        <v>58</v>
      </c>
      <c r="L794" s="163" t="s">
        <v>277</v>
      </c>
      <c r="M794" s="122" t="s">
        <v>262</v>
      </c>
      <c r="N794" s="106">
        <v>9</v>
      </c>
      <c r="O794" s="110" t="s">
        <v>303</v>
      </c>
      <c r="P794" s="110" t="s">
        <v>280</v>
      </c>
      <c r="Q794" s="110" t="s">
        <v>43</v>
      </c>
      <c r="R794" s="101" t="s">
        <v>2754</v>
      </c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  <c r="AY794" s="85"/>
      <c r="AZ794" s="85"/>
      <c r="BA794" s="85"/>
      <c r="BB794" s="85"/>
      <c r="BC794" s="85"/>
      <c r="BD794" s="85"/>
      <c r="BE794" s="85"/>
      <c r="BF794" s="85"/>
      <c r="BG794" s="85"/>
      <c r="BH794" s="85"/>
      <c r="BI794" s="85"/>
      <c r="BJ794" s="85"/>
      <c r="BK794" s="85"/>
      <c r="BL794" s="85"/>
      <c r="BM794" s="85"/>
      <c r="BN794" s="85"/>
      <c r="BO794" s="85"/>
      <c r="BP794" s="85"/>
      <c r="BQ794" s="85"/>
      <c r="BR794" s="85"/>
      <c r="BS794" s="85"/>
      <c r="BT794" s="85"/>
      <c r="BU794" s="85"/>
      <c r="BV794" s="85"/>
      <c r="BW794" s="85"/>
      <c r="BX794" s="85"/>
      <c r="BY794" s="85"/>
      <c r="BZ794" s="85"/>
      <c r="CA794" s="85"/>
      <c r="CB794" s="85"/>
      <c r="CC794" s="85"/>
      <c r="CD794" s="85"/>
      <c r="CE794" s="85"/>
      <c r="CF794" s="85"/>
      <c r="CG794" s="85"/>
      <c r="CH794" s="85"/>
      <c r="CI794" s="85"/>
      <c r="CJ794" s="85"/>
      <c r="CK794" s="85"/>
      <c r="CL794" s="85"/>
      <c r="CM794" s="85"/>
      <c r="CN794" s="85"/>
      <c r="CO794" s="85"/>
      <c r="CP794" s="85"/>
      <c r="CQ794" s="85"/>
      <c r="CR794" s="85"/>
      <c r="CS794" s="85"/>
      <c r="CT794" s="85"/>
      <c r="CU794" s="85"/>
      <c r="CV794" s="85"/>
      <c r="CW794" s="85"/>
      <c r="CX794" s="85"/>
      <c r="CY794" s="85"/>
      <c r="CZ794" s="85"/>
      <c r="DA794" s="85"/>
      <c r="DB794" s="85"/>
      <c r="DC794" s="85"/>
      <c r="DD794" s="85"/>
      <c r="DE794" s="85"/>
      <c r="DF794" s="85"/>
      <c r="DG794" s="85"/>
      <c r="DH794" s="85"/>
      <c r="DI794" s="85"/>
      <c r="DJ794" s="85"/>
      <c r="DK794" s="85"/>
      <c r="DL794" s="85"/>
      <c r="DM794" s="85"/>
      <c r="DN794" s="85"/>
      <c r="DO794" s="85"/>
      <c r="DP794" s="85"/>
      <c r="DQ794" s="85"/>
      <c r="DR794" s="85"/>
      <c r="DS794" s="85"/>
      <c r="DT794" s="85"/>
      <c r="DU794" s="85"/>
      <c r="DV794" s="85"/>
      <c r="DW794" s="85"/>
      <c r="DX794" s="85"/>
      <c r="DY794" s="85"/>
      <c r="DZ794" s="85"/>
      <c r="EA794" s="85"/>
      <c r="EB794" s="85"/>
      <c r="EC794" s="85"/>
      <c r="ED794" s="85"/>
      <c r="EE794" s="85"/>
      <c r="EF794" s="85"/>
      <c r="EG794" s="85"/>
      <c r="EH794" s="85"/>
      <c r="EI794" s="85"/>
      <c r="EJ794" s="85"/>
      <c r="EK794" s="85"/>
      <c r="EL794" s="85"/>
      <c r="EM794" s="85"/>
      <c r="EN794" s="85"/>
      <c r="EO794" s="85"/>
      <c r="EP794" s="85"/>
      <c r="EQ794" s="85"/>
      <c r="ER794" s="85"/>
      <c r="ES794" s="85"/>
      <c r="ET794" s="85"/>
      <c r="EU794" s="85"/>
      <c r="EV794" s="85"/>
      <c r="EW794" s="85"/>
      <c r="EX794" s="85"/>
      <c r="EY794" s="85"/>
      <c r="EZ794" s="85"/>
      <c r="FA794" s="85"/>
      <c r="FB794" s="85"/>
      <c r="FC794" s="85"/>
      <c r="FD794" s="85"/>
      <c r="FE794" s="85"/>
      <c r="FF794" s="85"/>
      <c r="FG794" s="85"/>
      <c r="FH794" s="85"/>
      <c r="FI794" s="85"/>
      <c r="FJ794" s="85"/>
      <c r="FK794" s="85"/>
      <c r="FL794" s="85"/>
      <c r="FM794" s="85"/>
      <c r="FN794" s="85"/>
      <c r="FO794" s="85"/>
      <c r="FP794" s="85"/>
      <c r="FQ794" s="85"/>
      <c r="FR794" s="85"/>
      <c r="FS794" s="85"/>
      <c r="FT794" s="85"/>
      <c r="FU794" s="85"/>
      <c r="FV794" s="85"/>
      <c r="FW794" s="85"/>
      <c r="FX794" s="85"/>
      <c r="FY794" s="85"/>
      <c r="FZ794" s="85"/>
      <c r="GA794" s="85"/>
      <c r="GB794" s="85"/>
      <c r="GC794" s="85"/>
      <c r="GD794" s="85"/>
      <c r="GE794" s="85"/>
      <c r="GF794" s="85"/>
    </row>
    <row r="795" spans="1:188" s="12" customFormat="1" ht="18" customHeight="1" x14ac:dyDescent="0.3">
      <c r="A795" s="93" t="s">
        <v>153</v>
      </c>
      <c r="B795" s="94">
        <v>47</v>
      </c>
      <c r="C795" s="94">
        <v>60</v>
      </c>
      <c r="D795" s="94">
        <v>80</v>
      </c>
      <c r="E795" s="55">
        <f t="shared" si="30"/>
        <v>187</v>
      </c>
      <c r="F795" s="90">
        <v>240</v>
      </c>
      <c r="G795" s="56">
        <f t="shared" si="31"/>
        <v>0.77916666666666667</v>
      </c>
      <c r="H795" s="109">
        <v>2</v>
      </c>
      <c r="I795" s="91" t="s">
        <v>27</v>
      </c>
      <c r="J795" s="122" t="s">
        <v>154</v>
      </c>
      <c r="K795" s="122" t="s">
        <v>73</v>
      </c>
      <c r="L795" s="122" t="s">
        <v>81</v>
      </c>
      <c r="M795" s="122" t="s">
        <v>90</v>
      </c>
      <c r="N795" s="106">
        <v>9</v>
      </c>
      <c r="O795" s="110" t="s">
        <v>91</v>
      </c>
      <c r="P795" s="110" t="s">
        <v>92</v>
      </c>
      <c r="Q795" s="110" t="s">
        <v>25</v>
      </c>
      <c r="R795" s="101" t="s">
        <v>2754</v>
      </c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  <c r="BE795" s="85"/>
      <c r="BF795" s="85"/>
      <c r="BG795" s="85"/>
      <c r="BH795" s="85"/>
      <c r="BI795" s="85"/>
      <c r="BJ795" s="85"/>
      <c r="BK795" s="85"/>
      <c r="BL795" s="85"/>
      <c r="BM795" s="85"/>
      <c r="BN795" s="85"/>
      <c r="BO795" s="85"/>
      <c r="BP795" s="85"/>
      <c r="BQ795" s="85"/>
      <c r="BR795" s="85"/>
      <c r="BS795" s="85"/>
      <c r="BT795" s="85"/>
      <c r="BU795" s="85"/>
      <c r="BV795" s="85"/>
      <c r="BW795" s="85"/>
      <c r="BX795" s="85"/>
      <c r="BY795" s="85"/>
      <c r="BZ795" s="85"/>
      <c r="CA795" s="85"/>
      <c r="CB795" s="85"/>
      <c r="CC795" s="85"/>
      <c r="CD795" s="85"/>
      <c r="CE795" s="85"/>
      <c r="CF795" s="85"/>
      <c r="CG795" s="85"/>
      <c r="CH795" s="85"/>
      <c r="CI795" s="85"/>
      <c r="CJ795" s="85"/>
      <c r="CK795" s="85"/>
      <c r="CL795" s="85"/>
      <c r="CM795" s="85"/>
      <c r="CN795" s="85"/>
      <c r="CO795" s="85"/>
      <c r="CP795" s="85"/>
      <c r="CQ795" s="85"/>
      <c r="CR795" s="85"/>
      <c r="CS795" s="85"/>
      <c r="CT795" s="85"/>
      <c r="CU795" s="85"/>
      <c r="CV795" s="85"/>
      <c r="CW795" s="85"/>
      <c r="CX795" s="85"/>
      <c r="CY795" s="85"/>
      <c r="CZ795" s="85"/>
      <c r="DA795" s="85"/>
      <c r="DB795" s="85"/>
      <c r="DC795" s="85"/>
      <c r="DD795" s="85"/>
      <c r="DE795" s="85"/>
      <c r="DF795" s="85"/>
      <c r="DG795" s="85"/>
      <c r="DH795" s="85"/>
      <c r="DI795" s="85"/>
      <c r="DJ795" s="85"/>
      <c r="DK795" s="85"/>
      <c r="DL795" s="85"/>
      <c r="DM795" s="85"/>
      <c r="DN795" s="85"/>
      <c r="DO795" s="85"/>
      <c r="DP795" s="85"/>
      <c r="DQ795" s="85"/>
      <c r="DR795" s="85"/>
      <c r="DS795" s="85"/>
      <c r="DT795" s="85"/>
      <c r="DU795" s="85"/>
      <c r="DV795" s="85"/>
      <c r="DW795" s="85"/>
      <c r="DX795" s="85"/>
      <c r="DY795" s="85"/>
      <c r="DZ795" s="85"/>
      <c r="EA795" s="85"/>
      <c r="EB795" s="85"/>
      <c r="EC795" s="85"/>
      <c r="ED795" s="85"/>
      <c r="EE795" s="85"/>
      <c r="EF795" s="85"/>
      <c r="EG795" s="85"/>
      <c r="EH795" s="85"/>
      <c r="EI795" s="85"/>
      <c r="EJ795" s="85"/>
      <c r="EK795" s="85"/>
      <c r="EL795" s="85"/>
      <c r="EM795" s="85"/>
      <c r="EN795" s="85"/>
      <c r="EO795" s="85"/>
      <c r="EP795" s="85"/>
      <c r="EQ795" s="85"/>
      <c r="ER795" s="85"/>
      <c r="ES795" s="85"/>
      <c r="ET795" s="85"/>
      <c r="EU795" s="85"/>
      <c r="EV795" s="85"/>
      <c r="EW795" s="85"/>
      <c r="EX795" s="85"/>
      <c r="EY795" s="85"/>
      <c r="EZ795" s="85"/>
      <c r="FA795" s="85"/>
      <c r="FB795" s="85"/>
      <c r="FC795" s="85"/>
      <c r="FD795" s="85"/>
      <c r="FE795" s="85"/>
      <c r="FF795" s="85"/>
      <c r="FG795" s="85"/>
      <c r="FH795" s="85"/>
      <c r="FI795" s="85"/>
      <c r="FJ795" s="85"/>
      <c r="FK795" s="85"/>
      <c r="FL795" s="85"/>
      <c r="FM795" s="85"/>
      <c r="FN795" s="85"/>
      <c r="FO795" s="85"/>
      <c r="FP795" s="85"/>
      <c r="FQ795" s="85"/>
      <c r="FR795" s="85"/>
      <c r="FS795" s="85"/>
      <c r="FT795" s="85"/>
      <c r="FU795" s="85"/>
      <c r="FV795" s="85"/>
      <c r="FW795" s="85"/>
      <c r="FX795" s="85"/>
      <c r="FY795" s="85"/>
      <c r="FZ795" s="85"/>
      <c r="GA795" s="85"/>
      <c r="GB795" s="85"/>
      <c r="GC795" s="85"/>
      <c r="GD795" s="85"/>
      <c r="GE795" s="85"/>
      <c r="GF795" s="85"/>
    </row>
    <row r="796" spans="1:188" s="12" customFormat="1" ht="18" customHeight="1" x14ac:dyDescent="0.3">
      <c r="A796" s="93" t="s">
        <v>2206</v>
      </c>
      <c r="B796" s="94">
        <v>63</v>
      </c>
      <c r="C796" s="94">
        <v>48</v>
      </c>
      <c r="D796" s="94">
        <v>75</v>
      </c>
      <c r="E796" s="55">
        <f t="shared" si="30"/>
        <v>186</v>
      </c>
      <c r="F796" s="90">
        <v>240</v>
      </c>
      <c r="G796" s="56">
        <f t="shared" si="31"/>
        <v>0.77500000000000002</v>
      </c>
      <c r="H796" s="109">
        <v>3</v>
      </c>
      <c r="I796" s="91" t="s">
        <v>27</v>
      </c>
      <c r="J796" s="164" t="s">
        <v>1588</v>
      </c>
      <c r="K796" s="164" t="s">
        <v>779</v>
      </c>
      <c r="L796" s="164" t="s">
        <v>188</v>
      </c>
      <c r="M796" s="165" t="s">
        <v>2450</v>
      </c>
      <c r="N796" s="106">
        <v>9</v>
      </c>
      <c r="O796" s="110" t="s">
        <v>2451</v>
      </c>
      <c r="P796" s="110" t="s">
        <v>2452</v>
      </c>
      <c r="Q796" s="110" t="s">
        <v>2453</v>
      </c>
      <c r="R796" s="101" t="s">
        <v>2754</v>
      </c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85"/>
      <c r="BM796" s="85"/>
      <c r="BN796" s="85"/>
      <c r="BO796" s="85"/>
      <c r="BP796" s="85"/>
      <c r="BQ796" s="85"/>
      <c r="BR796" s="85"/>
      <c r="BS796" s="85"/>
      <c r="BT796" s="85"/>
      <c r="BU796" s="85"/>
      <c r="BV796" s="85"/>
      <c r="BW796" s="85"/>
      <c r="BX796" s="85"/>
      <c r="BY796" s="85"/>
      <c r="BZ796" s="85"/>
      <c r="CA796" s="85"/>
      <c r="CB796" s="85"/>
      <c r="CC796" s="85"/>
      <c r="CD796" s="85"/>
      <c r="CE796" s="85"/>
      <c r="CF796" s="85"/>
      <c r="CG796" s="85"/>
      <c r="CH796" s="85"/>
      <c r="CI796" s="85"/>
      <c r="CJ796" s="85"/>
      <c r="CK796" s="85"/>
      <c r="CL796" s="85"/>
      <c r="CM796" s="85"/>
      <c r="CN796" s="85"/>
      <c r="CO796" s="85"/>
      <c r="CP796" s="85"/>
      <c r="CQ796" s="85"/>
      <c r="CR796" s="85"/>
      <c r="CS796" s="85"/>
      <c r="CT796" s="85"/>
      <c r="CU796" s="85"/>
      <c r="CV796" s="85"/>
      <c r="CW796" s="85"/>
      <c r="CX796" s="85"/>
      <c r="CY796" s="85"/>
      <c r="CZ796" s="85"/>
      <c r="DA796" s="85"/>
      <c r="DB796" s="85"/>
      <c r="DC796" s="85"/>
      <c r="DD796" s="85"/>
      <c r="DE796" s="85"/>
      <c r="DF796" s="85"/>
      <c r="DG796" s="85"/>
      <c r="DH796" s="85"/>
      <c r="DI796" s="85"/>
      <c r="DJ796" s="85"/>
      <c r="DK796" s="85"/>
      <c r="DL796" s="85"/>
      <c r="DM796" s="85"/>
      <c r="DN796" s="85"/>
      <c r="DO796" s="85"/>
      <c r="DP796" s="85"/>
      <c r="DQ796" s="85"/>
      <c r="DR796" s="85"/>
      <c r="DS796" s="85"/>
      <c r="DT796" s="85"/>
      <c r="DU796" s="85"/>
      <c r="DV796" s="85"/>
      <c r="DW796" s="85"/>
      <c r="DX796" s="85"/>
      <c r="DY796" s="85"/>
      <c r="DZ796" s="85"/>
      <c r="EA796" s="85"/>
      <c r="EB796" s="85"/>
      <c r="EC796" s="85"/>
      <c r="ED796" s="85"/>
      <c r="EE796" s="85"/>
      <c r="EF796" s="85"/>
      <c r="EG796" s="85"/>
      <c r="EH796" s="85"/>
      <c r="EI796" s="85"/>
      <c r="EJ796" s="85"/>
      <c r="EK796" s="85"/>
      <c r="EL796" s="85"/>
      <c r="EM796" s="85"/>
      <c r="EN796" s="85"/>
      <c r="EO796" s="85"/>
      <c r="EP796" s="85"/>
      <c r="EQ796" s="85"/>
      <c r="ER796" s="85"/>
      <c r="ES796" s="85"/>
      <c r="ET796" s="85"/>
      <c r="EU796" s="85"/>
      <c r="EV796" s="85"/>
      <c r="EW796" s="85"/>
      <c r="EX796" s="85"/>
      <c r="EY796" s="85"/>
      <c r="EZ796" s="85"/>
      <c r="FA796" s="85"/>
      <c r="FB796" s="85"/>
      <c r="FC796" s="85"/>
      <c r="FD796" s="85"/>
      <c r="FE796" s="85"/>
      <c r="FF796" s="85"/>
      <c r="FG796" s="85"/>
      <c r="FH796" s="85"/>
      <c r="FI796" s="85"/>
      <c r="FJ796" s="85"/>
      <c r="FK796" s="85"/>
      <c r="FL796" s="85"/>
      <c r="FM796" s="85"/>
      <c r="FN796" s="85"/>
      <c r="FO796" s="85"/>
      <c r="FP796" s="85"/>
      <c r="FQ796" s="85"/>
      <c r="FR796" s="85"/>
      <c r="FS796" s="85"/>
      <c r="FT796" s="85"/>
      <c r="FU796" s="85"/>
      <c r="FV796" s="85"/>
      <c r="FW796" s="85"/>
      <c r="FX796" s="85"/>
      <c r="FY796" s="85"/>
      <c r="FZ796" s="85"/>
      <c r="GA796" s="85"/>
      <c r="GB796" s="85"/>
      <c r="GC796" s="85"/>
      <c r="GD796" s="85"/>
      <c r="GE796" s="85"/>
      <c r="GF796" s="85"/>
    </row>
    <row r="797" spans="1:188" s="12" customFormat="1" ht="18" customHeight="1" x14ac:dyDescent="0.3">
      <c r="A797" s="93" t="s">
        <v>367</v>
      </c>
      <c r="B797" s="94">
        <v>47</v>
      </c>
      <c r="C797" s="94">
        <v>49</v>
      </c>
      <c r="D797" s="94">
        <v>90</v>
      </c>
      <c r="E797" s="55">
        <f t="shared" si="30"/>
        <v>186</v>
      </c>
      <c r="F797" s="90">
        <v>240</v>
      </c>
      <c r="G797" s="56">
        <f t="shared" si="31"/>
        <v>0.77500000000000002</v>
      </c>
      <c r="H797" s="109">
        <v>4</v>
      </c>
      <c r="I797" s="91" t="s">
        <v>40</v>
      </c>
      <c r="J797" s="163" t="s">
        <v>368</v>
      </c>
      <c r="K797" s="163" t="s">
        <v>369</v>
      </c>
      <c r="L797" s="163" t="s">
        <v>191</v>
      </c>
      <c r="M797" s="122" t="s">
        <v>262</v>
      </c>
      <c r="N797" s="106">
        <v>9</v>
      </c>
      <c r="O797" s="110" t="s">
        <v>303</v>
      </c>
      <c r="P797" s="110" t="s">
        <v>280</v>
      </c>
      <c r="Q797" s="110" t="s">
        <v>43</v>
      </c>
      <c r="R797" s="101" t="s">
        <v>2754</v>
      </c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  <c r="BE797" s="85"/>
      <c r="BF797" s="85"/>
      <c r="BG797" s="85"/>
      <c r="BH797" s="85"/>
      <c r="BI797" s="85"/>
      <c r="BJ797" s="85"/>
      <c r="BK797" s="85"/>
      <c r="BL797" s="85"/>
      <c r="BM797" s="85"/>
      <c r="BN797" s="85"/>
      <c r="BO797" s="85"/>
      <c r="BP797" s="85"/>
      <c r="BQ797" s="85"/>
      <c r="BR797" s="85"/>
      <c r="BS797" s="85"/>
      <c r="BT797" s="85"/>
      <c r="BU797" s="85"/>
      <c r="BV797" s="85"/>
      <c r="BW797" s="85"/>
      <c r="BX797" s="85"/>
      <c r="BY797" s="85"/>
      <c r="BZ797" s="85"/>
      <c r="CA797" s="85"/>
      <c r="CB797" s="85"/>
      <c r="CC797" s="85"/>
      <c r="CD797" s="85"/>
      <c r="CE797" s="85"/>
      <c r="CF797" s="85"/>
      <c r="CG797" s="85"/>
      <c r="CH797" s="85"/>
      <c r="CI797" s="85"/>
      <c r="CJ797" s="85"/>
      <c r="CK797" s="85"/>
      <c r="CL797" s="85"/>
      <c r="CM797" s="85"/>
      <c r="CN797" s="85"/>
      <c r="CO797" s="85"/>
      <c r="CP797" s="85"/>
      <c r="CQ797" s="85"/>
      <c r="CR797" s="85"/>
      <c r="CS797" s="85"/>
      <c r="CT797" s="85"/>
      <c r="CU797" s="85"/>
      <c r="CV797" s="85"/>
      <c r="CW797" s="85"/>
      <c r="CX797" s="85"/>
      <c r="CY797" s="85"/>
      <c r="CZ797" s="85"/>
      <c r="DA797" s="85"/>
      <c r="DB797" s="85"/>
      <c r="DC797" s="85"/>
      <c r="DD797" s="85"/>
      <c r="DE797" s="85"/>
      <c r="DF797" s="85"/>
      <c r="DG797" s="85"/>
      <c r="DH797" s="85"/>
      <c r="DI797" s="85"/>
      <c r="DJ797" s="85"/>
      <c r="DK797" s="85"/>
      <c r="DL797" s="85"/>
      <c r="DM797" s="85"/>
      <c r="DN797" s="85"/>
      <c r="DO797" s="85"/>
      <c r="DP797" s="85"/>
      <c r="DQ797" s="85"/>
      <c r="DR797" s="85"/>
      <c r="DS797" s="85"/>
      <c r="DT797" s="85"/>
      <c r="DU797" s="85"/>
      <c r="DV797" s="85"/>
      <c r="DW797" s="85"/>
      <c r="DX797" s="85"/>
      <c r="DY797" s="85"/>
      <c r="DZ797" s="85"/>
      <c r="EA797" s="85"/>
      <c r="EB797" s="85"/>
      <c r="EC797" s="85"/>
      <c r="ED797" s="85"/>
      <c r="EE797" s="85"/>
      <c r="EF797" s="85"/>
      <c r="EG797" s="85"/>
      <c r="EH797" s="85"/>
      <c r="EI797" s="85"/>
      <c r="EJ797" s="85"/>
      <c r="EK797" s="85"/>
      <c r="EL797" s="85"/>
      <c r="EM797" s="85"/>
      <c r="EN797" s="85"/>
      <c r="EO797" s="85"/>
      <c r="EP797" s="85"/>
      <c r="EQ797" s="85"/>
      <c r="ER797" s="85"/>
      <c r="ES797" s="85"/>
      <c r="ET797" s="85"/>
      <c r="EU797" s="85"/>
      <c r="EV797" s="85"/>
      <c r="EW797" s="85"/>
      <c r="EX797" s="85"/>
      <c r="EY797" s="85"/>
      <c r="EZ797" s="85"/>
      <c r="FA797" s="85"/>
      <c r="FB797" s="85"/>
      <c r="FC797" s="85"/>
      <c r="FD797" s="85"/>
      <c r="FE797" s="85"/>
      <c r="FF797" s="85"/>
      <c r="FG797" s="85"/>
      <c r="FH797" s="85"/>
      <c r="FI797" s="85"/>
      <c r="FJ797" s="85"/>
      <c r="FK797" s="85"/>
      <c r="FL797" s="85"/>
      <c r="FM797" s="85"/>
      <c r="FN797" s="85"/>
      <c r="FO797" s="85"/>
      <c r="FP797" s="85"/>
      <c r="FQ797" s="85"/>
      <c r="FR797" s="85"/>
      <c r="FS797" s="85"/>
      <c r="FT797" s="85"/>
      <c r="FU797" s="85"/>
      <c r="FV797" s="85"/>
      <c r="FW797" s="85"/>
      <c r="FX797" s="85"/>
      <c r="FY797" s="85"/>
      <c r="FZ797" s="85"/>
      <c r="GA797" s="85"/>
      <c r="GB797" s="85"/>
      <c r="GC797" s="85"/>
      <c r="GD797" s="85"/>
      <c r="GE797" s="85"/>
      <c r="GF797" s="85"/>
    </row>
    <row r="798" spans="1:188" s="12" customFormat="1" ht="18" customHeight="1" x14ac:dyDescent="0.3">
      <c r="A798" s="93" t="s">
        <v>2183</v>
      </c>
      <c r="B798" s="94">
        <v>48</v>
      </c>
      <c r="C798" s="94">
        <v>52</v>
      </c>
      <c r="D798" s="94">
        <v>85</v>
      </c>
      <c r="E798" s="55">
        <f t="shared" si="30"/>
        <v>185</v>
      </c>
      <c r="F798" s="90">
        <v>240</v>
      </c>
      <c r="G798" s="56">
        <f t="shared" si="31"/>
        <v>0.77083333333333337</v>
      </c>
      <c r="H798" s="109">
        <v>6</v>
      </c>
      <c r="I798" s="91" t="s">
        <v>27</v>
      </c>
      <c r="J798" s="122" t="s">
        <v>1593</v>
      </c>
      <c r="K798" s="122" t="s">
        <v>1131</v>
      </c>
      <c r="L798" s="122" t="s">
        <v>21</v>
      </c>
      <c r="M798" s="122" t="s">
        <v>2116</v>
      </c>
      <c r="N798" s="106">
        <v>9</v>
      </c>
      <c r="O798" s="110" t="s">
        <v>2144</v>
      </c>
      <c r="P798" s="110" t="s">
        <v>280</v>
      </c>
      <c r="Q798" s="110" t="s">
        <v>74</v>
      </c>
      <c r="R798" s="101" t="s">
        <v>2754</v>
      </c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85"/>
      <c r="BM798" s="85"/>
      <c r="BN798" s="85"/>
      <c r="BO798" s="85"/>
      <c r="BP798" s="85"/>
      <c r="BQ798" s="85"/>
      <c r="BR798" s="85"/>
      <c r="BS798" s="85"/>
      <c r="BT798" s="85"/>
      <c r="BU798" s="85"/>
      <c r="BV798" s="85"/>
      <c r="BW798" s="85"/>
      <c r="BX798" s="85"/>
      <c r="BY798" s="85"/>
      <c r="BZ798" s="85"/>
      <c r="CA798" s="85"/>
      <c r="CB798" s="85"/>
      <c r="CC798" s="85"/>
      <c r="CD798" s="85"/>
      <c r="CE798" s="85"/>
      <c r="CF798" s="85"/>
      <c r="CG798" s="85"/>
      <c r="CH798" s="85"/>
      <c r="CI798" s="85"/>
      <c r="CJ798" s="85"/>
      <c r="CK798" s="85"/>
      <c r="CL798" s="85"/>
      <c r="CM798" s="85"/>
      <c r="CN798" s="85"/>
      <c r="CO798" s="85"/>
      <c r="CP798" s="85"/>
      <c r="CQ798" s="85"/>
      <c r="CR798" s="85"/>
      <c r="CS798" s="85"/>
      <c r="CT798" s="85"/>
      <c r="CU798" s="85"/>
      <c r="CV798" s="85"/>
      <c r="CW798" s="85"/>
      <c r="CX798" s="85"/>
      <c r="CY798" s="85"/>
      <c r="CZ798" s="85"/>
      <c r="DA798" s="85"/>
      <c r="DB798" s="85"/>
      <c r="DC798" s="85"/>
      <c r="DD798" s="85"/>
      <c r="DE798" s="85"/>
      <c r="DF798" s="85"/>
      <c r="DG798" s="85"/>
      <c r="DH798" s="85"/>
      <c r="DI798" s="85"/>
      <c r="DJ798" s="85"/>
      <c r="DK798" s="85"/>
      <c r="DL798" s="85"/>
      <c r="DM798" s="85"/>
      <c r="DN798" s="85"/>
      <c r="DO798" s="85"/>
      <c r="DP798" s="85"/>
      <c r="DQ798" s="85"/>
      <c r="DR798" s="85"/>
      <c r="DS798" s="85"/>
      <c r="DT798" s="85"/>
      <c r="DU798" s="85"/>
      <c r="DV798" s="85"/>
      <c r="DW798" s="85"/>
      <c r="DX798" s="85"/>
      <c r="DY798" s="85"/>
      <c r="DZ798" s="85"/>
      <c r="EA798" s="85"/>
      <c r="EB798" s="85"/>
      <c r="EC798" s="85"/>
      <c r="ED798" s="85"/>
      <c r="EE798" s="85"/>
      <c r="EF798" s="85"/>
      <c r="EG798" s="85"/>
      <c r="EH798" s="85"/>
      <c r="EI798" s="85"/>
      <c r="EJ798" s="85"/>
      <c r="EK798" s="85"/>
      <c r="EL798" s="85"/>
      <c r="EM798" s="85"/>
      <c r="EN798" s="85"/>
      <c r="EO798" s="85"/>
      <c r="EP798" s="85"/>
      <c r="EQ798" s="85"/>
      <c r="ER798" s="85"/>
      <c r="ES798" s="85"/>
      <c r="ET798" s="85"/>
      <c r="EU798" s="85"/>
      <c r="EV798" s="85"/>
      <c r="EW798" s="85"/>
      <c r="EX798" s="85"/>
      <c r="EY798" s="85"/>
      <c r="EZ798" s="85"/>
      <c r="FA798" s="85"/>
      <c r="FB798" s="85"/>
      <c r="FC798" s="85"/>
      <c r="FD798" s="85"/>
      <c r="FE798" s="85"/>
      <c r="FF798" s="85"/>
      <c r="FG798" s="85"/>
      <c r="FH798" s="85"/>
      <c r="FI798" s="85"/>
      <c r="FJ798" s="85"/>
      <c r="FK798" s="85"/>
      <c r="FL798" s="85"/>
      <c r="FM798" s="85"/>
      <c r="FN798" s="85"/>
      <c r="FO798" s="85"/>
      <c r="FP798" s="85"/>
      <c r="FQ798" s="85"/>
      <c r="FR798" s="85"/>
      <c r="FS798" s="85"/>
      <c r="FT798" s="85"/>
      <c r="FU798" s="85"/>
      <c r="FV798" s="85"/>
      <c r="FW798" s="85"/>
      <c r="FX798" s="85"/>
      <c r="FY798" s="85"/>
      <c r="FZ798" s="85"/>
      <c r="GA798" s="85"/>
      <c r="GB798" s="85"/>
      <c r="GC798" s="85"/>
      <c r="GD798" s="85"/>
      <c r="GE798" s="85"/>
      <c r="GF798" s="85"/>
    </row>
    <row r="799" spans="1:188" s="12" customFormat="1" ht="18" customHeight="1" x14ac:dyDescent="0.3">
      <c r="A799" s="93" t="s">
        <v>2184</v>
      </c>
      <c r="B799" s="94">
        <v>42</v>
      </c>
      <c r="C799" s="94">
        <v>53</v>
      </c>
      <c r="D799" s="94">
        <v>90</v>
      </c>
      <c r="E799" s="55">
        <f t="shared" si="30"/>
        <v>185</v>
      </c>
      <c r="F799" s="90">
        <v>240</v>
      </c>
      <c r="G799" s="56">
        <f t="shared" si="31"/>
        <v>0.77083333333333337</v>
      </c>
      <c r="H799" s="109">
        <v>6</v>
      </c>
      <c r="I799" s="91" t="s">
        <v>27</v>
      </c>
      <c r="J799" s="122" t="s">
        <v>2185</v>
      </c>
      <c r="K799" s="122" t="s">
        <v>149</v>
      </c>
      <c r="L799" s="122" t="s">
        <v>96</v>
      </c>
      <c r="M799" s="122" t="s">
        <v>2116</v>
      </c>
      <c r="N799" s="106">
        <v>9</v>
      </c>
      <c r="O799" s="110" t="s">
        <v>2144</v>
      </c>
      <c r="P799" s="110" t="s">
        <v>280</v>
      </c>
      <c r="Q799" s="110" t="s">
        <v>74</v>
      </c>
      <c r="R799" s="101" t="s">
        <v>2754</v>
      </c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  <c r="BE799" s="85"/>
      <c r="BF799" s="85"/>
      <c r="BG799" s="85"/>
      <c r="BH799" s="85"/>
      <c r="BI799" s="85"/>
      <c r="BJ799" s="85"/>
      <c r="BK799" s="85"/>
      <c r="BL799" s="85"/>
      <c r="BM799" s="85"/>
      <c r="BN799" s="85"/>
      <c r="BO799" s="85"/>
      <c r="BP799" s="85"/>
      <c r="BQ799" s="85"/>
      <c r="BR799" s="85"/>
      <c r="BS799" s="85"/>
      <c r="BT799" s="85"/>
      <c r="BU799" s="85"/>
      <c r="BV799" s="85"/>
      <c r="BW799" s="85"/>
      <c r="BX799" s="85"/>
      <c r="BY799" s="85"/>
      <c r="BZ799" s="85"/>
      <c r="CA799" s="85"/>
      <c r="CB799" s="85"/>
      <c r="CC799" s="85"/>
      <c r="CD799" s="85"/>
      <c r="CE799" s="85"/>
      <c r="CF799" s="85"/>
      <c r="CG799" s="85"/>
      <c r="CH799" s="85"/>
      <c r="CI799" s="85"/>
      <c r="CJ799" s="85"/>
      <c r="CK799" s="85"/>
      <c r="CL799" s="85"/>
      <c r="CM799" s="85"/>
      <c r="CN799" s="85"/>
      <c r="CO799" s="85"/>
      <c r="CP799" s="85"/>
      <c r="CQ799" s="85"/>
      <c r="CR799" s="85"/>
      <c r="CS799" s="85"/>
      <c r="CT799" s="85"/>
      <c r="CU799" s="85"/>
      <c r="CV799" s="85"/>
      <c r="CW799" s="85"/>
      <c r="CX799" s="85"/>
      <c r="CY799" s="85"/>
      <c r="CZ799" s="85"/>
      <c r="DA799" s="85"/>
      <c r="DB799" s="85"/>
      <c r="DC799" s="85"/>
      <c r="DD799" s="85"/>
      <c r="DE799" s="85"/>
      <c r="DF799" s="85"/>
      <c r="DG799" s="85"/>
      <c r="DH799" s="85"/>
      <c r="DI799" s="85"/>
      <c r="DJ799" s="85"/>
      <c r="DK799" s="85"/>
      <c r="DL799" s="85"/>
      <c r="DM799" s="85"/>
      <c r="DN799" s="85"/>
      <c r="DO799" s="85"/>
      <c r="DP799" s="85"/>
      <c r="DQ799" s="85"/>
      <c r="DR799" s="85"/>
      <c r="DS799" s="85"/>
      <c r="DT799" s="85"/>
      <c r="DU799" s="85"/>
      <c r="DV799" s="85"/>
      <c r="DW799" s="85"/>
      <c r="DX799" s="85"/>
      <c r="DY799" s="85"/>
      <c r="DZ799" s="85"/>
      <c r="EA799" s="85"/>
      <c r="EB799" s="85"/>
      <c r="EC799" s="85"/>
      <c r="ED799" s="85"/>
      <c r="EE799" s="85"/>
      <c r="EF799" s="85"/>
      <c r="EG799" s="85"/>
      <c r="EH799" s="85"/>
      <c r="EI799" s="85"/>
      <c r="EJ799" s="85"/>
      <c r="EK799" s="85"/>
      <c r="EL799" s="85"/>
      <c r="EM799" s="85"/>
      <c r="EN799" s="85"/>
      <c r="EO799" s="85"/>
      <c r="EP799" s="85"/>
      <c r="EQ799" s="85"/>
      <c r="ER799" s="85"/>
      <c r="ES799" s="85"/>
      <c r="ET799" s="85"/>
      <c r="EU799" s="85"/>
      <c r="EV799" s="85"/>
      <c r="EW799" s="85"/>
      <c r="EX799" s="85"/>
      <c r="EY799" s="85"/>
      <c r="EZ799" s="85"/>
      <c r="FA799" s="85"/>
      <c r="FB799" s="85"/>
      <c r="FC799" s="85"/>
      <c r="FD799" s="85"/>
      <c r="FE799" s="85"/>
      <c r="FF799" s="85"/>
      <c r="FG799" s="85"/>
      <c r="FH799" s="85"/>
      <c r="FI799" s="85"/>
      <c r="FJ799" s="85"/>
      <c r="FK799" s="85"/>
      <c r="FL799" s="85"/>
      <c r="FM799" s="85"/>
      <c r="FN799" s="85"/>
      <c r="FO799" s="85"/>
      <c r="FP799" s="85"/>
      <c r="FQ799" s="85"/>
      <c r="FR799" s="85"/>
      <c r="FS799" s="85"/>
      <c r="FT799" s="85"/>
      <c r="FU799" s="85"/>
      <c r="FV799" s="85"/>
      <c r="FW799" s="85"/>
      <c r="FX799" s="85"/>
      <c r="FY799" s="85"/>
      <c r="FZ799" s="85"/>
      <c r="GA799" s="85"/>
      <c r="GB799" s="85"/>
      <c r="GC799" s="85"/>
      <c r="GD799" s="85"/>
      <c r="GE799" s="85"/>
      <c r="GF799" s="85"/>
    </row>
    <row r="800" spans="1:188" s="12" customFormat="1" ht="18" customHeight="1" x14ac:dyDescent="0.3">
      <c r="A800" s="93" t="s">
        <v>2186</v>
      </c>
      <c r="B800" s="94">
        <v>41</v>
      </c>
      <c r="C800" s="94">
        <v>54</v>
      </c>
      <c r="D800" s="94">
        <v>90</v>
      </c>
      <c r="E800" s="55">
        <f t="shared" si="30"/>
        <v>185</v>
      </c>
      <c r="F800" s="90">
        <v>240</v>
      </c>
      <c r="G800" s="56">
        <f t="shared" si="31"/>
        <v>0.77083333333333337</v>
      </c>
      <c r="H800" s="109">
        <v>6</v>
      </c>
      <c r="I800" s="91" t="s">
        <v>27</v>
      </c>
      <c r="J800" s="122" t="s">
        <v>2187</v>
      </c>
      <c r="K800" s="122" t="s">
        <v>65</v>
      </c>
      <c r="L800" s="122" t="s">
        <v>62</v>
      </c>
      <c r="M800" s="122" t="s">
        <v>2116</v>
      </c>
      <c r="N800" s="106">
        <v>9</v>
      </c>
      <c r="O800" s="110" t="s">
        <v>2174</v>
      </c>
      <c r="P800" s="110" t="s">
        <v>590</v>
      </c>
      <c r="Q800" s="110" t="s">
        <v>554</v>
      </c>
      <c r="R800" s="101" t="s">
        <v>2754</v>
      </c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5"/>
      <c r="BI800" s="85"/>
      <c r="BJ800" s="85"/>
      <c r="BK800" s="85"/>
      <c r="BL800" s="85"/>
      <c r="BM800" s="85"/>
      <c r="BN800" s="85"/>
      <c r="BO800" s="85"/>
      <c r="BP800" s="85"/>
      <c r="BQ800" s="85"/>
      <c r="BR800" s="85"/>
      <c r="BS800" s="85"/>
      <c r="BT800" s="85"/>
      <c r="BU800" s="85"/>
      <c r="BV800" s="85"/>
      <c r="BW800" s="85"/>
      <c r="BX800" s="85"/>
      <c r="BY800" s="85"/>
      <c r="BZ800" s="85"/>
      <c r="CA800" s="85"/>
      <c r="CB800" s="85"/>
      <c r="CC800" s="85"/>
      <c r="CD800" s="85"/>
      <c r="CE800" s="85"/>
      <c r="CF800" s="85"/>
      <c r="CG800" s="85"/>
      <c r="CH800" s="85"/>
      <c r="CI800" s="85"/>
      <c r="CJ800" s="85"/>
      <c r="CK800" s="85"/>
      <c r="CL800" s="85"/>
      <c r="CM800" s="85"/>
      <c r="CN800" s="85"/>
      <c r="CO800" s="85"/>
      <c r="CP800" s="85"/>
      <c r="CQ800" s="85"/>
      <c r="CR800" s="85"/>
      <c r="CS800" s="85"/>
      <c r="CT800" s="85"/>
      <c r="CU800" s="85"/>
      <c r="CV800" s="85"/>
      <c r="CW800" s="85"/>
      <c r="CX800" s="85"/>
      <c r="CY800" s="85"/>
      <c r="CZ800" s="85"/>
      <c r="DA800" s="85"/>
      <c r="DB800" s="85"/>
      <c r="DC800" s="85"/>
      <c r="DD800" s="85"/>
      <c r="DE800" s="85"/>
      <c r="DF800" s="85"/>
      <c r="DG800" s="85"/>
      <c r="DH800" s="85"/>
      <c r="DI800" s="85"/>
      <c r="DJ800" s="85"/>
      <c r="DK800" s="85"/>
      <c r="DL800" s="85"/>
      <c r="DM800" s="85"/>
      <c r="DN800" s="85"/>
      <c r="DO800" s="85"/>
      <c r="DP800" s="85"/>
      <c r="DQ800" s="85"/>
      <c r="DR800" s="85"/>
      <c r="DS800" s="85"/>
      <c r="DT800" s="85"/>
      <c r="DU800" s="85"/>
      <c r="DV800" s="85"/>
      <c r="DW800" s="85"/>
      <c r="DX800" s="85"/>
      <c r="DY800" s="85"/>
      <c r="DZ800" s="85"/>
      <c r="EA800" s="85"/>
      <c r="EB800" s="85"/>
      <c r="EC800" s="85"/>
      <c r="ED800" s="85"/>
      <c r="EE800" s="85"/>
      <c r="EF800" s="85"/>
      <c r="EG800" s="85"/>
      <c r="EH800" s="85"/>
      <c r="EI800" s="85"/>
      <c r="EJ800" s="85"/>
      <c r="EK800" s="85"/>
      <c r="EL800" s="85"/>
      <c r="EM800" s="85"/>
      <c r="EN800" s="85"/>
      <c r="EO800" s="85"/>
      <c r="EP800" s="85"/>
      <c r="EQ800" s="85"/>
      <c r="ER800" s="85"/>
      <c r="ES800" s="85"/>
      <c r="ET800" s="85"/>
      <c r="EU800" s="85"/>
      <c r="EV800" s="85"/>
      <c r="EW800" s="85"/>
      <c r="EX800" s="85"/>
      <c r="EY800" s="85"/>
      <c r="EZ800" s="85"/>
      <c r="FA800" s="85"/>
      <c r="FB800" s="85"/>
      <c r="FC800" s="85"/>
      <c r="FD800" s="85"/>
      <c r="FE800" s="85"/>
      <c r="FF800" s="85"/>
      <c r="FG800" s="85"/>
      <c r="FH800" s="85"/>
      <c r="FI800" s="85"/>
      <c r="FJ800" s="85"/>
      <c r="FK800" s="85"/>
      <c r="FL800" s="85"/>
      <c r="FM800" s="85"/>
      <c r="FN800" s="85"/>
      <c r="FO800" s="85"/>
      <c r="FP800" s="85"/>
      <c r="FQ800" s="85"/>
      <c r="FR800" s="85"/>
      <c r="FS800" s="85"/>
      <c r="FT800" s="85"/>
      <c r="FU800" s="85"/>
      <c r="FV800" s="85"/>
      <c r="FW800" s="85"/>
      <c r="FX800" s="85"/>
      <c r="FY800" s="85"/>
      <c r="FZ800" s="85"/>
      <c r="GA800" s="85"/>
      <c r="GB800" s="85"/>
      <c r="GC800" s="85"/>
      <c r="GD800" s="85"/>
      <c r="GE800" s="85"/>
      <c r="GF800" s="85"/>
    </row>
    <row r="801" spans="1:188" s="12" customFormat="1" ht="18" customHeight="1" x14ac:dyDescent="0.3">
      <c r="A801" s="97" t="s">
        <v>762</v>
      </c>
      <c r="B801" s="98">
        <v>43</v>
      </c>
      <c r="C801" s="98">
        <v>55</v>
      </c>
      <c r="D801" s="98">
        <v>85</v>
      </c>
      <c r="E801" s="55">
        <f t="shared" si="30"/>
        <v>183</v>
      </c>
      <c r="F801" s="92">
        <v>240</v>
      </c>
      <c r="G801" s="56">
        <f t="shared" si="31"/>
        <v>0.76249999999999996</v>
      </c>
      <c r="H801" s="115">
        <v>3</v>
      </c>
      <c r="I801" s="102" t="s">
        <v>40</v>
      </c>
      <c r="J801" s="123" t="s">
        <v>763</v>
      </c>
      <c r="K801" s="123" t="s">
        <v>65</v>
      </c>
      <c r="L801" s="123" t="s">
        <v>38</v>
      </c>
      <c r="M801" s="123" t="s">
        <v>758</v>
      </c>
      <c r="N801" s="114">
        <v>9</v>
      </c>
      <c r="O801" s="116" t="s">
        <v>759</v>
      </c>
      <c r="P801" s="116" t="s">
        <v>77</v>
      </c>
      <c r="Q801" s="116" t="s">
        <v>47</v>
      </c>
      <c r="R801" s="101" t="s">
        <v>2754</v>
      </c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5"/>
      <c r="BI801" s="85"/>
      <c r="BJ801" s="85"/>
      <c r="BK801" s="85"/>
      <c r="BL801" s="85"/>
      <c r="BM801" s="85"/>
      <c r="BN801" s="85"/>
      <c r="BO801" s="85"/>
      <c r="BP801" s="85"/>
      <c r="BQ801" s="85"/>
      <c r="BR801" s="85"/>
      <c r="BS801" s="85"/>
      <c r="BT801" s="85"/>
      <c r="BU801" s="85"/>
      <c r="BV801" s="85"/>
      <c r="BW801" s="85"/>
      <c r="BX801" s="85"/>
      <c r="BY801" s="85"/>
      <c r="BZ801" s="85"/>
      <c r="CA801" s="85"/>
      <c r="CB801" s="85"/>
      <c r="CC801" s="85"/>
      <c r="CD801" s="85"/>
      <c r="CE801" s="85"/>
      <c r="CF801" s="85"/>
      <c r="CG801" s="85"/>
      <c r="CH801" s="85"/>
      <c r="CI801" s="85"/>
      <c r="CJ801" s="85"/>
      <c r="CK801" s="85"/>
      <c r="CL801" s="85"/>
      <c r="CM801" s="85"/>
      <c r="CN801" s="85"/>
      <c r="CO801" s="85"/>
      <c r="CP801" s="85"/>
      <c r="CQ801" s="85"/>
      <c r="CR801" s="85"/>
      <c r="CS801" s="85"/>
      <c r="CT801" s="85"/>
      <c r="CU801" s="85"/>
      <c r="CV801" s="85"/>
      <c r="CW801" s="85"/>
      <c r="CX801" s="85"/>
      <c r="CY801" s="85"/>
      <c r="CZ801" s="85"/>
      <c r="DA801" s="85"/>
      <c r="DB801" s="85"/>
      <c r="DC801" s="85"/>
      <c r="DD801" s="85"/>
      <c r="DE801" s="85"/>
      <c r="DF801" s="85"/>
      <c r="DG801" s="85"/>
      <c r="DH801" s="85"/>
      <c r="DI801" s="85"/>
      <c r="DJ801" s="85"/>
      <c r="DK801" s="85"/>
      <c r="DL801" s="85"/>
      <c r="DM801" s="85"/>
      <c r="DN801" s="85"/>
      <c r="DO801" s="85"/>
      <c r="DP801" s="85"/>
      <c r="DQ801" s="85"/>
      <c r="DR801" s="85"/>
      <c r="DS801" s="85"/>
      <c r="DT801" s="85"/>
      <c r="DU801" s="85"/>
      <c r="DV801" s="85"/>
      <c r="DW801" s="85"/>
      <c r="DX801" s="85"/>
      <c r="DY801" s="85"/>
      <c r="DZ801" s="85"/>
      <c r="EA801" s="85"/>
      <c r="EB801" s="85"/>
      <c r="EC801" s="85"/>
      <c r="ED801" s="85"/>
      <c r="EE801" s="85"/>
      <c r="EF801" s="85"/>
      <c r="EG801" s="85"/>
      <c r="EH801" s="85"/>
      <c r="EI801" s="85"/>
      <c r="EJ801" s="85"/>
      <c r="EK801" s="85"/>
      <c r="EL801" s="85"/>
      <c r="EM801" s="85"/>
      <c r="EN801" s="85"/>
      <c r="EO801" s="85"/>
      <c r="EP801" s="85"/>
      <c r="EQ801" s="85"/>
      <c r="ER801" s="85"/>
      <c r="ES801" s="85"/>
      <c r="ET801" s="85"/>
      <c r="EU801" s="85"/>
      <c r="EV801" s="85"/>
      <c r="EW801" s="85"/>
      <c r="EX801" s="85"/>
      <c r="EY801" s="85"/>
      <c r="EZ801" s="85"/>
      <c r="FA801" s="85"/>
      <c r="FB801" s="85"/>
      <c r="FC801" s="85"/>
      <c r="FD801" s="85"/>
      <c r="FE801" s="85"/>
      <c r="FF801" s="85"/>
      <c r="FG801" s="85"/>
      <c r="FH801" s="85"/>
      <c r="FI801" s="85"/>
      <c r="FJ801" s="85"/>
      <c r="FK801" s="85"/>
      <c r="FL801" s="85"/>
      <c r="FM801" s="85"/>
      <c r="FN801" s="85"/>
      <c r="FO801" s="85"/>
      <c r="FP801" s="85"/>
      <c r="FQ801" s="85"/>
      <c r="FR801" s="85"/>
      <c r="FS801" s="85"/>
      <c r="FT801" s="85"/>
      <c r="FU801" s="85"/>
      <c r="FV801" s="85"/>
      <c r="FW801" s="85"/>
      <c r="FX801" s="85"/>
      <c r="FY801" s="85"/>
      <c r="FZ801" s="85"/>
      <c r="GA801" s="85"/>
      <c r="GB801" s="85"/>
      <c r="GC801" s="85"/>
      <c r="GD801" s="85"/>
      <c r="GE801" s="85"/>
      <c r="GF801" s="85"/>
    </row>
    <row r="802" spans="1:188" s="12" customFormat="1" ht="18" customHeight="1" x14ac:dyDescent="0.3">
      <c r="A802" s="93" t="s">
        <v>2194</v>
      </c>
      <c r="B802" s="94">
        <v>61</v>
      </c>
      <c r="C802" s="94">
        <v>51</v>
      </c>
      <c r="D802" s="94">
        <v>70</v>
      </c>
      <c r="E802" s="55">
        <f t="shared" si="30"/>
        <v>182</v>
      </c>
      <c r="F802" s="90">
        <v>240</v>
      </c>
      <c r="G802" s="56">
        <f t="shared" si="31"/>
        <v>0.7583333333333333</v>
      </c>
      <c r="H802" s="109">
        <v>4</v>
      </c>
      <c r="I802" s="91" t="s">
        <v>27</v>
      </c>
      <c r="J802" s="164" t="s">
        <v>2586</v>
      </c>
      <c r="K802" s="164" t="s">
        <v>517</v>
      </c>
      <c r="L802" s="164" t="s">
        <v>159</v>
      </c>
      <c r="M802" s="165" t="s">
        <v>2450</v>
      </c>
      <c r="N802" s="106">
        <v>9</v>
      </c>
      <c r="O802" s="110" t="s">
        <v>2451</v>
      </c>
      <c r="P802" s="110" t="s">
        <v>2452</v>
      </c>
      <c r="Q802" s="110" t="s">
        <v>2453</v>
      </c>
      <c r="R802" s="101" t="s">
        <v>2754</v>
      </c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5"/>
      <c r="BI802" s="85"/>
      <c r="BJ802" s="85"/>
      <c r="BK802" s="85"/>
      <c r="BL802" s="85"/>
      <c r="BM802" s="85"/>
      <c r="BN802" s="85"/>
      <c r="BO802" s="85"/>
      <c r="BP802" s="85"/>
      <c r="BQ802" s="85"/>
      <c r="BR802" s="85"/>
      <c r="BS802" s="85"/>
      <c r="BT802" s="85"/>
      <c r="BU802" s="85"/>
      <c r="BV802" s="85"/>
      <c r="BW802" s="85"/>
      <c r="BX802" s="85"/>
      <c r="BY802" s="85"/>
      <c r="BZ802" s="85"/>
      <c r="CA802" s="85"/>
      <c r="CB802" s="85"/>
      <c r="CC802" s="85"/>
      <c r="CD802" s="85"/>
      <c r="CE802" s="85"/>
      <c r="CF802" s="85"/>
      <c r="CG802" s="85"/>
      <c r="CH802" s="85"/>
      <c r="CI802" s="85"/>
      <c r="CJ802" s="85"/>
      <c r="CK802" s="85"/>
      <c r="CL802" s="85"/>
      <c r="CM802" s="85"/>
      <c r="CN802" s="85"/>
      <c r="CO802" s="85"/>
      <c r="CP802" s="85"/>
      <c r="CQ802" s="85"/>
      <c r="CR802" s="85"/>
      <c r="CS802" s="85"/>
      <c r="CT802" s="85"/>
      <c r="CU802" s="85"/>
      <c r="CV802" s="85"/>
      <c r="CW802" s="85"/>
      <c r="CX802" s="85"/>
      <c r="CY802" s="85"/>
      <c r="CZ802" s="85"/>
      <c r="DA802" s="85"/>
      <c r="DB802" s="85"/>
      <c r="DC802" s="85"/>
      <c r="DD802" s="85"/>
      <c r="DE802" s="85"/>
      <c r="DF802" s="85"/>
      <c r="DG802" s="85"/>
      <c r="DH802" s="85"/>
      <c r="DI802" s="85"/>
      <c r="DJ802" s="85"/>
      <c r="DK802" s="85"/>
      <c r="DL802" s="85"/>
      <c r="DM802" s="85"/>
      <c r="DN802" s="85"/>
      <c r="DO802" s="85"/>
      <c r="DP802" s="85"/>
      <c r="DQ802" s="85"/>
      <c r="DR802" s="85"/>
      <c r="DS802" s="85"/>
      <c r="DT802" s="85"/>
      <c r="DU802" s="85"/>
      <c r="DV802" s="85"/>
      <c r="DW802" s="85"/>
      <c r="DX802" s="85"/>
      <c r="DY802" s="85"/>
      <c r="DZ802" s="85"/>
      <c r="EA802" s="85"/>
      <c r="EB802" s="85"/>
      <c r="EC802" s="85"/>
      <c r="ED802" s="85"/>
      <c r="EE802" s="85"/>
      <c r="EF802" s="85"/>
      <c r="EG802" s="85"/>
      <c r="EH802" s="85"/>
      <c r="EI802" s="85"/>
      <c r="EJ802" s="85"/>
      <c r="EK802" s="85"/>
      <c r="EL802" s="85"/>
      <c r="EM802" s="85"/>
      <c r="EN802" s="85"/>
      <c r="EO802" s="85"/>
      <c r="EP802" s="85"/>
      <c r="EQ802" s="85"/>
      <c r="ER802" s="85"/>
      <c r="ES802" s="85"/>
      <c r="ET802" s="85"/>
      <c r="EU802" s="85"/>
      <c r="EV802" s="85"/>
      <c r="EW802" s="85"/>
      <c r="EX802" s="85"/>
      <c r="EY802" s="85"/>
      <c r="EZ802" s="85"/>
      <c r="FA802" s="85"/>
      <c r="FB802" s="85"/>
      <c r="FC802" s="85"/>
      <c r="FD802" s="85"/>
      <c r="FE802" s="85"/>
      <c r="FF802" s="85"/>
      <c r="FG802" s="85"/>
      <c r="FH802" s="85"/>
      <c r="FI802" s="85"/>
      <c r="FJ802" s="85"/>
      <c r="FK802" s="85"/>
      <c r="FL802" s="85"/>
      <c r="FM802" s="85"/>
      <c r="FN802" s="85"/>
      <c r="FO802" s="85"/>
      <c r="FP802" s="85"/>
      <c r="FQ802" s="85"/>
      <c r="FR802" s="85"/>
      <c r="FS802" s="85"/>
      <c r="FT802" s="85"/>
      <c r="FU802" s="85"/>
      <c r="FV802" s="85"/>
      <c r="FW802" s="85"/>
      <c r="FX802" s="85"/>
      <c r="FY802" s="85"/>
      <c r="FZ802" s="85"/>
      <c r="GA802" s="85"/>
      <c r="GB802" s="85"/>
      <c r="GC802" s="85"/>
      <c r="GD802" s="85"/>
      <c r="GE802" s="85"/>
      <c r="GF802" s="85"/>
    </row>
    <row r="803" spans="1:188" s="12" customFormat="1" ht="18" customHeight="1" x14ac:dyDescent="0.3">
      <c r="A803" s="87" t="s">
        <v>1272</v>
      </c>
      <c r="B803" s="88">
        <v>67</v>
      </c>
      <c r="C803" s="88">
        <v>54</v>
      </c>
      <c r="D803" s="88">
        <v>60</v>
      </c>
      <c r="E803" s="62">
        <f t="shared" si="30"/>
        <v>181</v>
      </c>
      <c r="F803" s="91">
        <v>240</v>
      </c>
      <c r="G803" s="56">
        <f t="shared" si="31"/>
        <v>0.75416666666666665</v>
      </c>
      <c r="H803" s="166">
        <v>3</v>
      </c>
      <c r="I803" s="91" t="s">
        <v>27</v>
      </c>
      <c r="J803" s="122" t="s">
        <v>1273</v>
      </c>
      <c r="K803" s="122" t="s">
        <v>1274</v>
      </c>
      <c r="L803" s="122" t="s">
        <v>81</v>
      </c>
      <c r="M803" s="122" t="s">
        <v>1241</v>
      </c>
      <c r="N803" s="106">
        <v>9</v>
      </c>
      <c r="O803" s="110" t="s">
        <v>164</v>
      </c>
      <c r="P803" s="110" t="s">
        <v>531</v>
      </c>
      <c r="Q803" s="110" t="s">
        <v>1242</v>
      </c>
      <c r="R803" s="111" t="s">
        <v>2753</v>
      </c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  <c r="BE803" s="85"/>
      <c r="BF803" s="85"/>
      <c r="BG803" s="85"/>
      <c r="BH803" s="85"/>
      <c r="BI803" s="85"/>
      <c r="BJ803" s="85"/>
      <c r="BK803" s="85"/>
      <c r="BL803" s="85"/>
      <c r="BM803" s="85"/>
      <c r="BN803" s="85"/>
      <c r="BO803" s="85"/>
      <c r="BP803" s="85"/>
      <c r="BQ803" s="85"/>
      <c r="BR803" s="85"/>
      <c r="BS803" s="85"/>
      <c r="BT803" s="85"/>
      <c r="BU803" s="85"/>
      <c r="BV803" s="85"/>
      <c r="BW803" s="85"/>
      <c r="BX803" s="85"/>
      <c r="BY803" s="85"/>
      <c r="BZ803" s="85"/>
      <c r="CA803" s="85"/>
      <c r="CB803" s="85"/>
      <c r="CC803" s="85"/>
      <c r="CD803" s="85"/>
      <c r="CE803" s="85"/>
      <c r="CF803" s="85"/>
      <c r="CG803" s="85"/>
      <c r="CH803" s="85"/>
      <c r="CI803" s="85"/>
      <c r="CJ803" s="85"/>
      <c r="CK803" s="85"/>
      <c r="CL803" s="85"/>
      <c r="CM803" s="85"/>
      <c r="CN803" s="85"/>
      <c r="CO803" s="85"/>
      <c r="CP803" s="85"/>
      <c r="CQ803" s="85"/>
      <c r="CR803" s="85"/>
      <c r="CS803" s="85"/>
      <c r="CT803" s="85"/>
      <c r="CU803" s="85"/>
      <c r="CV803" s="85"/>
      <c r="CW803" s="85"/>
      <c r="CX803" s="85"/>
      <c r="CY803" s="85"/>
      <c r="CZ803" s="85"/>
      <c r="DA803" s="85"/>
      <c r="DB803" s="85"/>
      <c r="DC803" s="85"/>
      <c r="DD803" s="85"/>
      <c r="DE803" s="85"/>
      <c r="DF803" s="85"/>
      <c r="DG803" s="85"/>
      <c r="DH803" s="85"/>
      <c r="DI803" s="85"/>
      <c r="DJ803" s="85"/>
      <c r="DK803" s="85"/>
      <c r="DL803" s="85"/>
      <c r="DM803" s="85"/>
      <c r="DN803" s="85"/>
      <c r="DO803" s="85"/>
      <c r="DP803" s="85"/>
      <c r="DQ803" s="85"/>
      <c r="DR803" s="85"/>
      <c r="DS803" s="85"/>
      <c r="DT803" s="85"/>
      <c r="DU803" s="85"/>
      <c r="DV803" s="85"/>
      <c r="DW803" s="85"/>
      <c r="DX803" s="85"/>
      <c r="DY803" s="85"/>
      <c r="DZ803" s="85"/>
      <c r="EA803" s="85"/>
      <c r="EB803" s="85"/>
      <c r="EC803" s="85"/>
      <c r="ED803" s="85"/>
      <c r="EE803" s="85"/>
      <c r="EF803" s="85"/>
      <c r="EG803" s="85"/>
      <c r="EH803" s="85"/>
      <c r="EI803" s="85"/>
      <c r="EJ803" s="85"/>
      <c r="EK803" s="85"/>
      <c r="EL803" s="85"/>
      <c r="EM803" s="85"/>
      <c r="EN803" s="85"/>
      <c r="EO803" s="85"/>
      <c r="EP803" s="85"/>
      <c r="EQ803" s="85"/>
      <c r="ER803" s="85"/>
      <c r="ES803" s="85"/>
      <c r="ET803" s="85"/>
      <c r="EU803" s="85"/>
      <c r="EV803" s="85"/>
      <c r="EW803" s="85"/>
      <c r="EX803" s="85"/>
      <c r="EY803" s="85"/>
      <c r="EZ803" s="85"/>
      <c r="FA803" s="85"/>
      <c r="FB803" s="85"/>
      <c r="FC803" s="85"/>
      <c r="FD803" s="85"/>
      <c r="FE803" s="85"/>
      <c r="FF803" s="85"/>
      <c r="FG803" s="85"/>
      <c r="FH803" s="85"/>
      <c r="FI803" s="85"/>
      <c r="FJ803" s="85"/>
      <c r="FK803" s="85"/>
      <c r="FL803" s="85"/>
      <c r="FM803" s="85"/>
      <c r="FN803" s="85"/>
      <c r="FO803" s="85"/>
      <c r="FP803" s="85"/>
      <c r="FQ803" s="85"/>
      <c r="FR803" s="85"/>
      <c r="FS803" s="85"/>
      <c r="FT803" s="85"/>
      <c r="FU803" s="85"/>
      <c r="FV803" s="85"/>
      <c r="FW803" s="85"/>
      <c r="FX803" s="85"/>
      <c r="FY803" s="85"/>
      <c r="FZ803" s="85"/>
      <c r="GA803" s="85"/>
      <c r="GB803" s="85"/>
      <c r="GC803" s="85"/>
      <c r="GD803" s="85"/>
      <c r="GE803" s="85"/>
      <c r="GF803" s="85"/>
    </row>
    <row r="804" spans="1:188" s="12" customFormat="1" ht="18" customHeight="1" x14ac:dyDescent="0.3">
      <c r="A804" s="93" t="s">
        <v>2000</v>
      </c>
      <c r="B804" s="94">
        <v>74</v>
      </c>
      <c r="C804" s="94">
        <v>37</v>
      </c>
      <c r="D804" s="94">
        <v>70</v>
      </c>
      <c r="E804" s="55">
        <f t="shared" si="30"/>
        <v>181</v>
      </c>
      <c r="F804" s="90">
        <v>240</v>
      </c>
      <c r="G804" s="56">
        <f t="shared" si="31"/>
        <v>0.75416666666666665</v>
      </c>
      <c r="H804" s="109">
        <v>1</v>
      </c>
      <c r="I804" s="91" t="s">
        <v>18</v>
      </c>
      <c r="J804" s="122" t="s">
        <v>2001</v>
      </c>
      <c r="K804" s="122" t="s">
        <v>534</v>
      </c>
      <c r="L804" s="122" t="s">
        <v>96</v>
      </c>
      <c r="M804" s="122" t="s">
        <v>1931</v>
      </c>
      <c r="N804" s="106">
        <v>9</v>
      </c>
      <c r="O804" s="110" t="s">
        <v>164</v>
      </c>
      <c r="P804" s="110" t="s">
        <v>92</v>
      </c>
      <c r="Q804" s="110" t="s">
        <v>615</v>
      </c>
      <c r="R804" s="101" t="s">
        <v>2754</v>
      </c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BK804" s="85"/>
      <c r="BL804" s="85"/>
      <c r="BM804" s="85"/>
      <c r="BN804" s="85"/>
      <c r="BO804" s="85"/>
      <c r="BP804" s="85"/>
      <c r="BQ804" s="85"/>
      <c r="BR804" s="85"/>
      <c r="BS804" s="85"/>
      <c r="BT804" s="85"/>
      <c r="BU804" s="85"/>
      <c r="BV804" s="85"/>
      <c r="BW804" s="85"/>
      <c r="BX804" s="85"/>
      <c r="BY804" s="85"/>
      <c r="BZ804" s="85"/>
      <c r="CA804" s="85"/>
      <c r="CB804" s="85"/>
      <c r="CC804" s="85"/>
      <c r="CD804" s="85"/>
      <c r="CE804" s="85"/>
      <c r="CF804" s="85"/>
      <c r="CG804" s="85"/>
      <c r="CH804" s="85"/>
      <c r="CI804" s="85"/>
      <c r="CJ804" s="85"/>
      <c r="CK804" s="85"/>
      <c r="CL804" s="85"/>
      <c r="CM804" s="85"/>
      <c r="CN804" s="85"/>
      <c r="CO804" s="85"/>
      <c r="CP804" s="85"/>
      <c r="CQ804" s="85"/>
      <c r="CR804" s="85"/>
      <c r="CS804" s="85"/>
      <c r="CT804" s="85"/>
      <c r="CU804" s="85"/>
      <c r="CV804" s="85"/>
      <c r="CW804" s="85"/>
      <c r="CX804" s="85"/>
      <c r="CY804" s="85"/>
      <c r="CZ804" s="85"/>
      <c r="DA804" s="85"/>
      <c r="DB804" s="85"/>
      <c r="DC804" s="85"/>
      <c r="DD804" s="85"/>
      <c r="DE804" s="85"/>
      <c r="DF804" s="85"/>
      <c r="DG804" s="85"/>
      <c r="DH804" s="85"/>
      <c r="DI804" s="85"/>
      <c r="DJ804" s="85"/>
      <c r="DK804" s="85"/>
      <c r="DL804" s="85"/>
      <c r="DM804" s="85"/>
      <c r="DN804" s="85"/>
      <c r="DO804" s="85"/>
      <c r="DP804" s="85"/>
      <c r="DQ804" s="85"/>
      <c r="DR804" s="85"/>
      <c r="DS804" s="85"/>
      <c r="DT804" s="85"/>
      <c r="DU804" s="85"/>
      <c r="DV804" s="85"/>
      <c r="DW804" s="85"/>
      <c r="DX804" s="85"/>
      <c r="DY804" s="85"/>
      <c r="DZ804" s="85"/>
      <c r="EA804" s="85"/>
      <c r="EB804" s="85"/>
      <c r="EC804" s="85"/>
      <c r="ED804" s="85"/>
      <c r="EE804" s="85"/>
      <c r="EF804" s="85"/>
      <c r="EG804" s="85"/>
      <c r="EH804" s="85"/>
      <c r="EI804" s="85"/>
      <c r="EJ804" s="85"/>
      <c r="EK804" s="85"/>
      <c r="EL804" s="85"/>
      <c r="EM804" s="85"/>
      <c r="EN804" s="85"/>
      <c r="EO804" s="85"/>
      <c r="EP804" s="85"/>
      <c r="EQ804" s="85"/>
      <c r="ER804" s="85"/>
      <c r="ES804" s="85"/>
      <c r="ET804" s="85"/>
      <c r="EU804" s="85"/>
      <c r="EV804" s="85"/>
      <c r="EW804" s="85"/>
      <c r="EX804" s="85"/>
      <c r="EY804" s="85"/>
      <c r="EZ804" s="85"/>
      <c r="FA804" s="85"/>
      <c r="FB804" s="85"/>
      <c r="FC804" s="85"/>
      <c r="FD804" s="85"/>
      <c r="FE804" s="85"/>
      <c r="FF804" s="85"/>
      <c r="FG804" s="85"/>
      <c r="FH804" s="85"/>
      <c r="FI804" s="85"/>
      <c r="FJ804" s="85"/>
      <c r="FK804" s="85"/>
      <c r="FL804" s="85"/>
      <c r="FM804" s="85"/>
      <c r="FN804" s="85"/>
      <c r="FO804" s="85"/>
      <c r="FP804" s="85"/>
      <c r="FQ804" s="85"/>
      <c r="FR804" s="85"/>
      <c r="FS804" s="85"/>
      <c r="FT804" s="85"/>
      <c r="FU804" s="85"/>
      <c r="FV804" s="85"/>
      <c r="FW804" s="85"/>
      <c r="FX804" s="85"/>
      <c r="FY804" s="85"/>
      <c r="FZ804" s="85"/>
      <c r="GA804" s="85"/>
      <c r="GB804" s="85"/>
      <c r="GC804" s="85"/>
      <c r="GD804" s="85"/>
      <c r="GE804" s="85"/>
      <c r="GF804" s="85"/>
    </row>
    <row r="805" spans="1:188" s="12" customFormat="1" ht="18" customHeight="1" x14ac:dyDescent="0.3">
      <c r="A805" s="93" t="s">
        <v>2188</v>
      </c>
      <c r="B805" s="94">
        <v>44</v>
      </c>
      <c r="C805" s="94">
        <v>46</v>
      </c>
      <c r="D805" s="94">
        <v>90</v>
      </c>
      <c r="E805" s="55">
        <f t="shared" si="30"/>
        <v>180</v>
      </c>
      <c r="F805" s="90">
        <v>240</v>
      </c>
      <c r="G805" s="56">
        <f t="shared" si="31"/>
        <v>0.75</v>
      </c>
      <c r="H805" s="109">
        <v>7</v>
      </c>
      <c r="I805" s="91" t="s">
        <v>40</v>
      </c>
      <c r="J805" s="122" t="s">
        <v>2189</v>
      </c>
      <c r="K805" s="122" t="s">
        <v>149</v>
      </c>
      <c r="L805" s="122" t="s">
        <v>34</v>
      </c>
      <c r="M805" s="122" t="s">
        <v>2116</v>
      </c>
      <c r="N805" s="106">
        <v>9</v>
      </c>
      <c r="O805" s="110" t="s">
        <v>2144</v>
      </c>
      <c r="P805" s="110" t="s">
        <v>280</v>
      </c>
      <c r="Q805" s="110" t="s">
        <v>74</v>
      </c>
      <c r="R805" s="101" t="s">
        <v>2754</v>
      </c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  <c r="BE805" s="85"/>
      <c r="BF805" s="85"/>
      <c r="BG805" s="85"/>
      <c r="BH805" s="85"/>
      <c r="BI805" s="85"/>
      <c r="BJ805" s="85"/>
      <c r="BK805" s="85"/>
      <c r="BL805" s="85"/>
      <c r="BM805" s="85"/>
      <c r="BN805" s="85"/>
      <c r="BO805" s="85"/>
      <c r="BP805" s="85"/>
      <c r="BQ805" s="85"/>
      <c r="BR805" s="85"/>
      <c r="BS805" s="85"/>
      <c r="BT805" s="85"/>
      <c r="BU805" s="85"/>
      <c r="BV805" s="85"/>
      <c r="BW805" s="85"/>
      <c r="BX805" s="85"/>
      <c r="BY805" s="85"/>
      <c r="BZ805" s="85"/>
      <c r="CA805" s="85"/>
      <c r="CB805" s="85"/>
      <c r="CC805" s="85"/>
      <c r="CD805" s="85"/>
      <c r="CE805" s="85"/>
      <c r="CF805" s="85"/>
      <c r="CG805" s="85"/>
      <c r="CH805" s="85"/>
      <c r="CI805" s="85"/>
      <c r="CJ805" s="85"/>
      <c r="CK805" s="85"/>
      <c r="CL805" s="85"/>
      <c r="CM805" s="85"/>
      <c r="CN805" s="85"/>
      <c r="CO805" s="85"/>
      <c r="CP805" s="85"/>
      <c r="CQ805" s="85"/>
      <c r="CR805" s="85"/>
      <c r="CS805" s="85"/>
      <c r="CT805" s="85"/>
      <c r="CU805" s="85"/>
      <c r="CV805" s="85"/>
      <c r="CW805" s="85"/>
      <c r="CX805" s="85"/>
      <c r="CY805" s="85"/>
      <c r="CZ805" s="85"/>
      <c r="DA805" s="85"/>
      <c r="DB805" s="85"/>
      <c r="DC805" s="85"/>
      <c r="DD805" s="85"/>
      <c r="DE805" s="85"/>
      <c r="DF805" s="85"/>
      <c r="DG805" s="85"/>
      <c r="DH805" s="85"/>
      <c r="DI805" s="85"/>
      <c r="DJ805" s="85"/>
      <c r="DK805" s="85"/>
      <c r="DL805" s="85"/>
      <c r="DM805" s="85"/>
      <c r="DN805" s="85"/>
      <c r="DO805" s="85"/>
      <c r="DP805" s="85"/>
      <c r="DQ805" s="85"/>
      <c r="DR805" s="85"/>
      <c r="DS805" s="85"/>
      <c r="DT805" s="85"/>
      <c r="DU805" s="85"/>
      <c r="DV805" s="85"/>
      <c r="DW805" s="85"/>
      <c r="DX805" s="85"/>
      <c r="DY805" s="85"/>
      <c r="DZ805" s="85"/>
      <c r="EA805" s="85"/>
      <c r="EB805" s="85"/>
      <c r="EC805" s="85"/>
      <c r="ED805" s="85"/>
      <c r="EE805" s="85"/>
      <c r="EF805" s="85"/>
      <c r="EG805" s="85"/>
      <c r="EH805" s="85"/>
      <c r="EI805" s="85"/>
      <c r="EJ805" s="85"/>
      <c r="EK805" s="85"/>
      <c r="EL805" s="85"/>
      <c r="EM805" s="85"/>
      <c r="EN805" s="85"/>
      <c r="EO805" s="85"/>
      <c r="EP805" s="85"/>
      <c r="EQ805" s="85"/>
      <c r="ER805" s="85"/>
      <c r="ES805" s="85"/>
      <c r="ET805" s="85"/>
      <c r="EU805" s="85"/>
      <c r="EV805" s="85"/>
      <c r="EW805" s="85"/>
      <c r="EX805" s="85"/>
      <c r="EY805" s="85"/>
      <c r="EZ805" s="85"/>
      <c r="FA805" s="85"/>
      <c r="FB805" s="85"/>
      <c r="FC805" s="85"/>
      <c r="FD805" s="85"/>
      <c r="FE805" s="85"/>
      <c r="FF805" s="85"/>
      <c r="FG805" s="85"/>
      <c r="FH805" s="85"/>
      <c r="FI805" s="85"/>
      <c r="FJ805" s="85"/>
      <c r="FK805" s="85"/>
      <c r="FL805" s="85"/>
      <c r="FM805" s="85"/>
      <c r="FN805" s="85"/>
      <c r="FO805" s="85"/>
      <c r="FP805" s="85"/>
      <c r="FQ805" s="85"/>
      <c r="FR805" s="85"/>
      <c r="FS805" s="85"/>
      <c r="FT805" s="85"/>
      <c r="FU805" s="85"/>
      <c r="FV805" s="85"/>
      <c r="FW805" s="85"/>
      <c r="FX805" s="85"/>
      <c r="FY805" s="85"/>
      <c r="FZ805" s="85"/>
      <c r="GA805" s="85"/>
      <c r="GB805" s="85"/>
      <c r="GC805" s="85"/>
      <c r="GD805" s="85"/>
      <c r="GE805" s="85"/>
      <c r="GF805" s="85"/>
    </row>
    <row r="806" spans="1:188" s="12" customFormat="1" ht="18" customHeight="1" x14ac:dyDescent="0.3">
      <c r="A806" s="93" t="s">
        <v>2212</v>
      </c>
      <c r="B806" s="94">
        <v>52</v>
      </c>
      <c r="C806" s="94">
        <v>52</v>
      </c>
      <c r="D806" s="94">
        <v>75</v>
      </c>
      <c r="E806" s="55">
        <f t="shared" si="30"/>
        <v>179</v>
      </c>
      <c r="F806" s="90">
        <v>240</v>
      </c>
      <c r="G806" s="56">
        <f t="shared" si="31"/>
        <v>0.74583333333333335</v>
      </c>
      <c r="H806" s="109">
        <v>5</v>
      </c>
      <c r="I806" s="91" t="s">
        <v>27</v>
      </c>
      <c r="J806" s="164" t="s">
        <v>2587</v>
      </c>
      <c r="K806" s="164" t="s">
        <v>73</v>
      </c>
      <c r="L806" s="164" t="s">
        <v>387</v>
      </c>
      <c r="M806" s="165" t="s">
        <v>2450</v>
      </c>
      <c r="N806" s="106">
        <v>9</v>
      </c>
      <c r="O806" s="110" t="s">
        <v>2451</v>
      </c>
      <c r="P806" s="110" t="s">
        <v>2452</v>
      </c>
      <c r="Q806" s="110" t="s">
        <v>2453</v>
      </c>
      <c r="R806" s="101" t="s">
        <v>2754</v>
      </c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  <c r="BE806" s="85"/>
      <c r="BF806" s="85"/>
      <c r="BG806" s="85"/>
      <c r="BH806" s="85"/>
      <c r="BI806" s="85"/>
      <c r="BJ806" s="85"/>
      <c r="BK806" s="85"/>
      <c r="BL806" s="85"/>
      <c r="BM806" s="85"/>
      <c r="BN806" s="85"/>
      <c r="BO806" s="85"/>
      <c r="BP806" s="85"/>
      <c r="BQ806" s="85"/>
      <c r="BR806" s="85"/>
      <c r="BS806" s="85"/>
      <c r="BT806" s="85"/>
      <c r="BU806" s="85"/>
      <c r="BV806" s="85"/>
      <c r="BW806" s="85"/>
      <c r="BX806" s="85"/>
      <c r="BY806" s="85"/>
      <c r="BZ806" s="85"/>
      <c r="CA806" s="85"/>
      <c r="CB806" s="85"/>
      <c r="CC806" s="85"/>
      <c r="CD806" s="85"/>
      <c r="CE806" s="85"/>
      <c r="CF806" s="85"/>
      <c r="CG806" s="85"/>
      <c r="CH806" s="85"/>
      <c r="CI806" s="85"/>
      <c r="CJ806" s="85"/>
      <c r="CK806" s="85"/>
      <c r="CL806" s="85"/>
      <c r="CM806" s="85"/>
      <c r="CN806" s="85"/>
      <c r="CO806" s="85"/>
      <c r="CP806" s="85"/>
      <c r="CQ806" s="85"/>
      <c r="CR806" s="85"/>
      <c r="CS806" s="85"/>
      <c r="CT806" s="85"/>
      <c r="CU806" s="85"/>
      <c r="CV806" s="85"/>
      <c r="CW806" s="85"/>
      <c r="CX806" s="85"/>
      <c r="CY806" s="85"/>
      <c r="CZ806" s="85"/>
      <c r="DA806" s="85"/>
      <c r="DB806" s="85"/>
      <c r="DC806" s="85"/>
      <c r="DD806" s="85"/>
      <c r="DE806" s="85"/>
      <c r="DF806" s="85"/>
      <c r="DG806" s="85"/>
      <c r="DH806" s="85"/>
      <c r="DI806" s="85"/>
      <c r="DJ806" s="85"/>
      <c r="DK806" s="85"/>
      <c r="DL806" s="85"/>
      <c r="DM806" s="85"/>
      <c r="DN806" s="85"/>
      <c r="DO806" s="85"/>
      <c r="DP806" s="85"/>
      <c r="DQ806" s="85"/>
      <c r="DR806" s="85"/>
      <c r="DS806" s="85"/>
      <c r="DT806" s="85"/>
      <c r="DU806" s="85"/>
      <c r="DV806" s="85"/>
      <c r="DW806" s="85"/>
      <c r="DX806" s="85"/>
      <c r="DY806" s="85"/>
      <c r="DZ806" s="85"/>
      <c r="EA806" s="85"/>
      <c r="EB806" s="85"/>
      <c r="EC806" s="85"/>
      <c r="ED806" s="85"/>
      <c r="EE806" s="85"/>
      <c r="EF806" s="85"/>
      <c r="EG806" s="85"/>
      <c r="EH806" s="85"/>
      <c r="EI806" s="85"/>
      <c r="EJ806" s="85"/>
      <c r="EK806" s="85"/>
      <c r="EL806" s="85"/>
      <c r="EM806" s="85"/>
      <c r="EN806" s="85"/>
      <c r="EO806" s="85"/>
      <c r="EP806" s="85"/>
      <c r="EQ806" s="85"/>
      <c r="ER806" s="85"/>
      <c r="ES806" s="85"/>
      <c r="ET806" s="85"/>
      <c r="EU806" s="85"/>
      <c r="EV806" s="85"/>
      <c r="EW806" s="85"/>
      <c r="EX806" s="85"/>
      <c r="EY806" s="85"/>
      <c r="EZ806" s="85"/>
      <c r="FA806" s="85"/>
      <c r="FB806" s="85"/>
      <c r="FC806" s="85"/>
      <c r="FD806" s="85"/>
      <c r="FE806" s="85"/>
      <c r="FF806" s="85"/>
      <c r="FG806" s="85"/>
      <c r="FH806" s="85"/>
      <c r="FI806" s="85"/>
      <c r="FJ806" s="85"/>
      <c r="FK806" s="85"/>
      <c r="FL806" s="85"/>
      <c r="FM806" s="85"/>
      <c r="FN806" s="85"/>
      <c r="FO806" s="85"/>
      <c r="FP806" s="85"/>
      <c r="FQ806" s="85"/>
      <c r="FR806" s="85"/>
      <c r="FS806" s="85"/>
      <c r="FT806" s="85"/>
      <c r="FU806" s="85"/>
      <c r="FV806" s="85"/>
      <c r="FW806" s="85"/>
      <c r="FX806" s="85"/>
      <c r="FY806" s="85"/>
      <c r="FZ806" s="85"/>
      <c r="GA806" s="85"/>
      <c r="GB806" s="85"/>
      <c r="GC806" s="85"/>
      <c r="GD806" s="85"/>
      <c r="GE806" s="85"/>
      <c r="GF806" s="85"/>
    </row>
    <row r="807" spans="1:188" s="12" customFormat="1" ht="18" customHeight="1" x14ac:dyDescent="0.3">
      <c r="A807" s="93" t="s">
        <v>155</v>
      </c>
      <c r="B807" s="94">
        <v>38</v>
      </c>
      <c r="C807" s="94">
        <v>60</v>
      </c>
      <c r="D807" s="94">
        <v>80</v>
      </c>
      <c r="E807" s="55">
        <f t="shared" si="30"/>
        <v>178</v>
      </c>
      <c r="F807" s="90">
        <v>240</v>
      </c>
      <c r="G807" s="56">
        <f t="shared" si="31"/>
        <v>0.7416666666666667</v>
      </c>
      <c r="H807" s="109">
        <v>3</v>
      </c>
      <c r="I807" s="91" t="s">
        <v>27</v>
      </c>
      <c r="J807" s="122" t="s">
        <v>156</v>
      </c>
      <c r="K807" s="122" t="s">
        <v>92</v>
      </c>
      <c r="L807" s="122" t="s">
        <v>81</v>
      </c>
      <c r="M807" s="122" t="s">
        <v>90</v>
      </c>
      <c r="N807" s="106">
        <v>9</v>
      </c>
      <c r="O807" s="110" t="s">
        <v>91</v>
      </c>
      <c r="P807" s="110" t="s">
        <v>92</v>
      </c>
      <c r="Q807" s="110" t="s">
        <v>25</v>
      </c>
      <c r="R807" s="101" t="s">
        <v>2754</v>
      </c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  <c r="BE807" s="85"/>
      <c r="BF807" s="85"/>
      <c r="BG807" s="85"/>
      <c r="BH807" s="85"/>
      <c r="BI807" s="85"/>
      <c r="BJ807" s="85"/>
      <c r="BK807" s="85"/>
      <c r="BL807" s="85"/>
      <c r="BM807" s="85"/>
      <c r="BN807" s="85"/>
      <c r="BO807" s="85"/>
      <c r="BP807" s="85"/>
      <c r="BQ807" s="85"/>
      <c r="BR807" s="85"/>
      <c r="BS807" s="85"/>
      <c r="BT807" s="85"/>
      <c r="BU807" s="85"/>
      <c r="BV807" s="85"/>
      <c r="BW807" s="85"/>
      <c r="BX807" s="85"/>
      <c r="BY807" s="85"/>
      <c r="BZ807" s="85"/>
      <c r="CA807" s="85"/>
      <c r="CB807" s="85"/>
      <c r="CC807" s="85"/>
      <c r="CD807" s="85"/>
      <c r="CE807" s="85"/>
      <c r="CF807" s="85"/>
      <c r="CG807" s="85"/>
      <c r="CH807" s="85"/>
      <c r="CI807" s="85"/>
      <c r="CJ807" s="85"/>
      <c r="CK807" s="85"/>
      <c r="CL807" s="85"/>
      <c r="CM807" s="85"/>
      <c r="CN807" s="85"/>
      <c r="CO807" s="85"/>
      <c r="CP807" s="85"/>
      <c r="CQ807" s="85"/>
      <c r="CR807" s="85"/>
      <c r="CS807" s="85"/>
      <c r="CT807" s="85"/>
      <c r="CU807" s="85"/>
      <c r="CV807" s="85"/>
      <c r="CW807" s="85"/>
      <c r="CX807" s="85"/>
      <c r="CY807" s="85"/>
      <c r="CZ807" s="85"/>
      <c r="DA807" s="85"/>
      <c r="DB807" s="85"/>
      <c r="DC807" s="85"/>
      <c r="DD807" s="85"/>
      <c r="DE807" s="85"/>
      <c r="DF807" s="85"/>
      <c r="DG807" s="85"/>
      <c r="DH807" s="85"/>
      <c r="DI807" s="85"/>
      <c r="DJ807" s="85"/>
      <c r="DK807" s="85"/>
      <c r="DL807" s="85"/>
      <c r="DM807" s="85"/>
      <c r="DN807" s="85"/>
      <c r="DO807" s="85"/>
      <c r="DP807" s="85"/>
      <c r="DQ807" s="85"/>
      <c r="DR807" s="85"/>
      <c r="DS807" s="85"/>
      <c r="DT807" s="85"/>
      <c r="DU807" s="85"/>
      <c r="DV807" s="85"/>
      <c r="DW807" s="85"/>
      <c r="DX807" s="85"/>
      <c r="DY807" s="85"/>
      <c r="DZ807" s="85"/>
      <c r="EA807" s="85"/>
      <c r="EB807" s="85"/>
      <c r="EC807" s="85"/>
      <c r="ED807" s="85"/>
      <c r="EE807" s="85"/>
      <c r="EF807" s="85"/>
      <c r="EG807" s="85"/>
      <c r="EH807" s="85"/>
      <c r="EI807" s="85"/>
      <c r="EJ807" s="85"/>
      <c r="EK807" s="85"/>
      <c r="EL807" s="85"/>
      <c r="EM807" s="85"/>
      <c r="EN807" s="85"/>
      <c r="EO807" s="85"/>
      <c r="EP807" s="85"/>
      <c r="EQ807" s="85"/>
      <c r="ER807" s="85"/>
      <c r="ES807" s="85"/>
      <c r="ET807" s="85"/>
      <c r="EU807" s="85"/>
      <c r="EV807" s="85"/>
      <c r="EW807" s="85"/>
      <c r="EX807" s="85"/>
      <c r="EY807" s="85"/>
      <c r="EZ807" s="85"/>
      <c r="FA807" s="85"/>
      <c r="FB807" s="85"/>
      <c r="FC807" s="85"/>
      <c r="FD807" s="85"/>
      <c r="FE807" s="85"/>
      <c r="FF807" s="85"/>
      <c r="FG807" s="85"/>
      <c r="FH807" s="85"/>
      <c r="FI807" s="85"/>
      <c r="FJ807" s="85"/>
      <c r="FK807" s="85"/>
      <c r="FL807" s="85"/>
      <c r="FM807" s="85"/>
      <c r="FN807" s="85"/>
      <c r="FO807" s="85"/>
      <c r="FP807" s="85"/>
      <c r="FQ807" s="85"/>
      <c r="FR807" s="85"/>
      <c r="FS807" s="85"/>
      <c r="FT807" s="85"/>
      <c r="FU807" s="85"/>
      <c r="FV807" s="85"/>
      <c r="FW807" s="85"/>
      <c r="FX807" s="85"/>
      <c r="FY807" s="85"/>
      <c r="FZ807" s="85"/>
      <c r="GA807" s="85"/>
      <c r="GB807" s="85"/>
      <c r="GC807" s="85"/>
      <c r="GD807" s="85"/>
      <c r="GE807" s="85"/>
      <c r="GF807" s="85"/>
    </row>
    <row r="808" spans="1:188" s="12" customFormat="1" ht="18" customHeight="1" x14ac:dyDescent="0.3">
      <c r="A808" s="93" t="s">
        <v>764</v>
      </c>
      <c r="B808" s="94">
        <v>34</v>
      </c>
      <c r="C808" s="94">
        <v>53</v>
      </c>
      <c r="D808" s="94">
        <v>90</v>
      </c>
      <c r="E808" s="55">
        <f t="shared" si="30"/>
        <v>177</v>
      </c>
      <c r="F808" s="90">
        <v>240</v>
      </c>
      <c r="G808" s="56">
        <f t="shared" si="31"/>
        <v>0.73750000000000004</v>
      </c>
      <c r="H808" s="109">
        <v>4</v>
      </c>
      <c r="I808" s="91" t="s">
        <v>40</v>
      </c>
      <c r="J808" s="122" t="s">
        <v>765</v>
      </c>
      <c r="K808" s="122" t="s">
        <v>69</v>
      </c>
      <c r="L808" s="122" t="s">
        <v>191</v>
      </c>
      <c r="M808" s="122" t="s">
        <v>758</v>
      </c>
      <c r="N808" s="106">
        <v>9</v>
      </c>
      <c r="O808" s="110" t="s">
        <v>759</v>
      </c>
      <c r="P808" s="110" t="s">
        <v>77</v>
      </c>
      <c r="Q808" s="110" t="s">
        <v>47</v>
      </c>
      <c r="R808" s="101" t="s">
        <v>2754</v>
      </c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  <c r="BD808" s="85"/>
      <c r="BE808" s="85"/>
      <c r="BF808" s="85"/>
      <c r="BG808" s="85"/>
      <c r="BH808" s="85"/>
      <c r="BI808" s="85"/>
      <c r="BJ808" s="85"/>
      <c r="BK808" s="85"/>
      <c r="BL808" s="85"/>
      <c r="BM808" s="85"/>
      <c r="BN808" s="85"/>
      <c r="BO808" s="85"/>
      <c r="BP808" s="85"/>
      <c r="BQ808" s="85"/>
      <c r="BR808" s="85"/>
      <c r="BS808" s="85"/>
      <c r="BT808" s="85"/>
      <c r="BU808" s="85"/>
      <c r="BV808" s="85"/>
      <c r="BW808" s="85"/>
      <c r="BX808" s="85"/>
      <c r="BY808" s="85"/>
      <c r="BZ808" s="85"/>
      <c r="CA808" s="85"/>
      <c r="CB808" s="85"/>
      <c r="CC808" s="85"/>
      <c r="CD808" s="85"/>
      <c r="CE808" s="85"/>
      <c r="CF808" s="85"/>
      <c r="CG808" s="85"/>
      <c r="CH808" s="85"/>
      <c r="CI808" s="85"/>
      <c r="CJ808" s="85"/>
      <c r="CK808" s="85"/>
      <c r="CL808" s="85"/>
      <c r="CM808" s="85"/>
      <c r="CN808" s="85"/>
      <c r="CO808" s="85"/>
      <c r="CP808" s="85"/>
      <c r="CQ808" s="85"/>
      <c r="CR808" s="85"/>
      <c r="CS808" s="85"/>
      <c r="CT808" s="85"/>
      <c r="CU808" s="85"/>
      <c r="CV808" s="85"/>
      <c r="CW808" s="85"/>
      <c r="CX808" s="85"/>
      <c r="CY808" s="85"/>
      <c r="CZ808" s="85"/>
      <c r="DA808" s="85"/>
      <c r="DB808" s="85"/>
      <c r="DC808" s="85"/>
      <c r="DD808" s="85"/>
      <c r="DE808" s="85"/>
      <c r="DF808" s="85"/>
      <c r="DG808" s="85"/>
      <c r="DH808" s="85"/>
      <c r="DI808" s="85"/>
      <c r="DJ808" s="85"/>
      <c r="DK808" s="85"/>
      <c r="DL808" s="85"/>
      <c r="DM808" s="85"/>
      <c r="DN808" s="85"/>
      <c r="DO808" s="85"/>
      <c r="DP808" s="85"/>
      <c r="DQ808" s="85"/>
      <c r="DR808" s="85"/>
      <c r="DS808" s="85"/>
      <c r="DT808" s="85"/>
      <c r="DU808" s="85"/>
      <c r="DV808" s="85"/>
      <c r="DW808" s="85"/>
      <c r="DX808" s="85"/>
      <c r="DY808" s="85"/>
      <c r="DZ808" s="85"/>
      <c r="EA808" s="85"/>
      <c r="EB808" s="85"/>
      <c r="EC808" s="85"/>
      <c r="ED808" s="85"/>
      <c r="EE808" s="85"/>
      <c r="EF808" s="85"/>
      <c r="EG808" s="85"/>
      <c r="EH808" s="85"/>
      <c r="EI808" s="85"/>
      <c r="EJ808" s="85"/>
      <c r="EK808" s="85"/>
      <c r="EL808" s="85"/>
      <c r="EM808" s="85"/>
      <c r="EN808" s="85"/>
      <c r="EO808" s="85"/>
      <c r="EP808" s="85"/>
      <c r="EQ808" s="85"/>
      <c r="ER808" s="85"/>
      <c r="ES808" s="85"/>
      <c r="ET808" s="85"/>
      <c r="EU808" s="85"/>
      <c r="EV808" s="85"/>
      <c r="EW808" s="85"/>
      <c r="EX808" s="85"/>
      <c r="EY808" s="85"/>
      <c r="EZ808" s="85"/>
      <c r="FA808" s="85"/>
      <c r="FB808" s="85"/>
      <c r="FC808" s="85"/>
      <c r="FD808" s="85"/>
      <c r="FE808" s="85"/>
      <c r="FF808" s="85"/>
      <c r="FG808" s="85"/>
      <c r="FH808" s="85"/>
      <c r="FI808" s="85"/>
      <c r="FJ808" s="85"/>
      <c r="FK808" s="85"/>
      <c r="FL808" s="85"/>
      <c r="FM808" s="85"/>
      <c r="FN808" s="85"/>
      <c r="FO808" s="85"/>
      <c r="FP808" s="85"/>
      <c r="FQ808" s="85"/>
      <c r="FR808" s="85"/>
      <c r="FS808" s="85"/>
      <c r="FT808" s="85"/>
      <c r="FU808" s="85"/>
      <c r="FV808" s="85"/>
      <c r="FW808" s="85"/>
      <c r="FX808" s="85"/>
      <c r="FY808" s="85"/>
      <c r="FZ808" s="85"/>
      <c r="GA808" s="85"/>
      <c r="GB808" s="85"/>
      <c r="GC808" s="85"/>
      <c r="GD808" s="85"/>
      <c r="GE808" s="85"/>
      <c r="GF808" s="85"/>
    </row>
    <row r="809" spans="1:188" s="12" customFormat="1" ht="18" customHeight="1" x14ac:dyDescent="0.3">
      <c r="A809" s="93" t="s">
        <v>1435</v>
      </c>
      <c r="B809" s="94">
        <v>42</v>
      </c>
      <c r="C809" s="94">
        <v>45</v>
      </c>
      <c r="D809" s="94">
        <v>90</v>
      </c>
      <c r="E809" s="55">
        <f t="shared" si="30"/>
        <v>177</v>
      </c>
      <c r="F809" s="90">
        <v>240</v>
      </c>
      <c r="G809" s="56">
        <f t="shared" si="31"/>
        <v>0.73750000000000004</v>
      </c>
      <c r="H809" s="109">
        <v>2</v>
      </c>
      <c r="I809" s="91" t="s">
        <v>27</v>
      </c>
      <c r="J809" s="122" t="s">
        <v>1842</v>
      </c>
      <c r="K809" s="122" t="s">
        <v>443</v>
      </c>
      <c r="L809" s="122" t="s">
        <v>232</v>
      </c>
      <c r="M809" s="122" t="s">
        <v>1763</v>
      </c>
      <c r="N809" s="106">
        <v>9</v>
      </c>
      <c r="O809" s="110" t="s">
        <v>1764</v>
      </c>
      <c r="P809" s="110" t="s">
        <v>531</v>
      </c>
      <c r="Q809" s="110" t="s">
        <v>209</v>
      </c>
      <c r="R809" s="101" t="s">
        <v>2754</v>
      </c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85"/>
      <c r="AX809" s="85"/>
      <c r="AY809" s="85"/>
      <c r="AZ809" s="85"/>
      <c r="BA809" s="85"/>
      <c r="BB809" s="85"/>
      <c r="BC809" s="85"/>
      <c r="BD809" s="85"/>
      <c r="BE809" s="85"/>
      <c r="BF809" s="85"/>
      <c r="BG809" s="85"/>
      <c r="BH809" s="85"/>
      <c r="BI809" s="85"/>
      <c r="BJ809" s="85"/>
      <c r="BK809" s="85"/>
      <c r="BL809" s="85"/>
      <c r="BM809" s="85"/>
      <c r="BN809" s="85"/>
      <c r="BO809" s="85"/>
      <c r="BP809" s="85"/>
      <c r="BQ809" s="85"/>
      <c r="BR809" s="85"/>
      <c r="BS809" s="85"/>
      <c r="BT809" s="85"/>
      <c r="BU809" s="85"/>
      <c r="BV809" s="85"/>
      <c r="BW809" s="85"/>
      <c r="BX809" s="85"/>
      <c r="BY809" s="85"/>
      <c r="BZ809" s="85"/>
      <c r="CA809" s="85"/>
      <c r="CB809" s="85"/>
      <c r="CC809" s="85"/>
      <c r="CD809" s="85"/>
      <c r="CE809" s="85"/>
      <c r="CF809" s="85"/>
      <c r="CG809" s="85"/>
      <c r="CH809" s="85"/>
      <c r="CI809" s="85"/>
      <c r="CJ809" s="85"/>
      <c r="CK809" s="85"/>
      <c r="CL809" s="85"/>
      <c r="CM809" s="85"/>
      <c r="CN809" s="85"/>
      <c r="CO809" s="85"/>
      <c r="CP809" s="85"/>
      <c r="CQ809" s="85"/>
      <c r="CR809" s="85"/>
      <c r="CS809" s="85"/>
      <c r="CT809" s="85"/>
      <c r="CU809" s="85"/>
      <c r="CV809" s="85"/>
      <c r="CW809" s="85"/>
      <c r="CX809" s="85"/>
      <c r="CY809" s="85"/>
      <c r="CZ809" s="85"/>
      <c r="DA809" s="85"/>
      <c r="DB809" s="85"/>
      <c r="DC809" s="85"/>
      <c r="DD809" s="85"/>
      <c r="DE809" s="85"/>
      <c r="DF809" s="85"/>
      <c r="DG809" s="85"/>
      <c r="DH809" s="85"/>
      <c r="DI809" s="85"/>
      <c r="DJ809" s="85"/>
      <c r="DK809" s="85"/>
      <c r="DL809" s="85"/>
      <c r="DM809" s="85"/>
      <c r="DN809" s="85"/>
      <c r="DO809" s="85"/>
      <c r="DP809" s="85"/>
      <c r="DQ809" s="85"/>
      <c r="DR809" s="85"/>
      <c r="DS809" s="85"/>
      <c r="DT809" s="85"/>
      <c r="DU809" s="85"/>
      <c r="DV809" s="85"/>
      <c r="DW809" s="85"/>
      <c r="DX809" s="85"/>
      <c r="DY809" s="85"/>
      <c r="DZ809" s="85"/>
      <c r="EA809" s="85"/>
      <c r="EB809" s="85"/>
      <c r="EC809" s="85"/>
      <c r="ED809" s="85"/>
      <c r="EE809" s="85"/>
      <c r="EF809" s="85"/>
      <c r="EG809" s="85"/>
      <c r="EH809" s="85"/>
      <c r="EI809" s="85"/>
      <c r="EJ809" s="85"/>
      <c r="EK809" s="85"/>
      <c r="EL809" s="85"/>
      <c r="EM809" s="85"/>
      <c r="EN809" s="85"/>
      <c r="EO809" s="85"/>
      <c r="EP809" s="85"/>
      <c r="EQ809" s="85"/>
      <c r="ER809" s="85"/>
      <c r="ES809" s="85"/>
      <c r="ET809" s="85"/>
      <c r="EU809" s="85"/>
      <c r="EV809" s="85"/>
      <c r="EW809" s="85"/>
      <c r="EX809" s="85"/>
      <c r="EY809" s="85"/>
      <c r="EZ809" s="85"/>
      <c r="FA809" s="85"/>
      <c r="FB809" s="85"/>
      <c r="FC809" s="85"/>
      <c r="FD809" s="85"/>
      <c r="FE809" s="85"/>
      <c r="FF809" s="85"/>
      <c r="FG809" s="85"/>
      <c r="FH809" s="85"/>
      <c r="FI809" s="85"/>
      <c r="FJ809" s="85"/>
      <c r="FK809" s="85"/>
      <c r="FL809" s="85"/>
      <c r="FM809" s="85"/>
      <c r="FN809" s="85"/>
      <c r="FO809" s="85"/>
      <c r="FP809" s="85"/>
      <c r="FQ809" s="85"/>
      <c r="FR809" s="85"/>
      <c r="FS809" s="85"/>
      <c r="FT809" s="85"/>
      <c r="FU809" s="85"/>
      <c r="FV809" s="85"/>
      <c r="FW809" s="85"/>
      <c r="FX809" s="85"/>
      <c r="FY809" s="85"/>
      <c r="FZ809" s="85"/>
      <c r="GA809" s="85"/>
      <c r="GB809" s="85"/>
      <c r="GC809" s="85"/>
      <c r="GD809" s="85"/>
      <c r="GE809" s="85"/>
      <c r="GF809" s="85"/>
    </row>
    <row r="810" spans="1:188" s="12" customFormat="1" ht="18" customHeight="1" x14ac:dyDescent="0.3">
      <c r="A810" s="93" t="s">
        <v>2588</v>
      </c>
      <c r="B810" s="94">
        <v>61</v>
      </c>
      <c r="C810" s="94">
        <v>56</v>
      </c>
      <c r="D810" s="94">
        <v>60</v>
      </c>
      <c r="E810" s="55">
        <f t="shared" si="30"/>
        <v>177</v>
      </c>
      <c r="F810" s="90">
        <v>240</v>
      </c>
      <c r="G810" s="56">
        <f t="shared" si="31"/>
        <v>0.73750000000000004</v>
      </c>
      <c r="H810" s="109">
        <v>6</v>
      </c>
      <c r="I810" s="91" t="s">
        <v>27</v>
      </c>
      <c r="J810" s="164" t="s">
        <v>2589</v>
      </c>
      <c r="K810" s="164" t="s">
        <v>779</v>
      </c>
      <c r="L810" s="164" t="s">
        <v>188</v>
      </c>
      <c r="M810" s="165" t="s">
        <v>2450</v>
      </c>
      <c r="N810" s="106">
        <v>9</v>
      </c>
      <c r="O810" s="110" t="s">
        <v>2451</v>
      </c>
      <c r="P810" s="110" t="s">
        <v>2452</v>
      </c>
      <c r="Q810" s="110" t="s">
        <v>2453</v>
      </c>
      <c r="R810" s="101" t="s">
        <v>2754</v>
      </c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  <c r="AY810" s="85"/>
      <c r="AZ810" s="85"/>
      <c r="BA810" s="85"/>
      <c r="BB810" s="85"/>
      <c r="BC810" s="85"/>
      <c r="BD810" s="85"/>
      <c r="BE810" s="85"/>
      <c r="BF810" s="85"/>
      <c r="BG810" s="85"/>
      <c r="BH810" s="85"/>
      <c r="BI810" s="85"/>
      <c r="BJ810" s="85"/>
      <c r="BK810" s="85"/>
      <c r="BL810" s="85"/>
      <c r="BM810" s="85"/>
      <c r="BN810" s="85"/>
      <c r="BO810" s="85"/>
      <c r="BP810" s="85"/>
      <c r="BQ810" s="85"/>
      <c r="BR810" s="85"/>
      <c r="BS810" s="85"/>
      <c r="BT810" s="85"/>
      <c r="BU810" s="85"/>
      <c r="BV810" s="85"/>
      <c r="BW810" s="85"/>
      <c r="BX810" s="85"/>
      <c r="BY810" s="85"/>
      <c r="BZ810" s="85"/>
      <c r="CA810" s="85"/>
      <c r="CB810" s="85"/>
      <c r="CC810" s="85"/>
      <c r="CD810" s="85"/>
      <c r="CE810" s="85"/>
      <c r="CF810" s="85"/>
      <c r="CG810" s="85"/>
      <c r="CH810" s="85"/>
      <c r="CI810" s="85"/>
      <c r="CJ810" s="85"/>
      <c r="CK810" s="85"/>
      <c r="CL810" s="85"/>
      <c r="CM810" s="85"/>
      <c r="CN810" s="85"/>
      <c r="CO810" s="85"/>
      <c r="CP810" s="85"/>
      <c r="CQ810" s="85"/>
      <c r="CR810" s="85"/>
      <c r="CS810" s="85"/>
      <c r="CT810" s="85"/>
      <c r="CU810" s="85"/>
      <c r="CV810" s="85"/>
      <c r="CW810" s="85"/>
      <c r="CX810" s="85"/>
      <c r="CY810" s="85"/>
      <c r="CZ810" s="85"/>
      <c r="DA810" s="85"/>
      <c r="DB810" s="85"/>
      <c r="DC810" s="85"/>
      <c r="DD810" s="85"/>
      <c r="DE810" s="85"/>
      <c r="DF810" s="85"/>
      <c r="DG810" s="85"/>
      <c r="DH810" s="85"/>
      <c r="DI810" s="85"/>
      <c r="DJ810" s="85"/>
      <c r="DK810" s="85"/>
      <c r="DL810" s="85"/>
      <c r="DM810" s="85"/>
      <c r="DN810" s="85"/>
      <c r="DO810" s="85"/>
      <c r="DP810" s="85"/>
      <c r="DQ810" s="85"/>
      <c r="DR810" s="85"/>
      <c r="DS810" s="85"/>
      <c r="DT810" s="85"/>
      <c r="DU810" s="85"/>
      <c r="DV810" s="85"/>
      <c r="DW810" s="85"/>
      <c r="DX810" s="85"/>
      <c r="DY810" s="85"/>
      <c r="DZ810" s="85"/>
      <c r="EA810" s="85"/>
      <c r="EB810" s="85"/>
      <c r="EC810" s="85"/>
      <c r="ED810" s="85"/>
      <c r="EE810" s="85"/>
      <c r="EF810" s="85"/>
      <c r="EG810" s="85"/>
      <c r="EH810" s="85"/>
      <c r="EI810" s="85"/>
      <c r="EJ810" s="85"/>
      <c r="EK810" s="85"/>
      <c r="EL810" s="85"/>
      <c r="EM810" s="85"/>
      <c r="EN810" s="85"/>
      <c r="EO810" s="85"/>
      <c r="EP810" s="85"/>
      <c r="EQ810" s="85"/>
      <c r="ER810" s="85"/>
      <c r="ES810" s="85"/>
      <c r="ET810" s="85"/>
      <c r="EU810" s="85"/>
      <c r="EV810" s="85"/>
      <c r="EW810" s="85"/>
      <c r="EX810" s="85"/>
      <c r="EY810" s="85"/>
      <c r="EZ810" s="85"/>
      <c r="FA810" s="85"/>
      <c r="FB810" s="85"/>
      <c r="FC810" s="85"/>
      <c r="FD810" s="85"/>
      <c r="FE810" s="85"/>
      <c r="FF810" s="85"/>
      <c r="FG810" s="85"/>
      <c r="FH810" s="85"/>
      <c r="FI810" s="85"/>
      <c r="FJ810" s="85"/>
      <c r="FK810" s="85"/>
      <c r="FL810" s="85"/>
      <c r="FM810" s="85"/>
      <c r="FN810" s="85"/>
      <c r="FO810" s="85"/>
      <c r="FP810" s="85"/>
      <c r="FQ810" s="85"/>
      <c r="FR810" s="85"/>
      <c r="FS810" s="85"/>
      <c r="FT810" s="85"/>
      <c r="FU810" s="85"/>
      <c r="FV810" s="85"/>
      <c r="FW810" s="85"/>
      <c r="FX810" s="85"/>
      <c r="FY810" s="85"/>
      <c r="FZ810" s="85"/>
      <c r="GA810" s="85"/>
      <c r="GB810" s="85"/>
      <c r="GC810" s="85"/>
      <c r="GD810" s="85"/>
      <c r="GE810" s="85"/>
      <c r="GF810" s="85"/>
    </row>
    <row r="811" spans="1:188" s="12" customFormat="1" ht="18" customHeight="1" x14ac:dyDescent="0.3">
      <c r="A811" s="93" t="s">
        <v>2002</v>
      </c>
      <c r="B811" s="94">
        <v>56</v>
      </c>
      <c r="C811" s="94">
        <v>51</v>
      </c>
      <c r="D811" s="94">
        <v>70</v>
      </c>
      <c r="E811" s="55">
        <f t="shared" si="30"/>
        <v>177</v>
      </c>
      <c r="F811" s="90">
        <v>240</v>
      </c>
      <c r="G811" s="56">
        <f t="shared" si="31"/>
        <v>0.73750000000000004</v>
      </c>
      <c r="H811" s="109">
        <v>2</v>
      </c>
      <c r="I811" s="91" t="s">
        <v>27</v>
      </c>
      <c r="J811" s="122" t="s">
        <v>2003</v>
      </c>
      <c r="K811" s="122" t="s">
        <v>205</v>
      </c>
      <c r="L811" s="122" t="s">
        <v>81</v>
      </c>
      <c r="M811" s="122" t="s">
        <v>1931</v>
      </c>
      <c r="N811" s="106">
        <v>9</v>
      </c>
      <c r="O811" s="110" t="s">
        <v>164</v>
      </c>
      <c r="P811" s="110" t="s">
        <v>92</v>
      </c>
      <c r="Q811" s="110" t="s">
        <v>615</v>
      </c>
      <c r="R811" s="101" t="s">
        <v>2754</v>
      </c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  <c r="AY811" s="85"/>
      <c r="AZ811" s="85"/>
      <c r="BA811" s="85"/>
      <c r="BB811" s="85"/>
      <c r="BC811" s="85"/>
      <c r="BD811" s="85"/>
      <c r="BE811" s="85"/>
      <c r="BF811" s="85"/>
      <c r="BG811" s="85"/>
      <c r="BH811" s="85"/>
      <c r="BI811" s="85"/>
      <c r="BJ811" s="85"/>
      <c r="BK811" s="85"/>
      <c r="BL811" s="85"/>
      <c r="BM811" s="85"/>
      <c r="BN811" s="85"/>
      <c r="BO811" s="85"/>
      <c r="BP811" s="85"/>
      <c r="BQ811" s="85"/>
      <c r="BR811" s="85"/>
      <c r="BS811" s="85"/>
      <c r="BT811" s="85"/>
      <c r="BU811" s="85"/>
      <c r="BV811" s="85"/>
      <c r="BW811" s="85"/>
      <c r="BX811" s="85"/>
      <c r="BY811" s="85"/>
      <c r="BZ811" s="85"/>
      <c r="CA811" s="85"/>
      <c r="CB811" s="85"/>
      <c r="CC811" s="85"/>
      <c r="CD811" s="85"/>
      <c r="CE811" s="85"/>
      <c r="CF811" s="85"/>
      <c r="CG811" s="85"/>
      <c r="CH811" s="85"/>
      <c r="CI811" s="85"/>
      <c r="CJ811" s="85"/>
      <c r="CK811" s="85"/>
      <c r="CL811" s="85"/>
      <c r="CM811" s="85"/>
      <c r="CN811" s="85"/>
      <c r="CO811" s="85"/>
      <c r="CP811" s="85"/>
      <c r="CQ811" s="85"/>
      <c r="CR811" s="85"/>
      <c r="CS811" s="85"/>
      <c r="CT811" s="85"/>
      <c r="CU811" s="85"/>
      <c r="CV811" s="85"/>
      <c r="CW811" s="85"/>
      <c r="CX811" s="85"/>
      <c r="CY811" s="85"/>
      <c r="CZ811" s="85"/>
      <c r="DA811" s="85"/>
      <c r="DB811" s="85"/>
      <c r="DC811" s="85"/>
      <c r="DD811" s="85"/>
      <c r="DE811" s="85"/>
      <c r="DF811" s="85"/>
      <c r="DG811" s="85"/>
      <c r="DH811" s="85"/>
      <c r="DI811" s="85"/>
      <c r="DJ811" s="85"/>
      <c r="DK811" s="85"/>
      <c r="DL811" s="85"/>
      <c r="DM811" s="85"/>
      <c r="DN811" s="85"/>
      <c r="DO811" s="85"/>
      <c r="DP811" s="85"/>
      <c r="DQ811" s="85"/>
      <c r="DR811" s="85"/>
      <c r="DS811" s="85"/>
      <c r="DT811" s="85"/>
      <c r="DU811" s="85"/>
      <c r="DV811" s="85"/>
      <c r="DW811" s="85"/>
      <c r="DX811" s="85"/>
      <c r="DY811" s="85"/>
      <c r="DZ811" s="85"/>
      <c r="EA811" s="85"/>
      <c r="EB811" s="85"/>
      <c r="EC811" s="85"/>
      <c r="ED811" s="85"/>
      <c r="EE811" s="85"/>
      <c r="EF811" s="85"/>
      <c r="EG811" s="85"/>
      <c r="EH811" s="85"/>
      <c r="EI811" s="85"/>
      <c r="EJ811" s="85"/>
      <c r="EK811" s="85"/>
      <c r="EL811" s="85"/>
      <c r="EM811" s="85"/>
      <c r="EN811" s="85"/>
      <c r="EO811" s="85"/>
      <c r="EP811" s="85"/>
      <c r="EQ811" s="85"/>
      <c r="ER811" s="85"/>
      <c r="ES811" s="85"/>
      <c r="ET811" s="85"/>
      <c r="EU811" s="85"/>
      <c r="EV811" s="85"/>
      <c r="EW811" s="85"/>
      <c r="EX811" s="85"/>
      <c r="EY811" s="85"/>
      <c r="EZ811" s="85"/>
      <c r="FA811" s="85"/>
      <c r="FB811" s="85"/>
      <c r="FC811" s="85"/>
      <c r="FD811" s="85"/>
      <c r="FE811" s="85"/>
      <c r="FF811" s="85"/>
      <c r="FG811" s="85"/>
      <c r="FH811" s="85"/>
      <c r="FI811" s="85"/>
      <c r="FJ811" s="85"/>
      <c r="FK811" s="85"/>
      <c r="FL811" s="85"/>
      <c r="FM811" s="85"/>
      <c r="FN811" s="85"/>
      <c r="FO811" s="85"/>
      <c r="FP811" s="85"/>
      <c r="FQ811" s="85"/>
      <c r="FR811" s="85"/>
      <c r="FS811" s="85"/>
      <c r="FT811" s="85"/>
      <c r="FU811" s="85"/>
      <c r="FV811" s="85"/>
      <c r="FW811" s="85"/>
      <c r="FX811" s="85"/>
      <c r="FY811" s="85"/>
      <c r="FZ811" s="85"/>
      <c r="GA811" s="85"/>
      <c r="GB811" s="85"/>
      <c r="GC811" s="85"/>
      <c r="GD811" s="85"/>
      <c r="GE811" s="85"/>
      <c r="GF811" s="85"/>
    </row>
    <row r="812" spans="1:188" s="12" customFormat="1" ht="18" customHeight="1" x14ac:dyDescent="0.3">
      <c r="A812" s="93" t="s">
        <v>747</v>
      </c>
      <c r="B812" s="94">
        <v>35</v>
      </c>
      <c r="C812" s="94">
        <v>51</v>
      </c>
      <c r="D812" s="94">
        <v>90</v>
      </c>
      <c r="E812" s="55">
        <f t="shared" si="30"/>
        <v>176</v>
      </c>
      <c r="F812" s="90">
        <v>240</v>
      </c>
      <c r="G812" s="56">
        <f t="shared" si="31"/>
        <v>0.73333333333333328</v>
      </c>
      <c r="H812" s="109">
        <v>1</v>
      </c>
      <c r="I812" s="91" t="s">
        <v>18</v>
      </c>
      <c r="J812" s="122" t="s">
        <v>2627</v>
      </c>
      <c r="K812" s="122" t="s">
        <v>1274</v>
      </c>
      <c r="L812" s="122" t="s">
        <v>74</v>
      </c>
      <c r="M812" s="122" t="s">
        <v>2618</v>
      </c>
      <c r="N812" s="106">
        <v>9</v>
      </c>
      <c r="O812" s="110" t="s">
        <v>2619</v>
      </c>
      <c r="P812" s="110" t="s">
        <v>779</v>
      </c>
      <c r="Q812" s="110" t="s">
        <v>159</v>
      </c>
      <c r="R812" s="101" t="s">
        <v>2754</v>
      </c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  <c r="AY812" s="85"/>
      <c r="AZ812" s="85"/>
      <c r="BA812" s="85"/>
      <c r="BB812" s="85"/>
      <c r="BC812" s="85"/>
      <c r="BD812" s="85"/>
      <c r="BE812" s="85"/>
      <c r="BF812" s="85"/>
      <c r="BG812" s="85"/>
      <c r="BH812" s="85"/>
      <c r="BI812" s="85"/>
      <c r="BJ812" s="85"/>
      <c r="BK812" s="85"/>
      <c r="BL812" s="85"/>
      <c r="BM812" s="85"/>
      <c r="BN812" s="85"/>
      <c r="BO812" s="85"/>
      <c r="BP812" s="85"/>
      <c r="BQ812" s="85"/>
      <c r="BR812" s="85"/>
      <c r="BS812" s="85"/>
      <c r="BT812" s="85"/>
      <c r="BU812" s="85"/>
      <c r="BV812" s="85"/>
      <c r="BW812" s="85"/>
      <c r="BX812" s="85"/>
      <c r="BY812" s="85"/>
      <c r="BZ812" s="85"/>
      <c r="CA812" s="85"/>
      <c r="CB812" s="85"/>
      <c r="CC812" s="85"/>
      <c r="CD812" s="85"/>
      <c r="CE812" s="85"/>
      <c r="CF812" s="85"/>
      <c r="CG812" s="85"/>
      <c r="CH812" s="85"/>
      <c r="CI812" s="85"/>
      <c r="CJ812" s="85"/>
      <c r="CK812" s="85"/>
      <c r="CL812" s="85"/>
      <c r="CM812" s="85"/>
      <c r="CN812" s="85"/>
      <c r="CO812" s="85"/>
      <c r="CP812" s="85"/>
      <c r="CQ812" s="85"/>
      <c r="CR812" s="85"/>
      <c r="CS812" s="85"/>
      <c r="CT812" s="85"/>
      <c r="CU812" s="85"/>
      <c r="CV812" s="85"/>
      <c r="CW812" s="85"/>
      <c r="CX812" s="85"/>
      <c r="CY812" s="85"/>
      <c r="CZ812" s="85"/>
      <c r="DA812" s="85"/>
      <c r="DB812" s="85"/>
      <c r="DC812" s="85"/>
      <c r="DD812" s="85"/>
      <c r="DE812" s="85"/>
      <c r="DF812" s="85"/>
      <c r="DG812" s="85"/>
      <c r="DH812" s="85"/>
      <c r="DI812" s="85"/>
      <c r="DJ812" s="85"/>
      <c r="DK812" s="85"/>
      <c r="DL812" s="85"/>
      <c r="DM812" s="85"/>
      <c r="DN812" s="85"/>
      <c r="DO812" s="85"/>
      <c r="DP812" s="85"/>
      <c r="DQ812" s="85"/>
      <c r="DR812" s="85"/>
      <c r="DS812" s="85"/>
      <c r="DT812" s="85"/>
      <c r="DU812" s="85"/>
      <c r="DV812" s="85"/>
      <c r="DW812" s="85"/>
      <c r="DX812" s="85"/>
      <c r="DY812" s="85"/>
      <c r="DZ812" s="85"/>
      <c r="EA812" s="85"/>
      <c r="EB812" s="85"/>
      <c r="EC812" s="85"/>
      <c r="ED812" s="85"/>
      <c r="EE812" s="85"/>
      <c r="EF812" s="85"/>
      <c r="EG812" s="85"/>
      <c r="EH812" s="85"/>
      <c r="EI812" s="85"/>
      <c r="EJ812" s="85"/>
      <c r="EK812" s="85"/>
      <c r="EL812" s="85"/>
      <c r="EM812" s="85"/>
      <c r="EN812" s="85"/>
      <c r="EO812" s="85"/>
      <c r="EP812" s="85"/>
      <c r="EQ812" s="85"/>
      <c r="ER812" s="85"/>
      <c r="ES812" s="85"/>
      <c r="ET812" s="85"/>
      <c r="EU812" s="85"/>
      <c r="EV812" s="85"/>
      <c r="EW812" s="85"/>
      <c r="EX812" s="85"/>
      <c r="EY812" s="85"/>
      <c r="EZ812" s="85"/>
      <c r="FA812" s="85"/>
      <c r="FB812" s="85"/>
      <c r="FC812" s="85"/>
      <c r="FD812" s="85"/>
      <c r="FE812" s="85"/>
      <c r="FF812" s="85"/>
      <c r="FG812" s="85"/>
      <c r="FH812" s="85"/>
      <c r="FI812" s="85"/>
      <c r="FJ812" s="85"/>
      <c r="FK812" s="85"/>
      <c r="FL812" s="85"/>
      <c r="FM812" s="85"/>
      <c r="FN812" s="85"/>
      <c r="FO812" s="85"/>
      <c r="FP812" s="85"/>
      <c r="FQ812" s="85"/>
      <c r="FR812" s="85"/>
      <c r="FS812" s="85"/>
      <c r="FT812" s="85"/>
      <c r="FU812" s="85"/>
      <c r="FV812" s="85"/>
      <c r="FW812" s="85"/>
      <c r="FX812" s="85"/>
      <c r="FY812" s="85"/>
      <c r="FZ812" s="85"/>
      <c r="GA812" s="85"/>
      <c r="GB812" s="85"/>
      <c r="GC812" s="85"/>
      <c r="GD812" s="85"/>
      <c r="GE812" s="85"/>
      <c r="GF812" s="85"/>
    </row>
    <row r="813" spans="1:188" s="12" customFormat="1" ht="18" customHeight="1" x14ac:dyDescent="0.3">
      <c r="A813" s="93" t="s">
        <v>2190</v>
      </c>
      <c r="B813" s="94">
        <v>43</v>
      </c>
      <c r="C813" s="94">
        <v>48</v>
      </c>
      <c r="D813" s="94">
        <v>85</v>
      </c>
      <c r="E813" s="55">
        <f t="shared" si="30"/>
        <v>176</v>
      </c>
      <c r="F813" s="90">
        <v>240</v>
      </c>
      <c r="G813" s="56">
        <f t="shared" si="31"/>
        <v>0.73333333333333328</v>
      </c>
      <c r="H813" s="109">
        <v>8</v>
      </c>
      <c r="I813" s="91" t="s">
        <v>40</v>
      </c>
      <c r="J813" s="122" t="s">
        <v>2191</v>
      </c>
      <c r="K813" s="122" t="s">
        <v>268</v>
      </c>
      <c r="L813" s="122" t="s">
        <v>47</v>
      </c>
      <c r="M813" s="122" t="s">
        <v>2116</v>
      </c>
      <c r="N813" s="106">
        <v>9</v>
      </c>
      <c r="O813" s="110" t="s">
        <v>2144</v>
      </c>
      <c r="P813" s="110" t="s">
        <v>280</v>
      </c>
      <c r="Q813" s="110" t="s">
        <v>74</v>
      </c>
      <c r="R813" s="101" t="s">
        <v>2754</v>
      </c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  <c r="AY813" s="85"/>
      <c r="AZ813" s="85"/>
      <c r="BA813" s="85"/>
      <c r="BB813" s="85"/>
      <c r="BC813" s="85"/>
      <c r="BD813" s="85"/>
      <c r="BE813" s="85"/>
      <c r="BF813" s="85"/>
      <c r="BG813" s="85"/>
      <c r="BH813" s="85"/>
      <c r="BI813" s="85"/>
      <c r="BJ813" s="85"/>
      <c r="BK813" s="85"/>
      <c r="BL813" s="85"/>
      <c r="BM813" s="85"/>
      <c r="BN813" s="85"/>
      <c r="BO813" s="85"/>
      <c r="BP813" s="85"/>
      <c r="BQ813" s="85"/>
      <c r="BR813" s="85"/>
      <c r="BS813" s="85"/>
      <c r="BT813" s="85"/>
      <c r="BU813" s="85"/>
      <c r="BV813" s="85"/>
      <c r="BW813" s="85"/>
      <c r="BX813" s="85"/>
      <c r="BY813" s="85"/>
      <c r="BZ813" s="85"/>
      <c r="CA813" s="85"/>
      <c r="CB813" s="85"/>
      <c r="CC813" s="85"/>
      <c r="CD813" s="85"/>
      <c r="CE813" s="85"/>
      <c r="CF813" s="85"/>
      <c r="CG813" s="85"/>
      <c r="CH813" s="85"/>
      <c r="CI813" s="85"/>
      <c r="CJ813" s="85"/>
      <c r="CK813" s="85"/>
      <c r="CL813" s="85"/>
      <c r="CM813" s="85"/>
      <c r="CN813" s="85"/>
      <c r="CO813" s="85"/>
      <c r="CP813" s="85"/>
      <c r="CQ813" s="85"/>
      <c r="CR813" s="85"/>
      <c r="CS813" s="85"/>
      <c r="CT813" s="85"/>
      <c r="CU813" s="85"/>
      <c r="CV813" s="85"/>
      <c r="CW813" s="85"/>
      <c r="CX813" s="85"/>
      <c r="CY813" s="85"/>
      <c r="CZ813" s="85"/>
      <c r="DA813" s="85"/>
      <c r="DB813" s="85"/>
      <c r="DC813" s="85"/>
      <c r="DD813" s="85"/>
      <c r="DE813" s="85"/>
      <c r="DF813" s="85"/>
      <c r="DG813" s="85"/>
      <c r="DH813" s="85"/>
      <c r="DI813" s="85"/>
      <c r="DJ813" s="85"/>
      <c r="DK813" s="85"/>
      <c r="DL813" s="85"/>
      <c r="DM813" s="85"/>
      <c r="DN813" s="85"/>
      <c r="DO813" s="85"/>
      <c r="DP813" s="85"/>
      <c r="DQ813" s="85"/>
      <c r="DR813" s="85"/>
      <c r="DS813" s="85"/>
      <c r="DT813" s="85"/>
      <c r="DU813" s="85"/>
      <c r="DV813" s="85"/>
      <c r="DW813" s="85"/>
      <c r="DX813" s="85"/>
      <c r="DY813" s="85"/>
      <c r="DZ813" s="85"/>
      <c r="EA813" s="85"/>
      <c r="EB813" s="85"/>
      <c r="EC813" s="85"/>
      <c r="ED813" s="85"/>
      <c r="EE813" s="85"/>
      <c r="EF813" s="85"/>
      <c r="EG813" s="85"/>
      <c r="EH813" s="85"/>
      <c r="EI813" s="85"/>
      <c r="EJ813" s="85"/>
      <c r="EK813" s="85"/>
      <c r="EL813" s="85"/>
      <c r="EM813" s="85"/>
      <c r="EN813" s="85"/>
      <c r="EO813" s="85"/>
      <c r="EP813" s="85"/>
      <c r="EQ813" s="85"/>
      <c r="ER813" s="85"/>
      <c r="ES813" s="85"/>
      <c r="ET813" s="85"/>
      <c r="EU813" s="85"/>
      <c r="EV813" s="85"/>
      <c r="EW813" s="85"/>
      <c r="EX813" s="85"/>
      <c r="EY813" s="85"/>
      <c r="EZ813" s="85"/>
      <c r="FA813" s="85"/>
      <c r="FB813" s="85"/>
      <c r="FC813" s="85"/>
      <c r="FD813" s="85"/>
      <c r="FE813" s="85"/>
      <c r="FF813" s="85"/>
      <c r="FG813" s="85"/>
      <c r="FH813" s="85"/>
      <c r="FI813" s="85"/>
      <c r="FJ813" s="85"/>
      <c r="FK813" s="85"/>
      <c r="FL813" s="85"/>
      <c r="FM813" s="85"/>
      <c r="FN813" s="85"/>
      <c r="FO813" s="85"/>
      <c r="FP813" s="85"/>
      <c r="FQ813" s="85"/>
      <c r="FR813" s="85"/>
      <c r="FS813" s="85"/>
      <c r="FT813" s="85"/>
      <c r="FU813" s="85"/>
      <c r="FV813" s="85"/>
      <c r="FW813" s="85"/>
      <c r="FX813" s="85"/>
      <c r="FY813" s="85"/>
      <c r="FZ813" s="85"/>
      <c r="GA813" s="85"/>
      <c r="GB813" s="85"/>
      <c r="GC813" s="85"/>
      <c r="GD813" s="85"/>
      <c r="GE813" s="85"/>
      <c r="GF813" s="85"/>
    </row>
    <row r="814" spans="1:188" s="12" customFormat="1" ht="18" customHeight="1" x14ac:dyDescent="0.3">
      <c r="A814" s="93" t="s">
        <v>719</v>
      </c>
      <c r="B814" s="94">
        <v>49</v>
      </c>
      <c r="C814" s="94">
        <v>51</v>
      </c>
      <c r="D814" s="94">
        <v>75</v>
      </c>
      <c r="E814" s="55">
        <f t="shared" si="30"/>
        <v>175</v>
      </c>
      <c r="F814" s="90">
        <v>240</v>
      </c>
      <c r="G814" s="56">
        <f t="shared" si="31"/>
        <v>0.72916666666666663</v>
      </c>
      <c r="H814" s="109">
        <v>2</v>
      </c>
      <c r="I814" s="91" t="s">
        <v>27</v>
      </c>
      <c r="J814" s="122" t="s">
        <v>1235</v>
      </c>
      <c r="K814" s="122" t="s">
        <v>205</v>
      </c>
      <c r="L814" s="122" t="s">
        <v>34</v>
      </c>
      <c r="M814" s="122" t="s">
        <v>1233</v>
      </c>
      <c r="N814" s="106">
        <v>9</v>
      </c>
      <c r="O814" s="110" t="s">
        <v>1234</v>
      </c>
      <c r="P814" s="110" t="s">
        <v>631</v>
      </c>
      <c r="Q814" s="110" t="s">
        <v>74</v>
      </c>
      <c r="R814" s="101" t="s">
        <v>2754</v>
      </c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85"/>
      <c r="BM814" s="85"/>
      <c r="BN814" s="85"/>
      <c r="BO814" s="85"/>
      <c r="BP814" s="85"/>
      <c r="BQ814" s="85"/>
      <c r="BR814" s="85"/>
      <c r="BS814" s="85"/>
      <c r="BT814" s="85"/>
      <c r="BU814" s="85"/>
      <c r="BV814" s="85"/>
      <c r="BW814" s="85"/>
      <c r="BX814" s="85"/>
      <c r="BY814" s="85"/>
      <c r="BZ814" s="85"/>
      <c r="CA814" s="85"/>
      <c r="CB814" s="85"/>
      <c r="CC814" s="85"/>
      <c r="CD814" s="85"/>
      <c r="CE814" s="85"/>
      <c r="CF814" s="85"/>
      <c r="CG814" s="85"/>
      <c r="CH814" s="85"/>
      <c r="CI814" s="85"/>
      <c r="CJ814" s="85"/>
      <c r="CK814" s="85"/>
      <c r="CL814" s="85"/>
      <c r="CM814" s="85"/>
      <c r="CN814" s="85"/>
      <c r="CO814" s="85"/>
      <c r="CP814" s="85"/>
      <c r="CQ814" s="85"/>
      <c r="CR814" s="85"/>
      <c r="CS814" s="85"/>
      <c r="CT814" s="85"/>
      <c r="CU814" s="85"/>
      <c r="CV814" s="85"/>
      <c r="CW814" s="85"/>
      <c r="CX814" s="85"/>
      <c r="CY814" s="85"/>
      <c r="CZ814" s="85"/>
      <c r="DA814" s="85"/>
      <c r="DB814" s="85"/>
      <c r="DC814" s="85"/>
      <c r="DD814" s="85"/>
      <c r="DE814" s="85"/>
      <c r="DF814" s="85"/>
      <c r="DG814" s="85"/>
      <c r="DH814" s="85"/>
      <c r="DI814" s="85"/>
      <c r="DJ814" s="85"/>
      <c r="DK814" s="85"/>
      <c r="DL814" s="85"/>
      <c r="DM814" s="85"/>
      <c r="DN814" s="85"/>
      <c r="DO814" s="85"/>
      <c r="DP814" s="85"/>
      <c r="DQ814" s="85"/>
      <c r="DR814" s="85"/>
      <c r="DS814" s="85"/>
      <c r="DT814" s="85"/>
      <c r="DU814" s="85"/>
      <c r="DV814" s="85"/>
      <c r="DW814" s="85"/>
      <c r="DX814" s="85"/>
      <c r="DY814" s="85"/>
      <c r="DZ814" s="85"/>
      <c r="EA814" s="85"/>
      <c r="EB814" s="85"/>
      <c r="EC814" s="85"/>
      <c r="ED814" s="85"/>
      <c r="EE814" s="85"/>
      <c r="EF814" s="85"/>
      <c r="EG814" s="85"/>
      <c r="EH814" s="85"/>
      <c r="EI814" s="85"/>
      <c r="EJ814" s="85"/>
      <c r="EK814" s="85"/>
      <c r="EL814" s="85"/>
      <c r="EM814" s="85"/>
      <c r="EN814" s="85"/>
      <c r="EO814" s="85"/>
      <c r="EP814" s="85"/>
      <c r="EQ814" s="85"/>
      <c r="ER814" s="85"/>
      <c r="ES814" s="85"/>
      <c r="ET814" s="85"/>
      <c r="EU814" s="85"/>
      <c r="EV814" s="85"/>
      <c r="EW814" s="85"/>
      <c r="EX814" s="85"/>
      <c r="EY814" s="85"/>
      <c r="EZ814" s="85"/>
      <c r="FA814" s="85"/>
      <c r="FB814" s="85"/>
      <c r="FC814" s="85"/>
      <c r="FD814" s="85"/>
      <c r="FE814" s="85"/>
      <c r="FF814" s="85"/>
      <c r="FG814" s="85"/>
      <c r="FH814" s="85"/>
      <c r="FI814" s="85"/>
      <c r="FJ814" s="85"/>
      <c r="FK814" s="85"/>
      <c r="FL814" s="85"/>
      <c r="FM814" s="85"/>
      <c r="FN814" s="85"/>
      <c r="FO814" s="85"/>
      <c r="FP814" s="85"/>
      <c r="FQ814" s="85"/>
      <c r="FR814" s="85"/>
      <c r="FS814" s="85"/>
      <c r="FT814" s="85"/>
      <c r="FU814" s="85"/>
      <c r="FV814" s="85"/>
      <c r="FW814" s="85"/>
      <c r="FX814" s="85"/>
      <c r="FY814" s="85"/>
      <c r="FZ814" s="85"/>
      <c r="GA814" s="85"/>
      <c r="GB814" s="85"/>
      <c r="GC814" s="85"/>
      <c r="GD814" s="85"/>
      <c r="GE814" s="85"/>
      <c r="GF814" s="85"/>
    </row>
    <row r="815" spans="1:188" s="12" customFormat="1" ht="18" customHeight="1" x14ac:dyDescent="0.3">
      <c r="A815" s="93" t="s">
        <v>157</v>
      </c>
      <c r="B815" s="94">
        <v>46</v>
      </c>
      <c r="C815" s="94">
        <v>59</v>
      </c>
      <c r="D815" s="94">
        <v>70</v>
      </c>
      <c r="E815" s="55">
        <f t="shared" si="30"/>
        <v>175</v>
      </c>
      <c r="F815" s="90">
        <v>240</v>
      </c>
      <c r="G815" s="56">
        <f t="shared" si="31"/>
        <v>0.72916666666666663</v>
      </c>
      <c r="H815" s="109">
        <v>4</v>
      </c>
      <c r="I815" s="91" t="s">
        <v>40</v>
      </c>
      <c r="J815" s="122" t="s">
        <v>158</v>
      </c>
      <c r="K815" s="122" t="s">
        <v>131</v>
      </c>
      <c r="L815" s="122" t="s">
        <v>159</v>
      </c>
      <c r="M815" s="122" t="s">
        <v>90</v>
      </c>
      <c r="N815" s="106">
        <v>9</v>
      </c>
      <c r="O815" s="110" t="s">
        <v>91</v>
      </c>
      <c r="P815" s="110" t="s">
        <v>92</v>
      </c>
      <c r="Q815" s="110" t="s">
        <v>25</v>
      </c>
      <c r="R815" s="101" t="s">
        <v>2754</v>
      </c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  <c r="AY815" s="85"/>
      <c r="AZ815" s="85"/>
      <c r="BA815" s="85"/>
      <c r="BB815" s="85"/>
      <c r="BC815" s="85"/>
      <c r="BD815" s="85"/>
      <c r="BE815" s="85"/>
      <c r="BF815" s="85"/>
      <c r="BG815" s="85"/>
      <c r="BH815" s="85"/>
      <c r="BI815" s="85"/>
      <c r="BJ815" s="85"/>
      <c r="BK815" s="85"/>
      <c r="BL815" s="85"/>
      <c r="BM815" s="85"/>
      <c r="BN815" s="85"/>
      <c r="BO815" s="85"/>
      <c r="BP815" s="85"/>
      <c r="BQ815" s="85"/>
      <c r="BR815" s="85"/>
      <c r="BS815" s="85"/>
      <c r="BT815" s="85"/>
      <c r="BU815" s="85"/>
      <c r="BV815" s="85"/>
      <c r="BW815" s="85"/>
      <c r="BX815" s="85"/>
      <c r="BY815" s="85"/>
      <c r="BZ815" s="85"/>
      <c r="CA815" s="85"/>
      <c r="CB815" s="85"/>
      <c r="CC815" s="85"/>
      <c r="CD815" s="85"/>
      <c r="CE815" s="85"/>
      <c r="CF815" s="85"/>
      <c r="CG815" s="85"/>
      <c r="CH815" s="85"/>
      <c r="CI815" s="85"/>
      <c r="CJ815" s="85"/>
      <c r="CK815" s="85"/>
      <c r="CL815" s="85"/>
      <c r="CM815" s="85"/>
      <c r="CN815" s="85"/>
      <c r="CO815" s="85"/>
      <c r="CP815" s="85"/>
      <c r="CQ815" s="85"/>
      <c r="CR815" s="85"/>
      <c r="CS815" s="85"/>
      <c r="CT815" s="85"/>
      <c r="CU815" s="85"/>
      <c r="CV815" s="85"/>
      <c r="CW815" s="85"/>
      <c r="CX815" s="85"/>
      <c r="CY815" s="85"/>
      <c r="CZ815" s="85"/>
      <c r="DA815" s="85"/>
      <c r="DB815" s="85"/>
      <c r="DC815" s="85"/>
      <c r="DD815" s="85"/>
      <c r="DE815" s="85"/>
      <c r="DF815" s="85"/>
      <c r="DG815" s="85"/>
      <c r="DH815" s="85"/>
      <c r="DI815" s="85"/>
      <c r="DJ815" s="85"/>
      <c r="DK815" s="85"/>
      <c r="DL815" s="85"/>
      <c r="DM815" s="85"/>
      <c r="DN815" s="85"/>
      <c r="DO815" s="85"/>
      <c r="DP815" s="85"/>
      <c r="DQ815" s="85"/>
      <c r="DR815" s="85"/>
      <c r="DS815" s="85"/>
      <c r="DT815" s="85"/>
      <c r="DU815" s="85"/>
      <c r="DV815" s="85"/>
      <c r="DW815" s="85"/>
      <c r="DX815" s="85"/>
      <c r="DY815" s="85"/>
      <c r="DZ815" s="85"/>
      <c r="EA815" s="85"/>
      <c r="EB815" s="85"/>
      <c r="EC815" s="85"/>
      <c r="ED815" s="85"/>
      <c r="EE815" s="85"/>
      <c r="EF815" s="85"/>
      <c r="EG815" s="85"/>
      <c r="EH815" s="85"/>
      <c r="EI815" s="85"/>
      <c r="EJ815" s="85"/>
      <c r="EK815" s="85"/>
      <c r="EL815" s="85"/>
      <c r="EM815" s="85"/>
      <c r="EN815" s="85"/>
      <c r="EO815" s="85"/>
      <c r="EP815" s="85"/>
      <c r="EQ815" s="85"/>
      <c r="ER815" s="85"/>
      <c r="ES815" s="85"/>
      <c r="ET815" s="85"/>
      <c r="EU815" s="85"/>
      <c r="EV815" s="85"/>
      <c r="EW815" s="85"/>
      <c r="EX815" s="85"/>
      <c r="EY815" s="85"/>
      <c r="EZ815" s="85"/>
      <c r="FA815" s="85"/>
      <c r="FB815" s="85"/>
      <c r="FC815" s="85"/>
      <c r="FD815" s="85"/>
      <c r="FE815" s="85"/>
      <c r="FF815" s="85"/>
      <c r="FG815" s="85"/>
      <c r="FH815" s="85"/>
      <c r="FI815" s="85"/>
      <c r="FJ815" s="85"/>
      <c r="FK815" s="85"/>
      <c r="FL815" s="85"/>
      <c r="FM815" s="85"/>
      <c r="FN815" s="85"/>
      <c r="FO815" s="85"/>
      <c r="FP815" s="85"/>
      <c r="FQ815" s="85"/>
      <c r="FR815" s="85"/>
      <c r="FS815" s="85"/>
      <c r="FT815" s="85"/>
      <c r="FU815" s="85"/>
      <c r="FV815" s="85"/>
      <c r="FW815" s="85"/>
      <c r="FX815" s="85"/>
      <c r="FY815" s="85"/>
      <c r="FZ815" s="85"/>
      <c r="GA815" s="85"/>
      <c r="GB815" s="85"/>
      <c r="GC815" s="85"/>
      <c r="GD815" s="85"/>
      <c r="GE815" s="85"/>
      <c r="GF815" s="85"/>
    </row>
    <row r="816" spans="1:188" s="12" customFormat="1" ht="18" customHeight="1" x14ac:dyDescent="0.3">
      <c r="A816" s="93" t="s">
        <v>1644</v>
      </c>
      <c r="B816" s="94">
        <v>45</v>
      </c>
      <c r="C816" s="94">
        <v>46</v>
      </c>
      <c r="D816" s="94">
        <v>80</v>
      </c>
      <c r="E816" s="55">
        <f t="shared" si="30"/>
        <v>171</v>
      </c>
      <c r="F816" s="90">
        <v>240</v>
      </c>
      <c r="G816" s="56">
        <f t="shared" si="31"/>
        <v>0.71250000000000002</v>
      </c>
      <c r="H816" s="109">
        <v>2</v>
      </c>
      <c r="I816" s="91" t="s">
        <v>27</v>
      </c>
      <c r="J816" s="122" t="s">
        <v>1645</v>
      </c>
      <c r="K816" s="122" t="s">
        <v>229</v>
      </c>
      <c r="L816" s="122" t="s">
        <v>66</v>
      </c>
      <c r="M816" s="122" t="s">
        <v>1496</v>
      </c>
      <c r="N816" s="106">
        <v>9</v>
      </c>
      <c r="O816" s="110" t="s">
        <v>1595</v>
      </c>
      <c r="P816" s="110" t="s">
        <v>531</v>
      </c>
      <c r="Q816" s="110" t="s">
        <v>257</v>
      </c>
      <c r="R816" s="101" t="s">
        <v>2754</v>
      </c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  <c r="AY816" s="85"/>
      <c r="AZ816" s="85"/>
      <c r="BA816" s="85"/>
      <c r="BB816" s="85"/>
      <c r="BC816" s="85"/>
      <c r="BD816" s="85"/>
      <c r="BE816" s="85"/>
      <c r="BF816" s="85"/>
      <c r="BG816" s="85"/>
      <c r="BH816" s="85"/>
      <c r="BI816" s="85"/>
      <c r="BJ816" s="85"/>
      <c r="BK816" s="85"/>
      <c r="BL816" s="85"/>
      <c r="BM816" s="85"/>
      <c r="BN816" s="85"/>
      <c r="BO816" s="85"/>
      <c r="BP816" s="85"/>
      <c r="BQ816" s="85"/>
      <c r="BR816" s="85"/>
      <c r="BS816" s="85"/>
      <c r="BT816" s="85"/>
      <c r="BU816" s="85"/>
      <c r="BV816" s="85"/>
      <c r="BW816" s="85"/>
      <c r="BX816" s="85"/>
      <c r="BY816" s="85"/>
      <c r="BZ816" s="85"/>
      <c r="CA816" s="85"/>
      <c r="CB816" s="85"/>
      <c r="CC816" s="85"/>
      <c r="CD816" s="85"/>
      <c r="CE816" s="85"/>
      <c r="CF816" s="85"/>
      <c r="CG816" s="85"/>
      <c r="CH816" s="85"/>
      <c r="CI816" s="85"/>
      <c r="CJ816" s="85"/>
      <c r="CK816" s="85"/>
      <c r="CL816" s="85"/>
      <c r="CM816" s="85"/>
      <c r="CN816" s="85"/>
      <c r="CO816" s="85"/>
      <c r="CP816" s="85"/>
      <c r="CQ816" s="85"/>
      <c r="CR816" s="85"/>
      <c r="CS816" s="85"/>
      <c r="CT816" s="85"/>
      <c r="CU816" s="85"/>
      <c r="CV816" s="85"/>
      <c r="CW816" s="85"/>
      <c r="CX816" s="85"/>
      <c r="CY816" s="85"/>
      <c r="CZ816" s="85"/>
      <c r="DA816" s="85"/>
      <c r="DB816" s="85"/>
      <c r="DC816" s="85"/>
      <c r="DD816" s="85"/>
      <c r="DE816" s="85"/>
      <c r="DF816" s="85"/>
      <c r="DG816" s="85"/>
      <c r="DH816" s="85"/>
      <c r="DI816" s="85"/>
      <c r="DJ816" s="85"/>
      <c r="DK816" s="85"/>
      <c r="DL816" s="85"/>
      <c r="DM816" s="85"/>
      <c r="DN816" s="85"/>
      <c r="DO816" s="85"/>
      <c r="DP816" s="85"/>
      <c r="DQ816" s="85"/>
      <c r="DR816" s="85"/>
      <c r="DS816" s="85"/>
      <c r="DT816" s="85"/>
      <c r="DU816" s="85"/>
      <c r="DV816" s="85"/>
      <c r="DW816" s="85"/>
      <c r="DX816" s="85"/>
      <c r="DY816" s="85"/>
      <c r="DZ816" s="85"/>
      <c r="EA816" s="85"/>
      <c r="EB816" s="85"/>
      <c r="EC816" s="85"/>
      <c r="ED816" s="85"/>
      <c r="EE816" s="85"/>
      <c r="EF816" s="85"/>
      <c r="EG816" s="85"/>
      <c r="EH816" s="85"/>
      <c r="EI816" s="85"/>
      <c r="EJ816" s="85"/>
      <c r="EK816" s="85"/>
      <c r="EL816" s="85"/>
      <c r="EM816" s="85"/>
      <c r="EN816" s="85"/>
      <c r="EO816" s="85"/>
      <c r="EP816" s="85"/>
      <c r="EQ816" s="85"/>
      <c r="ER816" s="85"/>
      <c r="ES816" s="85"/>
      <c r="ET816" s="85"/>
      <c r="EU816" s="85"/>
      <c r="EV816" s="85"/>
      <c r="EW816" s="85"/>
      <c r="EX816" s="85"/>
      <c r="EY816" s="85"/>
      <c r="EZ816" s="85"/>
      <c r="FA816" s="85"/>
      <c r="FB816" s="85"/>
      <c r="FC816" s="85"/>
      <c r="FD816" s="85"/>
      <c r="FE816" s="85"/>
      <c r="FF816" s="85"/>
      <c r="FG816" s="85"/>
      <c r="FH816" s="85"/>
      <c r="FI816" s="85"/>
      <c r="FJ816" s="85"/>
      <c r="FK816" s="85"/>
      <c r="FL816" s="85"/>
      <c r="FM816" s="85"/>
      <c r="FN816" s="85"/>
      <c r="FO816" s="85"/>
      <c r="FP816" s="85"/>
      <c r="FQ816" s="85"/>
      <c r="FR816" s="85"/>
      <c r="FS816" s="85"/>
      <c r="FT816" s="85"/>
      <c r="FU816" s="85"/>
      <c r="FV816" s="85"/>
      <c r="FW816" s="85"/>
      <c r="FX816" s="85"/>
      <c r="FY816" s="85"/>
      <c r="FZ816" s="85"/>
      <c r="GA816" s="85"/>
      <c r="GB816" s="85"/>
      <c r="GC816" s="85"/>
      <c r="GD816" s="85"/>
      <c r="GE816" s="85"/>
      <c r="GF816" s="85"/>
    </row>
    <row r="817" spans="1:188" s="12" customFormat="1" ht="18" customHeight="1" x14ac:dyDescent="0.3">
      <c r="A817" s="93" t="s">
        <v>1433</v>
      </c>
      <c r="B817" s="94">
        <v>55</v>
      </c>
      <c r="C817" s="94">
        <v>40</v>
      </c>
      <c r="D817" s="94">
        <v>75</v>
      </c>
      <c r="E817" s="55">
        <f t="shared" si="30"/>
        <v>170</v>
      </c>
      <c r="F817" s="90">
        <v>240</v>
      </c>
      <c r="G817" s="56">
        <f t="shared" si="31"/>
        <v>0.70833333333333337</v>
      </c>
      <c r="H817" s="109">
        <v>7</v>
      </c>
      <c r="I817" s="91" t="s">
        <v>27</v>
      </c>
      <c r="J817" s="164" t="s">
        <v>2590</v>
      </c>
      <c r="K817" s="164" t="s">
        <v>42</v>
      </c>
      <c r="L817" s="164" t="s">
        <v>188</v>
      </c>
      <c r="M817" s="165" t="s">
        <v>2450</v>
      </c>
      <c r="N817" s="106">
        <v>9</v>
      </c>
      <c r="O817" s="110" t="s">
        <v>2451</v>
      </c>
      <c r="P817" s="110" t="s">
        <v>2452</v>
      </c>
      <c r="Q817" s="110" t="s">
        <v>2453</v>
      </c>
      <c r="R817" s="101" t="s">
        <v>2754</v>
      </c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85"/>
      <c r="BM817" s="85"/>
      <c r="BN817" s="85"/>
      <c r="BO817" s="85"/>
      <c r="BP817" s="85"/>
      <c r="BQ817" s="85"/>
      <c r="BR817" s="85"/>
      <c r="BS817" s="85"/>
      <c r="BT817" s="85"/>
      <c r="BU817" s="85"/>
      <c r="BV817" s="85"/>
      <c r="BW817" s="85"/>
      <c r="BX817" s="85"/>
      <c r="BY817" s="85"/>
      <c r="BZ817" s="85"/>
      <c r="CA817" s="85"/>
      <c r="CB817" s="85"/>
      <c r="CC817" s="85"/>
      <c r="CD817" s="85"/>
      <c r="CE817" s="85"/>
      <c r="CF817" s="85"/>
      <c r="CG817" s="85"/>
      <c r="CH817" s="85"/>
      <c r="CI817" s="85"/>
      <c r="CJ817" s="85"/>
      <c r="CK817" s="85"/>
      <c r="CL817" s="85"/>
      <c r="CM817" s="85"/>
      <c r="CN817" s="85"/>
      <c r="CO817" s="85"/>
      <c r="CP817" s="85"/>
      <c r="CQ817" s="85"/>
      <c r="CR817" s="85"/>
      <c r="CS817" s="85"/>
      <c r="CT817" s="85"/>
      <c r="CU817" s="85"/>
      <c r="CV817" s="85"/>
      <c r="CW817" s="85"/>
      <c r="CX817" s="85"/>
      <c r="CY817" s="85"/>
      <c r="CZ817" s="85"/>
      <c r="DA817" s="85"/>
      <c r="DB817" s="85"/>
      <c r="DC817" s="85"/>
      <c r="DD817" s="85"/>
      <c r="DE817" s="85"/>
      <c r="DF817" s="85"/>
      <c r="DG817" s="85"/>
      <c r="DH817" s="85"/>
      <c r="DI817" s="85"/>
      <c r="DJ817" s="85"/>
      <c r="DK817" s="85"/>
      <c r="DL817" s="85"/>
      <c r="DM817" s="85"/>
      <c r="DN817" s="85"/>
      <c r="DO817" s="85"/>
      <c r="DP817" s="85"/>
      <c r="DQ817" s="85"/>
      <c r="DR817" s="85"/>
      <c r="DS817" s="85"/>
      <c r="DT817" s="85"/>
      <c r="DU817" s="85"/>
      <c r="DV817" s="85"/>
      <c r="DW817" s="85"/>
      <c r="DX817" s="85"/>
      <c r="DY817" s="85"/>
      <c r="DZ817" s="85"/>
      <c r="EA817" s="85"/>
      <c r="EB817" s="85"/>
      <c r="EC817" s="85"/>
      <c r="ED817" s="85"/>
      <c r="EE817" s="85"/>
      <c r="EF817" s="85"/>
      <c r="EG817" s="85"/>
      <c r="EH817" s="85"/>
      <c r="EI817" s="85"/>
      <c r="EJ817" s="85"/>
      <c r="EK817" s="85"/>
      <c r="EL817" s="85"/>
      <c r="EM817" s="85"/>
      <c r="EN817" s="85"/>
      <c r="EO817" s="85"/>
      <c r="EP817" s="85"/>
      <c r="EQ817" s="85"/>
      <c r="ER817" s="85"/>
      <c r="ES817" s="85"/>
      <c r="ET817" s="85"/>
      <c r="EU817" s="85"/>
      <c r="EV817" s="85"/>
      <c r="EW817" s="85"/>
      <c r="EX817" s="85"/>
      <c r="EY817" s="85"/>
      <c r="EZ817" s="85"/>
      <c r="FA817" s="85"/>
      <c r="FB817" s="85"/>
      <c r="FC817" s="85"/>
      <c r="FD817" s="85"/>
      <c r="FE817" s="85"/>
      <c r="FF817" s="85"/>
      <c r="FG817" s="85"/>
      <c r="FH817" s="85"/>
      <c r="FI817" s="85"/>
      <c r="FJ817" s="85"/>
      <c r="FK817" s="85"/>
      <c r="FL817" s="85"/>
      <c r="FM817" s="85"/>
      <c r="FN817" s="85"/>
      <c r="FO817" s="85"/>
      <c r="FP817" s="85"/>
      <c r="FQ817" s="85"/>
      <c r="FR817" s="85"/>
      <c r="FS817" s="85"/>
      <c r="FT817" s="85"/>
      <c r="FU817" s="85"/>
      <c r="FV817" s="85"/>
      <c r="FW817" s="85"/>
      <c r="FX817" s="85"/>
      <c r="FY817" s="85"/>
      <c r="FZ817" s="85"/>
      <c r="GA817" s="85"/>
      <c r="GB817" s="85"/>
      <c r="GC817" s="85"/>
      <c r="GD817" s="85"/>
      <c r="GE817" s="85"/>
      <c r="GF817" s="85"/>
    </row>
    <row r="818" spans="1:188" s="12" customFormat="1" ht="18" customHeight="1" x14ac:dyDescent="0.3">
      <c r="A818" s="93" t="s">
        <v>1646</v>
      </c>
      <c r="B818" s="94">
        <v>60</v>
      </c>
      <c r="C818" s="94">
        <v>49</v>
      </c>
      <c r="D818" s="94">
        <v>60</v>
      </c>
      <c r="E818" s="55">
        <f t="shared" si="30"/>
        <v>169</v>
      </c>
      <c r="F818" s="90">
        <v>240</v>
      </c>
      <c r="G818" s="56">
        <f t="shared" si="31"/>
        <v>0.70416666666666672</v>
      </c>
      <c r="H818" s="109">
        <v>3</v>
      </c>
      <c r="I818" s="91" t="s">
        <v>27</v>
      </c>
      <c r="J818" s="122" t="s">
        <v>1647</v>
      </c>
      <c r="K818" s="122" t="s">
        <v>440</v>
      </c>
      <c r="L818" s="122" t="s">
        <v>1648</v>
      </c>
      <c r="M818" s="122" t="s">
        <v>1496</v>
      </c>
      <c r="N818" s="106">
        <v>9</v>
      </c>
      <c r="O818" s="110" t="s">
        <v>1595</v>
      </c>
      <c r="P818" s="110" t="s">
        <v>531</v>
      </c>
      <c r="Q818" s="110" t="s">
        <v>257</v>
      </c>
      <c r="R818" s="101" t="s">
        <v>2754</v>
      </c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  <c r="AY818" s="85"/>
      <c r="AZ818" s="85"/>
      <c r="BA818" s="85"/>
      <c r="BB818" s="85"/>
      <c r="BC818" s="85"/>
      <c r="BD818" s="85"/>
      <c r="BE818" s="85"/>
      <c r="BF818" s="85"/>
      <c r="BG818" s="85"/>
      <c r="BH818" s="85"/>
      <c r="BI818" s="85"/>
      <c r="BJ818" s="85"/>
      <c r="BK818" s="85"/>
      <c r="BL818" s="85"/>
      <c r="BM818" s="85"/>
      <c r="BN818" s="85"/>
      <c r="BO818" s="85"/>
      <c r="BP818" s="85"/>
      <c r="BQ818" s="85"/>
      <c r="BR818" s="85"/>
      <c r="BS818" s="85"/>
      <c r="BT818" s="85"/>
      <c r="BU818" s="85"/>
      <c r="BV818" s="85"/>
      <c r="BW818" s="85"/>
      <c r="BX818" s="85"/>
      <c r="BY818" s="85"/>
      <c r="BZ818" s="85"/>
      <c r="CA818" s="85"/>
      <c r="CB818" s="85"/>
      <c r="CC818" s="85"/>
      <c r="CD818" s="85"/>
      <c r="CE818" s="85"/>
      <c r="CF818" s="85"/>
      <c r="CG818" s="85"/>
      <c r="CH818" s="85"/>
      <c r="CI818" s="85"/>
      <c r="CJ818" s="85"/>
      <c r="CK818" s="85"/>
      <c r="CL818" s="85"/>
      <c r="CM818" s="85"/>
      <c r="CN818" s="85"/>
      <c r="CO818" s="85"/>
      <c r="CP818" s="85"/>
      <c r="CQ818" s="85"/>
      <c r="CR818" s="85"/>
      <c r="CS818" s="85"/>
      <c r="CT818" s="85"/>
      <c r="CU818" s="85"/>
      <c r="CV818" s="85"/>
      <c r="CW818" s="85"/>
      <c r="CX818" s="85"/>
      <c r="CY818" s="85"/>
      <c r="CZ818" s="85"/>
      <c r="DA818" s="85"/>
      <c r="DB818" s="85"/>
      <c r="DC818" s="85"/>
      <c r="DD818" s="85"/>
      <c r="DE818" s="85"/>
      <c r="DF818" s="85"/>
      <c r="DG818" s="85"/>
      <c r="DH818" s="85"/>
      <c r="DI818" s="85"/>
      <c r="DJ818" s="85"/>
      <c r="DK818" s="85"/>
      <c r="DL818" s="85"/>
      <c r="DM818" s="85"/>
      <c r="DN818" s="85"/>
      <c r="DO818" s="85"/>
      <c r="DP818" s="85"/>
      <c r="DQ818" s="85"/>
      <c r="DR818" s="85"/>
      <c r="DS818" s="85"/>
      <c r="DT818" s="85"/>
      <c r="DU818" s="85"/>
      <c r="DV818" s="85"/>
      <c r="DW818" s="85"/>
      <c r="DX818" s="85"/>
      <c r="DY818" s="85"/>
      <c r="DZ818" s="85"/>
      <c r="EA818" s="85"/>
      <c r="EB818" s="85"/>
      <c r="EC818" s="85"/>
      <c r="ED818" s="85"/>
      <c r="EE818" s="85"/>
      <c r="EF818" s="85"/>
      <c r="EG818" s="85"/>
      <c r="EH818" s="85"/>
      <c r="EI818" s="85"/>
      <c r="EJ818" s="85"/>
      <c r="EK818" s="85"/>
      <c r="EL818" s="85"/>
      <c r="EM818" s="85"/>
      <c r="EN818" s="85"/>
      <c r="EO818" s="85"/>
      <c r="EP818" s="85"/>
      <c r="EQ818" s="85"/>
      <c r="ER818" s="85"/>
      <c r="ES818" s="85"/>
      <c r="ET818" s="85"/>
      <c r="EU818" s="85"/>
      <c r="EV818" s="85"/>
      <c r="EW818" s="85"/>
      <c r="EX818" s="85"/>
      <c r="EY818" s="85"/>
      <c r="EZ818" s="85"/>
      <c r="FA818" s="85"/>
      <c r="FB818" s="85"/>
      <c r="FC818" s="85"/>
      <c r="FD818" s="85"/>
      <c r="FE818" s="85"/>
      <c r="FF818" s="85"/>
      <c r="FG818" s="85"/>
      <c r="FH818" s="85"/>
      <c r="FI818" s="85"/>
      <c r="FJ818" s="85"/>
      <c r="FK818" s="85"/>
      <c r="FL818" s="85"/>
      <c r="FM818" s="85"/>
      <c r="FN818" s="85"/>
      <c r="FO818" s="85"/>
      <c r="FP818" s="85"/>
      <c r="FQ818" s="85"/>
      <c r="FR818" s="85"/>
      <c r="FS818" s="85"/>
      <c r="FT818" s="85"/>
      <c r="FU818" s="85"/>
      <c r="FV818" s="85"/>
      <c r="FW818" s="85"/>
      <c r="FX818" s="85"/>
      <c r="FY818" s="85"/>
      <c r="FZ818" s="85"/>
      <c r="GA818" s="85"/>
      <c r="GB818" s="85"/>
      <c r="GC818" s="85"/>
      <c r="GD818" s="85"/>
      <c r="GE818" s="85"/>
      <c r="GF818" s="85"/>
    </row>
    <row r="819" spans="1:188" s="12" customFormat="1" ht="18" customHeight="1" x14ac:dyDescent="0.3">
      <c r="A819" s="93" t="s">
        <v>1342</v>
      </c>
      <c r="B819" s="94">
        <v>45</v>
      </c>
      <c r="C819" s="94">
        <v>44</v>
      </c>
      <c r="D819" s="94">
        <v>80</v>
      </c>
      <c r="E819" s="55">
        <f t="shared" si="30"/>
        <v>169</v>
      </c>
      <c r="F819" s="90">
        <v>240</v>
      </c>
      <c r="G819" s="56">
        <f t="shared" si="31"/>
        <v>0.70416666666666672</v>
      </c>
      <c r="H819" s="109">
        <v>8</v>
      </c>
      <c r="I819" s="91" t="s">
        <v>27</v>
      </c>
      <c r="J819" s="164" t="s">
        <v>2591</v>
      </c>
      <c r="K819" s="164" t="s">
        <v>520</v>
      </c>
      <c r="L819" s="164" t="s">
        <v>159</v>
      </c>
      <c r="M819" s="165" t="s">
        <v>2450</v>
      </c>
      <c r="N819" s="106">
        <v>9</v>
      </c>
      <c r="O819" s="110" t="s">
        <v>2451</v>
      </c>
      <c r="P819" s="110" t="s">
        <v>2452</v>
      </c>
      <c r="Q819" s="110" t="s">
        <v>2453</v>
      </c>
      <c r="R819" s="101" t="s">
        <v>2754</v>
      </c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5"/>
      <c r="BE819" s="85"/>
      <c r="BF819" s="85"/>
      <c r="BG819" s="85"/>
      <c r="BH819" s="85"/>
      <c r="BI819" s="85"/>
      <c r="BJ819" s="85"/>
      <c r="BK819" s="85"/>
      <c r="BL819" s="85"/>
      <c r="BM819" s="85"/>
      <c r="BN819" s="85"/>
      <c r="BO819" s="85"/>
      <c r="BP819" s="85"/>
      <c r="BQ819" s="85"/>
      <c r="BR819" s="85"/>
      <c r="BS819" s="85"/>
      <c r="BT819" s="85"/>
      <c r="BU819" s="85"/>
      <c r="BV819" s="85"/>
      <c r="BW819" s="85"/>
      <c r="BX819" s="85"/>
      <c r="BY819" s="85"/>
      <c r="BZ819" s="85"/>
      <c r="CA819" s="85"/>
      <c r="CB819" s="85"/>
      <c r="CC819" s="85"/>
      <c r="CD819" s="85"/>
      <c r="CE819" s="85"/>
      <c r="CF819" s="85"/>
      <c r="CG819" s="85"/>
      <c r="CH819" s="85"/>
      <c r="CI819" s="85"/>
      <c r="CJ819" s="85"/>
      <c r="CK819" s="85"/>
      <c r="CL819" s="85"/>
      <c r="CM819" s="85"/>
      <c r="CN819" s="85"/>
      <c r="CO819" s="85"/>
      <c r="CP819" s="85"/>
      <c r="CQ819" s="85"/>
      <c r="CR819" s="85"/>
      <c r="CS819" s="85"/>
      <c r="CT819" s="85"/>
      <c r="CU819" s="85"/>
      <c r="CV819" s="85"/>
      <c r="CW819" s="85"/>
      <c r="CX819" s="85"/>
      <c r="CY819" s="85"/>
      <c r="CZ819" s="85"/>
      <c r="DA819" s="85"/>
      <c r="DB819" s="85"/>
      <c r="DC819" s="85"/>
      <c r="DD819" s="85"/>
      <c r="DE819" s="85"/>
      <c r="DF819" s="85"/>
      <c r="DG819" s="85"/>
      <c r="DH819" s="85"/>
      <c r="DI819" s="85"/>
      <c r="DJ819" s="85"/>
      <c r="DK819" s="85"/>
      <c r="DL819" s="85"/>
      <c r="DM819" s="85"/>
      <c r="DN819" s="85"/>
      <c r="DO819" s="85"/>
      <c r="DP819" s="85"/>
      <c r="DQ819" s="85"/>
      <c r="DR819" s="85"/>
      <c r="DS819" s="85"/>
      <c r="DT819" s="85"/>
      <c r="DU819" s="85"/>
      <c r="DV819" s="85"/>
      <c r="DW819" s="85"/>
      <c r="DX819" s="85"/>
      <c r="DY819" s="85"/>
      <c r="DZ819" s="85"/>
      <c r="EA819" s="85"/>
      <c r="EB819" s="85"/>
      <c r="EC819" s="85"/>
      <c r="ED819" s="85"/>
      <c r="EE819" s="85"/>
      <c r="EF819" s="85"/>
      <c r="EG819" s="85"/>
      <c r="EH819" s="85"/>
      <c r="EI819" s="85"/>
      <c r="EJ819" s="85"/>
      <c r="EK819" s="85"/>
      <c r="EL819" s="85"/>
      <c r="EM819" s="85"/>
      <c r="EN819" s="85"/>
      <c r="EO819" s="85"/>
      <c r="EP819" s="85"/>
      <c r="EQ819" s="85"/>
      <c r="ER819" s="85"/>
      <c r="ES819" s="85"/>
      <c r="ET819" s="85"/>
      <c r="EU819" s="85"/>
      <c r="EV819" s="85"/>
      <c r="EW819" s="85"/>
      <c r="EX819" s="85"/>
      <c r="EY819" s="85"/>
      <c r="EZ819" s="85"/>
      <c r="FA819" s="85"/>
      <c r="FB819" s="85"/>
      <c r="FC819" s="85"/>
      <c r="FD819" s="85"/>
      <c r="FE819" s="85"/>
      <c r="FF819" s="85"/>
      <c r="FG819" s="85"/>
      <c r="FH819" s="85"/>
      <c r="FI819" s="85"/>
      <c r="FJ819" s="85"/>
      <c r="FK819" s="85"/>
      <c r="FL819" s="85"/>
      <c r="FM819" s="85"/>
      <c r="FN819" s="85"/>
      <c r="FO819" s="85"/>
      <c r="FP819" s="85"/>
      <c r="FQ819" s="85"/>
      <c r="FR819" s="85"/>
      <c r="FS819" s="85"/>
      <c r="FT819" s="85"/>
      <c r="FU819" s="85"/>
      <c r="FV819" s="85"/>
      <c r="FW819" s="85"/>
      <c r="FX819" s="85"/>
      <c r="FY819" s="85"/>
      <c r="FZ819" s="85"/>
      <c r="GA819" s="85"/>
      <c r="GB819" s="85"/>
      <c r="GC819" s="85"/>
      <c r="GD819" s="85"/>
      <c r="GE819" s="85"/>
      <c r="GF819" s="85"/>
    </row>
    <row r="820" spans="1:188" s="12" customFormat="1" ht="18" customHeight="1" x14ac:dyDescent="0.3">
      <c r="A820" s="93" t="s">
        <v>747</v>
      </c>
      <c r="B820" s="94">
        <v>36</v>
      </c>
      <c r="C820" s="94">
        <v>42</v>
      </c>
      <c r="D820" s="94">
        <v>90</v>
      </c>
      <c r="E820" s="55">
        <f t="shared" si="30"/>
        <v>168</v>
      </c>
      <c r="F820" s="90">
        <v>240</v>
      </c>
      <c r="G820" s="56">
        <f t="shared" si="31"/>
        <v>0.7</v>
      </c>
      <c r="H820" s="109">
        <v>3</v>
      </c>
      <c r="I820" s="91" t="s">
        <v>40</v>
      </c>
      <c r="J820" s="122" t="s">
        <v>748</v>
      </c>
      <c r="K820" s="122" t="s">
        <v>58</v>
      </c>
      <c r="L820" s="122" t="s">
        <v>2641</v>
      </c>
      <c r="M820" s="122" t="s">
        <v>736</v>
      </c>
      <c r="N820" s="106">
        <v>9</v>
      </c>
      <c r="O820" s="110" t="s">
        <v>737</v>
      </c>
      <c r="P820" s="110" t="s">
        <v>531</v>
      </c>
      <c r="Q820" s="110" t="s">
        <v>121</v>
      </c>
      <c r="R820" s="101" t="s">
        <v>2754</v>
      </c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  <c r="BG820" s="85"/>
      <c r="BH820" s="85"/>
      <c r="BI820" s="85"/>
      <c r="BJ820" s="85"/>
      <c r="BK820" s="85"/>
      <c r="BL820" s="85"/>
      <c r="BM820" s="85"/>
      <c r="BN820" s="85"/>
      <c r="BO820" s="85"/>
      <c r="BP820" s="85"/>
      <c r="BQ820" s="85"/>
      <c r="BR820" s="85"/>
      <c r="BS820" s="85"/>
      <c r="BT820" s="85"/>
      <c r="BU820" s="85"/>
      <c r="BV820" s="85"/>
      <c r="BW820" s="85"/>
      <c r="BX820" s="85"/>
      <c r="BY820" s="85"/>
      <c r="BZ820" s="85"/>
      <c r="CA820" s="85"/>
      <c r="CB820" s="85"/>
      <c r="CC820" s="85"/>
      <c r="CD820" s="85"/>
      <c r="CE820" s="85"/>
      <c r="CF820" s="85"/>
      <c r="CG820" s="85"/>
      <c r="CH820" s="85"/>
      <c r="CI820" s="85"/>
      <c r="CJ820" s="85"/>
      <c r="CK820" s="85"/>
      <c r="CL820" s="85"/>
      <c r="CM820" s="85"/>
      <c r="CN820" s="85"/>
      <c r="CO820" s="85"/>
      <c r="CP820" s="85"/>
      <c r="CQ820" s="85"/>
      <c r="CR820" s="85"/>
      <c r="CS820" s="85"/>
      <c r="CT820" s="85"/>
      <c r="CU820" s="85"/>
      <c r="CV820" s="85"/>
      <c r="CW820" s="85"/>
      <c r="CX820" s="85"/>
      <c r="CY820" s="85"/>
      <c r="CZ820" s="85"/>
      <c r="DA820" s="85"/>
      <c r="DB820" s="85"/>
      <c r="DC820" s="85"/>
      <c r="DD820" s="85"/>
      <c r="DE820" s="85"/>
      <c r="DF820" s="85"/>
      <c r="DG820" s="85"/>
      <c r="DH820" s="85"/>
      <c r="DI820" s="85"/>
      <c r="DJ820" s="85"/>
      <c r="DK820" s="85"/>
      <c r="DL820" s="85"/>
      <c r="DM820" s="85"/>
      <c r="DN820" s="85"/>
      <c r="DO820" s="85"/>
      <c r="DP820" s="85"/>
      <c r="DQ820" s="85"/>
      <c r="DR820" s="85"/>
      <c r="DS820" s="85"/>
      <c r="DT820" s="85"/>
      <c r="DU820" s="85"/>
      <c r="DV820" s="85"/>
      <c r="DW820" s="85"/>
      <c r="DX820" s="85"/>
      <c r="DY820" s="85"/>
      <c r="DZ820" s="85"/>
      <c r="EA820" s="85"/>
      <c r="EB820" s="85"/>
      <c r="EC820" s="85"/>
      <c r="ED820" s="85"/>
      <c r="EE820" s="85"/>
      <c r="EF820" s="85"/>
      <c r="EG820" s="85"/>
      <c r="EH820" s="85"/>
      <c r="EI820" s="85"/>
      <c r="EJ820" s="85"/>
      <c r="EK820" s="85"/>
      <c r="EL820" s="85"/>
      <c r="EM820" s="85"/>
      <c r="EN820" s="85"/>
      <c r="EO820" s="85"/>
      <c r="EP820" s="85"/>
      <c r="EQ820" s="85"/>
      <c r="ER820" s="85"/>
      <c r="ES820" s="85"/>
      <c r="ET820" s="85"/>
      <c r="EU820" s="85"/>
      <c r="EV820" s="85"/>
      <c r="EW820" s="85"/>
      <c r="EX820" s="85"/>
      <c r="EY820" s="85"/>
      <c r="EZ820" s="85"/>
      <c r="FA820" s="85"/>
      <c r="FB820" s="85"/>
      <c r="FC820" s="85"/>
      <c r="FD820" s="85"/>
      <c r="FE820" s="85"/>
      <c r="FF820" s="85"/>
      <c r="FG820" s="85"/>
      <c r="FH820" s="85"/>
      <c r="FI820" s="85"/>
      <c r="FJ820" s="85"/>
      <c r="FK820" s="85"/>
      <c r="FL820" s="85"/>
      <c r="FM820" s="85"/>
      <c r="FN820" s="85"/>
      <c r="FO820" s="85"/>
      <c r="FP820" s="85"/>
      <c r="FQ820" s="85"/>
      <c r="FR820" s="85"/>
      <c r="FS820" s="85"/>
      <c r="FT820" s="85"/>
      <c r="FU820" s="85"/>
      <c r="FV820" s="85"/>
      <c r="FW820" s="85"/>
      <c r="FX820" s="85"/>
      <c r="FY820" s="85"/>
      <c r="FZ820" s="85"/>
      <c r="GA820" s="85"/>
      <c r="GB820" s="85"/>
      <c r="GC820" s="85"/>
      <c r="GD820" s="85"/>
      <c r="GE820" s="85"/>
      <c r="GF820" s="85"/>
    </row>
    <row r="821" spans="1:188" s="12" customFormat="1" ht="18" customHeight="1" x14ac:dyDescent="0.3">
      <c r="A821" s="93" t="s">
        <v>576</v>
      </c>
      <c r="B821" s="94">
        <v>42</v>
      </c>
      <c r="C821" s="94">
        <v>46</v>
      </c>
      <c r="D821" s="94">
        <v>80</v>
      </c>
      <c r="E821" s="55">
        <f t="shared" si="30"/>
        <v>168</v>
      </c>
      <c r="F821" s="90">
        <v>240</v>
      </c>
      <c r="G821" s="56">
        <f t="shared" si="31"/>
        <v>0.7</v>
      </c>
      <c r="H821" s="109">
        <v>2</v>
      </c>
      <c r="I821" s="91" t="s">
        <v>27</v>
      </c>
      <c r="J821" s="122" t="s">
        <v>352</v>
      </c>
      <c r="K821" s="122" t="s">
        <v>69</v>
      </c>
      <c r="L821" s="122" t="s">
        <v>59</v>
      </c>
      <c r="M821" s="122" t="s">
        <v>1416</v>
      </c>
      <c r="N821" s="106">
        <v>9</v>
      </c>
      <c r="O821" s="110" t="s">
        <v>1417</v>
      </c>
      <c r="P821" s="110" t="s">
        <v>77</v>
      </c>
      <c r="Q821" s="110" t="s">
        <v>1155</v>
      </c>
      <c r="R821" s="101" t="s">
        <v>2754</v>
      </c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  <c r="BG821" s="85"/>
      <c r="BH821" s="85"/>
      <c r="BI821" s="85"/>
      <c r="BJ821" s="85"/>
      <c r="BK821" s="85"/>
      <c r="BL821" s="85"/>
      <c r="BM821" s="85"/>
      <c r="BN821" s="85"/>
      <c r="BO821" s="85"/>
      <c r="BP821" s="85"/>
      <c r="BQ821" s="85"/>
      <c r="BR821" s="85"/>
      <c r="BS821" s="85"/>
      <c r="BT821" s="85"/>
      <c r="BU821" s="85"/>
      <c r="BV821" s="85"/>
      <c r="BW821" s="85"/>
      <c r="BX821" s="85"/>
      <c r="BY821" s="85"/>
      <c r="BZ821" s="85"/>
      <c r="CA821" s="85"/>
      <c r="CB821" s="85"/>
      <c r="CC821" s="85"/>
      <c r="CD821" s="85"/>
      <c r="CE821" s="85"/>
      <c r="CF821" s="85"/>
      <c r="CG821" s="85"/>
      <c r="CH821" s="85"/>
      <c r="CI821" s="85"/>
      <c r="CJ821" s="85"/>
      <c r="CK821" s="85"/>
      <c r="CL821" s="85"/>
      <c r="CM821" s="85"/>
      <c r="CN821" s="85"/>
      <c r="CO821" s="85"/>
      <c r="CP821" s="85"/>
      <c r="CQ821" s="85"/>
      <c r="CR821" s="85"/>
      <c r="CS821" s="85"/>
      <c r="CT821" s="85"/>
      <c r="CU821" s="85"/>
      <c r="CV821" s="85"/>
      <c r="CW821" s="85"/>
      <c r="CX821" s="85"/>
      <c r="CY821" s="85"/>
      <c r="CZ821" s="85"/>
      <c r="DA821" s="85"/>
      <c r="DB821" s="85"/>
      <c r="DC821" s="85"/>
      <c r="DD821" s="85"/>
      <c r="DE821" s="85"/>
      <c r="DF821" s="85"/>
      <c r="DG821" s="85"/>
      <c r="DH821" s="85"/>
      <c r="DI821" s="85"/>
      <c r="DJ821" s="85"/>
      <c r="DK821" s="85"/>
      <c r="DL821" s="85"/>
      <c r="DM821" s="85"/>
      <c r="DN821" s="85"/>
      <c r="DO821" s="85"/>
      <c r="DP821" s="85"/>
      <c r="DQ821" s="85"/>
      <c r="DR821" s="85"/>
      <c r="DS821" s="85"/>
      <c r="DT821" s="85"/>
      <c r="DU821" s="85"/>
      <c r="DV821" s="85"/>
      <c r="DW821" s="85"/>
      <c r="DX821" s="85"/>
      <c r="DY821" s="85"/>
      <c r="DZ821" s="85"/>
      <c r="EA821" s="85"/>
      <c r="EB821" s="85"/>
      <c r="EC821" s="85"/>
      <c r="ED821" s="85"/>
      <c r="EE821" s="85"/>
      <c r="EF821" s="85"/>
      <c r="EG821" s="85"/>
      <c r="EH821" s="85"/>
      <c r="EI821" s="85"/>
      <c r="EJ821" s="85"/>
      <c r="EK821" s="85"/>
      <c r="EL821" s="85"/>
      <c r="EM821" s="85"/>
      <c r="EN821" s="85"/>
      <c r="EO821" s="85"/>
      <c r="EP821" s="85"/>
      <c r="EQ821" s="85"/>
      <c r="ER821" s="85"/>
      <c r="ES821" s="85"/>
      <c r="ET821" s="85"/>
      <c r="EU821" s="85"/>
      <c r="EV821" s="85"/>
      <c r="EW821" s="85"/>
      <c r="EX821" s="85"/>
      <c r="EY821" s="85"/>
      <c r="EZ821" s="85"/>
      <c r="FA821" s="85"/>
      <c r="FB821" s="85"/>
      <c r="FC821" s="85"/>
      <c r="FD821" s="85"/>
      <c r="FE821" s="85"/>
      <c r="FF821" s="85"/>
      <c r="FG821" s="85"/>
      <c r="FH821" s="85"/>
      <c r="FI821" s="85"/>
      <c r="FJ821" s="85"/>
      <c r="FK821" s="85"/>
      <c r="FL821" s="85"/>
      <c r="FM821" s="85"/>
      <c r="FN821" s="85"/>
      <c r="FO821" s="85"/>
      <c r="FP821" s="85"/>
      <c r="FQ821" s="85"/>
      <c r="FR821" s="85"/>
      <c r="FS821" s="85"/>
      <c r="FT821" s="85"/>
      <c r="FU821" s="85"/>
      <c r="FV821" s="85"/>
      <c r="FW821" s="85"/>
      <c r="FX821" s="85"/>
      <c r="FY821" s="85"/>
      <c r="FZ821" s="85"/>
      <c r="GA821" s="85"/>
      <c r="GB821" s="85"/>
      <c r="GC821" s="85"/>
      <c r="GD821" s="85"/>
      <c r="GE821" s="85"/>
      <c r="GF821" s="85"/>
    </row>
    <row r="822" spans="1:188" s="12" customFormat="1" ht="18" customHeight="1" x14ac:dyDescent="0.3">
      <c r="A822" s="93" t="s">
        <v>2192</v>
      </c>
      <c r="B822" s="94">
        <v>40</v>
      </c>
      <c r="C822" s="94">
        <v>38</v>
      </c>
      <c r="D822" s="94">
        <v>90</v>
      </c>
      <c r="E822" s="55">
        <f t="shared" si="30"/>
        <v>168</v>
      </c>
      <c r="F822" s="90">
        <v>240</v>
      </c>
      <c r="G822" s="56">
        <f t="shared" si="31"/>
        <v>0.7</v>
      </c>
      <c r="H822" s="109">
        <v>9</v>
      </c>
      <c r="I822" s="91" t="s">
        <v>40</v>
      </c>
      <c r="J822" s="122" t="s">
        <v>2193</v>
      </c>
      <c r="K822" s="122" t="s">
        <v>162</v>
      </c>
      <c r="L822" s="122" t="s">
        <v>81</v>
      </c>
      <c r="M822" s="122" t="s">
        <v>2116</v>
      </c>
      <c r="N822" s="106">
        <v>9</v>
      </c>
      <c r="O822" s="110" t="s">
        <v>2144</v>
      </c>
      <c r="P822" s="110" t="s">
        <v>280</v>
      </c>
      <c r="Q822" s="110" t="s">
        <v>74</v>
      </c>
      <c r="R822" s="101" t="s">
        <v>2754</v>
      </c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BK822" s="85"/>
      <c r="BL822" s="85"/>
      <c r="BM822" s="85"/>
      <c r="BN822" s="85"/>
      <c r="BO822" s="85"/>
      <c r="BP822" s="85"/>
      <c r="BQ822" s="85"/>
      <c r="BR822" s="85"/>
      <c r="BS822" s="85"/>
      <c r="BT822" s="85"/>
      <c r="BU822" s="85"/>
      <c r="BV822" s="85"/>
      <c r="BW822" s="85"/>
      <c r="BX822" s="85"/>
      <c r="BY822" s="85"/>
      <c r="BZ822" s="85"/>
      <c r="CA822" s="85"/>
      <c r="CB822" s="85"/>
      <c r="CC822" s="85"/>
      <c r="CD822" s="85"/>
      <c r="CE822" s="85"/>
      <c r="CF822" s="85"/>
      <c r="CG822" s="85"/>
      <c r="CH822" s="85"/>
      <c r="CI822" s="85"/>
      <c r="CJ822" s="85"/>
      <c r="CK822" s="85"/>
      <c r="CL822" s="85"/>
      <c r="CM822" s="85"/>
      <c r="CN822" s="85"/>
      <c r="CO822" s="85"/>
      <c r="CP822" s="85"/>
      <c r="CQ822" s="85"/>
      <c r="CR822" s="85"/>
      <c r="CS822" s="85"/>
      <c r="CT822" s="85"/>
      <c r="CU822" s="85"/>
      <c r="CV822" s="85"/>
      <c r="CW822" s="85"/>
      <c r="CX822" s="85"/>
      <c r="CY822" s="85"/>
      <c r="CZ822" s="85"/>
      <c r="DA822" s="85"/>
      <c r="DB822" s="85"/>
      <c r="DC822" s="85"/>
      <c r="DD822" s="85"/>
      <c r="DE822" s="85"/>
      <c r="DF822" s="85"/>
      <c r="DG822" s="85"/>
      <c r="DH822" s="85"/>
      <c r="DI822" s="85"/>
      <c r="DJ822" s="85"/>
      <c r="DK822" s="85"/>
      <c r="DL822" s="85"/>
      <c r="DM822" s="85"/>
      <c r="DN822" s="85"/>
      <c r="DO822" s="85"/>
      <c r="DP822" s="85"/>
      <c r="DQ822" s="85"/>
      <c r="DR822" s="85"/>
      <c r="DS822" s="85"/>
      <c r="DT822" s="85"/>
      <c r="DU822" s="85"/>
      <c r="DV822" s="85"/>
      <c r="DW822" s="85"/>
      <c r="DX822" s="85"/>
      <c r="DY822" s="85"/>
      <c r="DZ822" s="85"/>
      <c r="EA822" s="85"/>
      <c r="EB822" s="85"/>
      <c r="EC822" s="85"/>
      <c r="ED822" s="85"/>
      <c r="EE822" s="85"/>
      <c r="EF822" s="85"/>
      <c r="EG822" s="85"/>
      <c r="EH822" s="85"/>
      <c r="EI822" s="85"/>
      <c r="EJ822" s="85"/>
      <c r="EK822" s="85"/>
      <c r="EL822" s="85"/>
      <c r="EM822" s="85"/>
      <c r="EN822" s="85"/>
      <c r="EO822" s="85"/>
      <c r="EP822" s="85"/>
      <c r="EQ822" s="85"/>
      <c r="ER822" s="85"/>
      <c r="ES822" s="85"/>
      <c r="ET822" s="85"/>
      <c r="EU822" s="85"/>
      <c r="EV822" s="85"/>
      <c r="EW822" s="85"/>
      <c r="EX822" s="85"/>
      <c r="EY822" s="85"/>
      <c r="EZ822" s="85"/>
      <c r="FA822" s="85"/>
      <c r="FB822" s="85"/>
      <c r="FC822" s="85"/>
      <c r="FD822" s="85"/>
      <c r="FE822" s="85"/>
      <c r="FF822" s="85"/>
      <c r="FG822" s="85"/>
      <c r="FH822" s="85"/>
      <c r="FI822" s="85"/>
      <c r="FJ822" s="85"/>
      <c r="FK822" s="85"/>
      <c r="FL822" s="85"/>
      <c r="FM822" s="85"/>
      <c r="FN822" s="85"/>
      <c r="FO822" s="85"/>
      <c r="FP822" s="85"/>
      <c r="FQ822" s="85"/>
      <c r="FR822" s="85"/>
      <c r="FS822" s="85"/>
      <c r="FT822" s="85"/>
      <c r="FU822" s="85"/>
      <c r="FV822" s="85"/>
      <c r="FW822" s="85"/>
      <c r="FX822" s="85"/>
      <c r="FY822" s="85"/>
      <c r="FZ822" s="85"/>
      <c r="GA822" s="85"/>
      <c r="GB822" s="85"/>
      <c r="GC822" s="85"/>
      <c r="GD822" s="85"/>
      <c r="GE822" s="85"/>
      <c r="GF822" s="85"/>
    </row>
    <row r="823" spans="1:188" s="12" customFormat="1" ht="18" customHeight="1" x14ac:dyDescent="0.3">
      <c r="A823" s="93" t="s">
        <v>1649</v>
      </c>
      <c r="B823" s="94">
        <v>43</v>
      </c>
      <c r="C823" s="94">
        <v>40</v>
      </c>
      <c r="D823" s="94">
        <v>85</v>
      </c>
      <c r="E823" s="55">
        <f t="shared" si="30"/>
        <v>168</v>
      </c>
      <c r="F823" s="90">
        <v>240</v>
      </c>
      <c r="G823" s="56">
        <f t="shared" si="31"/>
        <v>0.7</v>
      </c>
      <c r="H823" s="109">
        <v>4</v>
      </c>
      <c r="I823" s="91" t="s">
        <v>27</v>
      </c>
      <c r="J823" s="122" t="s">
        <v>1650</v>
      </c>
      <c r="K823" s="122" t="s">
        <v>229</v>
      </c>
      <c r="L823" s="122" t="s">
        <v>836</v>
      </c>
      <c r="M823" s="122" t="s">
        <v>1496</v>
      </c>
      <c r="N823" s="106">
        <v>9</v>
      </c>
      <c r="O823" s="110" t="s">
        <v>1595</v>
      </c>
      <c r="P823" s="110" t="s">
        <v>531</v>
      </c>
      <c r="Q823" s="110" t="s">
        <v>257</v>
      </c>
      <c r="R823" s="101" t="s">
        <v>2754</v>
      </c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  <c r="BG823" s="85"/>
      <c r="BH823" s="85"/>
      <c r="BI823" s="85"/>
      <c r="BJ823" s="85"/>
      <c r="BK823" s="85"/>
      <c r="BL823" s="85"/>
      <c r="BM823" s="85"/>
      <c r="BN823" s="85"/>
      <c r="BO823" s="85"/>
      <c r="BP823" s="85"/>
      <c r="BQ823" s="85"/>
      <c r="BR823" s="85"/>
      <c r="BS823" s="85"/>
      <c r="BT823" s="85"/>
      <c r="BU823" s="85"/>
      <c r="BV823" s="85"/>
      <c r="BW823" s="85"/>
      <c r="BX823" s="85"/>
      <c r="BY823" s="85"/>
      <c r="BZ823" s="85"/>
      <c r="CA823" s="85"/>
      <c r="CB823" s="85"/>
      <c r="CC823" s="85"/>
      <c r="CD823" s="85"/>
      <c r="CE823" s="85"/>
      <c r="CF823" s="85"/>
      <c r="CG823" s="85"/>
      <c r="CH823" s="85"/>
      <c r="CI823" s="85"/>
      <c r="CJ823" s="85"/>
      <c r="CK823" s="85"/>
      <c r="CL823" s="85"/>
      <c r="CM823" s="85"/>
      <c r="CN823" s="85"/>
      <c r="CO823" s="85"/>
      <c r="CP823" s="85"/>
      <c r="CQ823" s="85"/>
      <c r="CR823" s="85"/>
      <c r="CS823" s="85"/>
      <c r="CT823" s="85"/>
      <c r="CU823" s="85"/>
      <c r="CV823" s="85"/>
      <c r="CW823" s="85"/>
      <c r="CX823" s="85"/>
      <c r="CY823" s="85"/>
      <c r="CZ823" s="85"/>
      <c r="DA823" s="85"/>
      <c r="DB823" s="85"/>
      <c r="DC823" s="85"/>
      <c r="DD823" s="85"/>
      <c r="DE823" s="85"/>
      <c r="DF823" s="85"/>
      <c r="DG823" s="85"/>
      <c r="DH823" s="85"/>
      <c r="DI823" s="85"/>
      <c r="DJ823" s="85"/>
      <c r="DK823" s="85"/>
      <c r="DL823" s="85"/>
      <c r="DM823" s="85"/>
      <c r="DN823" s="85"/>
      <c r="DO823" s="85"/>
      <c r="DP823" s="85"/>
      <c r="DQ823" s="85"/>
      <c r="DR823" s="85"/>
      <c r="DS823" s="85"/>
      <c r="DT823" s="85"/>
      <c r="DU823" s="85"/>
      <c r="DV823" s="85"/>
      <c r="DW823" s="85"/>
      <c r="DX823" s="85"/>
      <c r="DY823" s="85"/>
      <c r="DZ823" s="85"/>
      <c r="EA823" s="85"/>
      <c r="EB823" s="85"/>
      <c r="EC823" s="85"/>
      <c r="ED823" s="85"/>
      <c r="EE823" s="85"/>
      <c r="EF823" s="85"/>
      <c r="EG823" s="85"/>
      <c r="EH823" s="85"/>
      <c r="EI823" s="85"/>
      <c r="EJ823" s="85"/>
      <c r="EK823" s="85"/>
      <c r="EL823" s="85"/>
      <c r="EM823" s="85"/>
      <c r="EN823" s="85"/>
      <c r="EO823" s="85"/>
      <c r="EP823" s="85"/>
      <c r="EQ823" s="85"/>
      <c r="ER823" s="85"/>
      <c r="ES823" s="85"/>
      <c r="ET823" s="85"/>
      <c r="EU823" s="85"/>
      <c r="EV823" s="85"/>
      <c r="EW823" s="85"/>
      <c r="EX823" s="85"/>
      <c r="EY823" s="85"/>
      <c r="EZ823" s="85"/>
      <c r="FA823" s="85"/>
      <c r="FB823" s="85"/>
      <c r="FC823" s="85"/>
      <c r="FD823" s="85"/>
      <c r="FE823" s="85"/>
      <c r="FF823" s="85"/>
      <c r="FG823" s="85"/>
      <c r="FH823" s="85"/>
      <c r="FI823" s="85"/>
      <c r="FJ823" s="85"/>
      <c r="FK823" s="85"/>
      <c r="FL823" s="85"/>
      <c r="FM823" s="85"/>
      <c r="FN823" s="85"/>
      <c r="FO823" s="85"/>
      <c r="FP823" s="85"/>
      <c r="FQ823" s="85"/>
      <c r="FR823" s="85"/>
      <c r="FS823" s="85"/>
      <c r="FT823" s="85"/>
      <c r="FU823" s="85"/>
      <c r="FV823" s="85"/>
      <c r="FW823" s="85"/>
      <c r="FX823" s="85"/>
      <c r="FY823" s="85"/>
      <c r="FZ823" s="85"/>
      <c r="GA823" s="85"/>
      <c r="GB823" s="85"/>
      <c r="GC823" s="85"/>
      <c r="GD823" s="85"/>
      <c r="GE823" s="85"/>
      <c r="GF823" s="85"/>
    </row>
    <row r="824" spans="1:188" s="12" customFormat="1" ht="18" customHeight="1" x14ac:dyDescent="0.3">
      <c r="A824" s="93" t="s">
        <v>2592</v>
      </c>
      <c r="B824" s="94">
        <v>36</v>
      </c>
      <c r="C824" s="94">
        <v>55</v>
      </c>
      <c r="D824" s="94">
        <v>75</v>
      </c>
      <c r="E824" s="55">
        <f t="shared" si="30"/>
        <v>166</v>
      </c>
      <c r="F824" s="90">
        <v>240</v>
      </c>
      <c r="G824" s="56">
        <f t="shared" si="31"/>
        <v>0.69166666666666665</v>
      </c>
      <c r="H824" s="109">
        <v>9</v>
      </c>
      <c r="I824" s="91" t="s">
        <v>40</v>
      </c>
      <c r="J824" s="164" t="s">
        <v>2593</v>
      </c>
      <c r="K824" s="164" t="s">
        <v>2594</v>
      </c>
      <c r="L824" s="164" t="s">
        <v>2595</v>
      </c>
      <c r="M824" s="165" t="s">
        <v>2450</v>
      </c>
      <c r="N824" s="106">
        <v>9</v>
      </c>
      <c r="O824" s="110" t="s">
        <v>2451</v>
      </c>
      <c r="P824" s="110" t="s">
        <v>2452</v>
      </c>
      <c r="Q824" s="110" t="s">
        <v>2453</v>
      </c>
      <c r="R824" s="101" t="s">
        <v>2754</v>
      </c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  <c r="BG824" s="85"/>
      <c r="BH824" s="85"/>
      <c r="BI824" s="85"/>
      <c r="BJ824" s="85"/>
      <c r="BK824" s="85"/>
      <c r="BL824" s="85"/>
      <c r="BM824" s="85"/>
      <c r="BN824" s="85"/>
      <c r="BO824" s="85"/>
      <c r="BP824" s="85"/>
      <c r="BQ824" s="85"/>
      <c r="BR824" s="85"/>
      <c r="BS824" s="85"/>
      <c r="BT824" s="85"/>
      <c r="BU824" s="85"/>
      <c r="BV824" s="85"/>
      <c r="BW824" s="85"/>
      <c r="BX824" s="85"/>
      <c r="BY824" s="85"/>
      <c r="BZ824" s="85"/>
      <c r="CA824" s="85"/>
      <c r="CB824" s="85"/>
      <c r="CC824" s="85"/>
      <c r="CD824" s="85"/>
      <c r="CE824" s="85"/>
      <c r="CF824" s="85"/>
      <c r="CG824" s="85"/>
      <c r="CH824" s="85"/>
      <c r="CI824" s="85"/>
      <c r="CJ824" s="85"/>
      <c r="CK824" s="85"/>
      <c r="CL824" s="85"/>
      <c r="CM824" s="85"/>
      <c r="CN824" s="85"/>
      <c r="CO824" s="85"/>
      <c r="CP824" s="85"/>
      <c r="CQ824" s="85"/>
      <c r="CR824" s="85"/>
      <c r="CS824" s="85"/>
      <c r="CT824" s="85"/>
      <c r="CU824" s="85"/>
      <c r="CV824" s="85"/>
      <c r="CW824" s="85"/>
      <c r="CX824" s="85"/>
      <c r="CY824" s="85"/>
      <c r="CZ824" s="85"/>
      <c r="DA824" s="85"/>
      <c r="DB824" s="85"/>
      <c r="DC824" s="85"/>
      <c r="DD824" s="85"/>
      <c r="DE824" s="85"/>
      <c r="DF824" s="85"/>
      <c r="DG824" s="85"/>
      <c r="DH824" s="85"/>
      <c r="DI824" s="85"/>
      <c r="DJ824" s="85"/>
      <c r="DK824" s="85"/>
      <c r="DL824" s="85"/>
      <c r="DM824" s="85"/>
      <c r="DN824" s="85"/>
      <c r="DO824" s="85"/>
      <c r="DP824" s="85"/>
      <c r="DQ824" s="85"/>
      <c r="DR824" s="85"/>
      <c r="DS824" s="85"/>
      <c r="DT824" s="85"/>
      <c r="DU824" s="85"/>
      <c r="DV824" s="85"/>
      <c r="DW824" s="85"/>
      <c r="DX824" s="85"/>
      <c r="DY824" s="85"/>
      <c r="DZ824" s="85"/>
      <c r="EA824" s="85"/>
      <c r="EB824" s="85"/>
      <c r="EC824" s="85"/>
      <c r="ED824" s="85"/>
      <c r="EE824" s="85"/>
      <c r="EF824" s="85"/>
      <c r="EG824" s="85"/>
      <c r="EH824" s="85"/>
      <c r="EI824" s="85"/>
      <c r="EJ824" s="85"/>
      <c r="EK824" s="85"/>
      <c r="EL824" s="85"/>
      <c r="EM824" s="85"/>
      <c r="EN824" s="85"/>
      <c r="EO824" s="85"/>
      <c r="EP824" s="85"/>
      <c r="EQ824" s="85"/>
      <c r="ER824" s="85"/>
      <c r="ES824" s="85"/>
      <c r="ET824" s="85"/>
      <c r="EU824" s="85"/>
      <c r="EV824" s="85"/>
      <c r="EW824" s="85"/>
      <c r="EX824" s="85"/>
      <c r="EY824" s="85"/>
      <c r="EZ824" s="85"/>
      <c r="FA824" s="85"/>
      <c r="FB824" s="85"/>
      <c r="FC824" s="85"/>
      <c r="FD824" s="85"/>
      <c r="FE824" s="85"/>
      <c r="FF824" s="85"/>
      <c r="FG824" s="85"/>
      <c r="FH824" s="85"/>
      <c r="FI824" s="85"/>
      <c r="FJ824" s="85"/>
      <c r="FK824" s="85"/>
      <c r="FL824" s="85"/>
      <c r="FM824" s="85"/>
      <c r="FN824" s="85"/>
      <c r="FO824" s="85"/>
      <c r="FP824" s="85"/>
      <c r="FQ824" s="85"/>
      <c r="FR824" s="85"/>
      <c r="FS824" s="85"/>
      <c r="FT824" s="85"/>
      <c r="FU824" s="85"/>
      <c r="FV824" s="85"/>
      <c r="FW824" s="85"/>
      <c r="FX824" s="85"/>
      <c r="FY824" s="85"/>
      <c r="FZ824" s="85"/>
      <c r="GA824" s="85"/>
      <c r="GB824" s="85"/>
      <c r="GC824" s="85"/>
      <c r="GD824" s="85"/>
      <c r="GE824" s="85"/>
      <c r="GF824" s="85"/>
    </row>
    <row r="825" spans="1:188" s="12" customFormat="1" ht="18" customHeight="1" x14ac:dyDescent="0.3">
      <c r="A825" s="112" t="s">
        <v>2281</v>
      </c>
      <c r="B825" s="94">
        <v>46</v>
      </c>
      <c r="C825" s="94">
        <v>45</v>
      </c>
      <c r="D825" s="94">
        <v>75</v>
      </c>
      <c r="E825" s="55">
        <f t="shared" si="30"/>
        <v>166</v>
      </c>
      <c r="F825" s="90">
        <v>240</v>
      </c>
      <c r="G825" s="56">
        <f t="shared" si="31"/>
        <v>0.69166666666666665</v>
      </c>
      <c r="H825" s="109">
        <v>1</v>
      </c>
      <c r="I825" s="91" t="s">
        <v>18</v>
      </c>
      <c r="J825" s="163" t="s">
        <v>716</v>
      </c>
      <c r="K825" s="163" t="s">
        <v>205</v>
      </c>
      <c r="L825" s="163" t="s">
        <v>96</v>
      </c>
      <c r="M825" s="122" t="s">
        <v>2399</v>
      </c>
      <c r="N825" s="106">
        <v>9</v>
      </c>
      <c r="O825" s="110" t="s">
        <v>2400</v>
      </c>
      <c r="P825" s="110" t="s">
        <v>77</v>
      </c>
      <c r="Q825" s="110" t="s">
        <v>81</v>
      </c>
      <c r="R825" s="101" t="s">
        <v>2754</v>
      </c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  <c r="BG825" s="85"/>
      <c r="BH825" s="85"/>
      <c r="BI825" s="85"/>
      <c r="BJ825" s="85"/>
      <c r="BK825" s="85"/>
      <c r="BL825" s="85"/>
      <c r="BM825" s="85"/>
      <c r="BN825" s="85"/>
      <c r="BO825" s="85"/>
      <c r="BP825" s="85"/>
      <c r="BQ825" s="85"/>
      <c r="BR825" s="85"/>
      <c r="BS825" s="85"/>
      <c r="BT825" s="85"/>
      <c r="BU825" s="85"/>
      <c r="BV825" s="85"/>
      <c r="BW825" s="85"/>
      <c r="BX825" s="85"/>
      <c r="BY825" s="85"/>
      <c r="BZ825" s="85"/>
      <c r="CA825" s="85"/>
      <c r="CB825" s="85"/>
      <c r="CC825" s="85"/>
      <c r="CD825" s="85"/>
      <c r="CE825" s="85"/>
      <c r="CF825" s="85"/>
      <c r="CG825" s="85"/>
      <c r="CH825" s="85"/>
      <c r="CI825" s="85"/>
      <c r="CJ825" s="85"/>
      <c r="CK825" s="85"/>
      <c r="CL825" s="85"/>
      <c r="CM825" s="85"/>
      <c r="CN825" s="85"/>
      <c r="CO825" s="85"/>
      <c r="CP825" s="85"/>
      <c r="CQ825" s="85"/>
      <c r="CR825" s="85"/>
      <c r="CS825" s="85"/>
      <c r="CT825" s="85"/>
      <c r="CU825" s="85"/>
      <c r="CV825" s="85"/>
      <c r="CW825" s="85"/>
      <c r="CX825" s="85"/>
      <c r="CY825" s="85"/>
      <c r="CZ825" s="85"/>
      <c r="DA825" s="85"/>
      <c r="DB825" s="85"/>
      <c r="DC825" s="85"/>
      <c r="DD825" s="85"/>
      <c r="DE825" s="85"/>
      <c r="DF825" s="85"/>
      <c r="DG825" s="85"/>
      <c r="DH825" s="85"/>
      <c r="DI825" s="85"/>
      <c r="DJ825" s="85"/>
      <c r="DK825" s="85"/>
      <c r="DL825" s="85"/>
      <c r="DM825" s="85"/>
      <c r="DN825" s="85"/>
      <c r="DO825" s="85"/>
      <c r="DP825" s="85"/>
      <c r="DQ825" s="85"/>
      <c r="DR825" s="85"/>
      <c r="DS825" s="85"/>
      <c r="DT825" s="85"/>
      <c r="DU825" s="85"/>
      <c r="DV825" s="85"/>
      <c r="DW825" s="85"/>
      <c r="DX825" s="85"/>
      <c r="DY825" s="85"/>
      <c r="DZ825" s="85"/>
      <c r="EA825" s="85"/>
      <c r="EB825" s="85"/>
      <c r="EC825" s="85"/>
      <c r="ED825" s="85"/>
      <c r="EE825" s="85"/>
      <c r="EF825" s="85"/>
      <c r="EG825" s="85"/>
      <c r="EH825" s="85"/>
      <c r="EI825" s="85"/>
      <c r="EJ825" s="85"/>
      <c r="EK825" s="85"/>
      <c r="EL825" s="85"/>
      <c r="EM825" s="85"/>
      <c r="EN825" s="85"/>
      <c r="EO825" s="85"/>
      <c r="EP825" s="85"/>
      <c r="EQ825" s="85"/>
      <c r="ER825" s="85"/>
      <c r="ES825" s="85"/>
      <c r="ET825" s="85"/>
      <c r="EU825" s="85"/>
      <c r="EV825" s="85"/>
      <c r="EW825" s="85"/>
      <c r="EX825" s="85"/>
      <c r="EY825" s="85"/>
      <c r="EZ825" s="85"/>
      <c r="FA825" s="85"/>
      <c r="FB825" s="85"/>
      <c r="FC825" s="85"/>
      <c r="FD825" s="85"/>
      <c r="FE825" s="85"/>
      <c r="FF825" s="85"/>
      <c r="FG825" s="85"/>
      <c r="FH825" s="85"/>
      <c r="FI825" s="85"/>
      <c r="FJ825" s="85"/>
      <c r="FK825" s="85"/>
      <c r="FL825" s="85"/>
      <c r="FM825" s="85"/>
      <c r="FN825" s="85"/>
      <c r="FO825" s="85"/>
      <c r="FP825" s="85"/>
      <c r="FQ825" s="85"/>
      <c r="FR825" s="85"/>
      <c r="FS825" s="85"/>
      <c r="FT825" s="85"/>
      <c r="FU825" s="85"/>
      <c r="FV825" s="85"/>
      <c r="FW825" s="85"/>
      <c r="FX825" s="85"/>
      <c r="FY825" s="85"/>
      <c r="FZ825" s="85"/>
      <c r="GA825" s="85"/>
      <c r="GB825" s="85"/>
      <c r="GC825" s="85"/>
      <c r="GD825" s="85"/>
      <c r="GE825" s="85"/>
      <c r="GF825" s="85"/>
    </row>
    <row r="826" spans="1:188" s="12" customFormat="1" ht="18" customHeight="1" x14ac:dyDescent="0.3">
      <c r="A826" s="93" t="s">
        <v>2194</v>
      </c>
      <c r="B826" s="94">
        <v>64</v>
      </c>
      <c r="C826" s="94">
        <v>42</v>
      </c>
      <c r="D826" s="94">
        <v>60</v>
      </c>
      <c r="E826" s="55">
        <f t="shared" si="30"/>
        <v>166</v>
      </c>
      <c r="F826" s="90">
        <v>240</v>
      </c>
      <c r="G826" s="56">
        <f t="shared" si="31"/>
        <v>0.69166666666666665</v>
      </c>
      <c r="H826" s="109">
        <v>10</v>
      </c>
      <c r="I826" s="91" t="s">
        <v>40</v>
      </c>
      <c r="J826" s="122" t="s">
        <v>2195</v>
      </c>
      <c r="K826" s="122" t="s">
        <v>735</v>
      </c>
      <c r="L826" s="122" t="s">
        <v>70</v>
      </c>
      <c r="M826" s="122" t="s">
        <v>2116</v>
      </c>
      <c r="N826" s="106">
        <v>9</v>
      </c>
      <c r="O826" s="110" t="s">
        <v>2174</v>
      </c>
      <c r="P826" s="110" t="s">
        <v>590</v>
      </c>
      <c r="Q826" s="110" t="s">
        <v>554</v>
      </c>
      <c r="R826" s="101" t="s">
        <v>2754</v>
      </c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  <c r="BG826" s="85"/>
      <c r="BH826" s="85"/>
      <c r="BI826" s="85"/>
      <c r="BJ826" s="85"/>
      <c r="BK826" s="85"/>
      <c r="BL826" s="85"/>
      <c r="BM826" s="85"/>
      <c r="BN826" s="85"/>
      <c r="BO826" s="85"/>
      <c r="BP826" s="85"/>
      <c r="BQ826" s="85"/>
      <c r="BR826" s="85"/>
      <c r="BS826" s="85"/>
      <c r="BT826" s="85"/>
      <c r="BU826" s="85"/>
      <c r="BV826" s="85"/>
      <c r="BW826" s="85"/>
      <c r="BX826" s="85"/>
      <c r="BY826" s="85"/>
      <c r="BZ826" s="85"/>
      <c r="CA826" s="85"/>
      <c r="CB826" s="85"/>
      <c r="CC826" s="85"/>
      <c r="CD826" s="85"/>
      <c r="CE826" s="85"/>
      <c r="CF826" s="85"/>
      <c r="CG826" s="85"/>
      <c r="CH826" s="85"/>
      <c r="CI826" s="85"/>
      <c r="CJ826" s="85"/>
      <c r="CK826" s="85"/>
      <c r="CL826" s="85"/>
      <c r="CM826" s="85"/>
      <c r="CN826" s="85"/>
      <c r="CO826" s="85"/>
      <c r="CP826" s="85"/>
      <c r="CQ826" s="85"/>
      <c r="CR826" s="85"/>
      <c r="CS826" s="85"/>
      <c r="CT826" s="85"/>
      <c r="CU826" s="85"/>
      <c r="CV826" s="85"/>
      <c r="CW826" s="85"/>
      <c r="CX826" s="85"/>
      <c r="CY826" s="85"/>
      <c r="CZ826" s="85"/>
      <c r="DA826" s="85"/>
      <c r="DB826" s="85"/>
      <c r="DC826" s="85"/>
      <c r="DD826" s="85"/>
      <c r="DE826" s="85"/>
      <c r="DF826" s="85"/>
      <c r="DG826" s="85"/>
      <c r="DH826" s="85"/>
      <c r="DI826" s="85"/>
      <c r="DJ826" s="85"/>
      <c r="DK826" s="85"/>
      <c r="DL826" s="85"/>
      <c r="DM826" s="85"/>
      <c r="DN826" s="85"/>
      <c r="DO826" s="85"/>
      <c r="DP826" s="85"/>
      <c r="DQ826" s="85"/>
      <c r="DR826" s="85"/>
      <c r="DS826" s="85"/>
      <c r="DT826" s="85"/>
      <c r="DU826" s="85"/>
      <c r="DV826" s="85"/>
      <c r="DW826" s="85"/>
      <c r="DX826" s="85"/>
      <c r="DY826" s="85"/>
      <c r="DZ826" s="85"/>
      <c r="EA826" s="85"/>
      <c r="EB826" s="85"/>
      <c r="EC826" s="85"/>
      <c r="ED826" s="85"/>
      <c r="EE826" s="85"/>
      <c r="EF826" s="85"/>
      <c r="EG826" s="85"/>
      <c r="EH826" s="85"/>
      <c r="EI826" s="85"/>
      <c r="EJ826" s="85"/>
      <c r="EK826" s="85"/>
      <c r="EL826" s="85"/>
      <c r="EM826" s="85"/>
      <c r="EN826" s="85"/>
      <c r="EO826" s="85"/>
      <c r="EP826" s="85"/>
      <c r="EQ826" s="85"/>
      <c r="ER826" s="85"/>
      <c r="ES826" s="85"/>
      <c r="ET826" s="85"/>
      <c r="EU826" s="85"/>
      <c r="EV826" s="85"/>
      <c r="EW826" s="85"/>
      <c r="EX826" s="85"/>
      <c r="EY826" s="85"/>
      <c r="EZ826" s="85"/>
      <c r="FA826" s="85"/>
      <c r="FB826" s="85"/>
      <c r="FC826" s="85"/>
      <c r="FD826" s="85"/>
      <c r="FE826" s="85"/>
      <c r="FF826" s="85"/>
      <c r="FG826" s="85"/>
      <c r="FH826" s="85"/>
      <c r="FI826" s="85"/>
      <c r="FJ826" s="85"/>
      <c r="FK826" s="85"/>
      <c r="FL826" s="85"/>
      <c r="FM826" s="85"/>
      <c r="FN826" s="85"/>
      <c r="FO826" s="85"/>
      <c r="FP826" s="85"/>
      <c r="FQ826" s="85"/>
      <c r="FR826" s="85"/>
      <c r="FS826" s="85"/>
      <c r="FT826" s="85"/>
      <c r="FU826" s="85"/>
      <c r="FV826" s="85"/>
      <c r="FW826" s="85"/>
      <c r="FX826" s="85"/>
      <c r="FY826" s="85"/>
      <c r="FZ826" s="85"/>
      <c r="GA826" s="85"/>
      <c r="GB826" s="85"/>
      <c r="GC826" s="85"/>
      <c r="GD826" s="85"/>
      <c r="GE826" s="85"/>
      <c r="GF826" s="85"/>
    </row>
    <row r="827" spans="1:188" s="12" customFormat="1" ht="18" customHeight="1" x14ac:dyDescent="0.3">
      <c r="A827" s="93" t="s">
        <v>578</v>
      </c>
      <c r="B827" s="94">
        <v>36</v>
      </c>
      <c r="C827" s="94">
        <v>39</v>
      </c>
      <c r="D827" s="94">
        <v>90</v>
      </c>
      <c r="E827" s="55">
        <f t="shared" si="30"/>
        <v>165</v>
      </c>
      <c r="F827" s="90">
        <v>240</v>
      </c>
      <c r="G827" s="56">
        <f t="shared" si="31"/>
        <v>0.6875</v>
      </c>
      <c r="H827" s="109">
        <v>3</v>
      </c>
      <c r="I827" s="91" t="s">
        <v>27</v>
      </c>
      <c r="J827" s="122" t="s">
        <v>1845</v>
      </c>
      <c r="K827" s="122" t="s">
        <v>874</v>
      </c>
      <c r="L827" s="122" t="s">
        <v>191</v>
      </c>
      <c r="M827" s="122" t="s">
        <v>1763</v>
      </c>
      <c r="N827" s="106">
        <v>9</v>
      </c>
      <c r="O827" s="110" t="s">
        <v>1764</v>
      </c>
      <c r="P827" s="110" t="s">
        <v>531</v>
      </c>
      <c r="Q827" s="110" t="s">
        <v>209</v>
      </c>
      <c r="R827" s="101" t="s">
        <v>2754</v>
      </c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  <c r="BG827" s="85"/>
      <c r="BH827" s="85"/>
      <c r="BI827" s="85"/>
      <c r="BJ827" s="85"/>
      <c r="BK827" s="85"/>
      <c r="BL827" s="85"/>
      <c r="BM827" s="85"/>
      <c r="BN827" s="85"/>
      <c r="BO827" s="85"/>
      <c r="BP827" s="85"/>
      <c r="BQ827" s="85"/>
      <c r="BR827" s="85"/>
      <c r="BS827" s="85"/>
      <c r="BT827" s="85"/>
      <c r="BU827" s="85"/>
      <c r="BV827" s="85"/>
      <c r="BW827" s="85"/>
      <c r="BX827" s="85"/>
      <c r="BY827" s="85"/>
      <c r="BZ827" s="85"/>
      <c r="CA827" s="85"/>
      <c r="CB827" s="85"/>
      <c r="CC827" s="85"/>
      <c r="CD827" s="85"/>
      <c r="CE827" s="85"/>
      <c r="CF827" s="85"/>
      <c r="CG827" s="85"/>
      <c r="CH827" s="85"/>
      <c r="CI827" s="85"/>
      <c r="CJ827" s="85"/>
      <c r="CK827" s="85"/>
      <c r="CL827" s="85"/>
      <c r="CM827" s="85"/>
      <c r="CN827" s="85"/>
      <c r="CO827" s="85"/>
      <c r="CP827" s="85"/>
      <c r="CQ827" s="85"/>
      <c r="CR827" s="85"/>
      <c r="CS827" s="85"/>
      <c r="CT827" s="85"/>
      <c r="CU827" s="85"/>
      <c r="CV827" s="85"/>
      <c r="CW827" s="85"/>
      <c r="CX827" s="85"/>
      <c r="CY827" s="85"/>
      <c r="CZ827" s="85"/>
      <c r="DA827" s="85"/>
      <c r="DB827" s="85"/>
      <c r="DC827" s="85"/>
      <c r="DD827" s="85"/>
      <c r="DE827" s="85"/>
      <c r="DF827" s="85"/>
      <c r="DG827" s="85"/>
      <c r="DH827" s="85"/>
      <c r="DI827" s="85"/>
      <c r="DJ827" s="85"/>
      <c r="DK827" s="85"/>
      <c r="DL827" s="85"/>
      <c r="DM827" s="85"/>
      <c r="DN827" s="85"/>
      <c r="DO827" s="85"/>
      <c r="DP827" s="85"/>
      <c r="DQ827" s="85"/>
      <c r="DR827" s="85"/>
      <c r="DS827" s="85"/>
      <c r="DT827" s="85"/>
      <c r="DU827" s="85"/>
      <c r="DV827" s="85"/>
      <c r="DW827" s="85"/>
      <c r="DX827" s="85"/>
      <c r="DY827" s="85"/>
      <c r="DZ827" s="85"/>
      <c r="EA827" s="85"/>
      <c r="EB827" s="85"/>
      <c r="EC827" s="85"/>
      <c r="ED827" s="85"/>
      <c r="EE827" s="85"/>
      <c r="EF827" s="85"/>
      <c r="EG827" s="85"/>
      <c r="EH827" s="85"/>
      <c r="EI827" s="85"/>
      <c r="EJ827" s="85"/>
      <c r="EK827" s="85"/>
      <c r="EL827" s="85"/>
      <c r="EM827" s="85"/>
      <c r="EN827" s="85"/>
      <c r="EO827" s="85"/>
      <c r="EP827" s="85"/>
      <c r="EQ827" s="85"/>
      <c r="ER827" s="85"/>
      <c r="ES827" s="85"/>
      <c r="ET827" s="85"/>
      <c r="EU827" s="85"/>
      <c r="EV827" s="85"/>
      <c r="EW827" s="85"/>
      <c r="EX827" s="85"/>
      <c r="EY827" s="85"/>
      <c r="EZ827" s="85"/>
      <c r="FA827" s="85"/>
      <c r="FB827" s="85"/>
      <c r="FC827" s="85"/>
      <c r="FD827" s="85"/>
      <c r="FE827" s="85"/>
      <c r="FF827" s="85"/>
      <c r="FG827" s="85"/>
      <c r="FH827" s="85"/>
      <c r="FI827" s="85"/>
      <c r="FJ827" s="85"/>
      <c r="FK827" s="85"/>
      <c r="FL827" s="85"/>
      <c r="FM827" s="85"/>
      <c r="FN827" s="85"/>
      <c r="FO827" s="85"/>
      <c r="FP827" s="85"/>
      <c r="FQ827" s="85"/>
      <c r="FR827" s="85"/>
      <c r="FS827" s="85"/>
      <c r="FT827" s="85"/>
      <c r="FU827" s="85"/>
      <c r="FV827" s="85"/>
      <c r="FW827" s="85"/>
      <c r="FX827" s="85"/>
      <c r="FY827" s="85"/>
      <c r="FZ827" s="85"/>
      <c r="GA827" s="85"/>
      <c r="GB827" s="85"/>
      <c r="GC827" s="85"/>
      <c r="GD827" s="85"/>
      <c r="GE827" s="85"/>
      <c r="GF827" s="85"/>
    </row>
    <row r="828" spans="1:188" s="12" customFormat="1" ht="18" customHeight="1" x14ac:dyDescent="0.3">
      <c r="A828" s="93" t="s">
        <v>766</v>
      </c>
      <c r="B828" s="94">
        <v>28</v>
      </c>
      <c r="C828" s="94">
        <v>47</v>
      </c>
      <c r="D828" s="94">
        <v>90</v>
      </c>
      <c r="E828" s="55">
        <f t="shared" si="30"/>
        <v>165</v>
      </c>
      <c r="F828" s="90">
        <v>240</v>
      </c>
      <c r="G828" s="56">
        <f t="shared" si="31"/>
        <v>0.6875</v>
      </c>
      <c r="H828" s="109">
        <v>5</v>
      </c>
      <c r="I828" s="91" t="s">
        <v>40</v>
      </c>
      <c r="J828" s="122" t="s">
        <v>767</v>
      </c>
      <c r="K828" s="122" t="s">
        <v>114</v>
      </c>
      <c r="L828" s="122" t="s">
        <v>496</v>
      </c>
      <c r="M828" s="122" t="s">
        <v>758</v>
      </c>
      <c r="N828" s="106">
        <v>9</v>
      </c>
      <c r="O828" s="110" t="s">
        <v>759</v>
      </c>
      <c r="P828" s="110" t="s">
        <v>77</v>
      </c>
      <c r="Q828" s="110" t="s">
        <v>47</v>
      </c>
      <c r="R828" s="101" t="s">
        <v>2754</v>
      </c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  <c r="BG828" s="85"/>
      <c r="BH828" s="85"/>
      <c r="BI828" s="85"/>
      <c r="BJ828" s="85"/>
      <c r="BK828" s="85"/>
      <c r="BL828" s="85"/>
      <c r="BM828" s="85"/>
      <c r="BN828" s="85"/>
      <c r="BO828" s="85"/>
      <c r="BP828" s="85"/>
      <c r="BQ828" s="85"/>
      <c r="BR828" s="85"/>
      <c r="BS828" s="85"/>
      <c r="BT828" s="85"/>
      <c r="BU828" s="85"/>
      <c r="BV828" s="85"/>
      <c r="BW828" s="85"/>
      <c r="BX828" s="85"/>
      <c r="BY828" s="85"/>
      <c r="BZ828" s="85"/>
      <c r="CA828" s="85"/>
      <c r="CB828" s="85"/>
      <c r="CC828" s="85"/>
      <c r="CD828" s="85"/>
      <c r="CE828" s="85"/>
      <c r="CF828" s="85"/>
      <c r="CG828" s="85"/>
      <c r="CH828" s="85"/>
      <c r="CI828" s="85"/>
      <c r="CJ828" s="85"/>
      <c r="CK828" s="85"/>
      <c r="CL828" s="85"/>
      <c r="CM828" s="85"/>
      <c r="CN828" s="85"/>
      <c r="CO828" s="85"/>
      <c r="CP828" s="85"/>
      <c r="CQ828" s="85"/>
      <c r="CR828" s="85"/>
      <c r="CS828" s="85"/>
      <c r="CT828" s="85"/>
      <c r="CU828" s="85"/>
      <c r="CV828" s="85"/>
      <c r="CW828" s="85"/>
      <c r="CX828" s="85"/>
      <c r="CY828" s="85"/>
      <c r="CZ828" s="85"/>
      <c r="DA828" s="85"/>
      <c r="DB828" s="85"/>
      <c r="DC828" s="85"/>
      <c r="DD828" s="85"/>
      <c r="DE828" s="85"/>
      <c r="DF828" s="85"/>
      <c r="DG828" s="85"/>
      <c r="DH828" s="85"/>
      <c r="DI828" s="85"/>
      <c r="DJ828" s="85"/>
      <c r="DK828" s="85"/>
      <c r="DL828" s="85"/>
      <c r="DM828" s="85"/>
      <c r="DN828" s="85"/>
      <c r="DO828" s="85"/>
      <c r="DP828" s="85"/>
      <c r="DQ828" s="85"/>
      <c r="DR828" s="85"/>
      <c r="DS828" s="85"/>
      <c r="DT828" s="85"/>
      <c r="DU828" s="85"/>
      <c r="DV828" s="85"/>
      <c r="DW828" s="85"/>
      <c r="DX828" s="85"/>
      <c r="DY828" s="85"/>
      <c r="DZ828" s="85"/>
      <c r="EA828" s="85"/>
      <c r="EB828" s="85"/>
      <c r="EC828" s="85"/>
      <c r="ED828" s="85"/>
      <c r="EE828" s="85"/>
      <c r="EF828" s="85"/>
      <c r="EG828" s="85"/>
      <c r="EH828" s="85"/>
      <c r="EI828" s="85"/>
      <c r="EJ828" s="85"/>
      <c r="EK828" s="85"/>
      <c r="EL828" s="85"/>
      <c r="EM828" s="85"/>
      <c r="EN828" s="85"/>
      <c r="EO828" s="85"/>
      <c r="EP828" s="85"/>
      <c r="EQ828" s="85"/>
      <c r="ER828" s="85"/>
      <c r="ES828" s="85"/>
      <c r="ET828" s="85"/>
      <c r="EU828" s="85"/>
      <c r="EV828" s="85"/>
      <c r="EW828" s="85"/>
      <c r="EX828" s="85"/>
      <c r="EY828" s="85"/>
      <c r="EZ828" s="85"/>
      <c r="FA828" s="85"/>
      <c r="FB828" s="85"/>
      <c r="FC828" s="85"/>
      <c r="FD828" s="85"/>
      <c r="FE828" s="85"/>
      <c r="FF828" s="85"/>
      <c r="FG828" s="85"/>
      <c r="FH828" s="85"/>
      <c r="FI828" s="85"/>
      <c r="FJ828" s="85"/>
      <c r="FK828" s="85"/>
      <c r="FL828" s="85"/>
      <c r="FM828" s="85"/>
      <c r="FN828" s="85"/>
      <c r="FO828" s="85"/>
      <c r="FP828" s="85"/>
      <c r="FQ828" s="85"/>
      <c r="FR828" s="85"/>
      <c r="FS828" s="85"/>
      <c r="FT828" s="85"/>
      <c r="FU828" s="85"/>
      <c r="FV828" s="85"/>
      <c r="FW828" s="85"/>
      <c r="FX828" s="85"/>
      <c r="FY828" s="85"/>
      <c r="FZ828" s="85"/>
      <c r="GA828" s="85"/>
      <c r="GB828" s="85"/>
      <c r="GC828" s="85"/>
      <c r="GD828" s="85"/>
      <c r="GE828" s="85"/>
      <c r="GF828" s="85"/>
    </row>
    <row r="829" spans="1:188" s="12" customFormat="1" ht="18" customHeight="1" x14ac:dyDescent="0.3">
      <c r="A829" s="93" t="s">
        <v>2196</v>
      </c>
      <c r="B829" s="94">
        <v>40</v>
      </c>
      <c r="C829" s="94">
        <v>45</v>
      </c>
      <c r="D829" s="94">
        <v>80</v>
      </c>
      <c r="E829" s="55">
        <f t="shared" si="30"/>
        <v>165</v>
      </c>
      <c r="F829" s="90">
        <v>240</v>
      </c>
      <c r="G829" s="56">
        <f t="shared" si="31"/>
        <v>0.6875</v>
      </c>
      <c r="H829" s="109">
        <v>11</v>
      </c>
      <c r="I829" s="91" t="s">
        <v>40</v>
      </c>
      <c r="J829" s="122" t="s">
        <v>2197</v>
      </c>
      <c r="K829" s="122" t="s">
        <v>229</v>
      </c>
      <c r="L829" s="122" t="s">
        <v>435</v>
      </c>
      <c r="M829" s="122" t="s">
        <v>2116</v>
      </c>
      <c r="N829" s="106">
        <v>9</v>
      </c>
      <c r="O829" s="110" t="s">
        <v>2174</v>
      </c>
      <c r="P829" s="110" t="s">
        <v>590</v>
      </c>
      <c r="Q829" s="110" t="s">
        <v>554</v>
      </c>
      <c r="R829" s="101" t="s">
        <v>2754</v>
      </c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  <c r="BG829" s="85"/>
      <c r="BH829" s="85"/>
      <c r="BI829" s="85"/>
      <c r="BJ829" s="85"/>
      <c r="BK829" s="85"/>
      <c r="BL829" s="85"/>
      <c r="BM829" s="85"/>
      <c r="BN829" s="85"/>
      <c r="BO829" s="85"/>
      <c r="BP829" s="85"/>
      <c r="BQ829" s="85"/>
      <c r="BR829" s="85"/>
      <c r="BS829" s="85"/>
      <c r="BT829" s="85"/>
      <c r="BU829" s="85"/>
      <c r="BV829" s="85"/>
      <c r="BW829" s="85"/>
      <c r="BX829" s="85"/>
      <c r="BY829" s="85"/>
      <c r="BZ829" s="85"/>
      <c r="CA829" s="85"/>
      <c r="CB829" s="85"/>
      <c r="CC829" s="85"/>
      <c r="CD829" s="85"/>
      <c r="CE829" s="85"/>
      <c r="CF829" s="85"/>
      <c r="CG829" s="85"/>
      <c r="CH829" s="85"/>
      <c r="CI829" s="85"/>
      <c r="CJ829" s="85"/>
      <c r="CK829" s="85"/>
      <c r="CL829" s="85"/>
      <c r="CM829" s="85"/>
      <c r="CN829" s="85"/>
      <c r="CO829" s="85"/>
      <c r="CP829" s="85"/>
      <c r="CQ829" s="85"/>
      <c r="CR829" s="85"/>
      <c r="CS829" s="85"/>
      <c r="CT829" s="85"/>
      <c r="CU829" s="85"/>
      <c r="CV829" s="85"/>
      <c r="CW829" s="85"/>
      <c r="CX829" s="85"/>
      <c r="CY829" s="85"/>
      <c r="CZ829" s="85"/>
      <c r="DA829" s="85"/>
      <c r="DB829" s="85"/>
      <c r="DC829" s="85"/>
      <c r="DD829" s="85"/>
      <c r="DE829" s="85"/>
      <c r="DF829" s="85"/>
      <c r="DG829" s="85"/>
      <c r="DH829" s="85"/>
      <c r="DI829" s="85"/>
      <c r="DJ829" s="85"/>
      <c r="DK829" s="85"/>
      <c r="DL829" s="85"/>
      <c r="DM829" s="85"/>
      <c r="DN829" s="85"/>
      <c r="DO829" s="85"/>
      <c r="DP829" s="85"/>
      <c r="DQ829" s="85"/>
      <c r="DR829" s="85"/>
      <c r="DS829" s="85"/>
      <c r="DT829" s="85"/>
      <c r="DU829" s="85"/>
      <c r="DV829" s="85"/>
      <c r="DW829" s="85"/>
      <c r="DX829" s="85"/>
      <c r="DY829" s="85"/>
      <c r="DZ829" s="85"/>
      <c r="EA829" s="85"/>
      <c r="EB829" s="85"/>
      <c r="EC829" s="85"/>
      <c r="ED829" s="85"/>
      <c r="EE829" s="85"/>
      <c r="EF829" s="85"/>
      <c r="EG829" s="85"/>
      <c r="EH829" s="85"/>
      <c r="EI829" s="85"/>
      <c r="EJ829" s="85"/>
      <c r="EK829" s="85"/>
      <c r="EL829" s="85"/>
      <c r="EM829" s="85"/>
      <c r="EN829" s="85"/>
      <c r="EO829" s="85"/>
      <c r="EP829" s="85"/>
      <c r="EQ829" s="85"/>
      <c r="ER829" s="85"/>
      <c r="ES829" s="85"/>
      <c r="ET829" s="85"/>
      <c r="EU829" s="85"/>
      <c r="EV829" s="85"/>
      <c r="EW829" s="85"/>
      <c r="EX829" s="85"/>
      <c r="EY829" s="85"/>
      <c r="EZ829" s="85"/>
      <c r="FA829" s="85"/>
      <c r="FB829" s="85"/>
      <c r="FC829" s="85"/>
      <c r="FD829" s="85"/>
      <c r="FE829" s="85"/>
      <c r="FF829" s="85"/>
      <c r="FG829" s="85"/>
      <c r="FH829" s="85"/>
      <c r="FI829" s="85"/>
      <c r="FJ829" s="85"/>
      <c r="FK829" s="85"/>
      <c r="FL829" s="85"/>
      <c r="FM829" s="85"/>
      <c r="FN829" s="85"/>
      <c r="FO829" s="85"/>
      <c r="FP829" s="85"/>
      <c r="FQ829" s="85"/>
      <c r="FR829" s="85"/>
      <c r="FS829" s="85"/>
      <c r="FT829" s="85"/>
      <c r="FU829" s="85"/>
      <c r="FV829" s="85"/>
      <c r="FW829" s="85"/>
      <c r="FX829" s="85"/>
      <c r="FY829" s="85"/>
      <c r="FZ829" s="85"/>
      <c r="GA829" s="85"/>
      <c r="GB829" s="85"/>
      <c r="GC829" s="85"/>
      <c r="GD829" s="85"/>
      <c r="GE829" s="85"/>
      <c r="GF829" s="85"/>
    </row>
    <row r="830" spans="1:188" s="12" customFormat="1" ht="18" customHeight="1" x14ac:dyDescent="0.3">
      <c r="A830" s="93" t="s">
        <v>1843</v>
      </c>
      <c r="B830" s="94">
        <v>39</v>
      </c>
      <c r="C830" s="94">
        <v>45</v>
      </c>
      <c r="D830" s="94">
        <v>80</v>
      </c>
      <c r="E830" s="55">
        <f t="shared" si="30"/>
        <v>164</v>
      </c>
      <c r="F830" s="90">
        <v>240</v>
      </c>
      <c r="G830" s="56">
        <f t="shared" si="31"/>
        <v>0.68333333333333335</v>
      </c>
      <c r="H830" s="109">
        <v>4</v>
      </c>
      <c r="I830" s="91" t="s">
        <v>40</v>
      </c>
      <c r="J830" s="122" t="s">
        <v>1844</v>
      </c>
      <c r="K830" s="122" t="s">
        <v>337</v>
      </c>
      <c r="L830" s="122" t="s">
        <v>74</v>
      </c>
      <c r="M830" s="122" t="s">
        <v>1763</v>
      </c>
      <c r="N830" s="106">
        <v>9</v>
      </c>
      <c r="O830" s="110" t="s">
        <v>1764</v>
      </c>
      <c r="P830" s="110" t="s">
        <v>531</v>
      </c>
      <c r="Q830" s="110" t="s">
        <v>209</v>
      </c>
      <c r="R830" s="101" t="s">
        <v>2754</v>
      </c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  <c r="BG830" s="85"/>
      <c r="BH830" s="85"/>
      <c r="BI830" s="85"/>
      <c r="BJ830" s="85"/>
      <c r="BK830" s="85"/>
      <c r="BL830" s="85"/>
      <c r="BM830" s="85"/>
      <c r="BN830" s="85"/>
      <c r="BO830" s="85"/>
      <c r="BP830" s="85"/>
      <c r="BQ830" s="85"/>
      <c r="BR830" s="85"/>
      <c r="BS830" s="85"/>
      <c r="BT830" s="85"/>
      <c r="BU830" s="85"/>
      <c r="BV830" s="85"/>
      <c r="BW830" s="85"/>
      <c r="BX830" s="85"/>
      <c r="BY830" s="85"/>
      <c r="BZ830" s="85"/>
      <c r="CA830" s="85"/>
      <c r="CB830" s="85"/>
      <c r="CC830" s="85"/>
      <c r="CD830" s="85"/>
      <c r="CE830" s="85"/>
      <c r="CF830" s="85"/>
      <c r="CG830" s="85"/>
      <c r="CH830" s="85"/>
      <c r="CI830" s="85"/>
      <c r="CJ830" s="85"/>
      <c r="CK830" s="85"/>
      <c r="CL830" s="85"/>
      <c r="CM830" s="85"/>
      <c r="CN830" s="85"/>
      <c r="CO830" s="85"/>
      <c r="CP830" s="85"/>
      <c r="CQ830" s="85"/>
      <c r="CR830" s="85"/>
      <c r="CS830" s="85"/>
      <c r="CT830" s="85"/>
      <c r="CU830" s="85"/>
      <c r="CV830" s="85"/>
      <c r="CW830" s="85"/>
      <c r="CX830" s="85"/>
      <c r="CY830" s="85"/>
      <c r="CZ830" s="85"/>
      <c r="DA830" s="85"/>
      <c r="DB830" s="85"/>
      <c r="DC830" s="85"/>
      <c r="DD830" s="85"/>
      <c r="DE830" s="85"/>
      <c r="DF830" s="85"/>
      <c r="DG830" s="85"/>
      <c r="DH830" s="85"/>
      <c r="DI830" s="85"/>
      <c r="DJ830" s="85"/>
      <c r="DK830" s="85"/>
      <c r="DL830" s="85"/>
      <c r="DM830" s="85"/>
      <c r="DN830" s="85"/>
      <c r="DO830" s="85"/>
      <c r="DP830" s="85"/>
      <c r="DQ830" s="85"/>
      <c r="DR830" s="85"/>
      <c r="DS830" s="85"/>
      <c r="DT830" s="85"/>
      <c r="DU830" s="85"/>
      <c r="DV830" s="85"/>
      <c r="DW830" s="85"/>
      <c r="DX830" s="85"/>
      <c r="DY830" s="85"/>
      <c r="DZ830" s="85"/>
      <c r="EA830" s="85"/>
      <c r="EB830" s="85"/>
      <c r="EC830" s="85"/>
      <c r="ED830" s="85"/>
      <c r="EE830" s="85"/>
      <c r="EF830" s="85"/>
      <c r="EG830" s="85"/>
      <c r="EH830" s="85"/>
      <c r="EI830" s="85"/>
      <c r="EJ830" s="85"/>
      <c r="EK830" s="85"/>
      <c r="EL830" s="85"/>
      <c r="EM830" s="85"/>
      <c r="EN830" s="85"/>
      <c r="EO830" s="85"/>
      <c r="EP830" s="85"/>
      <c r="EQ830" s="85"/>
      <c r="ER830" s="85"/>
      <c r="ES830" s="85"/>
      <c r="ET830" s="85"/>
      <c r="EU830" s="85"/>
      <c r="EV830" s="85"/>
      <c r="EW830" s="85"/>
      <c r="EX830" s="85"/>
      <c r="EY830" s="85"/>
      <c r="EZ830" s="85"/>
      <c r="FA830" s="85"/>
      <c r="FB830" s="85"/>
      <c r="FC830" s="85"/>
      <c r="FD830" s="85"/>
      <c r="FE830" s="85"/>
      <c r="FF830" s="85"/>
      <c r="FG830" s="85"/>
      <c r="FH830" s="85"/>
      <c r="FI830" s="85"/>
      <c r="FJ830" s="85"/>
      <c r="FK830" s="85"/>
      <c r="FL830" s="85"/>
      <c r="FM830" s="85"/>
      <c r="FN830" s="85"/>
      <c r="FO830" s="85"/>
      <c r="FP830" s="85"/>
      <c r="FQ830" s="85"/>
      <c r="FR830" s="85"/>
      <c r="FS830" s="85"/>
      <c r="FT830" s="85"/>
      <c r="FU830" s="85"/>
      <c r="FV830" s="85"/>
      <c r="FW830" s="85"/>
      <c r="FX830" s="85"/>
      <c r="FY830" s="85"/>
      <c r="FZ830" s="85"/>
      <c r="GA830" s="85"/>
      <c r="GB830" s="85"/>
      <c r="GC830" s="85"/>
      <c r="GD830" s="85"/>
      <c r="GE830" s="85"/>
      <c r="GF830" s="85"/>
    </row>
    <row r="831" spans="1:188" s="12" customFormat="1" ht="18" customHeight="1" x14ac:dyDescent="0.3">
      <c r="A831" s="93" t="s">
        <v>1342</v>
      </c>
      <c r="B831" s="94">
        <v>38</v>
      </c>
      <c r="C831" s="94">
        <v>41</v>
      </c>
      <c r="D831" s="94">
        <v>85</v>
      </c>
      <c r="E831" s="55">
        <f t="shared" si="30"/>
        <v>164</v>
      </c>
      <c r="F831" s="90">
        <v>240</v>
      </c>
      <c r="G831" s="56">
        <f t="shared" si="31"/>
        <v>0.68333333333333335</v>
      </c>
      <c r="H831" s="109">
        <v>2</v>
      </c>
      <c r="I831" s="91" t="s">
        <v>27</v>
      </c>
      <c r="J831" s="122" t="s">
        <v>1343</v>
      </c>
      <c r="K831" s="122" t="s">
        <v>363</v>
      </c>
      <c r="L831" s="122" t="s">
        <v>191</v>
      </c>
      <c r="M831" s="122" t="s">
        <v>1306</v>
      </c>
      <c r="N831" s="106">
        <v>9</v>
      </c>
      <c r="O831" s="110" t="s">
        <v>1307</v>
      </c>
      <c r="P831" s="110" t="s">
        <v>337</v>
      </c>
      <c r="Q831" s="110" t="s">
        <v>81</v>
      </c>
      <c r="R831" s="101" t="s">
        <v>2754</v>
      </c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  <c r="BG831" s="85"/>
      <c r="BH831" s="85"/>
      <c r="BI831" s="85"/>
      <c r="BJ831" s="85"/>
      <c r="BK831" s="85"/>
      <c r="BL831" s="85"/>
      <c r="BM831" s="85"/>
      <c r="BN831" s="85"/>
      <c r="BO831" s="85"/>
      <c r="BP831" s="85"/>
      <c r="BQ831" s="85"/>
      <c r="BR831" s="85"/>
      <c r="BS831" s="85"/>
      <c r="BT831" s="85"/>
      <c r="BU831" s="85"/>
      <c r="BV831" s="85"/>
      <c r="BW831" s="85"/>
      <c r="BX831" s="85"/>
      <c r="BY831" s="85"/>
      <c r="BZ831" s="85"/>
      <c r="CA831" s="85"/>
      <c r="CB831" s="85"/>
      <c r="CC831" s="85"/>
      <c r="CD831" s="85"/>
      <c r="CE831" s="85"/>
      <c r="CF831" s="85"/>
      <c r="CG831" s="85"/>
      <c r="CH831" s="85"/>
      <c r="CI831" s="85"/>
      <c r="CJ831" s="85"/>
      <c r="CK831" s="85"/>
      <c r="CL831" s="85"/>
      <c r="CM831" s="85"/>
      <c r="CN831" s="85"/>
      <c r="CO831" s="85"/>
      <c r="CP831" s="85"/>
      <c r="CQ831" s="85"/>
      <c r="CR831" s="85"/>
      <c r="CS831" s="85"/>
      <c r="CT831" s="85"/>
      <c r="CU831" s="85"/>
      <c r="CV831" s="85"/>
      <c r="CW831" s="85"/>
      <c r="CX831" s="85"/>
      <c r="CY831" s="85"/>
      <c r="CZ831" s="85"/>
      <c r="DA831" s="85"/>
      <c r="DB831" s="85"/>
      <c r="DC831" s="85"/>
      <c r="DD831" s="85"/>
      <c r="DE831" s="85"/>
      <c r="DF831" s="85"/>
      <c r="DG831" s="85"/>
      <c r="DH831" s="85"/>
      <c r="DI831" s="85"/>
      <c r="DJ831" s="85"/>
      <c r="DK831" s="85"/>
      <c r="DL831" s="85"/>
      <c r="DM831" s="85"/>
      <c r="DN831" s="85"/>
      <c r="DO831" s="85"/>
      <c r="DP831" s="85"/>
      <c r="DQ831" s="85"/>
      <c r="DR831" s="85"/>
      <c r="DS831" s="85"/>
      <c r="DT831" s="85"/>
      <c r="DU831" s="85"/>
      <c r="DV831" s="85"/>
      <c r="DW831" s="85"/>
      <c r="DX831" s="85"/>
      <c r="DY831" s="85"/>
      <c r="DZ831" s="85"/>
      <c r="EA831" s="85"/>
      <c r="EB831" s="85"/>
      <c r="EC831" s="85"/>
      <c r="ED831" s="85"/>
      <c r="EE831" s="85"/>
      <c r="EF831" s="85"/>
      <c r="EG831" s="85"/>
      <c r="EH831" s="85"/>
      <c r="EI831" s="85"/>
      <c r="EJ831" s="85"/>
      <c r="EK831" s="85"/>
      <c r="EL831" s="85"/>
      <c r="EM831" s="85"/>
      <c r="EN831" s="85"/>
      <c r="EO831" s="85"/>
      <c r="EP831" s="85"/>
      <c r="EQ831" s="85"/>
      <c r="ER831" s="85"/>
      <c r="ES831" s="85"/>
      <c r="ET831" s="85"/>
      <c r="EU831" s="85"/>
      <c r="EV831" s="85"/>
      <c r="EW831" s="85"/>
      <c r="EX831" s="85"/>
      <c r="EY831" s="85"/>
      <c r="EZ831" s="85"/>
      <c r="FA831" s="85"/>
      <c r="FB831" s="85"/>
      <c r="FC831" s="85"/>
      <c r="FD831" s="85"/>
      <c r="FE831" s="85"/>
      <c r="FF831" s="85"/>
      <c r="FG831" s="85"/>
      <c r="FH831" s="85"/>
      <c r="FI831" s="85"/>
      <c r="FJ831" s="85"/>
      <c r="FK831" s="85"/>
      <c r="FL831" s="85"/>
      <c r="FM831" s="85"/>
      <c r="FN831" s="85"/>
      <c r="FO831" s="85"/>
      <c r="FP831" s="85"/>
      <c r="FQ831" s="85"/>
      <c r="FR831" s="85"/>
      <c r="FS831" s="85"/>
      <c r="FT831" s="85"/>
      <c r="FU831" s="85"/>
      <c r="FV831" s="85"/>
      <c r="FW831" s="85"/>
      <c r="FX831" s="85"/>
      <c r="FY831" s="85"/>
      <c r="FZ831" s="85"/>
      <c r="GA831" s="85"/>
      <c r="GB831" s="85"/>
      <c r="GC831" s="85"/>
      <c r="GD831" s="85"/>
      <c r="GE831" s="85"/>
      <c r="GF831" s="85"/>
    </row>
    <row r="832" spans="1:188" s="12" customFormat="1" ht="18" customHeight="1" x14ac:dyDescent="0.3">
      <c r="A832" s="93" t="s">
        <v>449</v>
      </c>
      <c r="B832" s="94">
        <v>29</v>
      </c>
      <c r="C832" s="94">
        <v>44</v>
      </c>
      <c r="D832" s="94">
        <v>90</v>
      </c>
      <c r="E832" s="55">
        <f t="shared" si="30"/>
        <v>163</v>
      </c>
      <c r="F832" s="90">
        <v>240</v>
      </c>
      <c r="G832" s="56">
        <f t="shared" si="31"/>
        <v>0.6791666666666667</v>
      </c>
      <c r="H832" s="109">
        <v>1</v>
      </c>
      <c r="I832" s="91" t="s">
        <v>18</v>
      </c>
      <c r="J832" s="122" t="s">
        <v>989</v>
      </c>
      <c r="K832" s="122" t="s">
        <v>20</v>
      </c>
      <c r="L832" s="122" t="s">
        <v>47</v>
      </c>
      <c r="M832" s="122" t="s">
        <v>793</v>
      </c>
      <c r="N832" s="106">
        <v>9</v>
      </c>
      <c r="O832" s="110" t="s">
        <v>928</v>
      </c>
      <c r="P832" s="110" t="s">
        <v>77</v>
      </c>
      <c r="Q832" s="110" t="s">
        <v>43</v>
      </c>
      <c r="R832" s="101" t="s">
        <v>2754</v>
      </c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  <c r="BG832" s="85"/>
      <c r="BH832" s="85"/>
      <c r="BI832" s="85"/>
      <c r="BJ832" s="85"/>
      <c r="BK832" s="85"/>
      <c r="BL832" s="85"/>
      <c r="BM832" s="85"/>
      <c r="BN832" s="85"/>
      <c r="BO832" s="85"/>
      <c r="BP832" s="85"/>
      <c r="BQ832" s="85"/>
      <c r="BR832" s="85"/>
      <c r="BS832" s="85"/>
      <c r="BT832" s="85"/>
      <c r="BU832" s="85"/>
      <c r="BV832" s="85"/>
      <c r="BW832" s="85"/>
      <c r="BX832" s="85"/>
      <c r="BY832" s="85"/>
      <c r="BZ832" s="85"/>
      <c r="CA832" s="85"/>
      <c r="CB832" s="85"/>
      <c r="CC832" s="85"/>
      <c r="CD832" s="85"/>
      <c r="CE832" s="85"/>
      <c r="CF832" s="85"/>
      <c r="CG832" s="85"/>
      <c r="CH832" s="85"/>
      <c r="CI832" s="85"/>
      <c r="CJ832" s="85"/>
      <c r="CK832" s="85"/>
      <c r="CL832" s="85"/>
      <c r="CM832" s="85"/>
      <c r="CN832" s="85"/>
      <c r="CO832" s="85"/>
      <c r="CP832" s="85"/>
      <c r="CQ832" s="85"/>
      <c r="CR832" s="85"/>
      <c r="CS832" s="85"/>
      <c r="CT832" s="85"/>
      <c r="CU832" s="85"/>
      <c r="CV832" s="85"/>
      <c r="CW832" s="85"/>
      <c r="CX832" s="85"/>
      <c r="CY832" s="85"/>
      <c r="CZ832" s="85"/>
      <c r="DA832" s="85"/>
      <c r="DB832" s="85"/>
      <c r="DC832" s="85"/>
      <c r="DD832" s="85"/>
      <c r="DE832" s="85"/>
      <c r="DF832" s="85"/>
      <c r="DG832" s="85"/>
      <c r="DH832" s="85"/>
      <c r="DI832" s="85"/>
      <c r="DJ832" s="85"/>
      <c r="DK832" s="85"/>
      <c r="DL832" s="85"/>
      <c r="DM832" s="85"/>
      <c r="DN832" s="85"/>
      <c r="DO832" s="85"/>
      <c r="DP832" s="85"/>
      <c r="DQ832" s="85"/>
      <c r="DR832" s="85"/>
      <c r="DS832" s="85"/>
      <c r="DT832" s="85"/>
      <c r="DU832" s="85"/>
      <c r="DV832" s="85"/>
      <c r="DW832" s="85"/>
      <c r="DX832" s="85"/>
      <c r="DY832" s="85"/>
      <c r="DZ832" s="85"/>
      <c r="EA832" s="85"/>
      <c r="EB832" s="85"/>
      <c r="EC832" s="85"/>
      <c r="ED832" s="85"/>
      <c r="EE832" s="85"/>
      <c r="EF832" s="85"/>
      <c r="EG832" s="85"/>
      <c r="EH832" s="85"/>
      <c r="EI832" s="85"/>
      <c r="EJ832" s="85"/>
      <c r="EK832" s="85"/>
      <c r="EL832" s="85"/>
      <c r="EM832" s="85"/>
      <c r="EN832" s="85"/>
      <c r="EO832" s="85"/>
      <c r="EP832" s="85"/>
      <c r="EQ832" s="85"/>
      <c r="ER832" s="85"/>
      <c r="ES832" s="85"/>
      <c r="ET832" s="85"/>
      <c r="EU832" s="85"/>
      <c r="EV832" s="85"/>
      <c r="EW832" s="85"/>
      <c r="EX832" s="85"/>
      <c r="EY832" s="85"/>
      <c r="EZ832" s="85"/>
      <c r="FA832" s="85"/>
      <c r="FB832" s="85"/>
      <c r="FC832" s="85"/>
      <c r="FD832" s="85"/>
      <c r="FE832" s="85"/>
      <c r="FF832" s="85"/>
      <c r="FG832" s="85"/>
      <c r="FH832" s="85"/>
      <c r="FI832" s="85"/>
      <c r="FJ832" s="85"/>
      <c r="FK832" s="85"/>
      <c r="FL832" s="85"/>
      <c r="FM832" s="85"/>
      <c r="FN832" s="85"/>
      <c r="FO832" s="85"/>
      <c r="FP832" s="85"/>
      <c r="FQ832" s="85"/>
      <c r="FR832" s="85"/>
      <c r="FS832" s="85"/>
      <c r="FT832" s="85"/>
      <c r="FU832" s="85"/>
      <c r="FV832" s="85"/>
      <c r="FW832" s="85"/>
      <c r="FX832" s="85"/>
      <c r="FY832" s="85"/>
      <c r="FZ832" s="85"/>
      <c r="GA832" s="85"/>
      <c r="GB832" s="85"/>
      <c r="GC832" s="85"/>
      <c r="GD832" s="85"/>
      <c r="GE832" s="85"/>
      <c r="GF832" s="85"/>
    </row>
    <row r="833" spans="1:188" s="12" customFormat="1" ht="18" customHeight="1" x14ac:dyDescent="0.3">
      <c r="A833" s="93" t="s">
        <v>686</v>
      </c>
      <c r="B833" s="94">
        <v>46</v>
      </c>
      <c r="C833" s="94">
        <v>47</v>
      </c>
      <c r="D833" s="94">
        <v>70</v>
      </c>
      <c r="E833" s="55">
        <f t="shared" si="30"/>
        <v>163</v>
      </c>
      <c r="F833" s="90">
        <v>240</v>
      </c>
      <c r="G833" s="56">
        <f t="shared" si="31"/>
        <v>0.6791666666666667</v>
      </c>
      <c r="H833" s="109">
        <v>1</v>
      </c>
      <c r="I833" s="91" t="s">
        <v>18</v>
      </c>
      <c r="J833" s="163" t="s">
        <v>687</v>
      </c>
      <c r="K833" s="163" t="s">
        <v>313</v>
      </c>
      <c r="L833" s="163" t="s">
        <v>688</v>
      </c>
      <c r="M833" s="122" t="s">
        <v>644</v>
      </c>
      <c r="N833" s="181">
        <v>9</v>
      </c>
      <c r="O833" s="110" t="s">
        <v>645</v>
      </c>
      <c r="P833" s="110" t="s">
        <v>77</v>
      </c>
      <c r="Q833" s="110" t="s">
        <v>429</v>
      </c>
      <c r="R833" s="101" t="s">
        <v>2754</v>
      </c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5"/>
      <c r="BA833" s="85"/>
      <c r="BB833" s="85"/>
      <c r="BC833" s="85"/>
      <c r="BD833" s="85"/>
      <c r="BE833" s="85"/>
      <c r="BF833" s="85"/>
      <c r="BG833" s="85"/>
      <c r="BH833" s="85"/>
      <c r="BI833" s="85"/>
      <c r="BJ833" s="85"/>
      <c r="BK833" s="85"/>
      <c r="BL833" s="85"/>
      <c r="BM833" s="85"/>
      <c r="BN833" s="85"/>
      <c r="BO833" s="85"/>
      <c r="BP833" s="85"/>
      <c r="BQ833" s="85"/>
      <c r="BR833" s="85"/>
      <c r="BS833" s="85"/>
      <c r="BT833" s="85"/>
      <c r="BU833" s="85"/>
      <c r="BV833" s="85"/>
      <c r="BW833" s="85"/>
      <c r="BX833" s="85"/>
      <c r="BY833" s="85"/>
      <c r="BZ833" s="85"/>
      <c r="CA833" s="85"/>
      <c r="CB833" s="85"/>
      <c r="CC833" s="85"/>
      <c r="CD833" s="85"/>
      <c r="CE833" s="85"/>
      <c r="CF833" s="85"/>
      <c r="CG833" s="85"/>
      <c r="CH833" s="85"/>
      <c r="CI833" s="85"/>
      <c r="CJ833" s="85"/>
      <c r="CK833" s="85"/>
      <c r="CL833" s="85"/>
      <c r="CM833" s="85"/>
      <c r="CN833" s="85"/>
      <c r="CO833" s="85"/>
      <c r="CP833" s="85"/>
      <c r="CQ833" s="85"/>
      <c r="CR833" s="85"/>
      <c r="CS833" s="85"/>
      <c r="CT833" s="85"/>
      <c r="CU833" s="85"/>
      <c r="CV833" s="85"/>
      <c r="CW833" s="85"/>
      <c r="CX833" s="85"/>
      <c r="CY833" s="85"/>
      <c r="CZ833" s="85"/>
      <c r="DA833" s="85"/>
      <c r="DB833" s="85"/>
      <c r="DC833" s="85"/>
      <c r="DD833" s="85"/>
      <c r="DE833" s="85"/>
      <c r="DF833" s="85"/>
      <c r="DG833" s="85"/>
      <c r="DH833" s="85"/>
      <c r="DI833" s="85"/>
      <c r="DJ833" s="85"/>
      <c r="DK833" s="85"/>
      <c r="DL833" s="85"/>
      <c r="DM833" s="85"/>
      <c r="DN833" s="85"/>
      <c r="DO833" s="85"/>
      <c r="DP833" s="85"/>
      <c r="DQ833" s="85"/>
      <c r="DR833" s="85"/>
      <c r="DS833" s="85"/>
      <c r="DT833" s="85"/>
      <c r="DU833" s="85"/>
      <c r="DV833" s="85"/>
      <c r="DW833" s="85"/>
      <c r="DX833" s="85"/>
      <c r="DY833" s="85"/>
      <c r="DZ833" s="85"/>
      <c r="EA833" s="85"/>
      <c r="EB833" s="85"/>
      <c r="EC833" s="85"/>
      <c r="ED833" s="85"/>
      <c r="EE833" s="85"/>
      <c r="EF833" s="85"/>
      <c r="EG833" s="85"/>
      <c r="EH833" s="85"/>
      <c r="EI833" s="85"/>
      <c r="EJ833" s="85"/>
      <c r="EK833" s="85"/>
      <c r="EL833" s="85"/>
      <c r="EM833" s="85"/>
      <c r="EN833" s="85"/>
      <c r="EO833" s="85"/>
      <c r="EP833" s="85"/>
      <c r="EQ833" s="85"/>
      <c r="ER833" s="85"/>
      <c r="ES833" s="85"/>
      <c r="ET833" s="85"/>
      <c r="EU833" s="85"/>
      <c r="EV833" s="85"/>
      <c r="EW833" s="85"/>
      <c r="EX833" s="85"/>
      <c r="EY833" s="85"/>
      <c r="EZ833" s="85"/>
      <c r="FA833" s="85"/>
      <c r="FB833" s="85"/>
      <c r="FC833" s="85"/>
      <c r="FD833" s="85"/>
      <c r="FE833" s="85"/>
      <c r="FF833" s="85"/>
      <c r="FG833" s="85"/>
      <c r="FH833" s="85"/>
      <c r="FI833" s="85"/>
      <c r="FJ833" s="85"/>
      <c r="FK833" s="85"/>
      <c r="FL833" s="85"/>
      <c r="FM833" s="85"/>
      <c r="FN833" s="85"/>
      <c r="FO833" s="85"/>
      <c r="FP833" s="85"/>
      <c r="FQ833" s="85"/>
      <c r="FR833" s="85"/>
      <c r="FS833" s="85"/>
      <c r="FT833" s="85"/>
      <c r="FU833" s="85"/>
      <c r="FV833" s="85"/>
      <c r="FW833" s="85"/>
      <c r="FX833" s="85"/>
      <c r="FY833" s="85"/>
      <c r="FZ833" s="85"/>
      <c r="GA833" s="85"/>
      <c r="GB833" s="85"/>
      <c r="GC833" s="85"/>
      <c r="GD833" s="85"/>
      <c r="GE833" s="85"/>
      <c r="GF833" s="85"/>
    </row>
    <row r="834" spans="1:188" s="12" customFormat="1" ht="18" customHeight="1" x14ac:dyDescent="0.3">
      <c r="A834" s="93" t="s">
        <v>2596</v>
      </c>
      <c r="B834" s="94">
        <v>45</v>
      </c>
      <c r="C834" s="94">
        <v>48</v>
      </c>
      <c r="D834" s="94">
        <v>70</v>
      </c>
      <c r="E834" s="55">
        <f t="shared" si="30"/>
        <v>163</v>
      </c>
      <c r="F834" s="90">
        <v>240</v>
      </c>
      <c r="G834" s="56">
        <f t="shared" si="31"/>
        <v>0.6791666666666667</v>
      </c>
      <c r="H834" s="109">
        <v>10</v>
      </c>
      <c r="I834" s="91" t="s">
        <v>40</v>
      </c>
      <c r="J834" s="164" t="s">
        <v>2597</v>
      </c>
      <c r="K834" s="164" t="s">
        <v>205</v>
      </c>
      <c r="L834" s="164" t="s">
        <v>74</v>
      </c>
      <c r="M834" s="165" t="s">
        <v>2450</v>
      </c>
      <c r="N834" s="106">
        <v>9</v>
      </c>
      <c r="O834" s="110" t="s">
        <v>2451</v>
      </c>
      <c r="P834" s="110" t="s">
        <v>2452</v>
      </c>
      <c r="Q834" s="110" t="s">
        <v>2453</v>
      </c>
      <c r="R834" s="101" t="s">
        <v>2754</v>
      </c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5"/>
      <c r="BQ834" s="85"/>
      <c r="BR834" s="85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5"/>
      <c r="CG834" s="85"/>
      <c r="CH834" s="85"/>
      <c r="CI834" s="85"/>
      <c r="CJ834" s="85"/>
      <c r="CK834" s="85"/>
      <c r="CL834" s="85"/>
      <c r="CM834" s="85"/>
      <c r="CN834" s="85"/>
      <c r="CO834" s="85"/>
      <c r="CP834" s="85"/>
      <c r="CQ834" s="85"/>
      <c r="CR834" s="85"/>
      <c r="CS834" s="85"/>
      <c r="CT834" s="85"/>
      <c r="CU834" s="85"/>
      <c r="CV834" s="85"/>
      <c r="CW834" s="85"/>
      <c r="CX834" s="85"/>
      <c r="CY834" s="85"/>
      <c r="CZ834" s="85"/>
      <c r="DA834" s="85"/>
      <c r="DB834" s="85"/>
      <c r="DC834" s="85"/>
      <c r="DD834" s="85"/>
      <c r="DE834" s="85"/>
      <c r="DF834" s="85"/>
      <c r="DG834" s="85"/>
      <c r="DH834" s="85"/>
      <c r="DI834" s="85"/>
      <c r="DJ834" s="85"/>
      <c r="DK834" s="85"/>
      <c r="DL834" s="85"/>
      <c r="DM834" s="85"/>
      <c r="DN834" s="85"/>
      <c r="DO834" s="85"/>
      <c r="DP834" s="85"/>
      <c r="DQ834" s="85"/>
      <c r="DR834" s="85"/>
      <c r="DS834" s="85"/>
      <c r="DT834" s="85"/>
      <c r="DU834" s="85"/>
      <c r="DV834" s="85"/>
      <c r="DW834" s="85"/>
      <c r="DX834" s="85"/>
      <c r="DY834" s="85"/>
      <c r="DZ834" s="85"/>
      <c r="EA834" s="85"/>
      <c r="EB834" s="85"/>
      <c r="EC834" s="85"/>
      <c r="ED834" s="85"/>
      <c r="EE834" s="85"/>
      <c r="EF834" s="85"/>
      <c r="EG834" s="85"/>
      <c r="EH834" s="85"/>
      <c r="EI834" s="85"/>
      <c r="EJ834" s="85"/>
      <c r="EK834" s="85"/>
      <c r="EL834" s="85"/>
      <c r="EM834" s="85"/>
      <c r="EN834" s="85"/>
      <c r="EO834" s="85"/>
      <c r="EP834" s="85"/>
      <c r="EQ834" s="85"/>
      <c r="ER834" s="85"/>
      <c r="ES834" s="85"/>
      <c r="ET834" s="85"/>
      <c r="EU834" s="85"/>
      <c r="EV834" s="85"/>
      <c r="EW834" s="85"/>
      <c r="EX834" s="85"/>
      <c r="EY834" s="85"/>
      <c r="EZ834" s="85"/>
      <c r="FA834" s="85"/>
      <c r="FB834" s="85"/>
      <c r="FC834" s="85"/>
      <c r="FD834" s="85"/>
      <c r="FE834" s="85"/>
      <c r="FF834" s="85"/>
      <c r="FG834" s="85"/>
      <c r="FH834" s="85"/>
      <c r="FI834" s="85"/>
      <c r="FJ834" s="85"/>
      <c r="FK834" s="85"/>
      <c r="FL834" s="85"/>
      <c r="FM834" s="85"/>
      <c r="FN834" s="85"/>
      <c r="FO834" s="85"/>
      <c r="FP834" s="85"/>
      <c r="FQ834" s="85"/>
      <c r="FR834" s="85"/>
      <c r="FS834" s="85"/>
      <c r="FT834" s="85"/>
      <c r="FU834" s="85"/>
      <c r="FV834" s="85"/>
      <c r="FW834" s="85"/>
      <c r="FX834" s="85"/>
      <c r="FY834" s="85"/>
      <c r="FZ834" s="85"/>
      <c r="GA834" s="85"/>
      <c r="GB834" s="85"/>
      <c r="GC834" s="85"/>
      <c r="GD834" s="85"/>
      <c r="GE834" s="85"/>
      <c r="GF834" s="85"/>
    </row>
    <row r="835" spans="1:188" s="12" customFormat="1" ht="18" customHeight="1" x14ac:dyDescent="0.3">
      <c r="A835" s="93" t="s">
        <v>2598</v>
      </c>
      <c r="B835" s="94">
        <v>51</v>
      </c>
      <c r="C835" s="94">
        <v>52</v>
      </c>
      <c r="D835" s="94">
        <v>60</v>
      </c>
      <c r="E835" s="55">
        <f t="shared" si="30"/>
        <v>163</v>
      </c>
      <c r="F835" s="90">
        <v>240</v>
      </c>
      <c r="G835" s="56">
        <f t="shared" si="31"/>
        <v>0.6791666666666667</v>
      </c>
      <c r="H835" s="109">
        <v>10</v>
      </c>
      <c r="I835" s="91" t="s">
        <v>40</v>
      </c>
      <c r="J835" s="164" t="s">
        <v>2599</v>
      </c>
      <c r="K835" s="164" t="s">
        <v>460</v>
      </c>
      <c r="L835" s="164" t="s">
        <v>34</v>
      </c>
      <c r="M835" s="165" t="s">
        <v>2450</v>
      </c>
      <c r="N835" s="106">
        <v>9</v>
      </c>
      <c r="O835" s="110" t="s">
        <v>2451</v>
      </c>
      <c r="P835" s="110" t="s">
        <v>2452</v>
      </c>
      <c r="Q835" s="110" t="s">
        <v>2453</v>
      </c>
      <c r="R835" s="101" t="s">
        <v>2754</v>
      </c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  <c r="AY835" s="85"/>
      <c r="AZ835" s="85"/>
      <c r="BA835" s="85"/>
      <c r="BB835" s="85"/>
      <c r="BC835" s="85"/>
      <c r="BD835" s="85"/>
      <c r="BE835" s="85"/>
      <c r="BF835" s="85"/>
      <c r="BG835" s="85"/>
      <c r="BH835" s="85"/>
      <c r="BI835" s="85"/>
      <c r="BJ835" s="85"/>
      <c r="BK835" s="85"/>
      <c r="BL835" s="85"/>
      <c r="BM835" s="85"/>
      <c r="BN835" s="85"/>
      <c r="BO835" s="85"/>
      <c r="BP835" s="85"/>
      <c r="BQ835" s="85"/>
      <c r="BR835" s="85"/>
      <c r="BS835" s="85"/>
      <c r="BT835" s="85"/>
      <c r="BU835" s="85"/>
      <c r="BV835" s="85"/>
      <c r="BW835" s="85"/>
      <c r="BX835" s="85"/>
      <c r="BY835" s="85"/>
      <c r="BZ835" s="85"/>
      <c r="CA835" s="85"/>
      <c r="CB835" s="85"/>
      <c r="CC835" s="85"/>
      <c r="CD835" s="85"/>
      <c r="CE835" s="85"/>
      <c r="CF835" s="85"/>
      <c r="CG835" s="85"/>
      <c r="CH835" s="85"/>
      <c r="CI835" s="85"/>
      <c r="CJ835" s="85"/>
      <c r="CK835" s="85"/>
      <c r="CL835" s="85"/>
      <c r="CM835" s="85"/>
      <c r="CN835" s="85"/>
      <c r="CO835" s="85"/>
      <c r="CP835" s="85"/>
      <c r="CQ835" s="85"/>
      <c r="CR835" s="85"/>
      <c r="CS835" s="85"/>
      <c r="CT835" s="85"/>
      <c r="CU835" s="85"/>
      <c r="CV835" s="85"/>
      <c r="CW835" s="85"/>
      <c r="CX835" s="85"/>
      <c r="CY835" s="85"/>
      <c r="CZ835" s="85"/>
      <c r="DA835" s="85"/>
      <c r="DB835" s="85"/>
      <c r="DC835" s="85"/>
      <c r="DD835" s="85"/>
      <c r="DE835" s="85"/>
      <c r="DF835" s="85"/>
      <c r="DG835" s="85"/>
      <c r="DH835" s="85"/>
      <c r="DI835" s="85"/>
      <c r="DJ835" s="85"/>
      <c r="DK835" s="85"/>
      <c r="DL835" s="85"/>
      <c r="DM835" s="85"/>
      <c r="DN835" s="85"/>
      <c r="DO835" s="85"/>
      <c r="DP835" s="85"/>
      <c r="DQ835" s="85"/>
      <c r="DR835" s="85"/>
      <c r="DS835" s="85"/>
      <c r="DT835" s="85"/>
      <c r="DU835" s="85"/>
      <c r="DV835" s="85"/>
      <c r="DW835" s="85"/>
      <c r="DX835" s="85"/>
      <c r="DY835" s="85"/>
      <c r="DZ835" s="85"/>
      <c r="EA835" s="85"/>
      <c r="EB835" s="85"/>
      <c r="EC835" s="85"/>
      <c r="ED835" s="85"/>
      <c r="EE835" s="85"/>
      <c r="EF835" s="85"/>
      <c r="EG835" s="85"/>
      <c r="EH835" s="85"/>
      <c r="EI835" s="85"/>
      <c r="EJ835" s="85"/>
      <c r="EK835" s="85"/>
      <c r="EL835" s="85"/>
      <c r="EM835" s="85"/>
      <c r="EN835" s="85"/>
      <c r="EO835" s="85"/>
      <c r="EP835" s="85"/>
      <c r="EQ835" s="85"/>
      <c r="ER835" s="85"/>
      <c r="ES835" s="85"/>
      <c r="ET835" s="85"/>
      <c r="EU835" s="85"/>
      <c r="EV835" s="85"/>
      <c r="EW835" s="85"/>
      <c r="EX835" s="85"/>
      <c r="EY835" s="85"/>
      <c r="EZ835" s="85"/>
      <c r="FA835" s="85"/>
      <c r="FB835" s="85"/>
      <c r="FC835" s="85"/>
      <c r="FD835" s="85"/>
      <c r="FE835" s="85"/>
      <c r="FF835" s="85"/>
      <c r="FG835" s="85"/>
      <c r="FH835" s="85"/>
      <c r="FI835" s="85"/>
      <c r="FJ835" s="85"/>
      <c r="FK835" s="85"/>
      <c r="FL835" s="85"/>
      <c r="FM835" s="85"/>
      <c r="FN835" s="85"/>
      <c r="FO835" s="85"/>
      <c r="FP835" s="85"/>
      <c r="FQ835" s="85"/>
      <c r="FR835" s="85"/>
      <c r="FS835" s="85"/>
      <c r="FT835" s="85"/>
      <c r="FU835" s="85"/>
      <c r="FV835" s="85"/>
      <c r="FW835" s="85"/>
      <c r="FX835" s="85"/>
      <c r="FY835" s="85"/>
      <c r="FZ835" s="85"/>
      <c r="GA835" s="85"/>
      <c r="GB835" s="85"/>
      <c r="GC835" s="85"/>
      <c r="GD835" s="85"/>
      <c r="GE835" s="85"/>
      <c r="GF835" s="85"/>
    </row>
    <row r="836" spans="1:188" s="12" customFormat="1" ht="18" customHeight="1" x14ac:dyDescent="0.3">
      <c r="A836" s="93" t="s">
        <v>160</v>
      </c>
      <c r="B836" s="94">
        <v>41</v>
      </c>
      <c r="C836" s="94">
        <v>56</v>
      </c>
      <c r="D836" s="94">
        <v>65</v>
      </c>
      <c r="E836" s="55">
        <f t="shared" si="30"/>
        <v>162</v>
      </c>
      <c r="F836" s="90">
        <v>240</v>
      </c>
      <c r="G836" s="56">
        <f t="shared" si="31"/>
        <v>0.67500000000000004</v>
      </c>
      <c r="H836" s="109">
        <v>5</v>
      </c>
      <c r="I836" s="91" t="s">
        <v>40</v>
      </c>
      <c r="J836" s="122" t="s">
        <v>161</v>
      </c>
      <c r="K836" s="122" t="s">
        <v>162</v>
      </c>
      <c r="L836" s="122" t="s">
        <v>47</v>
      </c>
      <c r="M836" s="122" t="s">
        <v>90</v>
      </c>
      <c r="N836" s="106">
        <v>9</v>
      </c>
      <c r="O836" s="110" t="s">
        <v>91</v>
      </c>
      <c r="P836" s="110" t="s">
        <v>92</v>
      </c>
      <c r="Q836" s="110" t="s">
        <v>25</v>
      </c>
      <c r="R836" s="101" t="s">
        <v>2754</v>
      </c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  <c r="AY836" s="85"/>
      <c r="AZ836" s="85"/>
      <c r="BA836" s="85"/>
      <c r="BB836" s="85"/>
      <c r="BC836" s="85"/>
      <c r="BD836" s="85"/>
      <c r="BE836" s="85"/>
      <c r="BF836" s="85"/>
      <c r="BG836" s="85"/>
      <c r="BH836" s="85"/>
      <c r="BI836" s="85"/>
      <c r="BJ836" s="85"/>
      <c r="BK836" s="85"/>
      <c r="BL836" s="85"/>
      <c r="BM836" s="85"/>
      <c r="BN836" s="85"/>
      <c r="BO836" s="85"/>
      <c r="BP836" s="85"/>
      <c r="BQ836" s="85"/>
      <c r="BR836" s="85"/>
      <c r="BS836" s="85"/>
      <c r="BT836" s="85"/>
      <c r="BU836" s="85"/>
      <c r="BV836" s="85"/>
      <c r="BW836" s="85"/>
      <c r="BX836" s="85"/>
      <c r="BY836" s="85"/>
      <c r="BZ836" s="85"/>
      <c r="CA836" s="85"/>
      <c r="CB836" s="85"/>
      <c r="CC836" s="85"/>
      <c r="CD836" s="85"/>
      <c r="CE836" s="85"/>
      <c r="CF836" s="85"/>
      <c r="CG836" s="85"/>
      <c r="CH836" s="85"/>
      <c r="CI836" s="85"/>
      <c r="CJ836" s="85"/>
      <c r="CK836" s="85"/>
      <c r="CL836" s="85"/>
      <c r="CM836" s="85"/>
      <c r="CN836" s="85"/>
      <c r="CO836" s="85"/>
      <c r="CP836" s="85"/>
      <c r="CQ836" s="85"/>
      <c r="CR836" s="85"/>
      <c r="CS836" s="85"/>
      <c r="CT836" s="85"/>
      <c r="CU836" s="85"/>
      <c r="CV836" s="85"/>
      <c r="CW836" s="85"/>
      <c r="CX836" s="85"/>
      <c r="CY836" s="85"/>
      <c r="CZ836" s="85"/>
      <c r="DA836" s="85"/>
      <c r="DB836" s="85"/>
      <c r="DC836" s="85"/>
      <c r="DD836" s="85"/>
      <c r="DE836" s="85"/>
      <c r="DF836" s="85"/>
      <c r="DG836" s="85"/>
      <c r="DH836" s="85"/>
      <c r="DI836" s="85"/>
      <c r="DJ836" s="85"/>
      <c r="DK836" s="85"/>
      <c r="DL836" s="85"/>
      <c r="DM836" s="85"/>
      <c r="DN836" s="85"/>
      <c r="DO836" s="85"/>
      <c r="DP836" s="85"/>
      <c r="DQ836" s="85"/>
      <c r="DR836" s="85"/>
      <c r="DS836" s="85"/>
      <c r="DT836" s="85"/>
      <c r="DU836" s="85"/>
      <c r="DV836" s="85"/>
      <c r="DW836" s="85"/>
      <c r="DX836" s="85"/>
      <c r="DY836" s="85"/>
      <c r="DZ836" s="85"/>
      <c r="EA836" s="85"/>
      <c r="EB836" s="85"/>
      <c r="EC836" s="85"/>
      <c r="ED836" s="85"/>
      <c r="EE836" s="85"/>
      <c r="EF836" s="85"/>
      <c r="EG836" s="85"/>
      <c r="EH836" s="85"/>
      <c r="EI836" s="85"/>
      <c r="EJ836" s="85"/>
      <c r="EK836" s="85"/>
      <c r="EL836" s="85"/>
      <c r="EM836" s="85"/>
      <c r="EN836" s="85"/>
      <c r="EO836" s="85"/>
      <c r="EP836" s="85"/>
      <c r="EQ836" s="85"/>
      <c r="ER836" s="85"/>
      <c r="ES836" s="85"/>
      <c r="ET836" s="85"/>
      <c r="EU836" s="85"/>
      <c r="EV836" s="85"/>
      <c r="EW836" s="85"/>
      <c r="EX836" s="85"/>
      <c r="EY836" s="85"/>
      <c r="EZ836" s="85"/>
      <c r="FA836" s="85"/>
      <c r="FB836" s="85"/>
      <c r="FC836" s="85"/>
      <c r="FD836" s="85"/>
      <c r="FE836" s="85"/>
      <c r="FF836" s="85"/>
      <c r="FG836" s="85"/>
      <c r="FH836" s="85"/>
      <c r="FI836" s="85"/>
      <c r="FJ836" s="85"/>
      <c r="FK836" s="85"/>
      <c r="FL836" s="85"/>
      <c r="FM836" s="85"/>
      <c r="FN836" s="85"/>
      <c r="FO836" s="85"/>
      <c r="FP836" s="85"/>
      <c r="FQ836" s="85"/>
      <c r="FR836" s="85"/>
      <c r="FS836" s="85"/>
      <c r="FT836" s="85"/>
      <c r="FU836" s="85"/>
      <c r="FV836" s="85"/>
      <c r="FW836" s="85"/>
      <c r="FX836" s="85"/>
      <c r="FY836" s="85"/>
      <c r="FZ836" s="85"/>
      <c r="GA836" s="85"/>
      <c r="GB836" s="85"/>
      <c r="GC836" s="85"/>
      <c r="GD836" s="85"/>
      <c r="GE836" s="85"/>
      <c r="GF836" s="85"/>
    </row>
    <row r="837" spans="1:188" s="12" customFormat="1" ht="18" customHeight="1" x14ac:dyDescent="0.3">
      <c r="A837" s="93" t="s">
        <v>1437</v>
      </c>
      <c r="B837" s="94">
        <v>37</v>
      </c>
      <c r="C837" s="94">
        <v>45</v>
      </c>
      <c r="D837" s="94">
        <v>80</v>
      </c>
      <c r="E837" s="55">
        <f t="shared" si="30"/>
        <v>162</v>
      </c>
      <c r="F837" s="90">
        <v>240</v>
      </c>
      <c r="G837" s="56">
        <f t="shared" si="31"/>
        <v>0.67500000000000004</v>
      </c>
      <c r="H837" s="109">
        <v>3</v>
      </c>
      <c r="I837" s="91" t="s">
        <v>40</v>
      </c>
      <c r="J837" s="122" t="s">
        <v>1438</v>
      </c>
      <c r="K837" s="122" t="s">
        <v>1439</v>
      </c>
      <c r="L837" s="122" t="s">
        <v>1440</v>
      </c>
      <c r="M837" s="122" t="s">
        <v>1416</v>
      </c>
      <c r="N837" s="106">
        <v>9</v>
      </c>
      <c r="O837" s="110" t="s">
        <v>1417</v>
      </c>
      <c r="P837" s="110" t="s">
        <v>77</v>
      </c>
      <c r="Q837" s="110" t="s">
        <v>1155</v>
      </c>
      <c r="R837" s="101" t="s">
        <v>2754</v>
      </c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  <c r="AY837" s="85"/>
      <c r="AZ837" s="85"/>
      <c r="BA837" s="85"/>
      <c r="BB837" s="85"/>
      <c r="BC837" s="85"/>
      <c r="BD837" s="85"/>
      <c r="BE837" s="85"/>
      <c r="BF837" s="85"/>
      <c r="BG837" s="85"/>
      <c r="BH837" s="85"/>
      <c r="BI837" s="85"/>
      <c r="BJ837" s="85"/>
      <c r="BK837" s="85"/>
      <c r="BL837" s="85"/>
      <c r="BM837" s="85"/>
      <c r="BN837" s="85"/>
      <c r="BO837" s="85"/>
      <c r="BP837" s="85"/>
      <c r="BQ837" s="85"/>
      <c r="BR837" s="85"/>
      <c r="BS837" s="85"/>
      <c r="BT837" s="85"/>
      <c r="BU837" s="85"/>
      <c r="BV837" s="85"/>
      <c r="BW837" s="85"/>
      <c r="BX837" s="85"/>
      <c r="BY837" s="85"/>
      <c r="BZ837" s="85"/>
      <c r="CA837" s="85"/>
      <c r="CB837" s="85"/>
      <c r="CC837" s="85"/>
      <c r="CD837" s="85"/>
      <c r="CE837" s="85"/>
      <c r="CF837" s="85"/>
      <c r="CG837" s="85"/>
      <c r="CH837" s="85"/>
      <c r="CI837" s="85"/>
      <c r="CJ837" s="85"/>
      <c r="CK837" s="85"/>
      <c r="CL837" s="85"/>
      <c r="CM837" s="85"/>
      <c r="CN837" s="85"/>
      <c r="CO837" s="85"/>
      <c r="CP837" s="85"/>
      <c r="CQ837" s="85"/>
      <c r="CR837" s="85"/>
      <c r="CS837" s="85"/>
      <c r="CT837" s="85"/>
      <c r="CU837" s="85"/>
      <c r="CV837" s="85"/>
      <c r="CW837" s="85"/>
      <c r="CX837" s="85"/>
      <c r="CY837" s="85"/>
      <c r="CZ837" s="85"/>
      <c r="DA837" s="85"/>
      <c r="DB837" s="85"/>
      <c r="DC837" s="85"/>
      <c r="DD837" s="85"/>
      <c r="DE837" s="85"/>
      <c r="DF837" s="85"/>
      <c r="DG837" s="85"/>
      <c r="DH837" s="85"/>
      <c r="DI837" s="85"/>
      <c r="DJ837" s="85"/>
      <c r="DK837" s="85"/>
      <c r="DL837" s="85"/>
      <c r="DM837" s="85"/>
      <c r="DN837" s="85"/>
      <c r="DO837" s="85"/>
      <c r="DP837" s="85"/>
      <c r="DQ837" s="85"/>
      <c r="DR837" s="85"/>
      <c r="DS837" s="85"/>
      <c r="DT837" s="85"/>
      <c r="DU837" s="85"/>
      <c r="DV837" s="85"/>
      <c r="DW837" s="85"/>
      <c r="DX837" s="85"/>
      <c r="DY837" s="85"/>
      <c r="DZ837" s="85"/>
      <c r="EA837" s="85"/>
      <c r="EB837" s="85"/>
      <c r="EC837" s="85"/>
      <c r="ED837" s="85"/>
      <c r="EE837" s="85"/>
      <c r="EF837" s="85"/>
      <c r="EG837" s="85"/>
      <c r="EH837" s="85"/>
      <c r="EI837" s="85"/>
      <c r="EJ837" s="85"/>
      <c r="EK837" s="85"/>
      <c r="EL837" s="85"/>
      <c r="EM837" s="85"/>
      <c r="EN837" s="85"/>
      <c r="EO837" s="85"/>
      <c r="EP837" s="85"/>
      <c r="EQ837" s="85"/>
      <c r="ER837" s="85"/>
      <c r="ES837" s="85"/>
      <c r="ET837" s="85"/>
      <c r="EU837" s="85"/>
      <c r="EV837" s="85"/>
      <c r="EW837" s="85"/>
      <c r="EX837" s="85"/>
      <c r="EY837" s="85"/>
      <c r="EZ837" s="85"/>
      <c r="FA837" s="85"/>
      <c r="FB837" s="85"/>
      <c r="FC837" s="85"/>
      <c r="FD837" s="85"/>
      <c r="FE837" s="85"/>
      <c r="FF837" s="85"/>
      <c r="FG837" s="85"/>
      <c r="FH837" s="85"/>
      <c r="FI837" s="85"/>
      <c r="FJ837" s="85"/>
      <c r="FK837" s="85"/>
      <c r="FL837" s="85"/>
      <c r="FM837" s="85"/>
      <c r="FN837" s="85"/>
      <c r="FO837" s="85"/>
      <c r="FP837" s="85"/>
      <c r="FQ837" s="85"/>
      <c r="FR837" s="85"/>
      <c r="FS837" s="85"/>
      <c r="FT837" s="85"/>
      <c r="FU837" s="85"/>
      <c r="FV837" s="85"/>
      <c r="FW837" s="85"/>
      <c r="FX837" s="85"/>
      <c r="FY837" s="85"/>
      <c r="FZ837" s="85"/>
      <c r="GA837" s="85"/>
      <c r="GB837" s="85"/>
      <c r="GC837" s="85"/>
      <c r="GD837" s="85"/>
      <c r="GE837" s="85"/>
      <c r="GF837" s="85"/>
    </row>
    <row r="838" spans="1:188" s="12" customFormat="1" ht="18" customHeight="1" x14ac:dyDescent="0.3">
      <c r="A838" s="93" t="s">
        <v>1124</v>
      </c>
      <c r="B838" s="94">
        <v>58</v>
      </c>
      <c r="C838" s="94">
        <v>48</v>
      </c>
      <c r="D838" s="94">
        <v>55</v>
      </c>
      <c r="E838" s="55">
        <f t="shared" si="30"/>
        <v>161</v>
      </c>
      <c r="F838" s="90">
        <v>240</v>
      </c>
      <c r="G838" s="56">
        <f t="shared" si="31"/>
        <v>0.67083333333333328</v>
      </c>
      <c r="H838" s="109">
        <v>5</v>
      </c>
      <c r="I838" s="91" t="s">
        <v>27</v>
      </c>
      <c r="J838" s="122" t="s">
        <v>1651</v>
      </c>
      <c r="K838" s="122" t="s">
        <v>124</v>
      </c>
      <c r="L838" s="122" t="s">
        <v>302</v>
      </c>
      <c r="M838" s="122" t="s">
        <v>1496</v>
      </c>
      <c r="N838" s="106">
        <v>9</v>
      </c>
      <c r="O838" s="110" t="s">
        <v>1595</v>
      </c>
      <c r="P838" s="110" t="s">
        <v>531</v>
      </c>
      <c r="Q838" s="110" t="s">
        <v>257</v>
      </c>
      <c r="R838" s="101" t="s">
        <v>2754</v>
      </c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  <c r="AY838" s="85"/>
      <c r="AZ838" s="85"/>
      <c r="BA838" s="85"/>
      <c r="BB838" s="85"/>
      <c r="BC838" s="85"/>
      <c r="BD838" s="85"/>
      <c r="BE838" s="85"/>
      <c r="BF838" s="85"/>
      <c r="BG838" s="85"/>
      <c r="BH838" s="85"/>
      <c r="BI838" s="85"/>
      <c r="BJ838" s="85"/>
      <c r="BK838" s="85"/>
      <c r="BL838" s="85"/>
      <c r="BM838" s="85"/>
      <c r="BN838" s="85"/>
      <c r="BO838" s="85"/>
      <c r="BP838" s="85"/>
      <c r="BQ838" s="85"/>
      <c r="BR838" s="85"/>
      <c r="BS838" s="85"/>
      <c r="BT838" s="85"/>
      <c r="BU838" s="85"/>
      <c r="BV838" s="85"/>
      <c r="BW838" s="85"/>
      <c r="BX838" s="85"/>
      <c r="BY838" s="85"/>
      <c r="BZ838" s="85"/>
      <c r="CA838" s="85"/>
      <c r="CB838" s="85"/>
      <c r="CC838" s="85"/>
      <c r="CD838" s="85"/>
      <c r="CE838" s="85"/>
      <c r="CF838" s="85"/>
      <c r="CG838" s="85"/>
      <c r="CH838" s="85"/>
      <c r="CI838" s="85"/>
      <c r="CJ838" s="85"/>
      <c r="CK838" s="85"/>
      <c r="CL838" s="85"/>
      <c r="CM838" s="85"/>
      <c r="CN838" s="85"/>
      <c r="CO838" s="85"/>
      <c r="CP838" s="85"/>
      <c r="CQ838" s="85"/>
      <c r="CR838" s="85"/>
      <c r="CS838" s="85"/>
      <c r="CT838" s="85"/>
      <c r="CU838" s="85"/>
      <c r="CV838" s="85"/>
      <c r="CW838" s="85"/>
      <c r="CX838" s="85"/>
      <c r="CY838" s="85"/>
      <c r="CZ838" s="85"/>
      <c r="DA838" s="85"/>
      <c r="DB838" s="85"/>
      <c r="DC838" s="85"/>
      <c r="DD838" s="85"/>
      <c r="DE838" s="85"/>
      <c r="DF838" s="85"/>
      <c r="DG838" s="85"/>
      <c r="DH838" s="85"/>
      <c r="DI838" s="85"/>
      <c r="DJ838" s="85"/>
      <c r="DK838" s="85"/>
      <c r="DL838" s="85"/>
      <c r="DM838" s="85"/>
      <c r="DN838" s="85"/>
      <c r="DO838" s="85"/>
      <c r="DP838" s="85"/>
      <c r="DQ838" s="85"/>
      <c r="DR838" s="85"/>
      <c r="DS838" s="85"/>
      <c r="DT838" s="85"/>
      <c r="DU838" s="85"/>
      <c r="DV838" s="85"/>
      <c r="DW838" s="85"/>
      <c r="DX838" s="85"/>
      <c r="DY838" s="85"/>
      <c r="DZ838" s="85"/>
      <c r="EA838" s="85"/>
      <c r="EB838" s="85"/>
      <c r="EC838" s="85"/>
      <c r="ED838" s="85"/>
      <c r="EE838" s="85"/>
      <c r="EF838" s="85"/>
      <c r="EG838" s="85"/>
      <c r="EH838" s="85"/>
      <c r="EI838" s="85"/>
      <c r="EJ838" s="85"/>
      <c r="EK838" s="85"/>
      <c r="EL838" s="85"/>
      <c r="EM838" s="85"/>
      <c r="EN838" s="85"/>
      <c r="EO838" s="85"/>
      <c r="EP838" s="85"/>
      <c r="EQ838" s="85"/>
      <c r="ER838" s="85"/>
      <c r="ES838" s="85"/>
      <c r="ET838" s="85"/>
      <c r="EU838" s="85"/>
      <c r="EV838" s="85"/>
      <c r="EW838" s="85"/>
      <c r="EX838" s="85"/>
      <c r="EY838" s="85"/>
      <c r="EZ838" s="85"/>
      <c r="FA838" s="85"/>
      <c r="FB838" s="85"/>
      <c r="FC838" s="85"/>
      <c r="FD838" s="85"/>
      <c r="FE838" s="85"/>
      <c r="FF838" s="85"/>
      <c r="FG838" s="85"/>
      <c r="FH838" s="85"/>
      <c r="FI838" s="85"/>
      <c r="FJ838" s="85"/>
      <c r="FK838" s="85"/>
      <c r="FL838" s="85"/>
      <c r="FM838" s="85"/>
      <c r="FN838" s="85"/>
      <c r="FO838" s="85"/>
      <c r="FP838" s="85"/>
      <c r="FQ838" s="85"/>
      <c r="FR838" s="85"/>
      <c r="FS838" s="85"/>
      <c r="FT838" s="85"/>
      <c r="FU838" s="85"/>
      <c r="FV838" s="85"/>
      <c r="FW838" s="85"/>
      <c r="FX838" s="85"/>
      <c r="FY838" s="85"/>
      <c r="FZ838" s="85"/>
      <c r="GA838" s="85"/>
      <c r="GB838" s="85"/>
      <c r="GC838" s="85"/>
      <c r="GD838" s="85"/>
      <c r="GE838" s="85"/>
      <c r="GF838" s="85"/>
    </row>
    <row r="839" spans="1:188" s="12" customFormat="1" ht="18" customHeight="1" x14ac:dyDescent="0.3">
      <c r="A839" s="128" t="s">
        <v>438</v>
      </c>
      <c r="B839" s="94">
        <v>42</v>
      </c>
      <c r="C839" s="94">
        <v>44</v>
      </c>
      <c r="D839" s="94">
        <v>75</v>
      </c>
      <c r="E839" s="55">
        <f t="shared" si="30"/>
        <v>161</v>
      </c>
      <c r="F839" s="90">
        <v>240</v>
      </c>
      <c r="G839" s="56">
        <f t="shared" si="31"/>
        <v>0.67083333333333328</v>
      </c>
      <c r="H839" s="109">
        <v>1</v>
      </c>
      <c r="I839" s="91" t="s">
        <v>18</v>
      </c>
      <c r="J839" s="163" t="s">
        <v>439</v>
      </c>
      <c r="K839" s="163" t="s">
        <v>440</v>
      </c>
      <c r="L839" s="163" t="s">
        <v>416</v>
      </c>
      <c r="M839" s="122" t="s">
        <v>383</v>
      </c>
      <c r="N839" s="181">
        <v>9</v>
      </c>
      <c r="O839" s="110" t="s">
        <v>404</v>
      </c>
      <c r="P839" s="110" t="s">
        <v>108</v>
      </c>
      <c r="Q839" s="110" t="s">
        <v>34</v>
      </c>
      <c r="R839" s="101" t="s">
        <v>2754</v>
      </c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  <c r="AY839" s="85"/>
      <c r="AZ839" s="85"/>
      <c r="BA839" s="85"/>
      <c r="BB839" s="85"/>
      <c r="BC839" s="85"/>
      <c r="BD839" s="85"/>
      <c r="BE839" s="85"/>
      <c r="BF839" s="85"/>
      <c r="BG839" s="85"/>
      <c r="BH839" s="85"/>
      <c r="BI839" s="85"/>
      <c r="BJ839" s="85"/>
      <c r="BK839" s="85"/>
      <c r="BL839" s="85"/>
      <c r="BM839" s="85"/>
      <c r="BN839" s="85"/>
      <c r="BO839" s="85"/>
      <c r="BP839" s="85"/>
      <c r="BQ839" s="85"/>
      <c r="BR839" s="85"/>
      <c r="BS839" s="85"/>
      <c r="BT839" s="85"/>
      <c r="BU839" s="85"/>
      <c r="BV839" s="85"/>
      <c r="BW839" s="85"/>
      <c r="BX839" s="85"/>
      <c r="BY839" s="85"/>
      <c r="BZ839" s="85"/>
      <c r="CA839" s="85"/>
      <c r="CB839" s="85"/>
      <c r="CC839" s="85"/>
      <c r="CD839" s="85"/>
      <c r="CE839" s="85"/>
      <c r="CF839" s="85"/>
      <c r="CG839" s="85"/>
      <c r="CH839" s="85"/>
      <c r="CI839" s="85"/>
      <c r="CJ839" s="85"/>
      <c r="CK839" s="85"/>
      <c r="CL839" s="85"/>
      <c r="CM839" s="85"/>
      <c r="CN839" s="85"/>
      <c r="CO839" s="85"/>
      <c r="CP839" s="85"/>
      <c r="CQ839" s="85"/>
      <c r="CR839" s="85"/>
      <c r="CS839" s="85"/>
      <c r="CT839" s="85"/>
      <c r="CU839" s="85"/>
      <c r="CV839" s="85"/>
      <c r="CW839" s="85"/>
      <c r="CX839" s="85"/>
      <c r="CY839" s="85"/>
      <c r="CZ839" s="85"/>
      <c r="DA839" s="85"/>
      <c r="DB839" s="85"/>
      <c r="DC839" s="85"/>
      <c r="DD839" s="85"/>
      <c r="DE839" s="85"/>
      <c r="DF839" s="85"/>
      <c r="DG839" s="85"/>
      <c r="DH839" s="85"/>
      <c r="DI839" s="85"/>
      <c r="DJ839" s="85"/>
      <c r="DK839" s="85"/>
      <c r="DL839" s="85"/>
      <c r="DM839" s="85"/>
      <c r="DN839" s="85"/>
      <c r="DO839" s="85"/>
      <c r="DP839" s="85"/>
      <c r="DQ839" s="85"/>
      <c r="DR839" s="85"/>
      <c r="DS839" s="85"/>
      <c r="DT839" s="85"/>
      <c r="DU839" s="85"/>
      <c r="DV839" s="85"/>
      <c r="DW839" s="85"/>
      <c r="DX839" s="85"/>
      <c r="DY839" s="85"/>
      <c r="DZ839" s="85"/>
      <c r="EA839" s="85"/>
      <c r="EB839" s="85"/>
      <c r="EC839" s="85"/>
      <c r="ED839" s="85"/>
      <c r="EE839" s="85"/>
      <c r="EF839" s="85"/>
      <c r="EG839" s="85"/>
      <c r="EH839" s="85"/>
      <c r="EI839" s="85"/>
      <c r="EJ839" s="85"/>
      <c r="EK839" s="85"/>
      <c r="EL839" s="85"/>
      <c r="EM839" s="85"/>
      <c r="EN839" s="85"/>
      <c r="EO839" s="85"/>
      <c r="EP839" s="85"/>
      <c r="EQ839" s="85"/>
      <c r="ER839" s="85"/>
      <c r="ES839" s="85"/>
      <c r="ET839" s="85"/>
      <c r="EU839" s="85"/>
      <c r="EV839" s="85"/>
      <c r="EW839" s="85"/>
      <c r="EX839" s="85"/>
      <c r="EY839" s="85"/>
      <c r="EZ839" s="85"/>
      <c r="FA839" s="85"/>
      <c r="FB839" s="85"/>
      <c r="FC839" s="85"/>
      <c r="FD839" s="85"/>
      <c r="FE839" s="85"/>
      <c r="FF839" s="85"/>
      <c r="FG839" s="85"/>
      <c r="FH839" s="85"/>
      <c r="FI839" s="85"/>
      <c r="FJ839" s="85"/>
      <c r="FK839" s="85"/>
      <c r="FL839" s="85"/>
      <c r="FM839" s="85"/>
      <c r="FN839" s="85"/>
      <c r="FO839" s="85"/>
      <c r="FP839" s="85"/>
      <c r="FQ839" s="85"/>
      <c r="FR839" s="85"/>
      <c r="FS839" s="85"/>
      <c r="FT839" s="85"/>
      <c r="FU839" s="85"/>
      <c r="FV839" s="85"/>
      <c r="FW839" s="85"/>
      <c r="FX839" s="85"/>
      <c r="FY839" s="85"/>
      <c r="FZ839" s="85"/>
      <c r="GA839" s="85"/>
      <c r="GB839" s="85"/>
      <c r="GC839" s="85"/>
      <c r="GD839" s="85"/>
      <c r="GE839" s="85"/>
      <c r="GF839" s="85"/>
    </row>
    <row r="840" spans="1:188" s="12" customFormat="1" ht="18" customHeight="1" x14ac:dyDescent="0.3">
      <c r="A840" s="93" t="s">
        <v>163</v>
      </c>
      <c r="B840" s="94">
        <v>31</v>
      </c>
      <c r="C840" s="94">
        <v>59</v>
      </c>
      <c r="D840" s="94">
        <v>70</v>
      </c>
      <c r="E840" s="55">
        <f t="shared" si="30"/>
        <v>160</v>
      </c>
      <c r="F840" s="90">
        <v>240</v>
      </c>
      <c r="G840" s="56">
        <f t="shared" si="31"/>
        <v>0.66666666666666663</v>
      </c>
      <c r="H840" s="109">
        <v>6</v>
      </c>
      <c r="I840" s="91" t="s">
        <v>40</v>
      </c>
      <c r="J840" s="122" t="s">
        <v>164</v>
      </c>
      <c r="K840" s="122" t="s">
        <v>95</v>
      </c>
      <c r="L840" s="122" t="s">
        <v>159</v>
      </c>
      <c r="M840" s="122" t="s">
        <v>90</v>
      </c>
      <c r="N840" s="106">
        <v>9</v>
      </c>
      <c r="O840" s="110" t="s">
        <v>91</v>
      </c>
      <c r="P840" s="110" t="s">
        <v>92</v>
      </c>
      <c r="Q840" s="110" t="s">
        <v>25</v>
      </c>
      <c r="R840" s="101" t="s">
        <v>2754</v>
      </c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  <c r="AY840" s="85"/>
      <c r="AZ840" s="85"/>
      <c r="BA840" s="85"/>
      <c r="BB840" s="85"/>
      <c r="BC840" s="85"/>
      <c r="BD840" s="85"/>
      <c r="BE840" s="85"/>
      <c r="BF840" s="85"/>
      <c r="BG840" s="85"/>
      <c r="BH840" s="85"/>
      <c r="BI840" s="85"/>
      <c r="BJ840" s="85"/>
      <c r="BK840" s="85"/>
      <c r="BL840" s="85"/>
      <c r="BM840" s="85"/>
      <c r="BN840" s="85"/>
      <c r="BO840" s="85"/>
      <c r="BP840" s="85"/>
      <c r="BQ840" s="85"/>
      <c r="BR840" s="85"/>
      <c r="BS840" s="85"/>
      <c r="BT840" s="85"/>
      <c r="BU840" s="85"/>
      <c r="BV840" s="85"/>
      <c r="BW840" s="85"/>
      <c r="BX840" s="85"/>
      <c r="BY840" s="85"/>
      <c r="BZ840" s="85"/>
      <c r="CA840" s="85"/>
      <c r="CB840" s="85"/>
      <c r="CC840" s="85"/>
      <c r="CD840" s="85"/>
      <c r="CE840" s="85"/>
      <c r="CF840" s="85"/>
      <c r="CG840" s="85"/>
      <c r="CH840" s="85"/>
      <c r="CI840" s="85"/>
      <c r="CJ840" s="85"/>
      <c r="CK840" s="85"/>
      <c r="CL840" s="85"/>
      <c r="CM840" s="85"/>
      <c r="CN840" s="85"/>
      <c r="CO840" s="85"/>
      <c r="CP840" s="85"/>
      <c r="CQ840" s="85"/>
      <c r="CR840" s="85"/>
      <c r="CS840" s="85"/>
      <c r="CT840" s="85"/>
      <c r="CU840" s="85"/>
      <c r="CV840" s="85"/>
      <c r="CW840" s="85"/>
      <c r="CX840" s="85"/>
      <c r="CY840" s="85"/>
      <c r="CZ840" s="85"/>
      <c r="DA840" s="85"/>
      <c r="DB840" s="85"/>
      <c r="DC840" s="85"/>
      <c r="DD840" s="85"/>
      <c r="DE840" s="85"/>
      <c r="DF840" s="85"/>
      <c r="DG840" s="85"/>
      <c r="DH840" s="85"/>
      <c r="DI840" s="85"/>
      <c r="DJ840" s="85"/>
      <c r="DK840" s="85"/>
      <c r="DL840" s="85"/>
      <c r="DM840" s="85"/>
      <c r="DN840" s="85"/>
      <c r="DO840" s="85"/>
      <c r="DP840" s="85"/>
      <c r="DQ840" s="85"/>
      <c r="DR840" s="85"/>
      <c r="DS840" s="85"/>
      <c r="DT840" s="85"/>
      <c r="DU840" s="85"/>
      <c r="DV840" s="85"/>
      <c r="DW840" s="85"/>
      <c r="DX840" s="85"/>
      <c r="DY840" s="85"/>
      <c r="DZ840" s="85"/>
      <c r="EA840" s="85"/>
      <c r="EB840" s="85"/>
      <c r="EC840" s="85"/>
      <c r="ED840" s="85"/>
      <c r="EE840" s="85"/>
      <c r="EF840" s="85"/>
      <c r="EG840" s="85"/>
      <c r="EH840" s="85"/>
      <c r="EI840" s="85"/>
      <c r="EJ840" s="85"/>
      <c r="EK840" s="85"/>
      <c r="EL840" s="85"/>
      <c r="EM840" s="85"/>
      <c r="EN840" s="85"/>
      <c r="EO840" s="85"/>
      <c r="EP840" s="85"/>
      <c r="EQ840" s="85"/>
      <c r="ER840" s="85"/>
      <c r="ES840" s="85"/>
      <c r="ET840" s="85"/>
      <c r="EU840" s="85"/>
      <c r="EV840" s="85"/>
      <c r="EW840" s="85"/>
      <c r="EX840" s="85"/>
      <c r="EY840" s="85"/>
      <c r="EZ840" s="85"/>
      <c r="FA840" s="85"/>
      <c r="FB840" s="85"/>
      <c r="FC840" s="85"/>
      <c r="FD840" s="85"/>
      <c r="FE840" s="85"/>
      <c r="FF840" s="85"/>
      <c r="FG840" s="85"/>
      <c r="FH840" s="85"/>
      <c r="FI840" s="85"/>
      <c r="FJ840" s="85"/>
      <c r="FK840" s="85"/>
      <c r="FL840" s="85"/>
      <c r="FM840" s="85"/>
      <c r="FN840" s="85"/>
      <c r="FO840" s="85"/>
      <c r="FP840" s="85"/>
      <c r="FQ840" s="85"/>
      <c r="FR840" s="85"/>
      <c r="FS840" s="85"/>
      <c r="FT840" s="85"/>
      <c r="FU840" s="85"/>
      <c r="FV840" s="85"/>
      <c r="FW840" s="85"/>
      <c r="FX840" s="85"/>
      <c r="FY840" s="85"/>
      <c r="FZ840" s="85"/>
      <c r="GA840" s="85"/>
      <c r="GB840" s="85"/>
      <c r="GC840" s="85"/>
      <c r="GD840" s="85"/>
      <c r="GE840" s="85"/>
      <c r="GF840" s="85"/>
    </row>
    <row r="841" spans="1:188" s="12" customFormat="1" ht="18" customHeight="1" x14ac:dyDescent="0.3">
      <c r="A841" s="93" t="s">
        <v>1437</v>
      </c>
      <c r="B841" s="94">
        <v>33</v>
      </c>
      <c r="C841" s="94">
        <v>47</v>
      </c>
      <c r="D841" s="94">
        <v>80</v>
      </c>
      <c r="E841" s="55">
        <f t="shared" si="30"/>
        <v>160</v>
      </c>
      <c r="F841" s="90">
        <v>240</v>
      </c>
      <c r="G841" s="56">
        <f t="shared" si="31"/>
        <v>0.66666666666666663</v>
      </c>
      <c r="H841" s="109">
        <v>11</v>
      </c>
      <c r="I841" s="91" t="s">
        <v>40</v>
      </c>
      <c r="J841" s="164" t="s">
        <v>2600</v>
      </c>
      <c r="K841" s="164" t="s">
        <v>2533</v>
      </c>
      <c r="L841" s="164" t="s">
        <v>81</v>
      </c>
      <c r="M841" s="165" t="s">
        <v>2450</v>
      </c>
      <c r="N841" s="106">
        <v>9</v>
      </c>
      <c r="O841" s="110" t="s">
        <v>2451</v>
      </c>
      <c r="P841" s="110" t="s">
        <v>2452</v>
      </c>
      <c r="Q841" s="110" t="s">
        <v>2453</v>
      </c>
      <c r="R841" s="101" t="s">
        <v>2754</v>
      </c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BK841" s="85"/>
      <c r="BL841" s="85"/>
      <c r="BM841" s="85"/>
      <c r="BN841" s="85"/>
      <c r="BO841" s="85"/>
      <c r="BP841" s="85"/>
      <c r="BQ841" s="85"/>
      <c r="BR841" s="85"/>
      <c r="BS841" s="85"/>
      <c r="BT841" s="85"/>
      <c r="BU841" s="85"/>
      <c r="BV841" s="85"/>
      <c r="BW841" s="85"/>
      <c r="BX841" s="85"/>
      <c r="BY841" s="85"/>
      <c r="BZ841" s="85"/>
      <c r="CA841" s="85"/>
      <c r="CB841" s="85"/>
      <c r="CC841" s="85"/>
      <c r="CD841" s="85"/>
      <c r="CE841" s="85"/>
      <c r="CF841" s="85"/>
      <c r="CG841" s="85"/>
      <c r="CH841" s="85"/>
      <c r="CI841" s="85"/>
      <c r="CJ841" s="85"/>
      <c r="CK841" s="85"/>
      <c r="CL841" s="85"/>
      <c r="CM841" s="85"/>
      <c r="CN841" s="85"/>
      <c r="CO841" s="85"/>
      <c r="CP841" s="85"/>
      <c r="CQ841" s="85"/>
      <c r="CR841" s="85"/>
      <c r="CS841" s="85"/>
      <c r="CT841" s="85"/>
      <c r="CU841" s="85"/>
      <c r="CV841" s="85"/>
      <c r="CW841" s="85"/>
      <c r="CX841" s="85"/>
      <c r="CY841" s="85"/>
      <c r="CZ841" s="85"/>
      <c r="DA841" s="85"/>
      <c r="DB841" s="85"/>
      <c r="DC841" s="85"/>
      <c r="DD841" s="85"/>
      <c r="DE841" s="85"/>
      <c r="DF841" s="85"/>
      <c r="DG841" s="85"/>
      <c r="DH841" s="85"/>
      <c r="DI841" s="85"/>
      <c r="DJ841" s="85"/>
      <c r="DK841" s="85"/>
      <c r="DL841" s="85"/>
      <c r="DM841" s="85"/>
      <c r="DN841" s="85"/>
      <c r="DO841" s="85"/>
      <c r="DP841" s="85"/>
      <c r="DQ841" s="85"/>
      <c r="DR841" s="85"/>
      <c r="DS841" s="85"/>
      <c r="DT841" s="85"/>
      <c r="DU841" s="85"/>
      <c r="DV841" s="85"/>
      <c r="DW841" s="85"/>
      <c r="DX841" s="85"/>
      <c r="DY841" s="85"/>
      <c r="DZ841" s="85"/>
      <c r="EA841" s="85"/>
      <c r="EB841" s="85"/>
      <c r="EC841" s="85"/>
      <c r="ED841" s="85"/>
      <c r="EE841" s="85"/>
      <c r="EF841" s="85"/>
      <c r="EG841" s="85"/>
      <c r="EH841" s="85"/>
      <c r="EI841" s="85"/>
      <c r="EJ841" s="85"/>
      <c r="EK841" s="85"/>
      <c r="EL841" s="85"/>
      <c r="EM841" s="85"/>
      <c r="EN841" s="85"/>
      <c r="EO841" s="85"/>
      <c r="EP841" s="85"/>
      <c r="EQ841" s="85"/>
      <c r="ER841" s="85"/>
      <c r="ES841" s="85"/>
      <c r="ET841" s="85"/>
      <c r="EU841" s="85"/>
      <c r="EV841" s="85"/>
      <c r="EW841" s="85"/>
      <c r="EX841" s="85"/>
      <c r="EY841" s="85"/>
      <c r="EZ841" s="85"/>
      <c r="FA841" s="85"/>
      <c r="FB841" s="85"/>
      <c r="FC841" s="85"/>
      <c r="FD841" s="85"/>
      <c r="FE841" s="85"/>
      <c r="FF841" s="85"/>
      <c r="FG841" s="85"/>
      <c r="FH841" s="85"/>
      <c r="FI841" s="85"/>
      <c r="FJ841" s="85"/>
      <c r="FK841" s="85"/>
      <c r="FL841" s="85"/>
      <c r="FM841" s="85"/>
      <c r="FN841" s="85"/>
      <c r="FO841" s="85"/>
      <c r="FP841" s="85"/>
      <c r="FQ841" s="85"/>
      <c r="FR841" s="85"/>
      <c r="FS841" s="85"/>
      <c r="FT841" s="85"/>
      <c r="FU841" s="85"/>
      <c r="FV841" s="85"/>
      <c r="FW841" s="85"/>
      <c r="FX841" s="85"/>
      <c r="FY841" s="85"/>
      <c r="FZ841" s="85"/>
      <c r="GA841" s="85"/>
      <c r="GB841" s="85"/>
      <c r="GC841" s="85"/>
      <c r="GD841" s="85"/>
      <c r="GE841" s="85"/>
      <c r="GF841" s="85"/>
    </row>
    <row r="842" spans="1:188" s="12" customFormat="1" ht="18" customHeight="1" x14ac:dyDescent="0.3">
      <c r="A842" s="93" t="s">
        <v>1342</v>
      </c>
      <c r="B842" s="94">
        <v>38</v>
      </c>
      <c r="C842" s="94">
        <v>46</v>
      </c>
      <c r="D842" s="94">
        <v>75</v>
      </c>
      <c r="E842" s="55">
        <f t="shared" si="30"/>
        <v>159</v>
      </c>
      <c r="F842" s="90">
        <v>240</v>
      </c>
      <c r="G842" s="56">
        <f t="shared" si="31"/>
        <v>0.66249999999999998</v>
      </c>
      <c r="H842" s="109">
        <v>12</v>
      </c>
      <c r="I842" s="91" t="s">
        <v>40</v>
      </c>
      <c r="J842" s="122" t="s">
        <v>2198</v>
      </c>
      <c r="K842" s="122" t="s">
        <v>363</v>
      </c>
      <c r="L842" s="122" t="s">
        <v>38</v>
      </c>
      <c r="M842" s="122" t="s">
        <v>2116</v>
      </c>
      <c r="N842" s="106">
        <v>9</v>
      </c>
      <c r="O842" s="110" t="s">
        <v>2174</v>
      </c>
      <c r="P842" s="110" t="s">
        <v>590</v>
      </c>
      <c r="Q842" s="110" t="s">
        <v>554</v>
      </c>
      <c r="R842" s="101" t="s">
        <v>2754</v>
      </c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  <c r="BG842" s="85"/>
      <c r="BH842" s="85"/>
      <c r="BI842" s="85"/>
      <c r="BJ842" s="85"/>
      <c r="BK842" s="85"/>
      <c r="BL842" s="85"/>
      <c r="BM842" s="85"/>
      <c r="BN842" s="85"/>
      <c r="BO842" s="85"/>
      <c r="BP842" s="85"/>
      <c r="BQ842" s="85"/>
      <c r="BR842" s="85"/>
      <c r="BS842" s="85"/>
      <c r="BT842" s="85"/>
      <c r="BU842" s="85"/>
      <c r="BV842" s="85"/>
      <c r="BW842" s="85"/>
      <c r="BX842" s="85"/>
      <c r="BY842" s="85"/>
      <c r="BZ842" s="85"/>
      <c r="CA842" s="85"/>
      <c r="CB842" s="85"/>
      <c r="CC842" s="85"/>
      <c r="CD842" s="85"/>
      <c r="CE842" s="85"/>
      <c r="CF842" s="85"/>
      <c r="CG842" s="85"/>
      <c r="CH842" s="85"/>
      <c r="CI842" s="85"/>
      <c r="CJ842" s="85"/>
      <c r="CK842" s="85"/>
      <c r="CL842" s="85"/>
      <c r="CM842" s="85"/>
      <c r="CN842" s="85"/>
      <c r="CO842" s="85"/>
      <c r="CP842" s="85"/>
      <c r="CQ842" s="85"/>
      <c r="CR842" s="85"/>
      <c r="CS842" s="85"/>
      <c r="CT842" s="85"/>
      <c r="CU842" s="85"/>
      <c r="CV842" s="85"/>
      <c r="CW842" s="85"/>
      <c r="CX842" s="85"/>
      <c r="CY842" s="85"/>
      <c r="CZ842" s="85"/>
      <c r="DA842" s="85"/>
      <c r="DB842" s="85"/>
      <c r="DC842" s="85"/>
      <c r="DD842" s="85"/>
      <c r="DE842" s="85"/>
      <c r="DF842" s="85"/>
      <c r="DG842" s="85"/>
      <c r="DH842" s="85"/>
      <c r="DI842" s="85"/>
      <c r="DJ842" s="85"/>
      <c r="DK842" s="85"/>
      <c r="DL842" s="85"/>
      <c r="DM842" s="85"/>
      <c r="DN842" s="85"/>
      <c r="DO842" s="85"/>
      <c r="DP842" s="85"/>
      <c r="DQ842" s="85"/>
      <c r="DR842" s="85"/>
      <c r="DS842" s="85"/>
      <c r="DT842" s="85"/>
      <c r="DU842" s="85"/>
      <c r="DV842" s="85"/>
      <c r="DW842" s="85"/>
      <c r="DX842" s="85"/>
      <c r="DY842" s="85"/>
      <c r="DZ842" s="85"/>
      <c r="EA842" s="85"/>
      <c r="EB842" s="85"/>
      <c r="EC842" s="85"/>
      <c r="ED842" s="85"/>
      <c r="EE842" s="85"/>
      <c r="EF842" s="85"/>
      <c r="EG842" s="85"/>
      <c r="EH842" s="85"/>
      <c r="EI842" s="85"/>
      <c r="EJ842" s="85"/>
      <c r="EK842" s="85"/>
      <c r="EL842" s="85"/>
      <c r="EM842" s="85"/>
      <c r="EN842" s="85"/>
      <c r="EO842" s="85"/>
      <c r="EP842" s="85"/>
      <c r="EQ842" s="85"/>
      <c r="ER842" s="85"/>
      <c r="ES842" s="85"/>
      <c r="ET842" s="85"/>
      <c r="EU842" s="85"/>
      <c r="EV842" s="85"/>
      <c r="EW842" s="85"/>
      <c r="EX842" s="85"/>
      <c r="EY842" s="85"/>
      <c r="EZ842" s="85"/>
      <c r="FA842" s="85"/>
      <c r="FB842" s="85"/>
      <c r="FC842" s="85"/>
      <c r="FD842" s="85"/>
      <c r="FE842" s="85"/>
      <c r="FF842" s="85"/>
      <c r="FG842" s="85"/>
      <c r="FH842" s="85"/>
      <c r="FI842" s="85"/>
      <c r="FJ842" s="85"/>
      <c r="FK842" s="85"/>
      <c r="FL842" s="85"/>
      <c r="FM842" s="85"/>
      <c r="FN842" s="85"/>
      <c r="FO842" s="85"/>
      <c r="FP842" s="85"/>
      <c r="FQ842" s="85"/>
      <c r="FR842" s="85"/>
      <c r="FS842" s="85"/>
      <c r="FT842" s="85"/>
      <c r="FU842" s="85"/>
      <c r="FV842" s="85"/>
      <c r="FW842" s="85"/>
      <c r="FX842" s="85"/>
      <c r="FY842" s="85"/>
      <c r="FZ842" s="85"/>
      <c r="GA842" s="85"/>
      <c r="GB842" s="85"/>
      <c r="GC842" s="85"/>
      <c r="GD842" s="85"/>
      <c r="GE842" s="85"/>
      <c r="GF842" s="85"/>
    </row>
    <row r="843" spans="1:188" s="12" customFormat="1" ht="18" customHeight="1" x14ac:dyDescent="0.3">
      <c r="A843" s="93" t="s">
        <v>2203</v>
      </c>
      <c r="B843" s="94">
        <v>43</v>
      </c>
      <c r="C843" s="94">
        <v>51</v>
      </c>
      <c r="D843" s="94">
        <v>65</v>
      </c>
      <c r="E843" s="55">
        <f t="shared" si="30"/>
        <v>159</v>
      </c>
      <c r="F843" s="90">
        <v>240</v>
      </c>
      <c r="G843" s="56">
        <f t="shared" si="31"/>
        <v>0.66249999999999998</v>
      </c>
      <c r="H843" s="109">
        <v>12</v>
      </c>
      <c r="I843" s="91" t="s">
        <v>40</v>
      </c>
      <c r="J843" s="164" t="s">
        <v>2601</v>
      </c>
      <c r="K843" s="164" t="s">
        <v>268</v>
      </c>
      <c r="L843" s="164" t="s">
        <v>387</v>
      </c>
      <c r="M843" s="165" t="s">
        <v>2450</v>
      </c>
      <c r="N843" s="106">
        <v>9</v>
      </c>
      <c r="O843" s="110" t="s">
        <v>2451</v>
      </c>
      <c r="P843" s="110" t="s">
        <v>2452</v>
      </c>
      <c r="Q843" s="110" t="s">
        <v>2453</v>
      </c>
      <c r="R843" s="101" t="s">
        <v>2754</v>
      </c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BK843" s="85"/>
      <c r="BL843" s="85"/>
      <c r="BM843" s="85"/>
      <c r="BN843" s="85"/>
      <c r="BO843" s="85"/>
      <c r="BP843" s="85"/>
      <c r="BQ843" s="85"/>
      <c r="BR843" s="85"/>
      <c r="BS843" s="85"/>
      <c r="BT843" s="85"/>
      <c r="BU843" s="85"/>
      <c r="BV843" s="85"/>
      <c r="BW843" s="85"/>
      <c r="BX843" s="85"/>
      <c r="BY843" s="85"/>
      <c r="BZ843" s="85"/>
      <c r="CA843" s="85"/>
      <c r="CB843" s="85"/>
      <c r="CC843" s="85"/>
      <c r="CD843" s="85"/>
      <c r="CE843" s="85"/>
      <c r="CF843" s="85"/>
      <c r="CG843" s="85"/>
      <c r="CH843" s="85"/>
      <c r="CI843" s="85"/>
      <c r="CJ843" s="85"/>
      <c r="CK843" s="85"/>
      <c r="CL843" s="85"/>
      <c r="CM843" s="85"/>
      <c r="CN843" s="85"/>
      <c r="CO843" s="85"/>
      <c r="CP843" s="85"/>
      <c r="CQ843" s="85"/>
      <c r="CR843" s="85"/>
      <c r="CS843" s="85"/>
      <c r="CT843" s="85"/>
      <c r="CU843" s="85"/>
      <c r="CV843" s="85"/>
      <c r="CW843" s="85"/>
      <c r="CX843" s="85"/>
      <c r="CY843" s="85"/>
      <c r="CZ843" s="85"/>
      <c r="DA843" s="85"/>
      <c r="DB843" s="85"/>
      <c r="DC843" s="85"/>
      <c r="DD843" s="85"/>
      <c r="DE843" s="85"/>
      <c r="DF843" s="85"/>
      <c r="DG843" s="85"/>
      <c r="DH843" s="85"/>
      <c r="DI843" s="85"/>
      <c r="DJ843" s="85"/>
      <c r="DK843" s="85"/>
      <c r="DL843" s="85"/>
      <c r="DM843" s="85"/>
      <c r="DN843" s="85"/>
      <c r="DO843" s="85"/>
      <c r="DP843" s="85"/>
      <c r="DQ843" s="85"/>
      <c r="DR843" s="85"/>
      <c r="DS843" s="85"/>
      <c r="DT843" s="85"/>
      <c r="DU843" s="85"/>
      <c r="DV843" s="85"/>
      <c r="DW843" s="85"/>
      <c r="DX843" s="85"/>
      <c r="DY843" s="85"/>
      <c r="DZ843" s="85"/>
      <c r="EA843" s="85"/>
      <c r="EB843" s="85"/>
      <c r="EC843" s="85"/>
      <c r="ED843" s="85"/>
      <c r="EE843" s="85"/>
      <c r="EF843" s="85"/>
      <c r="EG843" s="85"/>
      <c r="EH843" s="85"/>
      <c r="EI843" s="85"/>
      <c r="EJ843" s="85"/>
      <c r="EK843" s="85"/>
      <c r="EL843" s="85"/>
      <c r="EM843" s="85"/>
      <c r="EN843" s="85"/>
      <c r="EO843" s="85"/>
      <c r="EP843" s="85"/>
      <c r="EQ843" s="85"/>
      <c r="ER843" s="85"/>
      <c r="ES843" s="85"/>
      <c r="ET843" s="85"/>
      <c r="EU843" s="85"/>
      <c r="EV843" s="85"/>
      <c r="EW843" s="85"/>
      <c r="EX843" s="85"/>
      <c r="EY843" s="85"/>
      <c r="EZ843" s="85"/>
      <c r="FA843" s="85"/>
      <c r="FB843" s="85"/>
      <c r="FC843" s="85"/>
      <c r="FD843" s="85"/>
      <c r="FE843" s="85"/>
      <c r="FF843" s="85"/>
      <c r="FG843" s="85"/>
      <c r="FH843" s="85"/>
      <c r="FI843" s="85"/>
      <c r="FJ843" s="85"/>
      <c r="FK843" s="85"/>
      <c r="FL843" s="85"/>
      <c r="FM843" s="85"/>
      <c r="FN843" s="85"/>
      <c r="FO843" s="85"/>
      <c r="FP843" s="85"/>
      <c r="FQ843" s="85"/>
      <c r="FR843" s="85"/>
      <c r="FS843" s="85"/>
      <c r="FT843" s="85"/>
      <c r="FU843" s="85"/>
      <c r="FV843" s="85"/>
      <c r="FW843" s="85"/>
      <c r="FX843" s="85"/>
      <c r="FY843" s="85"/>
      <c r="FZ843" s="85"/>
      <c r="GA843" s="85"/>
      <c r="GB843" s="85"/>
      <c r="GC843" s="85"/>
      <c r="GD843" s="85"/>
      <c r="GE843" s="85"/>
      <c r="GF843" s="85"/>
    </row>
    <row r="844" spans="1:188" s="12" customFormat="1" ht="18" customHeight="1" x14ac:dyDescent="0.3">
      <c r="A844" s="93" t="s">
        <v>578</v>
      </c>
      <c r="B844" s="94">
        <v>52</v>
      </c>
      <c r="C844" s="94">
        <v>52</v>
      </c>
      <c r="D844" s="94">
        <v>55</v>
      </c>
      <c r="E844" s="55">
        <f t="shared" si="30"/>
        <v>159</v>
      </c>
      <c r="F844" s="90">
        <v>240</v>
      </c>
      <c r="G844" s="56">
        <f t="shared" si="31"/>
        <v>0.66249999999999998</v>
      </c>
      <c r="H844" s="109">
        <v>12</v>
      </c>
      <c r="I844" s="91" t="s">
        <v>40</v>
      </c>
      <c r="J844" s="164" t="s">
        <v>2602</v>
      </c>
      <c r="K844" s="164" t="s">
        <v>108</v>
      </c>
      <c r="L844" s="164" t="s">
        <v>109</v>
      </c>
      <c r="M844" s="165" t="s">
        <v>2450</v>
      </c>
      <c r="N844" s="106">
        <v>9</v>
      </c>
      <c r="O844" s="110" t="s">
        <v>2451</v>
      </c>
      <c r="P844" s="110" t="s">
        <v>2452</v>
      </c>
      <c r="Q844" s="110" t="s">
        <v>2453</v>
      </c>
      <c r="R844" s="101" t="s">
        <v>2754</v>
      </c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  <c r="AY844" s="85"/>
      <c r="AZ844" s="85"/>
      <c r="BA844" s="85"/>
      <c r="BB844" s="85"/>
      <c r="BC844" s="85"/>
      <c r="BD844" s="85"/>
      <c r="BE844" s="85"/>
      <c r="BF844" s="85"/>
      <c r="BG844" s="85"/>
      <c r="BH844" s="85"/>
      <c r="BI844" s="85"/>
      <c r="BJ844" s="85"/>
      <c r="BK844" s="85"/>
      <c r="BL844" s="85"/>
      <c r="BM844" s="85"/>
      <c r="BN844" s="85"/>
      <c r="BO844" s="85"/>
      <c r="BP844" s="85"/>
      <c r="BQ844" s="85"/>
      <c r="BR844" s="85"/>
      <c r="BS844" s="85"/>
      <c r="BT844" s="85"/>
      <c r="BU844" s="85"/>
      <c r="BV844" s="85"/>
      <c r="BW844" s="85"/>
      <c r="BX844" s="85"/>
      <c r="BY844" s="85"/>
      <c r="BZ844" s="85"/>
      <c r="CA844" s="85"/>
      <c r="CB844" s="85"/>
      <c r="CC844" s="85"/>
      <c r="CD844" s="85"/>
      <c r="CE844" s="85"/>
      <c r="CF844" s="85"/>
      <c r="CG844" s="85"/>
      <c r="CH844" s="85"/>
      <c r="CI844" s="85"/>
      <c r="CJ844" s="85"/>
      <c r="CK844" s="85"/>
      <c r="CL844" s="85"/>
      <c r="CM844" s="85"/>
      <c r="CN844" s="85"/>
      <c r="CO844" s="85"/>
      <c r="CP844" s="85"/>
      <c r="CQ844" s="85"/>
      <c r="CR844" s="85"/>
      <c r="CS844" s="85"/>
      <c r="CT844" s="85"/>
      <c r="CU844" s="85"/>
      <c r="CV844" s="85"/>
      <c r="CW844" s="85"/>
      <c r="CX844" s="85"/>
      <c r="CY844" s="85"/>
      <c r="CZ844" s="85"/>
      <c r="DA844" s="85"/>
      <c r="DB844" s="85"/>
      <c r="DC844" s="85"/>
      <c r="DD844" s="85"/>
      <c r="DE844" s="85"/>
      <c r="DF844" s="85"/>
      <c r="DG844" s="85"/>
      <c r="DH844" s="85"/>
      <c r="DI844" s="85"/>
      <c r="DJ844" s="85"/>
      <c r="DK844" s="85"/>
      <c r="DL844" s="85"/>
      <c r="DM844" s="85"/>
      <c r="DN844" s="85"/>
      <c r="DO844" s="85"/>
      <c r="DP844" s="85"/>
      <c r="DQ844" s="85"/>
      <c r="DR844" s="85"/>
      <c r="DS844" s="85"/>
      <c r="DT844" s="85"/>
      <c r="DU844" s="85"/>
      <c r="DV844" s="85"/>
      <c r="DW844" s="85"/>
      <c r="DX844" s="85"/>
      <c r="DY844" s="85"/>
      <c r="DZ844" s="85"/>
      <c r="EA844" s="85"/>
      <c r="EB844" s="85"/>
      <c r="EC844" s="85"/>
      <c r="ED844" s="85"/>
      <c r="EE844" s="85"/>
      <c r="EF844" s="85"/>
      <c r="EG844" s="85"/>
      <c r="EH844" s="85"/>
      <c r="EI844" s="85"/>
      <c r="EJ844" s="85"/>
      <c r="EK844" s="85"/>
      <c r="EL844" s="85"/>
      <c r="EM844" s="85"/>
      <c r="EN844" s="85"/>
      <c r="EO844" s="85"/>
      <c r="EP844" s="85"/>
      <c r="EQ844" s="85"/>
      <c r="ER844" s="85"/>
      <c r="ES844" s="85"/>
      <c r="ET844" s="85"/>
      <c r="EU844" s="85"/>
      <c r="EV844" s="85"/>
      <c r="EW844" s="85"/>
      <c r="EX844" s="85"/>
      <c r="EY844" s="85"/>
      <c r="EZ844" s="85"/>
      <c r="FA844" s="85"/>
      <c r="FB844" s="85"/>
      <c r="FC844" s="85"/>
      <c r="FD844" s="85"/>
      <c r="FE844" s="85"/>
      <c r="FF844" s="85"/>
      <c r="FG844" s="85"/>
      <c r="FH844" s="85"/>
      <c r="FI844" s="85"/>
      <c r="FJ844" s="85"/>
      <c r="FK844" s="85"/>
      <c r="FL844" s="85"/>
      <c r="FM844" s="85"/>
      <c r="FN844" s="85"/>
      <c r="FO844" s="85"/>
      <c r="FP844" s="85"/>
      <c r="FQ844" s="85"/>
      <c r="FR844" s="85"/>
      <c r="FS844" s="85"/>
      <c r="FT844" s="85"/>
      <c r="FU844" s="85"/>
      <c r="FV844" s="85"/>
      <c r="FW844" s="85"/>
      <c r="FX844" s="85"/>
      <c r="FY844" s="85"/>
      <c r="FZ844" s="85"/>
      <c r="GA844" s="85"/>
      <c r="GB844" s="85"/>
      <c r="GC844" s="85"/>
      <c r="GD844" s="85"/>
      <c r="GE844" s="85"/>
      <c r="GF844" s="85"/>
    </row>
    <row r="845" spans="1:188" s="12" customFormat="1" ht="18" customHeight="1" x14ac:dyDescent="0.3">
      <c r="A845" s="93" t="s">
        <v>990</v>
      </c>
      <c r="B845" s="94">
        <v>27</v>
      </c>
      <c r="C845" s="94">
        <v>42</v>
      </c>
      <c r="D845" s="94">
        <v>90</v>
      </c>
      <c r="E845" s="55">
        <f t="shared" si="30"/>
        <v>159</v>
      </c>
      <c r="F845" s="90">
        <v>240</v>
      </c>
      <c r="G845" s="56">
        <f t="shared" si="31"/>
        <v>0.66249999999999998</v>
      </c>
      <c r="H845" s="109">
        <v>2</v>
      </c>
      <c r="I845" s="91" t="s">
        <v>27</v>
      </c>
      <c r="J845" s="122" t="s">
        <v>991</v>
      </c>
      <c r="K845" s="122" t="s">
        <v>205</v>
      </c>
      <c r="L845" s="122" t="s">
        <v>34</v>
      </c>
      <c r="M845" s="122" t="s">
        <v>793</v>
      </c>
      <c r="N845" s="106">
        <v>9</v>
      </c>
      <c r="O845" s="110" t="s">
        <v>928</v>
      </c>
      <c r="P845" s="110" t="s">
        <v>77</v>
      </c>
      <c r="Q845" s="110" t="s">
        <v>43</v>
      </c>
      <c r="R845" s="101" t="s">
        <v>2754</v>
      </c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85"/>
      <c r="BM845" s="85"/>
      <c r="BN845" s="85"/>
      <c r="BO845" s="85"/>
      <c r="BP845" s="85"/>
      <c r="BQ845" s="85"/>
      <c r="BR845" s="85"/>
      <c r="BS845" s="85"/>
      <c r="BT845" s="85"/>
      <c r="BU845" s="85"/>
      <c r="BV845" s="85"/>
      <c r="BW845" s="85"/>
      <c r="BX845" s="85"/>
      <c r="BY845" s="85"/>
      <c r="BZ845" s="85"/>
      <c r="CA845" s="85"/>
      <c r="CB845" s="85"/>
      <c r="CC845" s="85"/>
      <c r="CD845" s="85"/>
      <c r="CE845" s="85"/>
      <c r="CF845" s="85"/>
      <c r="CG845" s="85"/>
      <c r="CH845" s="85"/>
      <c r="CI845" s="85"/>
      <c r="CJ845" s="85"/>
      <c r="CK845" s="85"/>
      <c r="CL845" s="85"/>
      <c r="CM845" s="85"/>
      <c r="CN845" s="85"/>
      <c r="CO845" s="85"/>
      <c r="CP845" s="85"/>
      <c r="CQ845" s="85"/>
      <c r="CR845" s="85"/>
      <c r="CS845" s="85"/>
      <c r="CT845" s="85"/>
      <c r="CU845" s="85"/>
      <c r="CV845" s="85"/>
      <c r="CW845" s="85"/>
      <c r="CX845" s="85"/>
      <c r="CY845" s="85"/>
      <c r="CZ845" s="85"/>
      <c r="DA845" s="85"/>
      <c r="DB845" s="85"/>
      <c r="DC845" s="85"/>
      <c r="DD845" s="85"/>
      <c r="DE845" s="85"/>
      <c r="DF845" s="85"/>
      <c r="DG845" s="85"/>
      <c r="DH845" s="85"/>
      <c r="DI845" s="85"/>
      <c r="DJ845" s="85"/>
      <c r="DK845" s="85"/>
      <c r="DL845" s="85"/>
      <c r="DM845" s="85"/>
      <c r="DN845" s="85"/>
      <c r="DO845" s="85"/>
      <c r="DP845" s="85"/>
      <c r="DQ845" s="85"/>
      <c r="DR845" s="85"/>
      <c r="DS845" s="85"/>
      <c r="DT845" s="85"/>
      <c r="DU845" s="85"/>
      <c r="DV845" s="85"/>
      <c r="DW845" s="85"/>
      <c r="DX845" s="85"/>
      <c r="DY845" s="85"/>
      <c r="DZ845" s="85"/>
      <c r="EA845" s="85"/>
      <c r="EB845" s="85"/>
      <c r="EC845" s="85"/>
      <c r="ED845" s="85"/>
      <c r="EE845" s="85"/>
      <c r="EF845" s="85"/>
      <c r="EG845" s="85"/>
      <c r="EH845" s="85"/>
      <c r="EI845" s="85"/>
      <c r="EJ845" s="85"/>
      <c r="EK845" s="85"/>
      <c r="EL845" s="85"/>
      <c r="EM845" s="85"/>
      <c r="EN845" s="85"/>
      <c r="EO845" s="85"/>
      <c r="EP845" s="85"/>
      <c r="EQ845" s="85"/>
      <c r="ER845" s="85"/>
      <c r="ES845" s="85"/>
      <c r="ET845" s="85"/>
      <c r="EU845" s="85"/>
      <c r="EV845" s="85"/>
      <c r="EW845" s="85"/>
      <c r="EX845" s="85"/>
      <c r="EY845" s="85"/>
      <c r="EZ845" s="85"/>
      <c r="FA845" s="85"/>
      <c r="FB845" s="85"/>
      <c r="FC845" s="85"/>
      <c r="FD845" s="85"/>
      <c r="FE845" s="85"/>
      <c r="FF845" s="85"/>
      <c r="FG845" s="85"/>
      <c r="FH845" s="85"/>
      <c r="FI845" s="85"/>
      <c r="FJ845" s="85"/>
      <c r="FK845" s="85"/>
      <c r="FL845" s="85"/>
      <c r="FM845" s="85"/>
      <c r="FN845" s="85"/>
      <c r="FO845" s="85"/>
      <c r="FP845" s="85"/>
      <c r="FQ845" s="85"/>
      <c r="FR845" s="85"/>
      <c r="FS845" s="85"/>
      <c r="FT845" s="85"/>
      <c r="FU845" s="85"/>
      <c r="FV845" s="85"/>
      <c r="FW845" s="85"/>
      <c r="FX845" s="85"/>
      <c r="FY845" s="85"/>
      <c r="FZ845" s="85"/>
      <c r="GA845" s="85"/>
      <c r="GB845" s="85"/>
      <c r="GC845" s="85"/>
      <c r="GD845" s="85"/>
      <c r="GE845" s="85"/>
      <c r="GF845" s="85"/>
    </row>
    <row r="846" spans="1:188" s="12" customFormat="1" ht="18" customHeight="1" x14ac:dyDescent="0.3">
      <c r="A846" s="93" t="s">
        <v>689</v>
      </c>
      <c r="B846" s="94">
        <v>40</v>
      </c>
      <c r="C846" s="94">
        <v>43</v>
      </c>
      <c r="D846" s="94">
        <v>75</v>
      </c>
      <c r="E846" s="55">
        <f t="shared" si="30"/>
        <v>158</v>
      </c>
      <c r="F846" s="90">
        <v>240</v>
      </c>
      <c r="G846" s="56">
        <f t="shared" si="31"/>
        <v>0.65833333333333333</v>
      </c>
      <c r="H846" s="109">
        <v>2</v>
      </c>
      <c r="I846" s="91" t="s">
        <v>27</v>
      </c>
      <c r="J846" s="163" t="s">
        <v>690</v>
      </c>
      <c r="K846" s="163" t="s">
        <v>691</v>
      </c>
      <c r="L846" s="163" t="s">
        <v>692</v>
      </c>
      <c r="M846" s="122" t="s">
        <v>644</v>
      </c>
      <c r="N846" s="181">
        <v>9</v>
      </c>
      <c r="O846" s="110" t="s">
        <v>645</v>
      </c>
      <c r="P846" s="110" t="s">
        <v>77</v>
      </c>
      <c r="Q846" s="110" t="s">
        <v>429</v>
      </c>
      <c r="R846" s="111" t="s">
        <v>2753</v>
      </c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85"/>
      <c r="BM846" s="85"/>
      <c r="BN846" s="85"/>
      <c r="BO846" s="85"/>
      <c r="BP846" s="85"/>
      <c r="BQ846" s="85"/>
      <c r="BR846" s="85"/>
      <c r="BS846" s="85"/>
      <c r="BT846" s="85"/>
      <c r="BU846" s="85"/>
      <c r="BV846" s="85"/>
      <c r="BW846" s="85"/>
      <c r="BX846" s="85"/>
      <c r="BY846" s="85"/>
      <c r="BZ846" s="85"/>
      <c r="CA846" s="85"/>
      <c r="CB846" s="85"/>
      <c r="CC846" s="85"/>
      <c r="CD846" s="85"/>
      <c r="CE846" s="85"/>
      <c r="CF846" s="85"/>
      <c r="CG846" s="85"/>
      <c r="CH846" s="85"/>
      <c r="CI846" s="85"/>
      <c r="CJ846" s="85"/>
      <c r="CK846" s="85"/>
      <c r="CL846" s="85"/>
      <c r="CM846" s="85"/>
      <c r="CN846" s="85"/>
      <c r="CO846" s="85"/>
      <c r="CP846" s="85"/>
      <c r="CQ846" s="85"/>
      <c r="CR846" s="85"/>
      <c r="CS846" s="85"/>
      <c r="CT846" s="85"/>
      <c r="CU846" s="85"/>
      <c r="CV846" s="85"/>
      <c r="CW846" s="85"/>
      <c r="CX846" s="85"/>
      <c r="CY846" s="85"/>
      <c r="CZ846" s="85"/>
      <c r="DA846" s="85"/>
      <c r="DB846" s="85"/>
      <c r="DC846" s="85"/>
      <c r="DD846" s="85"/>
      <c r="DE846" s="85"/>
      <c r="DF846" s="85"/>
      <c r="DG846" s="85"/>
      <c r="DH846" s="85"/>
      <c r="DI846" s="85"/>
      <c r="DJ846" s="85"/>
      <c r="DK846" s="85"/>
      <c r="DL846" s="85"/>
      <c r="DM846" s="85"/>
      <c r="DN846" s="85"/>
      <c r="DO846" s="85"/>
      <c r="DP846" s="85"/>
      <c r="DQ846" s="85"/>
      <c r="DR846" s="85"/>
      <c r="DS846" s="85"/>
      <c r="DT846" s="85"/>
      <c r="DU846" s="85"/>
      <c r="DV846" s="85"/>
      <c r="DW846" s="85"/>
      <c r="DX846" s="85"/>
      <c r="DY846" s="85"/>
      <c r="DZ846" s="85"/>
      <c r="EA846" s="85"/>
      <c r="EB846" s="85"/>
      <c r="EC846" s="85"/>
      <c r="ED846" s="85"/>
      <c r="EE846" s="85"/>
      <c r="EF846" s="85"/>
      <c r="EG846" s="85"/>
      <c r="EH846" s="85"/>
      <c r="EI846" s="85"/>
      <c r="EJ846" s="85"/>
      <c r="EK846" s="85"/>
      <c r="EL846" s="85"/>
      <c r="EM846" s="85"/>
      <c r="EN846" s="85"/>
      <c r="EO846" s="85"/>
      <c r="EP846" s="85"/>
      <c r="EQ846" s="85"/>
      <c r="ER846" s="85"/>
      <c r="ES846" s="85"/>
      <c r="ET846" s="85"/>
      <c r="EU846" s="85"/>
      <c r="EV846" s="85"/>
      <c r="EW846" s="85"/>
      <c r="EX846" s="85"/>
      <c r="EY846" s="85"/>
      <c r="EZ846" s="85"/>
      <c r="FA846" s="85"/>
      <c r="FB846" s="85"/>
      <c r="FC846" s="85"/>
      <c r="FD846" s="85"/>
      <c r="FE846" s="85"/>
      <c r="FF846" s="85"/>
      <c r="FG846" s="85"/>
      <c r="FH846" s="85"/>
      <c r="FI846" s="85"/>
      <c r="FJ846" s="85"/>
      <c r="FK846" s="85"/>
      <c r="FL846" s="85"/>
      <c r="FM846" s="85"/>
      <c r="FN846" s="85"/>
      <c r="FO846" s="85"/>
      <c r="FP846" s="85"/>
      <c r="FQ846" s="85"/>
      <c r="FR846" s="85"/>
      <c r="FS846" s="85"/>
      <c r="FT846" s="85"/>
      <c r="FU846" s="85"/>
      <c r="FV846" s="85"/>
      <c r="FW846" s="85"/>
      <c r="FX846" s="85"/>
      <c r="FY846" s="85"/>
      <c r="FZ846" s="85"/>
      <c r="GA846" s="85"/>
      <c r="GB846" s="85"/>
      <c r="GC846" s="85"/>
      <c r="GD846" s="85"/>
      <c r="GE846" s="85"/>
      <c r="GF846" s="85"/>
    </row>
    <row r="847" spans="1:188" s="12" customFormat="1" ht="18" customHeight="1" x14ac:dyDescent="0.3">
      <c r="A847" s="93" t="s">
        <v>1652</v>
      </c>
      <c r="B847" s="94">
        <v>44</v>
      </c>
      <c r="C847" s="94">
        <v>49</v>
      </c>
      <c r="D847" s="94">
        <v>65</v>
      </c>
      <c r="E847" s="55">
        <f t="shared" si="30"/>
        <v>158</v>
      </c>
      <c r="F847" s="90">
        <v>240</v>
      </c>
      <c r="G847" s="56">
        <f t="shared" si="31"/>
        <v>0.65833333333333333</v>
      </c>
      <c r="H847" s="109">
        <v>6</v>
      </c>
      <c r="I847" s="91" t="s">
        <v>27</v>
      </c>
      <c r="J847" s="122" t="s">
        <v>1653</v>
      </c>
      <c r="K847" s="122" t="s">
        <v>69</v>
      </c>
      <c r="L847" s="122" t="s">
        <v>232</v>
      </c>
      <c r="M847" s="122" t="s">
        <v>1496</v>
      </c>
      <c r="N847" s="106">
        <v>9</v>
      </c>
      <c r="O847" s="110" t="s">
        <v>1595</v>
      </c>
      <c r="P847" s="110" t="s">
        <v>531</v>
      </c>
      <c r="Q847" s="110" t="s">
        <v>257</v>
      </c>
      <c r="R847" s="101" t="s">
        <v>2754</v>
      </c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85"/>
      <c r="BM847" s="85"/>
      <c r="BN847" s="85"/>
      <c r="BO847" s="85"/>
      <c r="BP847" s="85"/>
      <c r="BQ847" s="85"/>
      <c r="BR847" s="85"/>
      <c r="BS847" s="85"/>
      <c r="BT847" s="85"/>
      <c r="BU847" s="85"/>
      <c r="BV847" s="85"/>
      <c r="BW847" s="85"/>
      <c r="BX847" s="85"/>
      <c r="BY847" s="85"/>
      <c r="BZ847" s="85"/>
      <c r="CA847" s="85"/>
      <c r="CB847" s="85"/>
      <c r="CC847" s="85"/>
      <c r="CD847" s="85"/>
      <c r="CE847" s="85"/>
      <c r="CF847" s="85"/>
      <c r="CG847" s="85"/>
      <c r="CH847" s="85"/>
      <c r="CI847" s="85"/>
      <c r="CJ847" s="85"/>
      <c r="CK847" s="85"/>
      <c r="CL847" s="85"/>
      <c r="CM847" s="85"/>
      <c r="CN847" s="85"/>
      <c r="CO847" s="85"/>
      <c r="CP847" s="85"/>
      <c r="CQ847" s="85"/>
      <c r="CR847" s="85"/>
      <c r="CS847" s="85"/>
      <c r="CT847" s="85"/>
      <c r="CU847" s="85"/>
      <c r="CV847" s="85"/>
      <c r="CW847" s="85"/>
      <c r="CX847" s="85"/>
      <c r="CY847" s="85"/>
      <c r="CZ847" s="85"/>
      <c r="DA847" s="85"/>
      <c r="DB847" s="85"/>
      <c r="DC847" s="85"/>
      <c r="DD847" s="85"/>
      <c r="DE847" s="85"/>
      <c r="DF847" s="85"/>
      <c r="DG847" s="85"/>
      <c r="DH847" s="85"/>
      <c r="DI847" s="85"/>
      <c r="DJ847" s="85"/>
      <c r="DK847" s="85"/>
      <c r="DL847" s="85"/>
      <c r="DM847" s="85"/>
      <c r="DN847" s="85"/>
      <c r="DO847" s="85"/>
      <c r="DP847" s="85"/>
      <c r="DQ847" s="85"/>
      <c r="DR847" s="85"/>
      <c r="DS847" s="85"/>
      <c r="DT847" s="85"/>
      <c r="DU847" s="85"/>
      <c r="DV847" s="85"/>
      <c r="DW847" s="85"/>
      <c r="DX847" s="85"/>
      <c r="DY847" s="85"/>
      <c r="DZ847" s="85"/>
      <c r="EA847" s="85"/>
      <c r="EB847" s="85"/>
      <c r="EC847" s="85"/>
      <c r="ED847" s="85"/>
      <c r="EE847" s="85"/>
      <c r="EF847" s="85"/>
      <c r="EG847" s="85"/>
      <c r="EH847" s="85"/>
      <c r="EI847" s="85"/>
      <c r="EJ847" s="85"/>
      <c r="EK847" s="85"/>
      <c r="EL847" s="85"/>
      <c r="EM847" s="85"/>
      <c r="EN847" s="85"/>
      <c r="EO847" s="85"/>
      <c r="EP847" s="85"/>
      <c r="EQ847" s="85"/>
      <c r="ER847" s="85"/>
      <c r="ES847" s="85"/>
      <c r="ET847" s="85"/>
      <c r="EU847" s="85"/>
      <c r="EV847" s="85"/>
      <c r="EW847" s="85"/>
      <c r="EX847" s="85"/>
      <c r="EY847" s="85"/>
      <c r="EZ847" s="85"/>
      <c r="FA847" s="85"/>
      <c r="FB847" s="85"/>
      <c r="FC847" s="85"/>
      <c r="FD847" s="85"/>
      <c r="FE847" s="85"/>
      <c r="FF847" s="85"/>
      <c r="FG847" s="85"/>
      <c r="FH847" s="85"/>
      <c r="FI847" s="85"/>
      <c r="FJ847" s="85"/>
      <c r="FK847" s="85"/>
      <c r="FL847" s="85"/>
      <c r="FM847" s="85"/>
      <c r="FN847" s="85"/>
      <c r="FO847" s="85"/>
      <c r="FP847" s="85"/>
      <c r="FQ847" s="85"/>
      <c r="FR847" s="85"/>
      <c r="FS847" s="85"/>
      <c r="FT847" s="85"/>
      <c r="FU847" s="85"/>
      <c r="FV847" s="85"/>
      <c r="FW847" s="85"/>
      <c r="FX847" s="85"/>
      <c r="FY847" s="85"/>
      <c r="FZ847" s="85"/>
      <c r="GA847" s="85"/>
      <c r="GB847" s="85"/>
      <c r="GC847" s="85"/>
      <c r="GD847" s="85"/>
      <c r="GE847" s="85"/>
      <c r="GF847" s="85"/>
    </row>
    <row r="848" spans="1:188" s="12" customFormat="1" ht="18" customHeight="1" x14ac:dyDescent="0.3">
      <c r="A848" s="93" t="s">
        <v>2603</v>
      </c>
      <c r="B848" s="94">
        <v>42</v>
      </c>
      <c r="C848" s="94">
        <v>36</v>
      </c>
      <c r="D848" s="94">
        <v>80</v>
      </c>
      <c r="E848" s="55">
        <f t="shared" si="30"/>
        <v>158</v>
      </c>
      <c r="F848" s="90">
        <v>240</v>
      </c>
      <c r="G848" s="56">
        <f t="shared" si="31"/>
        <v>0.65833333333333333</v>
      </c>
      <c r="H848" s="109">
        <v>13</v>
      </c>
      <c r="I848" s="91" t="s">
        <v>40</v>
      </c>
      <c r="J848" s="164" t="s">
        <v>380</v>
      </c>
      <c r="K848" s="164" t="s">
        <v>131</v>
      </c>
      <c r="L848" s="164" t="s">
        <v>47</v>
      </c>
      <c r="M848" s="165" t="s">
        <v>2450</v>
      </c>
      <c r="N848" s="106">
        <v>9</v>
      </c>
      <c r="O848" s="110" t="s">
        <v>2451</v>
      </c>
      <c r="P848" s="110" t="s">
        <v>2452</v>
      </c>
      <c r="Q848" s="110" t="s">
        <v>2453</v>
      </c>
      <c r="R848" s="101" t="s">
        <v>2754</v>
      </c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  <c r="AY848" s="85"/>
      <c r="AZ848" s="85"/>
      <c r="BA848" s="85"/>
      <c r="BB848" s="85"/>
      <c r="BC848" s="85"/>
      <c r="BD848" s="85"/>
      <c r="BE848" s="85"/>
      <c r="BF848" s="85"/>
      <c r="BG848" s="85"/>
      <c r="BH848" s="85"/>
      <c r="BI848" s="85"/>
      <c r="BJ848" s="85"/>
      <c r="BK848" s="85"/>
      <c r="BL848" s="85"/>
      <c r="BM848" s="85"/>
      <c r="BN848" s="85"/>
      <c r="BO848" s="85"/>
      <c r="BP848" s="85"/>
      <c r="BQ848" s="85"/>
      <c r="BR848" s="85"/>
      <c r="BS848" s="85"/>
      <c r="BT848" s="85"/>
      <c r="BU848" s="85"/>
      <c r="BV848" s="85"/>
      <c r="BW848" s="85"/>
      <c r="BX848" s="85"/>
      <c r="BY848" s="85"/>
      <c r="BZ848" s="85"/>
      <c r="CA848" s="85"/>
      <c r="CB848" s="85"/>
      <c r="CC848" s="85"/>
      <c r="CD848" s="85"/>
      <c r="CE848" s="85"/>
      <c r="CF848" s="85"/>
      <c r="CG848" s="85"/>
      <c r="CH848" s="85"/>
      <c r="CI848" s="85"/>
      <c r="CJ848" s="85"/>
      <c r="CK848" s="85"/>
      <c r="CL848" s="85"/>
      <c r="CM848" s="85"/>
      <c r="CN848" s="85"/>
      <c r="CO848" s="85"/>
      <c r="CP848" s="85"/>
      <c r="CQ848" s="85"/>
      <c r="CR848" s="85"/>
      <c r="CS848" s="85"/>
      <c r="CT848" s="85"/>
      <c r="CU848" s="85"/>
      <c r="CV848" s="85"/>
      <c r="CW848" s="85"/>
      <c r="CX848" s="85"/>
      <c r="CY848" s="85"/>
      <c r="CZ848" s="85"/>
      <c r="DA848" s="85"/>
      <c r="DB848" s="85"/>
      <c r="DC848" s="85"/>
      <c r="DD848" s="85"/>
      <c r="DE848" s="85"/>
      <c r="DF848" s="85"/>
      <c r="DG848" s="85"/>
      <c r="DH848" s="85"/>
      <c r="DI848" s="85"/>
      <c r="DJ848" s="85"/>
      <c r="DK848" s="85"/>
      <c r="DL848" s="85"/>
      <c r="DM848" s="85"/>
      <c r="DN848" s="85"/>
      <c r="DO848" s="85"/>
      <c r="DP848" s="85"/>
      <c r="DQ848" s="85"/>
      <c r="DR848" s="85"/>
      <c r="DS848" s="85"/>
      <c r="DT848" s="85"/>
      <c r="DU848" s="85"/>
      <c r="DV848" s="85"/>
      <c r="DW848" s="85"/>
      <c r="DX848" s="85"/>
      <c r="DY848" s="85"/>
      <c r="DZ848" s="85"/>
      <c r="EA848" s="85"/>
      <c r="EB848" s="85"/>
      <c r="EC848" s="85"/>
      <c r="ED848" s="85"/>
      <c r="EE848" s="85"/>
      <c r="EF848" s="85"/>
      <c r="EG848" s="85"/>
      <c r="EH848" s="85"/>
      <c r="EI848" s="85"/>
      <c r="EJ848" s="85"/>
      <c r="EK848" s="85"/>
      <c r="EL848" s="85"/>
      <c r="EM848" s="85"/>
      <c r="EN848" s="85"/>
      <c r="EO848" s="85"/>
      <c r="EP848" s="85"/>
      <c r="EQ848" s="85"/>
      <c r="ER848" s="85"/>
      <c r="ES848" s="85"/>
      <c r="ET848" s="85"/>
      <c r="EU848" s="85"/>
      <c r="EV848" s="85"/>
      <c r="EW848" s="85"/>
      <c r="EX848" s="85"/>
      <c r="EY848" s="85"/>
      <c r="EZ848" s="85"/>
      <c r="FA848" s="85"/>
      <c r="FB848" s="85"/>
      <c r="FC848" s="85"/>
      <c r="FD848" s="85"/>
      <c r="FE848" s="85"/>
      <c r="FF848" s="85"/>
      <c r="FG848" s="85"/>
      <c r="FH848" s="85"/>
      <c r="FI848" s="85"/>
      <c r="FJ848" s="85"/>
      <c r="FK848" s="85"/>
      <c r="FL848" s="85"/>
      <c r="FM848" s="85"/>
      <c r="FN848" s="85"/>
      <c r="FO848" s="85"/>
      <c r="FP848" s="85"/>
      <c r="FQ848" s="85"/>
      <c r="FR848" s="85"/>
      <c r="FS848" s="85"/>
      <c r="FT848" s="85"/>
      <c r="FU848" s="85"/>
      <c r="FV848" s="85"/>
      <c r="FW848" s="85"/>
      <c r="FX848" s="85"/>
      <c r="FY848" s="85"/>
      <c r="FZ848" s="85"/>
      <c r="GA848" s="85"/>
      <c r="GB848" s="85"/>
      <c r="GC848" s="85"/>
      <c r="GD848" s="85"/>
      <c r="GE848" s="85"/>
      <c r="GF848" s="85"/>
    </row>
    <row r="849" spans="1:188" s="12" customFormat="1" ht="18" customHeight="1" x14ac:dyDescent="0.3">
      <c r="A849" s="93" t="s">
        <v>1437</v>
      </c>
      <c r="B849" s="94">
        <v>42</v>
      </c>
      <c r="C849" s="94">
        <v>36</v>
      </c>
      <c r="D849" s="94">
        <v>80</v>
      </c>
      <c r="E849" s="55">
        <f t="shared" si="30"/>
        <v>158</v>
      </c>
      <c r="F849" s="90">
        <v>240</v>
      </c>
      <c r="G849" s="56">
        <f t="shared" si="31"/>
        <v>0.65833333333333333</v>
      </c>
      <c r="H849" s="109">
        <v>5</v>
      </c>
      <c r="I849" s="91" t="s">
        <v>40</v>
      </c>
      <c r="J849" s="122" t="s">
        <v>1583</v>
      </c>
      <c r="K849" s="122" t="s">
        <v>909</v>
      </c>
      <c r="L849" s="122" t="s">
        <v>81</v>
      </c>
      <c r="M849" s="122" t="s">
        <v>1763</v>
      </c>
      <c r="N849" s="106">
        <v>9</v>
      </c>
      <c r="O849" s="110" t="s">
        <v>1764</v>
      </c>
      <c r="P849" s="110" t="s">
        <v>531</v>
      </c>
      <c r="Q849" s="110" t="s">
        <v>209</v>
      </c>
      <c r="R849" s="101" t="s">
        <v>2754</v>
      </c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  <c r="AY849" s="85"/>
      <c r="AZ849" s="85"/>
      <c r="BA849" s="85"/>
      <c r="BB849" s="85"/>
      <c r="BC849" s="85"/>
      <c r="BD849" s="85"/>
      <c r="BE849" s="85"/>
      <c r="BF849" s="85"/>
      <c r="BG849" s="85"/>
      <c r="BH849" s="85"/>
      <c r="BI849" s="85"/>
      <c r="BJ849" s="85"/>
      <c r="BK849" s="85"/>
      <c r="BL849" s="85"/>
      <c r="BM849" s="85"/>
      <c r="BN849" s="85"/>
      <c r="BO849" s="85"/>
      <c r="BP849" s="85"/>
      <c r="BQ849" s="85"/>
      <c r="BR849" s="85"/>
      <c r="BS849" s="85"/>
      <c r="BT849" s="85"/>
      <c r="BU849" s="85"/>
      <c r="BV849" s="85"/>
      <c r="BW849" s="85"/>
      <c r="BX849" s="85"/>
      <c r="BY849" s="85"/>
      <c r="BZ849" s="85"/>
      <c r="CA849" s="85"/>
      <c r="CB849" s="85"/>
      <c r="CC849" s="85"/>
      <c r="CD849" s="85"/>
      <c r="CE849" s="85"/>
      <c r="CF849" s="85"/>
      <c r="CG849" s="85"/>
      <c r="CH849" s="85"/>
      <c r="CI849" s="85"/>
      <c r="CJ849" s="85"/>
      <c r="CK849" s="85"/>
      <c r="CL849" s="85"/>
      <c r="CM849" s="85"/>
      <c r="CN849" s="85"/>
      <c r="CO849" s="85"/>
      <c r="CP849" s="85"/>
      <c r="CQ849" s="85"/>
      <c r="CR849" s="85"/>
      <c r="CS849" s="85"/>
      <c r="CT849" s="85"/>
      <c r="CU849" s="85"/>
      <c r="CV849" s="85"/>
      <c r="CW849" s="85"/>
      <c r="CX849" s="85"/>
      <c r="CY849" s="85"/>
      <c r="CZ849" s="85"/>
      <c r="DA849" s="85"/>
      <c r="DB849" s="85"/>
      <c r="DC849" s="85"/>
      <c r="DD849" s="85"/>
      <c r="DE849" s="85"/>
      <c r="DF849" s="85"/>
      <c r="DG849" s="85"/>
      <c r="DH849" s="85"/>
      <c r="DI849" s="85"/>
      <c r="DJ849" s="85"/>
      <c r="DK849" s="85"/>
      <c r="DL849" s="85"/>
      <c r="DM849" s="85"/>
      <c r="DN849" s="85"/>
      <c r="DO849" s="85"/>
      <c r="DP849" s="85"/>
      <c r="DQ849" s="85"/>
      <c r="DR849" s="85"/>
      <c r="DS849" s="85"/>
      <c r="DT849" s="85"/>
      <c r="DU849" s="85"/>
      <c r="DV849" s="85"/>
      <c r="DW849" s="85"/>
      <c r="DX849" s="85"/>
      <c r="DY849" s="85"/>
      <c r="DZ849" s="85"/>
      <c r="EA849" s="85"/>
      <c r="EB849" s="85"/>
      <c r="EC849" s="85"/>
      <c r="ED849" s="85"/>
      <c r="EE849" s="85"/>
      <c r="EF849" s="85"/>
      <c r="EG849" s="85"/>
      <c r="EH849" s="85"/>
      <c r="EI849" s="85"/>
      <c r="EJ849" s="85"/>
      <c r="EK849" s="85"/>
      <c r="EL849" s="85"/>
      <c r="EM849" s="85"/>
      <c r="EN849" s="85"/>
      <c r="EO849" s="85"/>
      <c r="EP849" s="85"/>
      <c r="EQ849" s="85"/>
      <c r="ER849" s="85"/>
      <c r="ES849" s="85"/>
      <c r="ET849" s="85"/>
      <c r="EU849" s="85"/>
      <c r="EV849" s="85"/>
      <c r="EW849" s="85"/>
      <c r="EX849" s="85"/>
      <c r="EY849" s="85"/>
      <c r="EZ849" s="85"/>
      <c r="FA849" s="85"/>
      <c r="FB849" s="85"/>
      <c r="FC849" s="85"/>
      <c r="FD849" s="85"/>
      <c r="FE849" s="85"/>
      <c r="FF849" s="85"/>
      <c r="FG849" s="85"/>
      <c r="FH849" s="85"/>
      <c r="FI849" s="85"/>
      <c r="FJ849" s="85"/>
      <c r="FK849" s="85"/>
      <c r="FL849" s="85"/>
      <c r="FM849" s="85"/>
      <c r="FN849" s="85"/>
      <c r="FO849" s="85"/>
      <c r="FP849" s="85"/>
      <c r="FQ849" s="85"/>
      <c r="FR849" s="85"/>
      <c r="FS849" s="85"/>
      <c r="FT849" s="85"/>
      <c r="FU849" s="85"/>
      <c r="FV849" s="85"/>
      <c r="FW849" s="85"/>
      <c r="FX849" s="85"/>
      <c r="FY849" s="85"/>
      <c r="FZ849" s="85"/>
      <c r="GA849" s="85"/>
      <c r="GB849" s="85"/>
      <c r="GC849" s="85"/>
      <c r="GD849" s="85"/>
      <c r="GE849" s="85"/>
      <c r="GF849" s="85"/>
    </row>
    <row r="850" spans="1:188" s="12" customFormat="1" ht="18" customHeight="1" x14ac:dyDescent="0.3">
      <c r="A850" s="93" t="s">
        <v>1654</v>
      </c>
      <c r="B850" s="94">
        <v>48</v>
      </c>
      <c r="C850" s="94">
        <v>49</v>
      </c>
      <c r="D850" s="94">
        <v>60</v>
      </c>
      <c r="E850" s="55">
        <f t="shared" ref="E850:E937" si="32">SUM(B850:D850)</f>
        <v>157</v>
      </c>
      <c r="F850" s="90">
        <v>240</v>
      </c>
      <c r="G850" s="56">
        <f t="shared" ref="G850:G937" si="33">E850/F850</f>
        <v>0.65416666666666667</v>
      </c>
      <c r="H850" s="109">
        <v>7</v>
      </c>
      <c r="I850" s="91" t="s">
        <v>27</v>
      </c>
      <c r="J850" s="122" t="s">
        <v>1655</v>
      </c>
      <c r="K850" s="122" t="s">
        <v>1656</v>
      </c>
      <c r="L850" s="122" t="s">
        <v>74</v>
      </c>
      <c r="M850" s="122" t="s">
        <v>1496</v>
      </c>
      <c r="N850" s="106">
        <v>9</v>
      </c>
      <c r="O850" s="110" t="s">
        <v>1595</v>
      </c>
      <c r="P850" s="110" t="s">
        <v>531</v>
      </c>
      <c r="Q850" s="110" t="s">
        <v>257</v>
      </c>
      <c r="R850" s="101" t="s">
        <v>2754</v>
      </c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BK850" s="85"/>
      <c r="BL850" s="85"/>
      <c r="BM850" s="85"/>
      <c r="BN850" s="85"/>
      <c r="BO850" s="85"/>
      <c r="BP850" s="85"/>
      <c r="BQ850" s="85"/>
      <c r="BR850" s="85"/>
      <c r="BS850" s="85"/>
      <c r="BT850" s="85"/>
      <c r="BU850" s="85"/>
      <c r="BV850" s="85"/>
      <c r="BW850" s="85"/>
      <c r="BX850" s="85"/>
      <c r="BY850" s="85"/>
      <c r="BZ850" s="85"/>
      <c r="CA850" s="85"/>
      <c r="CB850" s="85"/>
      <c r="CC850" s="85"/>
      <c r="CD850" s="85"/>
      <c r="CE850" s="85"/>
      <c r="CF850" s="85"/>
      <c r="CG850" s="85"/>
      <c r="CH850" s="85"/>
      <c r="CI850" s="85"/>
      <c r="CJ850" s="85"/>
      <c r="CK850" s="85"/>
      <c r="CL850" s="85"/>
      <c r="CM850" s="85"/>
      <c r="CN850" s="85"/>
      <c r="CO850" s="85"/>
      <c r="CP850" s="85"/>
      <c r="CQ850" s="85"/>
      <c r="CR850" s="85"/>
      <c r="CS850" s="85"/>
      <c r="CT850" s="85"/>
      <c r="CU850" s="85"/>
      <c r="CV850" s="85"/>
      <c r="CW850" s="85"/>
      <c r="CX850" s="85"/>
      <c r="CY850" s="85"/>
      <c r="CZ850" s="85"/>
      <c r="DA850" s="85"/>
      <c r="DB850" s="85"/>
      <c r="DC850" s="85"/>
      <c r="DD850" s="85"/>
      <c r="DE850" s="85"/>
      <c r="DF850" s="85"/>
      <c r="DG850" s="85"/>
      <c r="DH850" s="85"/>
      <c r="DI850" s="85"/>
      <c r="DJ850" s="85"/>
      <c r="DK850" s="85"/>
      <c r="DL850" s="85"/>
      <c r="DM850" s="85"/>
      <c r="DN850" s="85"/>
      <c r="DO850" s="85"/>
      <c r="DP850" s="85"/>
      <c r="DQ850" s="85"/>
      <c r="DR850" s="85"/>
      <c r="DS850" s="85"/>
      <c r="DT850" s="85"/>
      <c r="DU850" s="85"/>
      <c r="DV850" s="85"/>
      <c r="DW850" s="85"/>
      <c r="DX850" s="85"/>
      <c r="DY850" s="85"/>
      <c r="DZ850" s="85"/>
      <c r="EA850" s="85"/>
      <c r="EB850" s="85"/>
      <c r="EC850" s="85"/>
      <c r="ED850" s="85"/>
      <c r="EE850" s="85"/>
      <c r="EF850" s="85"/>
      <c r="EG850" s="85"/>
      <c r="EH850" s="85"/>
      <c r="EI850" s="85"/>
      <c r="EJ850" s="85"/>
      <c r="EK850" s="85"/>
      <c r="EL850" s="85"/>
      <c r="EM850" s="85"/>
      <c r="EN850" s="85"/>
      <c r="EO850" s="85"/>
      <c r="EP850" s="85"/>
      <c r="EQ850" s="85"/>
      <c r="ER850" s="85"/>
      <c r="ES850" s="85"/>
      <c r="ET850" s="85"/>
      <c r="EU850" s="85"/>
      <c r="EV850" s="85"/>
      <c r="EW850" s="85"/>
      <c r="EX850" s="85"/>
      <c r="EY850" s="85"/>
      <c r="EZ850" s="85"/>
      <c r="FA850" s="85"/>
      <c r="FB850" s="85"/>
      <c r="FC850" s="85"/>
      <c r="FD850" s="85"/>
      <c r="FE850" s="85"/>
      <c r="FF850" s="85"/>
      <c r="FG850" s="85"/>
      <c r="FH850" s="85"/>
      <c r="FI850" s="85"/>
      <c r="FJ850" s="85"/>
      <c r="FK850" s="85"/>
      <c r="FL850" s="85"/>
      <c r="FM850" s="85"/>
      <c r="FN850" s="85"/>
      <c r="FO850" s="85"/>
      <c r="FP850" s="85"/>
      <c r="FQ850" s="85"/>
      <c r="FR850" s="85"/>
      <c r="FS850" s="85"/>
      <c r="FT850" s="85"/>
      <c r="FU850" s="85"/>
      <c r="FV850" s="85"/>
      <c r="FW850" s="85"/>
      <c r="FX850" s="85"/>
      <c r="FY850" s="85"/>
      <c r="FZ850" s="85"/>
      <c r="GA850" s="85"/>
      <c r="GB850" s="85"/>
      <c r="GC850" s="85"/>
      <c r="GD850" s="85"/>
      <c r="GE850" s="85"/>
      <c r="GF850" s="85"/>
    </row>
    <row r="851" spans="1:188" s="12" customFormat="1" ht="18" customHeight="1" x14ac:dyDescent="0.3">
      <c r="A851" s="93" t="s">
        <v>1435</v>
      </c>
      <c r="B851" s="94">
        <v>45</v>
      </c>
      <c r="C851" s="94">
        <v>52</v>
      </c>
      <c r="D851" s="94">
        <v>60</v>
      </c>
      <c r="E851" s="55">
        <f t="shared" si="32"/>
        <v>157</v>
      </c>
      <c r="F851" s="90">
        <v>240</v>
      </c>
      <c r="G851" s="56">
        <f t="shared" si="33"/>
        <v>0.65416666666666667</v>
      </c>
      <c r="H851" s="109">
        <v>14</v>
      </c>
      <c r="I851" s="91" t="s">
        <v>40</v>
      </c>
      <c r="J851" s="164" t="s">
        <v>2430</v>
      </c>
      <c r="K851" s="164" t="s">
        <v>517</v>
      </c>
      <c r="L851" s="164" t="s">
        <v>121</v>
      </c>
      <c r="M851" s="165" t="s">
        <v>2450</v>
      </c>
      <c r="N851" s="106">
        <v>9</v>
      </c>
      <c r="O851" s="110" t="s">
        <v>2451</v>
      </c>
      <c r="P851" s="110" t="s">
        <v>2452</v>
      </c>
      <c r="Q851" s="110" t="s">
        <v>2453</v>
      </c>
      <c r="R851" s="101" t="s">
        <v>2754</v>
      </c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I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85"/>
      <c r="AX851" s="85"/>
      <c r="AY851" s="85"/>
      <c r="AZ851" s="85"/>
      <c r="BA851" s="85"/>
      <c r="BB851" s="85"/>
      <c r="BC851" s="85"/>
      <c r="BD851" s="85"/>
      <c r="BE851" s="85"/>
      <c r="BF851" s="85"/>
      <c r="BG851" s="85"/>
      <c r="BH851" s="85"/>
      <c r="BI851" s="85"/>
      <c r="BJ851" s="85"/>
      <c r="BK851" s="85"/>
      <c r="BL851" s="85"/>
      <c r="BM851" s="85"/>
      <c r="BN851" s="85"/>
      <c r="BO851" s="85"/>
      <c r="BP851" s="85"/>
      <c r="BQ851" s="85"/>
      <c r="BR851" s="85"/>
      <c r="BS851" s="85"/>
      <c r="BT851" s="85"/>
      <c r="BU851" s="85"/>
      <c r="BV851" s="85"/>
      <c r="BW851" s="85"/>
      <c r="BX851" s="85"/>
      <c r="BY851" s="85"/>
      <c r="BZ851" s="85"/>
      <c r="CA851" s="85"/>
      <c r="CB851" s="85"/>
      <c r="CC851" s="85"/>
      <c r="CD851" s="85"/>
      <c r="CE851" s="85"/>
      <c r="CF851" s="85"/>
      <c r="CG851" s="85"/>
      <c r="CH851" s="85"/>
      <c r="CI851" s="85"/>
      <c r="CJ851" s="85"/>
      <c r="CK851" s="85"/>
      <c r="CL851" s="85"/>
      <c r="CM851" s="85"/>
      <c r="CN851" s="85"/>
      <c r="CO851" s="85"/>
      <c r="CP851" s="85"/>
      <c r="CQ851" s="85"/>
      <c r="CR851" s="85"/>
      <c r="CS851" s="85"/>
      <c r="CT851" s="85"/>
      <c r="CU851" s="85"/>
      <c r="CV851" s="85"/>
      <c r="CW851" s="85"/>
      <c r="CX851" s="85"/>
      <c r="CY851" s="85"/>
      <c r="CZ851" s="85"/>
      <c r="DA851" s="85"/>
      <c r="DB851" s="85"/>
      <c r="DC851" s="85"/>
      <c r="DD851" s="85"/>
      <c r="DE851" s="85"/>
      <c r="DF851" s="85"/>
      <c r="DG851" s="85"/>
      <c r="DH851" s="85"/>
      <c r="DI851" s="85"/>
      <c r="DJ851" s="85"/>
      <c r="DK851" s="85"/>
      <c r="DL851" s="85"/>
      <c r="DM851" s="85"/>
      <c r="DN851" s="85"/>
      <c r="DO851" s="85"/>
      <c r="DP851" s="85"/>
      <c r="DQ851" s="85"/>
      <c r="DR851" s="85"/>
      <c r="DS851" s="85"/>
      <c r="DT851" s="85"/>
      <c r="DU851" s="85"/>
      <c r="DV851" s="85"/>
      <c r="DW851" s="85"/>
      <c r="DX851" s="85"/>
      <c r="DY851" s="85"/>
      <c r="DZ851" s="85"/>
      <c r="EA851" s="85"/>
      <c r="EB851" s="85"/>
      <c r="EC851" s="85"/>
      <c r="ED851" s="85"/>
      <c r="EE851" s="85"/>
      <c r="EF851" s="85"/>
      <c r="EG851" s="85"/>
      <c r="EH851" s="85"/>
      <c r="EI851" s="85"/>
      <c r="EJ851" s="85"/>
      <c r="EK851" s="85"/>
      <c r="EL851" s="85"/>
      <c r="EM851" s="85"/>
      <c r="EN851" s="85"/>
      <c r="EO851" s="85"/>
      <c r="EP851" s="85"/>
      <c r="EQ851" s="85"/>
      <c r="ER851" s="85"/>
      <c r="ES851" s="85"/>
      <c r="ET851" s="85"/>
      <c r="EU851" s="85"/>
      <c r="EV851" s="85"/>
      <c r="EW851" s="85"/>
      <c r="EX851" s="85"/>
      <c r="EY851" s="85"/>
      <c r="EZ851" s="85"/>
      <c r="FA851" s="85"/>
      <c r="FB851" s="85"/>
      <c r="FC851" s="85"/>
      <c r="FD851" s="85"/>
      <c r="FE851" s="85"/>
      <c r="FF851" s="85"/>
      <c r="FG851" s="85"/>
      <c r="FH851" s="85"/>
      <c r="FI851" s="85"/>
      <c r="FJ851" s="85"/>
      <c r="FK851" s="85"/>
      <c r="FL851" s="85"/>
      <c r="FM851" s="85"/>
      <c r="FN851" s="85"/>
      <c r="FO851" s="85"/>
      <c r="FP851" s="85"/>
      <c r="FQ851" s="85"/>
      <c r="FR851" s="85"/>
      <c r="FS851" s="85"/>
      <c r="FT851" s="85"/>
      <c r="FU851" s="85"/>
      <c r="FV851" s="85"/>
      <c r="FW851" s="85"/>
      <c r="FX851" s="85"/>
      <c r="FY851" s="85"/>
      <c r="FZ851" s="85"/>
      <c r="GA851" s="85"/>
      <c r="GB851" s="85"/>
      <c r="GC851" s="85"/>
      <c r="GD851" s="85"/>
      <c r="GE851" s="85"/>
      <c r="GF851" s="85"/>
    </row>
    <row r="852" spans="1:188" s="12" customFormat="1" ht="18" customHeight="1" x14ac:dyDescent="0.3">
      <c r="A852" s="93" t="s">
        <v>2190</v>
      </c>
      <c r="B852" s="94">
        <v>49</v>
      </c>
      <c r="C852" s="94">
        <v>53</v>
      </c>
      <c r="D852" s="94">
        <v>55</v>
      </c>
      <c r="E852" s="55">
        <f t="shared" si="32"/>
        <v>157</v>
      </c>
      <c r="F852" s="90">
        <v>240</v>
      </c>
      <c r="G852" s="56">
        <f t="shared" si="33"/>
        <v>0.65416666666666667</v>
      </c>
      <c r="H852" s="109">
        <v>14</v>
      </c>
      <c r="I852" s="91" t="s">
        <v>40</v>
      </c>
      <c r="J852" s="164" t="s">
        <v>2604</v>
      </c>
      <c r="K852" s="164" t="s">
        <v>631</v>
      </c>
      <c r="L852" s="164" t="s">
        <v>235</v>
      </c>
      <c r="M852" s="165" t="s">
        <v>2450</v>
      </c>
      <c r="N852" s="106">
        <v>9</v>
      </c>
      <c r="O852" s="110" t="s">
        <v>2451</v>
      </c>
      <c r="P852" s="110" t="s">
        <v>2452</v>
      </c>
      <c r="Q852" s="110" t="s">
        <v>2453</v>
      </c>
      <c r="R852" s="101" t="s">
        <v>2754</v>
      </c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BK852" s="85"/>
      <c r="BL852" s="85"/>
      <c r="BM852" s="85"/>
      <c r="BN852" s="85"/>
      <c r="BO852" s="85"/>
      <c r="BP852" s="85"/>
      <c r="BQ852" s="85"/>
      <c r="BR852" s="85"/>
      <c r="BS852" s="85"/>
      <c r="BT852" s="85"/>
      <c r="BU852" s="85"/>
      <c r="BV852" s="85"/>
      <c r="BW852" s="85"/>
      <c r="BX852" s="85"/>
      <c r="BY852" s="85"/>
      <c r="BZ852" s="85"/>
      <c r="CA852" s="85"/>
      <c r="CB852" s="85"/>
      <c r="CC852" s="85"/>
      <c r="CD852" s="85"/>
      <c r="CE852" s="85"/>
      <c r="CF852" s="85"/>
      <c r="CG852" s="85"/>
      <c r="CH852" s="85"/>
      <c r="CI852" s="85"/>
      <c r="CJ852" s="85"/>
      <c r="CK852" s="85"/>
      <c r="CL852" s="85"/>
      <c r="CM852" s="85"/>
      <c r="CN852" s="85"/>
      <c r="CO852" s="85"/>
      <c r="CP852" s="85"/>
      <c r="CQ852" s="85"/>
      <c r="CR852" s="85"/>
      <c r="CS852" s="85"/>
      <c r="CT852" s="85"/>
      <c r="CU852" s="85"/>
      <c r="CV852" s="85"/>
      <c r="CW852" s="85"/>
      <c r="CX852" s="85"/>
      <c r="CY852" s="85"/>
      <c r="CZ852" s="85"/>
      <c r="DA852" s="85"/>
      <c r="DB852" s="85"/>
      <c r="DC852" s="85"/>
      <c r="DD852" s="85"/>
      <c r="DE852" s="85"/>
      <c r="DF852" s="85"/>
      <c r="DG852" s="85"/>
      <c r="DH852" s="85"/>
      <c r="DI852" s="85"/>
      <c r="DJ852" s="85"/>
      <c r="DK852" s="85"/>
      <c r="DL852" s="85"/>
      <c r="DM852" s="85"/>
      <c r="DN852" s="85"/>
      <c r="DO852" s="85"/>
      <c r="DP852" s="85"/>
      <c r="DQ852" s="85"/>
      <c r="DR852" s="85"/>
      <c r="DS852" s="85"/>
      <c r="DT852" s="85"/>
      <c r="DU852" s="85"/>
      <c r="DV852" s="85"/>
      <c r="DW852" s="85"/>
      <c r="DX852" s="85"/>
      <c r="DY852" s="85"/>
      <c r="DZ852" s="85"/>
      <c r="EA852" s="85"/>
      <c r="EB852" s="85"/>
      <c r="EC852" s="85"/>
      <c r="ED852" s="85"/>
      <c r="EE852" s="85"/>
      <c r="EF852" s="85"/>
      <c r="EG852" s="85"/>
      <c r="EH852" s="85"/>
      <c r="EI852" s="85"/>
      <c r="EJ852" s="85"/>
      <c r="EK852" s="85"/>
      <c r="EL852" s="85"/>
      <c r="EM852" s="85"/>
      <c r="EN852" s="85"/>
      <c r="EO852" s="85"/>
      <c r="EP852" s="85"/>
      <c r="EQ852" s="85"/>
      <c r="ER852" s="85"/>
      <c r="ES852" s="85"/>
      <c r="ET852" s="85"/>
      <c r="EU852" s="85"/>
      <c r="EV852" s="85"/>
      <c r="EW852" s="85"/>
      <c r="EX852" s="85"/>
      <c r="EY852" s="85"/>
      <c r="EZ852" s="85"/>
      <c r="FA852" s="85"/>
      <c r="FB852" s="85"/>
      <c r="FC852" s="85"/>
      <c r="FD852" s="85"/>
      <c r="FE852" s="85"/>
      <c r="FF852" s="85"/>
      <c r="FG852" s="85"/>
      <c r="FH852" s="85"/>
      <c r="FI852" s="85"/>
      <c r="FJ852" s="85"/>
      <c r="FK852" s="85"/>
      <c r="FL852" s="85"/>
      <c r="FM852" s="85"/>
      <c r="FN852" s="85"/>
      <c r="FO852" s="85"/>
      <c r="FP852" s="85"/>
      <c r="FQ852" s="85"/>
      <c r="FR852" s="85"/>
      <c r="FS852" s="85"/>
      <c r="FT852" s="85"/>
      <c r="FU852" s="85"/>
      <c r="FV852" s="85"/>
      <c r="FW852" s="85"/>
      <c r="FX852" s="85"/>
      <c r="FY852" s="85"/>
      <c r="FZ852" s="85"/>
      <c r="GA852" s="85"/>
      <c r="GB852" s="85"/>
      <c r="GC852" s="85"/>
      <c r="GD852" s="85"/>
      <c r="GE852" s="85"/>
      <c r="GF852" s="85"/>
    </row>
    <row r="853" spans="1:188" s="12" customFormat="1" ht="18" customHeight="1" x14ac:dyDescent="0.3">
      <c r="A853" s="87" t="s">
        <v>1277</v>
      </c>
      <c r="B853" s="88">
        <v>37</v>
      </c>
      <c r="C853" s="88">
        <v>27</v>
      </c>
      <c r="D853" s="88">
        <v>85</v>
      </c>
      <c r="E853" s="62">
        <f>SUM(B853:D853)</f>
        <v>149</v>
      </c>
      <c r="F853" s="91">
        <v>240</v>
      </c>
      <c r="G853" s="56">
        <f>E853/F853</f>
        <v>0.62083333333333335</v>
      </c>
      <c r="H853" s="91">
        <v>5</v>
      </c>
      <c r="I853" s="106" t="s">
        <v>40</v>
      </c>
      <c r="J853" s="122" t="s">
        <v>1278</v>
      </c>
      <c r="K853" s="122" t="s">
        <v>46</v>
      </c>
      <c r="L853" s="122" t="s">
        <v>1142</v>
      </c>
      <c r="M853" s="122" t="s">
        <v>1241</v>
      </c>
      <c r="N853" s="106">
        <v>9</v>
      </c>
      <c r="O853" s="110" t="s">
        <v>164</v>
      </c>
      <c r="P853" s="110" t="s">
        <v>531</v>
      </c>
      <c r="Q853" s="110" t="s">
        <v>1242</v>
      </c>
      <c r="R853" s="111" t="s">
        <v>2753</v>
      </c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  <c r="AY853" s="85"/>
      <c r="AZ853" s="85"/>
      <c r="BA853" s="85"/>
      <c r="BB853" s="85"/>
      <c r="BC853" s="85"/>
      <c r="BD853" s="85"/>
      <c r="BE853" s="85"/>
      <c r="BF853" s="85"/>
      <c r="BG853" s="85"/>
      <c r="BH853" s="85"/>
      <c r="BI853" s="85"/>
      <c r="BJ853" s="85"/>
      <c r="BK853" s="85"/>
      <c r="BL853" s="85"/>
      <c r="BM853" s="85"/>
      <c r="BN853" s="85"/>
      <c r="BO853" s="85"/>
      <c r="BP853" s="85"/>
      <c r="BQ853" s="85"/>
      <c r="BR853" s="85"/>
      <c r="BS853" s="85"/>
      <c r="BT853" s="85"/>
      <c r="BU853" s="85"/>
      <c r="BV853" s="85"/>
      <c r="BW853" s="85"/>
      <c r="BX853" s="85"/>
      <c r="BY853" s="85"/>
      <c r="BZ853" s="85"/>
      <c r="CA853" s="85"/>
      <c r="CB853" s="85"/>
      <c r="CC853" s="85"/>
      <c r="CD853" s="85"/>
      <c r="CE853" s="85"/>
      <c r="CF853" s="85"/>
      <c r="CG853" s="85"/>
      <c r="CH853" s="85"/>
      <c r="CI853" s="85"/>
      <c r="CJ853" s="85"/>
      <c r="CK853" s="85"/>
      <c r="CL853" s="85"/>
      <c r="CM853" s="85"/>
      <c r="CN853" s="85"/>
      <c r="CO853" s="85"/>
      <c r="CP853" s="85"/>
      <c r="CQ853" s="85"/>
      <c r="CR853" s="85"/>
      <c r="CS853" s="85"/>
      <c r="CT853" s="85"/>
      <c r="CU853" s="85"/>
      <c r="CV853" s="85"/>
      <c r="CW853" s="85"/>
      <c r="CX853" s="85"/>
      <c r="CY853" s="85"/>
      <c r="CZ853" s="85"/>
      <c r="DA853" s="85"/>
      <c r="DB853" s="85"/>
      <c r="DC853" s="85"/>
      <c r="DD853" s="85"/>
      <c r="DE853" s="85"/>
      <c r="DF853" s="85"/>
      <c r="DG853" s="85"/>
      <c r="DH853" s="85"/>
      <c r="DI853" s="85"/>
      <c r="DJ853" s="85"/>
      <c r="DK853" s="85"/>
      <c r="DL853" s="85"/>
      <c r="DM853" s="85"/>
      <c r="DN853" s="85"/>
      <c r="DO853" s="85"/>
      <c r="DP853" s="85"/>
      <c r="DQ853" s="85"/>
      <c r="DR853" s="85"/>
      <c r="DS853" s="85"/>
      <c r="DT853" s="85"/>
      <c r="DU853" s="85"/>
      <c r="DV853" s="85"/>
      <c r="DW853" s="85"/>
      <c r="DX853" s="85"/>
      <c r="DY853" s="85"/>
      <c r="DZ853" s="85"/>
      <c r="EA853" s="85"/>
      <c r="EB853" s="85"/>
      <c r="EC853" s="85"/>
      <c r="ED853" s="85"/>
      <c r="EE853" s="85"/>
      <c r="EF853" s="85"/>
      <c r="EG853" s="85"/>
      <c r="EH853" s="85"/>
      <c r="EI853" s="85"/>
      <c r="EJ853" s="85"/>
      <c r="EK853" s="85"/>
      <c r="EL853" s="85"/>
      <c r="EM853" s="85"/>
      <c r="EN853" s="85"/>
      <c r="EO853" s="85"/>
      <c r="EP853" s="85"/>
      <c r="EQ853" s="85"/>
      <c r="ER853" s="85"/>
      <c r="ES853" s="85"/>
      <c r="ET853" s="85"/>
      <c r="EU853" s="85"/>
      <c r="EV853" s="85"/>
      <c r="EW853" s="85"/>
      <c r="EX853" s="85"/>
      <c r="EY853" s="85"/>
      <c r="EZ853" s="85"/>
      <c r="FA853" s="85"/>
      <c r="FB853" s="85"/>
      <c r="FC853" s="85"/>
      <c r="FD853" s="85"/>
      <c r="FE853" s="85"/>
      <c r="FF853" s="85"/>
      <c r="FG853" s="85"/>
      <c r="FH853" s="85"/>
      <c r="FI853" s="85"/>
      <c r="FJ853" s="85"/>
      <c r="FK853" s="85"/>
      <c r="FL853" s="85"/>
      <c r="FM853" s="85"/>
      <c r="FN853" s="85"/>
      <c r="FO853" s="85"/>
      <c r="FP853" s="85"/>
      <c r="FQ853" s="85"/>
      <c r="FR853" s="85"/>
      <c r="FS853" s="85"/>
      <c r="FT853" s="85"/>
      <c r="FU853" s="85"/>
      <c r="FV853" s="85"/>
      <c r="FW853" s="85"/>
      <c r="FX853" s="85"/>
      <c r="FY853" s="85"/>
      <c r="FZ853" s="85"/>
      <c r="GA853" s="85"/>
      <c r="GB853" s="85"/>
      <c r="GC853" s="85"/>
      <c r="GD853" s="85"/>
      <c r="GE853" s="85"/>
      <c r="GF853" s="85"/>
    </row>
    <row r="854" spans="1:188" s="12" customFormat="1" ht="18" customHeight="1" x14ac:dyDescent="0.3">
      <c r="A854" s="105"/>
      <c r="B854" s="106"/>
      <c r="C854" s="106"/>
      <c r="D854" s="106"/>
      <c r="E854" s="107"/>
      <c r="F854" s="90"/>
      <c r="G854" s="108"/>
      <c r="H854" s="109"/>
      <c r="I854" s="125"/>
      <c r="J854" s="122" t="s">
        <v>2705</v>
      </c>
      <c r="K854" s="122" t="s">
        <v>250</v>
      </c>
      <c r="L854" s="122" t="s">
        <v>514</v>
      </c>
      <c r="M854" s="122" t="s">
        <v>1306</v>
      </c>
      <c r="N854" s="106">
        <v>9</v>
      </c>
      <c r="O854" s="110"/>
      <c r="P854" s="110"/>
      <c r="Q854" s="110"/>
      <c r="R854" s="111" t="s">
        <v>2753</v>
      </c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4"/>
      <c r="CO854" s="54"/>
      <c r="CP854" s="54"/>
      <c r="CQ854" s="54"/>
      <c r="CR854" s="54"/>
      <c r="CS854" s="54"/>
      <c r="CT854" s="54"/>
      <c r="CU854" s="54"/>
      <c r="CV854" s="54"/>
      <c r="CW854" s="54"/>
      <c r="CX854" s="54"/>
      <c r="CY854" s="54"/>
      <c r="CZ854" s="54"/>
      <c r="DA854" s="54"/>
      <c r="DB854" s="54"/>
      <c r="DC854" s="54"/>
      <c r="DD854" s="54"/>
      <c r="DE854" s="54"/>
      <c r="DF854" s="54"/>
      <c r="DG854" s="54"/>
      <c r="DH854" s="54"/>
      <c r="DI854" s="54"/>
      <c r="DJ854" s="54"/>
      <c r="DK854" s="54"/>
      <c r="DL854" s="54"/>
      <c r="DM854" s="54"/>
      <c r="DN854" s="54"/>
      <c r="DO854" s="54"/>
      <c r="DP854" s="54"/>
      <c r="DQ854" s="54"/>
      <c r="DR854" s="54"/>
      <c r="DS854" s="54"/>
      <c r="DT854" s="54"/>
      <c r="DU854" s="54"/>
      <c r="DV854" s="54"/>
      <c r="DW854" s="54"/>
      <c r="DX854" s="54"/>
      <c r="DY854" s="54"/>
      <c r="DZ854" s="54"/>
      <c r="EA854" s="54"/>
      <c r="EB854" s="54"/>
      <c r="EC854" s="54"/>
      <c r="ED854" s="54"/>
      <c r="EE854" s="54"/>
      <c r="EF854" s="54"/>
      <c r="EG854" s="54"/>
      <c r="EH854" s="54"/>
      <c r="EI854" s="54"/>
      <c r="EJ854" s="54"/>
      <c r="EK854" s="54"/>
      <c r="EL854" s="54"/>
      <c r="EM854" s="54"/>
      <c r="EN854" s="54"/>
      <c r="EO854" s="54"/>
      <c r="EP854" s="54"/>
      <c r="EQ854" s="54"/>
      <c r="ER854" s="54"/>
      <c r="ES854" s="54"/>
      <c r="ET854" s="54"/>
      <c r="EU854" s="54"/>
      <c r="EV854" s="54"/>
      <c r="EW854" s="54"/>
      <c r="EX854" s="54"/>
      <c r="EY854" s="54"/>
      <c r="EZ854" s="54"/>
      <c r="FA854" s="54"/>
      <c r="FB854" s="54"/>
      <c r="FC854" s="54"/>
      <c r="FD854" s="54"/>
      <c r="FE854" s="54"/>
      <c r="FF854" s="54"/>
      <c r="FG854" s="54"/>
      <c r="FH854" s="54"/>
      <c r="FI854" s="54"/>
      <c r="FJ854" s="54"/>
      <c r="FK854" s="54"/>
      <c r="FL854" s="54"/>
      <c r="FM854" s="54"/>
      <c r="FN854" s="54"/>
      <c r="FO854" s="54"/>
      <c r="FP854" s="54"/>
      <c r="FQ854" s="54"/>
      <c r="FR854" s="54"/>
      <c r="FS854" s="54"/>
      <c r="FT854" s="54"/>
      <c r="FU854" s="54"/>
      <c r="FV854" s="54"/>
      <c r="FW854" s="54"/>
      <c r="FX854" s="54"/>
      <c r="FY854" s="54"/>
      <c r="FZ854" s="54"/>
      <c r="GA854" s="54"/>
      <c r="GB854" s="54"/>
      <c r="GC854" s="54"/>
      <c r="GD854" s="54"/>
      <c r="GE854" s="54"/>
      <c r="GF854" s="54"/>
    </row>
    <row r="855" spans="1:188" s="12" customFormat="1" ht="18" customHeight="1" x14ac:dyDescent="0.3">
      <c r="A855" s="105"/>
      <c r="B855" s="106"/>
      <c r="C855" s="106"/>
      <c r="D855" s="106"/>
      <c r="E855" s="107"/>
      <c r="F855" s="90"/>
      <c r="G855" s="108"/>
      <c r="H855" s="109"/>
      <c r="I855" s="125"/>
      <c r="J855" s="122" t="s">
        <v>2698</v>
      </c>
      <c r="K855" s="122" t="s">
        <v>105</v>
      </c>
      <c r="L855" s="122" t="s">
        <v>200</v>
      </c>
      <c r="M855" s="122" t="s">
        <v>2450</v>
      </c>
      <c r="N855" s="106">
        <v>9</v>
      </c>
      <c r="O855" s="110"/>
      <c r="P855" s="110"/>
      <c r="Q855" s="110"/>
      <c r="R855" s="111" t="s">
        <v>2753</v>
      </c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  <c r="CP855" s="54"/>
      <c r="CQ855" s="54"/>
      <c r="CR855" s="54"/>
      <c r="CS855" s="54"/>
      <c r="CT855" s="54"/>
      <c r="CU855" s="54"/>
      <c r="CV855" s="54"/>
      <c r="CW855" s="54"/>
      <c r="CX855" s="54"/>
      <c r="CY855" s="54"/>
      <c r="CZ855" s="54"/>
      <c r="DA855" s="54"/>
      <c r="DB855" s="54"/>
      <c r="DC855" s="54"/>
      <c r="DD855" s="54"/>
      <c r="DE855" s="54"/>
      <c r="DF855" s="54"/>
      <c r="DG855" s="54"/>
      <c r="DH855" s="54"/>
      <c r="DI855" s="54"/>
      <c r="DJ855" s="54"/>
      <c r="DK855" s="54"/>
      <c r="DL855" s="54"/>
      <c r="DM855" s="54"/>
      <c r="DN855" s="54"/>
      <c r="DO855" s="54"/>
      <c r="DP855" s="54"/>
      <c r="DQ855" s="54"/>
      <c r="DR855" s="54"/>
      <c r="DS855" s="54"/>
      <c r="DT855" s="54"/>
      <c r="DU855" s="54"/>
      <c r="DV855" s="54"/>
      <c r="DW855" s="54"/>
      <c r="DX855" s="54"/>
      <c r="DY855" s="54"/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  <c r="EJ855" s="54"/>
      <c r="EK855" s="54"/>
      <c r="EL855" s="54"/>
      <c r="EM855" s="54"/>
      <c r="EN855" s="54"/>
      <c r="EO855" s="54"/>
      <c r="EP855" s="54"/>
      <c r="EQ855" s="54"/>
      <c r="ER855" s="54"/>
      <c r="ES855" s="54"/>
      <c r="ET855" s="54"/>
      <c r="EU855" s="54"/>
      <c r="EV855" s="54"/>
      <c r="EW855" s="54"/>
      <c r="EX855" s="54"/>
      <c r="EY855" s="54"/>
      <c r="EZ855" s="54"/>
      <c r="FA855" s="54"/>
      <c r="FB855" s="54"/>
      <c r="FC855" s="54"/>
      <c r="FD855" s="54"/>
      <c r="FE855" s="54"/>
      <c r="FF855" s="54"/>
      <c r="FG855" s="54"/>
      <c r="FH855" s="54"/>
      <c r="FI855" s="54"/>
      <c r="FJ855" s="54"/>
      <c r="FK855" s="54"/>
      <c r="FL855" s="54"/>
      <c r="FM855" s="54"/>
      <c r="FN855" s="54"/>
      <c r="FO855" s="54"/>
      <c r="FP855" s="54"/>
      <c r="FQ855" s="54"/>
      <c r="FR855" s="54"/>
      <c r="FS855" s="54"/>
      <c r="FT855" s="54"/>
      <c r="FU855" s="54"/>
      <c r="FV855" s="54"/>
      <c r="FW855" s="54"/>
      <c r="FX855" s="54"/>
      <c r="FY855" s="54"/>
      <c r="FZ855" s="54"/>
      <c r="GA855" s="54"/>
      <c r="GB855" s="54"/>
      <c r="GC855" s="54"/>
      <c r="GD855" s="54"/>
      <c r="GE855" s="54"/>
      <c r="GF855" s="54"/>
    </row>
    <row r="856" spans="1:188" s="12" customFormat="1" ht="18" customHeight="1" x14ac:dyDescent="0.3">
      <c r="A856" s="105"/>
      <c r="B856" s="106"/>
      <c r="C856" s="106"/>
      <c r="D856" s="106"/>
      <c r="E856" s="107"/>
      <c r="F856" s="90"/>
      <c r="G856" s="108"/>
      <c r="H856" s="109"/>
      <c r="I856" s="125"/>
      <c r="J856" s="122" t="s">
        <v>2712</v>
      </c>
      <c r="K856" s="122" t="s">
        <v>2713</v>
      </c>
      <c r="L856" s="122" t="s">
        <v>109</v>
      </c>
      <c r="M856" s="122" t="s">
        <v>2450</v>
      </c>
      <c r="N856" s="106">
        <v>9</v>
      </c>
      <c r="O856" s="110"/>
      <c r="P856" s="110"/>
      <c r="Q856" s="110"/>
      <c r="R856" s="111" t="s">
        <v>2753</v>
      </c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  <c r="CP856" s="54"/>
      <c r="CQ856" s="54"/>
      <c r="CR856" s="54"/>
      <c r="CS856" s="54"/>
      <c r="CT856" s="54"/>
      <c r="CU856" s="54"/>
      <c r="CV856" s="54"/>
      <c r="CW856" s="54"/>
      <c r="CX856" s="54"/>
      <c r="CY856" s="54"/>
      <c r="CZ856" s="54"/>
      <c r="DA856" s="54"/>
      <c r="DB856" s="54"/>
      <c r="DC856" s="54"/>
      <c r="DD856" s="54"/>
      <c r="DE856" s="54"/>
      <c r="DF856" s="54"/>
      <c r="DG856" s="54"/>
      <c r="DH856" s="54"/>
      <c r="DI856" s="54"/>
      <c r="DJ856" s="54"/>
      <c r="DK856" s="54"/>
      <c r="DL856" s="54"/>
      <c r="DM856" s="54"/>
      <c r="DN856" s="54"/>
      <c r="DO856" s="54"/>
      <c r="DP856" s="54"/>
      <c r="DQ856" s="54"/>
      <c r="DR856" s="54"/>
      <c r="DS856" s="54"/>
      <c r="DT856" s="54"/>
      <c r="DU856" s="54"/>
      <c r="DV856" s="54"/>
      <c r="DW856" s="54"/>
      <c r="DX856" s="54"/>
      <c r="DY856" s="54"/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  <c r="EJ856" s="54"/>
      <c r="EK856" s="54"/>
      <c r="EL856" s="54"/>
      <c r="EM856" s="54"/>
      <c r="EN856" s="54"/>
      <c r="EO856" s="54"/>
      <c r="EP856" s="54"/>
      <c r="EQ856" s="54"/>
      <c r="ER856" s="54"/>
      <c r="ES856" s="54"/>
      <c r="ET856" s="54"/>
      <c r="EU856" s="54"/>
      <c r="EV856" s="54"/>
      <c r="EW856" s="54"/>
      <c r="EX856" s="54"/>
      <c r="EY856" s="54"/>
      <c r="EZ856" s="54"/>
      <c r="FA856" s="54"/>
      <c r="FB856" s="54"/>
      <c r="FC856" s="54"/>
      <c r="FD856" s="54"/>
      <c r="FE856" s="54"/>
      <c r="FF856" s="54"/>
      <c r="FG856" s="54"/>
      <c r="FH856" s="54"/>
      <c r="FI856" s="54"/>
      <c r="FJ856" s="54"/>
      <c r="FK856" s="54"/>
      <c r="FL856" s="54"/>
      <c r="FM856" s="54"/>
      <c r="FN856" s="54"/>
      <c r="FO856" s="54"/>
      <c r="FP856" s="54"/>
      <c r="FQ856" s="54"/>
      <c r="FR856" s="54"/>
      <c r="FS856" s="54"/>
      <c r="FT856" s="54"/>
      <c r="FU856" s="54"/>
      <c r="FV856" s="54"/>
      <c r="FW856" s="54"/>
      <c r="FX856" s="54"/>
      <c r="FY856" s="54"/>
      <c r="FZ856" s="54"/>
      <c r="GA856" s="54"/>
      <c r="GB856" s="54"/>
      <c r="GC856" s="54"/>
      <c r="GD856" s="54"/>
      <c r="GE856" s="54"/>
      <c r="GF856" s="54"/>
    </row>
    <row r="857" spans="1:188" s="12" customFormat="1" ht="18" customHeight="1" x14ac:dyDescent="0.3">
      <c r="A857" s="105"/>
      <c r="B857" s="106"/>
      <c r="C857" s="106"/>
      <c r="D857" s="106"/>
      <c r="E857" s="107"/>
      <c r="F857" s="90"/>
      <c r="G857" s="108"/>
      <c r="H857" s="109"/>
      <c r="I857" s="125"/>
      <c r="J857" s="122" t="s">
        <v>2694</v>
      </c>
      <c r="K857" s="122" t="s">
        <v>215</v>
      </c>
      <c r="L857" s="122" t="s">
        <v>232</v>
      </c>
      <c r="M857" s="122" t="s">
        <v>1241</v>
      </c>
      <c r="N857" s="106">
        <v>9</v>
      </c>
      <c r="O857" s="110"/>
      <c r="P857" s="110"/>
      <c r="Q857" s="110"/>
      <c r="R857" s="111" t="s">
        <v>2753</v>
      </c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  <c r="CP857" s="54"/>
      <c r="CQ857" s="54"/>
      <c r="CR857" s="54"/>
      <c r="CS857" s="54"/>
      <c r="CT857" s="54"/>
      <c r="CU857" s="54"/>
      <c r="CV857" s="54"/>
      <c r="CW857" s="54"/>
      <c r="CX857" s="54"/>
      <c r="CY857" s="54"/>
      <c r="CZ857" s="54"/>
      <c r="DA857" s="54"/>
      <c r="DB857" s="54"/>
      <c r="DC857" s="54"/>
      <c r="DD857" s="54"/>
      <c r="DE857" s="54"/>
      <c r="DF857" s="54"/>
      <c r="DG857" s="54"/>
      <c r="DH857" s="54"/>
      <c r="DI857" s="54"/>
      <c r="DJ857" s="54"/>
      <c r="DK857" s="54"/>
      <c r="DL857" s="54"/>
      <c r="DM857" s="54"/>
      <c r="DN857" s="54"/>
      <c r="DO857" s="54"/>
      <c r="DP857" s="54"/>
      <c r="DQ857" s="54"/>
      <c r="DR857" s="54"/>
      <c r="DS857" s="54"/>
      <c r="DT857" s="54"/>
      <c r="DU857" s="54"/>
      <c r="DV857" s="54"/>
      <c r="DW857" s="54"/>
      <c r="DX857" s="54"/>
      <c r="DY857" s="54"/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  <c r="EJ857" s="54"/>
      <c r="EK857" s="54"/>
      <c r="EL857" s="54"/>
      <c r="EM857" s="54"/>
      <c r="EN857" s="54"/>
      <c r="EO857" s="54"/>
      <c r="EP857" s="54"/>
      <c r="EQ857" s="54"/>
      <c r="ER857" s="54"/>
      <c r="ES857" s="54"/>
      <c r="ET857" s="54"/>
      <c r="EU857" s="54"/>
      <c r="EV857" s="54"/>
      <c r="EW857" s="54"/>
      <c r="EX857" s="54"/>
      <c r="EY857" s="54"/>
      <c r="EZ857" s="54"/>
      <c r="FA857" s="54"/>
      <c r="FB857" s="54"/>
      <c r="FC857" s="54"/>
      <c r="FD857" s="54"/>
      <c r="FE857" s="54"/>
      <c r="FF857" s="54"/>
      <c r="FG857" s="54"/>
      <c r="FH857" s="54"/>
      <c r="FI857" s="54"/>
      <c r="FJ857" s="54"/>
      <c r="FK857" s="54"/>
      <c r="FL857" s="54"/>
      <c r="FM857" s="54"/>
      <c r="FN857" s="54"/>
      <c r="FO857" s="54"/>
      <c r="FP857" s="54"/>
      <c r="FQ857" s="54"/>
      <c r="FR857" s="54"/>
      <c r="FS857" s="54"/>
      <c r="FT857" s="54"/>
      <c r="FU857" s="54"/>
      <c r="FV857" s="54"/>
      <c r="FW857" s="54"/>
      <c r="FX857" s="54"/>
      <c r="FY857" s="54"/>
      <c r="FZ857" s="54"/>
      <c r="GA857" s="54"/>
      <c r="GB857" s="54"/>
      <c r="GC857" s="54"/>
      <c r="GD857" s="54"/>
      <c r="GE857" s="54"/>
      <c r="GF857" s="54"/>
    </row>
    <row r="858" spans="1:188" s="12" customFormat="1" ht="18" customHeight="1" x14ac:dyDescent="0.3">
      <c r="A858" s="105"/>
      <c r="B858" s="106"/>
      <c r="C858" s="106"/>
      <c r="D858" s="106"/>
      <c r="E858" s="107"/>
      <c r="F858" s="90"/>
      <c r="G858" s="108"/>
      <c r="H858" s="109"/>
      <c r="I858" s="125"/>
      <c r="J858" s="122" t="s">
        <v>2693</v>
      </c>
      <c r="K858" s="122" t="s">
        <v>874</v>
      </c>
      <c r="L858" s="122" t="s">
        <v>216</v>
      </c>
      <c r="M858" s="122" t="s">
        <v>644</v>
      </c>
      <c r="N858" s="106">
        <v>9</v>
      </c>
      <c r="O858" s="110"/>
      <c r="P858" s="110"/>
      <c r="Q858" s="110"/>
      <c r="R858" s="111" t="s">
        <v>2753</v>
      </c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  <c r="CP858" s="54"/>
      <c r="CQ858" s="54"/>
      <c r="CR858" s="54"/>
      <c r="CS858" s="54"/>
      <c r="CT858" s="54"/>
      <c r="CU858" s="54"/>
      <c r="CV858" s="54"/>
      <c r="CW858" s="54"/>
      <c r="CX858" s="54"/>
      <c r="CY858" s="54"/>
      <c r="CZ858" s="54"/>
      <c r="DA858" s="54"/>
      <c r="DB858" s="54"/>
      <c r="DC858" s="54"/>
      <c r="DD858" s="54"/>
      <c r="DE858" s="54"/>
      <c r="DF858" s="54"/>
      <c r="DG858" s="54"/>
      <c r="DH858" s="54"/>
      <c r="DI858" s="54"/>
      <c r="DJ858" s="54"/>
      <c r="DK858" s="54"/>
      <c r="DL858" s="54"/>
      <c r="DM858" s="54"/>
      <c r="DN858" s="54"/>
      <c r="DO858" s="54"/>
      <c r="DP858" s="54"/>
      <c r="DQ858" s="54"/>
      <c r="DR858" s="54"/>
      <c r="DS858" s="54"/>
      <c r="DT858" s="54"/>
      <c r="DU858" s="54"/>
      <c r="DV858" s="54"/>
      <c r="DW858" s="54"/>
      <c r="DX858" s="54"/>
      <c r="DY858" s="54"/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  <c r="EJ858" s="54"/>
      <c r="EK858" s="54"/>
      <c r="EL858" s="54"/>
      <c r="EM858" s="54"/>
      <c r="EN858" s="54"/>
      <c r="EO858" s="54"/>
      <c r="EP858" s="54"/>
      <c r="EQ858" s="54"/>
      <c r="ER858" s="54"/>
      <c r="ES858" s="54"/>
      <c r="ET858" s="54"/>
      <c r="EU858" s="54"/>
      <c r="EV858" s="54"/>
      <c r="EW858" s="54"/>
      <c r="EX858" s="54"/>
      <c r="EY858" s="54"/>
      <c r="EZ858" s="54"/>
      <c r="FA858" s="54"/>
      <c r="FB858" s="54"/>
      <c r="FC858" s="54"/>
      <c r="FD858" s="54"/>
      <c r="FE858" s="54"/>
      <c r="FF858" s="54"/>
      <c r="FG858" s="54"/>
      <c r="FH858" s="54"/>
      <c r="FI858" s="54"/>
      <c r="FJ858" s="54"/>
      <c r="FK858" s="54"/>
      <c r="FL858" s="54"/>
      <c r="FM858" s="54"/>
      <c r="FN858" s="54"/>
      <c r="FO858" s="54"/>
      <c r="FP858" s="54"/>
      <c r="FQ858" s="54"/>
      <c r="FR858" s="54"/>
      <c r="FS858" s="54"/>
      <c r="FT858" s="54"/>
      <c r="FU858" s="54"/>
      <c r="FV858" s="54"/>
      <c r="FW858" s="54"/>
      <c r="FX858" s="54"/>
      <c r="FY858" s="54"/>
      <c r="FZ858" s="54"/>
      <c r="GA858" s="54"/>
      <c r="GB858" s="54"/>
      <c r="GC858" s="54"/>
      <c r="GD858" s="54"/>
      <c r="GE858" s="54"/>
      <c r="GF858" s="54"/>
    </row>
    <row r="859" spans="1:188" s="12" customFormat="1" ht="18" customHeight="1" x14ac:dyDescent="0.3">
      <c r="A859" s="105"/>
      <c r="B859" s="106"/>
      <c r="C859" s="106"/>
      <c r="D859" s="106"/>
      <c r="E859" s="107"/>
      <c r="F859" s="90"/>
      <c r="G859" s="108"/>
      <c r="H859" s="109"/>
      <c r="I859" s="125"/>
      <c r="J859" s="122" t="s">
        <v>2693</v>
      </c>
      <c r="K859" s="122" t="s">
        <v>134</v>
      </c>
      <c r="L859" s="122" t="s">
        <v>334</v>
      </c>
      <c r="M859" s="122" t="s">
        <v>2618</v>
      </c>
      <c r="N859" s="106">
        <v>9</v>
      </c>
      <c r="O859" s="110"/>
      <c r="P859" s="110"/>
      <c r="Q859" s="110"/>
      <c r="R859" s="111" t="s">
        <v>2753</v>
      </c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  <c r="CP859" s="54"/>
      <c r="CQ859" s="54"/>
      <c r="CR859" s="54"/>
      <c r="CS859" s="54"/>
      <c r="CT859" s="54"/>
      <c r="CU859" s="54"/>
      <c r="CV859" s="54"/>
      <c r="CW859" s="54"/>
      <c r="CX859" s="54"/>
      <c r="CY859" s="54"/>
      <c r="CZ859" s="54"/>
      <c r="DA859" s="54"/>
      <c r="DB859" s="54"/>
      <c r="DC859" s="54"/>
      <c r="DD859" s="54"/>
      <c r="DE859" s="54"/>
      <c r="DF859" s="54"/>
      <c r="DG859" s="54"/>
      <c r="DH859" s="54"/>
      <c r="DI859" s="54"/>
      <c r="DJ859" s="54"/>
      <c r="DK859" s="54"/>
      <c r="DL859" s="54"/>
      <c r="DM859" s="54"/>
      <c r="DN859" s="54"/>
      <c r="DO859" s="54"/>
      <c r="DP859" s="54"/>
      <c r="DQ859" s="54"/>
      <c r="DR859" s="54"/>
      <c r="DS859" s="54"/>
      <c r="DT859" s="54"/>
      <c r="DU859" s="54"/>
      <c r="DV859" s="54"/>
      <c r="DW859" s="54"/>
      <c r="DX859" s="54"/>
      <c r="DY859" s="54"/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  <c r="EJ859" s="54"/>
      <c r="EK859" s="54"/>
      <c r="EL859" s="54"/>
      <c r="EM859" s="54"/>
      <c r="EN859" s="54"/>
      <c r="EO859" s="54"/>
      <c r="EP859" s="54"/>
      <c r="EQ859" s="54"/>
      <c r="ER859" s="54"/>
      <c r="ES859" s="54"/>
      <c r="ET859" s="54"/>
      <c r="EU859" s="54"/>
      <c r="EV859" s="54"/>
      <c r="EW859" s="54"/>
      <c r="EX859" s="54"/>
      <c r="EY859" s="54"/>
      <c r="EZ859" s="54"/>
      <c r="FA859" s="54"/>
      <c r="FB859" s="54"/>
      <c r="FC859" s="54"/>
      <c r="FD859" s="54"/>
      <c r="FE859" s="54"/>
      <c r="FF859" s="54"/>
      <c r="FG859" s="54"/>
      <c r="FH859" s="54"/>
      <c r="FI859" s="54"/>
      <c r="FJ859" s="54"/>
      <c r="FK859" s="54"/>
      <c r="FL859" s="54"/>
      <c r="FM859" s="54"/>
      <c r="FN859" s="54"/>
      <c r="FO859" s="54"/>
      <c r="FP859" s="54"/>
      <c r="FQ859" s="54"/>
      <c r="FR859" s="54"/>
      <c r="FS859" s="54"/>
      <c r="FT859" s="54"/>
      <c r="FU859" s="54"/>
      <c r="FV859" s="54"/>
      <c r="FW859" s="54"/>
      <c r="FX859" s="54"/>
      <c r="FY859" s="54"/>
      <c r="FZ859" s="54"/>
      <c r="GA859" s="54"/>
      <c r="GB859" s="54"/>
      <c r="GC859" s="54"/>
      <c r="GD859" s="54"/>
      <c r="GE859" s="54"/>
      <c r="GF859" s="54"/>
    </row>
    <row r="860" spans="1:188" s="12" customFormat="1" ht="18" customHeight="1" x14ac:dyDescent="0.3">
      <c r="A860" s="105"/>
      <c r="B860" s="106"/>
      <c r="C860" s="106"/>
      <c r="D860" s="106"/>
      <c r="E860" s="107"/>
      <c r="F860" s="90"/>
      <c r="G860" s="108"/>
      <c r="H860" s="109"/>
      <c r="I860" s="125"/>
      <c r="J860" s="122" t="s">
        <v>2690</v>
      </c>
      <c r="K860" s="122" t="s">
        <v>1539</v>
      </c>
      <c r="L860" s="122" t="s">
        <v>411</v>
      </c>
      <c r="M860" s="122" t="s">
        <v>1241</v>
      </c>
      <c r="N860" s="106">
        <v>9</v>
      </c>
      <c r="O860" s="110"/>
      <c r="P860" s="110"/>
      <c r="Q860" s="110"/>
      <c r="R860" s="111" t="s">
        <v>2753</v>
      </c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4"/>
      <c r="CO860" s="54"/>
      <c r="CP860" s="54"/>
      <c r="CQ860" s="54"/>
      <c r="CR860" s="54"/>
      <c r="CS860" s="54"/>
      <c r="CT860" s="54"/>
      <c r="CU860" s="54"/>
      <c r="CV860" s="54"/>
      <c r="CW860" s="54"/>
      <c r="CX860" s="54"/>
      <c r="CY860" s="54"/>
      <c r="CZ860" s="54"/>
      <c r="DA860" s="54"/>
      <c r="DB860" s="54"/>
      <c r="DC860" s="54"/>
      <c r="DD860" s="54"/>
      <c r="DE860" s="54"/>
      <c r="DF860" s="54"/>
      <c r="DG860" s="54"/>
      <c r="DH860" s="54"/>
      <c r="DI860" s="54"/>
      <c r="DJ860" s="54"/>
      <c r="DK860" s="54"/>
      <c r="DL860" s="54"/>
      <c r="DM860" s="54"/>
      <c r="DN860" s="54"/>
      <c r="DO860" s="54"/>
      <c r="DP860" s="54"/>
      <c r="DQ860" s="54"/>
      <c r="DR860" s="54"/>
      <c r="DS860" s="54"/>
      <c r="DT860" s="54"/>
      <c r="DU860" s="54"/>
      <c r="DV860" s="54"/>
      <c r="DW860" s="54"/>
      <c r="DX860" s="54"/>
      <c r="DY860" s="54"/>
      <c r="DZ860" s="54"/>
      <c r="EA860" s="54"/>
      <c r="EB860" s="54"/>
      <c r="EC860" s="54"/>
      <c r="ED860" s="54"/>
      <c r="EE860" s="54"/>
      <c r="EF860" s="54"/>
      <c r="EG860" s="54"/>
      <c r="EH860" s="54"/>
      <c r="EI860" s="54"/>
      <c r="EJ860" s="54"/>
      <c r="EK860" s="54"/>
      <c r="EL860" s="54"/>
      <c r="EM860" s="54"/>
      <c r="EN860" s="54"/>
      <c r="EO860" s="54"/>
      <c r="EP860" s="54"/>
      <c r="EQ860" s="54"/>
      <c r="ER860" s="54"/>
      <c r="ES860" s="54"/>
      <c r="ET860" s="54"/>
      <c r="EU860" s="54"/>
      <c r="EV860" s="54"/>
      <c r="EW860" s="54"/>
      <c r="EX860" s="54"/>
      <c r="EY860" s="54"/>
      <c r="EZ860" s="54"/>
      <c r="FA860" s="54"/>
      <c r="FB860" s="54"/>
      <c r="FC860" s="54"/>
      <c r="FD860" s="54"/>
      <c r="FE860" s="54"/>
      <c r="FF860" s="54"/>
      <c r="FG860" s="54"/>
      <c r="FH860" s="54"/>
      <c r="FI860" s="54"/>
      <c r="FJ860" s="54"/>
      <c r="FK860" s="54"/>
      <c r="FL860" s="54"/>
      <c r="FM860" s="54"/>
      <c r="FN860" s="54"/>
      <c r="FO860" s="54"/>
      <c r="FP860" s="54"/>
      <c r="FQ860" s="54"/>
      <c r="FR860" s="54"/>
      <c r="FS860" s="54"/>
      <c r="FT860" s="54"/>
      <c r="FU860" s="54"/>
      <c r="FV860" s="54"/>
      <c r="FW860" s="54"/>
      <c r="FX860" s="54"/>
      <c r="FY860" s="54"/>
      <c r="FZ860" s="54"/>
      <c r="GA860" s="54"/>
      <c r="GB860" s="54"/>
      <c r="GC860" s="54"/>
      <c r="GD860" s="54"/>
      <c r="GE860" s="54"/>
      <c r="GF860" s="54"/>
    </row>
    <row r="861" spans="1:188" s="12" customFormat="1" ht="18" customHeight="1" x14ac:dyDescent="0.3">
      <c r="A861" s="105"/>
      <c r="B861" s="106"/>
      <c r="C861" s="106"/>
      <c r="D861" s="106"/>
      <c r="E861" s="107"/>
      <c r="F861" s="90"/>
      <c r="G861" s="108"/>
      <c r="H861" s="109"/>
      <c r="I861" s="125"/>
      <c r="J861" s="122" t="s">
        <v>2703</v>
      </c>
      <c r="K861" s="122" t="s">
        <v>152</v>
      </c>
      <c r="L861" s="122" t="s">
        <v>21</v>
      </c>
      <c r="M861" s="122" t="s">
        <v>1241</v>
      </c>
      <c r="N861" s="106">
        <v>9</v>
      </c>
      <c r="O861" s="110"/>
      <c r="P861" s="110"/>
      <c r="Q861" s="110"/>
      <c r="R861" s="111" t="s">
        <v>2753</v>
      </c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4"/>
      <c r="CO861" s="54"/>
      <c r="CP861" s="54"/>
      <c r="CQ861" s="54"/>
      <c r="CR861" s="54"/>
      <c r="CS861" s="54"/>
      <c r="CT861" s="54"/>
      <c r="CU861" s="54"/>
      <c r="CV861" s="54"/>
      <c r="CW861" s="54"/>
      <c r="CX861" s="54"/>
      <c r="CY861" s="54"/>
      <c r="CZ861" s="54"/>
      <c r="DA861" s="54"/>
      <c r="DB861" s="54"/>
      <c r="DC861" s="54"/>
      <c r="DD861" s="54"/>
      <c r="DE861" s="54"/>
      <c r="DF861" s="54"/>
      <c r="DG861" s="54"/>
      <c r="DH861" s="54"/>
      <c r="DI861" s="54"/>
      <c r="DJ861" s="54"/>
      <c r="DK861" s="54"/>
      <c r="DL861" s="54"/>
      <c r="DM861" s="54"/>
      <c r="DN861" s="54"/>
      <c r="DO861" s="54"/>
      <c r="DP861" s="54"/>
      <c r="DQ861" s="54"/>
      <c r="DR861" s="54"/>
      <c r="DS861" s="54"/>
      <c r="DT861" s="54"/>
      <c r="DU861" s="54"/>
      <c r="DV861" s="54"/>
      <c r="DW861" s="54"/>
      <c r="DX861" s="54"/>
      <c r="DY861" s="54"/>
      <c r="DZ861" s="54"/>
      <c r="EA861" s="54"/>
      <c r="EB861" s="54"/>
      <c r="EC861" s="54"/>
      <c r="ED861" s="54"/>
      <c r="EE861" s="54"/>
      <c r="EF861" s="54"/>
      <c r="EG861" s="54"/>
      <c r="EH861" s="54"/>
      <c r="EI861" s="54"/>
      <c r="EJ861" s="54"/>
      <c r="EK861" s="54"/>
      <c r="EL861" s="54"/>
      <c r="EM861" s="54"/>
      <c r="EN861" s="54"/>
      <c r="EO861" s="54"/>
      <c r="EP861" s="54"/>
      <c r="EQ861" s="54"/>
      <c r="ER861" s="54"/>
      <c r="ES861" s="54"/>
      <c r="ET861" s="54"/>
      <c r="EU861" s="54"/>
      <c r="EV861" s="54"/>
      <c r="EW861" s="54"/>
      <c r="EX861" s="54"/>
      <c r="EY861" s="54"/>
      <c r="EZ861" s="54"/>
      <c r="FA861" s="54"/>
      <c r="FB861" s="54"/>
      <c r="FC861" s="54"/>
      <c r="FD861" s="54"/>
      <c r="FE861" s="54"/>
      <c r="FF861" s="54"/>
      <c r="FG861" s="54"/>
      <c r="FH861" s="54"/>
      <c r="FI861" s="54"/>
      <c r="FJ861" s="54"/>
      <c r="FK861" s="54"/>
      <c r="FL861" s="54"/>
      <c r="FM861" s="54"/>
      <c r="FN861" s="54"/>
      <c r="FO861" s="54"/>
      <c r="FP861" s="54"/>
      <c r="FQ861" s="54"/>
      <c r="FR861" s="54"/>
      <c r="FS861" s="54"/>
      <c r="FT861" s="54"/>
      <c r="FU861" s="54"/>
      <c r="FV861" s="54"/>
      <c r="FW861" s="54"/>
      <c r="FX861" s="54"/>
      <c r="FY861" s="54"/>
      <c r="FZ861" s="54"/>
      <c r="GA861" s="54"/>
      <c r="GB861" s="54"/>
      <c r="GC861" s="54"/>
      <c r="GD861" s="54"/>
      <c r="GE861" s="54"/>
      <c r="GF861" s="54"/>
    </row>
    <row r="862" spans="1:188" s="12" customFormat="1" ht="18" customHeight="1" x14ac:dyDescent="0.3">
      <c r="A862" s="105"/>
      <c r="B862" s="106"/>
      <c r="C862" s="106"/>
      <c r="D862" s="106"/>
      <c r="E862" s="107"/>
      <c r="F862" s="90"/>
      <c r="G862" s="108"/>
      <c r="H862" s="109"/>
      <c r="I862" s="125"/>
      <c r="J862" s="122" t="s">
        <v>2700</v>
      </c>
      <c r="K862" s="122" t="s">
        <v>2701</v>
      </c>
      <c r="L862" s="122" t="s">
        <v>740</v>
      </c>
      <c r="M862" s="122" t="s">
        <v>1306</v>
      </c>
      <c r="N862" s="106">
        <v>9</v>
      </c>
      <c r="O862" s="110"/>
      <c r="P862" s="110"/>
      <c r="Q862" s="110"/>
      <c r="R862" s="111" t="s">
        <v>2753</v>
      </c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4"/>
      <c r="EL862" s="54"/>
      <c r="EM862" s="54"/>
      <c r="EN862" s="54"/>
      <c r="EO862" s="54"/>
      <c r="EP862" s="54"/>
      <c r="EQ862" s="54"/>
      <c r="ER862" s="54"/>
      <c r="ES862" s="54"/>
      <c r="ET862" s="54"/>
      <c r="EU862" s="54"/>
      <c r="EV862" s="54"/>
      <c r="EW862" s="54"/>
      <c r="EX862" s="54"/>
      <c r="EY862" s="54"/>
      <c r="EZ862" s="54"/>
      <c r="FA862" s="54"/>
      <c r="FB862" s="54"/>
      <c r="FC862" s="54"/>
      <c r="FD862" s="54"/>
      <c r="FE862" s="54"/>
      <c r="FF862" s="54"/>
      <c r="FG862" s="54"/>
      <c r="FH862" s="54"/>
      <c r="FI862" s="54"/>
      <c r="FJ862" s="54"/>
      <c r="FK862" s="54"/>
      <c r="FL862" s="54"/>
      <c r="FM862" s="54"/>
      <c r="FN862" s="54"/>
      <c r="FO862" s="54"/>
      <c r="FP862" s="54"/>
      <c r="FQ862" s="54"/>
      <c r="FR862" s="54"/>
      <c r="FS862" s="54"/>
      <c r="FT862" s="54"/>
      <c r="FU862" s="54"/>
      <c r="FV862" s="54"/>
      <c r="FW862" s="54"/>
      <c r="FX862" s="54"/>
      <c r="FY862" s="54"/>
      <c r="FZ862" s="54"/>
      <c r="GA862" s="54"/>
      <c r="GB862" s="54"/>
      <c r="GC862" s="54"/>
      <c r="GD862" s="54"/>
      <c r="GE862" s="54"/>
      <c r="GF862" s="54"/>
    </row>
    <row r="863" spans="1:188" s="12" customFormat="1" ht="18" customHeight="1" x14ac:dyDescent="0.3">
      <c r="A863" s="105"/>
      <c r="B863" s="106"/>
      <c r="C863" s="106"/>
      <c r="D863" s="106"/>
      <c r="E863" s="107"/>
      <c r="F863" s="90"/>
      <c r="G863" s="108"/>
      <c r="H863" s="109"/>
      <c r="I863" s="125"/>
      <c r="J863" s="122" t="s">
        <v>1425</v>
      </c>
      <c r="K863" s="122" t="s">
        <v>631</v>
      </c>
      <c r="L863" s="122" t="s">
        <v>176</v>
      </c>
      <c r="M863" s="122" t="s">
        <v>1496</v>
      </c>
      <c r="N863" s="106">
        <v>9</v>
      </c>
      <c r="O863" s="110"/>
      <c r="P863" s="110"/>
      <c r="Q863" s="110"/>
      <c r="R863" s="111" t="s">
        <v>2753</v>
      </c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4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4"/>
      <c r="EK863" s="54"/>
      <c r="EL863" s="54"/>
      <c r="EM863" s="54"/>
      <c r="EN863" s="54"/>
      <c r="EO863" s="54"/>
      <c r="EP863" s="54"/>
      <c r="EQ863" s="54"/>
      <c r="ER863" s="54"/>
      <c r="ES863" s="54"/>
      <c r="ET863" s="54"/>
      <c r="EU863" s="54"/>
      <c r="EV863" s="54"/>
      <c r="EW863" s="54"/>
      <c r="EX863" s="54"/>
      <c r="EY863" s="54"/>
      <c r="EZ863" s="54"/>
      <c r="FA863" s="54"/>
      <c r="FB863" s="54"/>
      <c r="FC863" s="54"/>
      <c r="FD863" s="54"/>
      <c r="FE863" s="54"/>
      <c r="FF863" s="54"/>
      <c r="FG863" s="54"/>
      <c r="FH863" s="54"/>
      <c r="FI863" s="54"/>
      <c r="FJ863" s="54"/>
      <c r="FK863" s="54"/>
      <c r="FL863" s="54"/>
      <c r="FM863" s="54"/>
      <c r="FN863" s="54"/>
      <c r="FO863" s="54"/>
      <c r="FP863" s="54"/>
      <c r="FQ863" s="54"/>
      <c r="FR863" s="54"/>
      <c r="FS863" s="54"/>
      <c r="FT863" s="54"/>
      <c r="FU863" s="54"/>
      <c r="FV863" s="54"/>
      <c r="FW863" s="54"/>
      <c r="FX863" s="54"/>
      <c r="FY863" s="54"/>
      <c r="FZ863" s="54"/>
      <c r="GA863" s="54"/>
      <c r="GB863" s="54"/>
      <c r="GC863" s="54"/>
      <c r="GD863" s="54"/>
      <c r="GE863" s="54"/>
      <c r="GF863" s="54"/>
    </row>
    <row r="864" spans="1:188" s="12" customFormat="1" ht="18" customHeight="1" x14ac:dyDescent="0.3">
      <c r="A864" s="105"/>
      <c r="B864" s="106"/>
      <c r="C864" s="106"/>
      <c r="D864" s="106"/>
      <c r="E864" s="107"/>
      <c r="F864" s="90"/>
      <c r="G864" s="108"/>
      <c r="H864" s="109"/>
      <c r="I864" s="125"/>
      <c r="J864" s="122" t="s">
        <v>630</v>
      </c>
      <c r="K864" s="122" t="s">
        <v>152</v>
      </c>
      <c r="L864" s="122" t="s">
        <v>159</v>
      </c>
      <c r="M864" s="122" t="s">
        <v>2450</v>
      </c>
      <c r="N864" s="106">
        <v>9</v>
      </c>
      <c r="O864" s="110"/>
      <c r="P864" s="110"/>
      <c r="Q864" s="110"/>
      <c r="R864" s="111" t="s">
        <v>2753</v>
      </c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4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4"/>
      <c r="EK864" s="54"/>
      <c r="EL864" s="54"/>
      <c r="EM864" s="54"/>
      <c r="EN864" s="54"/>
      <c r="EO864" s="54"/>
      <c r="EP864" s="54"/>
      <c r="EQ864" s="54"/>
      <c r="ER864" s="54"/>
      <c r="ES864" s="54"/>
      <c r="ET864" s="54"/>
      <c r="EU864" s="54"/>
      <c r="EV864" s="54"/>
      <c r="EW864" s="54"/>
      <c r="EX864" s="54"/>
      <c r="EY864" s="54"/>
      <c r="EZ864" s="54"/>
      <c r="FA864" s="54"/>
      <c r="FB864" s="54"/>
      <c r="FC864" s="54"/>
      <c r="FD864" s="54"/>
      <c r="FE864" s="54"/>
      <c r="FF864" s="54"/>
      <c r="FG864" s="54"/>
      <c r="FH864" s="54"/>
      <c r="FI864" s="54"/>
      <c r="FJ864" s="54"/>
      <c r="FK864" s="54"/>
      <c r="FL864" s="54"/>
      <c r="FM864" s="54"/>
      <c r="FN864" s="54"/>
      <c r="FO864" s="54"/>
      <c r="FP864" s="54"/>
      <c r="FQ864" s="54"/>
      <c r="FR864" s="54"/>
      <c r="FS864" s="54"/>
      <c r="FT864" s="54"/>
      <c r="FU864" s="54"/>
      <c r="FV864" s="54"/>
      <c r="FW864" s="54"/>
      <c r="FX864" s="54"/>
      <c r="FY864" s="54"/>
      <c r="FZ864" s="54"/>
      <c r="GA864" s="54"/>
      <c r="GB864" s="54"/>
      <c r="GC864" s="54"/>
      <c r="GD864" s="54"/>
      <c r="GE864" s="54"/>
      <c r="GF864" s="54"/>
    </row>
    <row r="865" spans="1:188" s="12" customFormat="1" ht="18" customHeight="1" x14ac:dyDescent="0.3">
      <c r="A865" s="105"/>
      <c r="B865" s="106"/>
      <c r="C865" s="106"/>
      <c r="D865" s="106"/>
      <c r="E865" s="107"/>
      <c r="F865" s="90"/>
      <c r="G865" s="108"/>
      <c r="H865" s="109"/>
      <c r="I865" s="125"/>
      <c r="J865" s="122" t="s">
        <v>1380</v>
      </c>
      <c r="K865" s="122" t="s">
        <v>617</v>
      </c>
      <c r="L865" s="122" t="s">
        <v>496</v>
      </c>
      <c r="M865" s="122" t="s">
        <v>644</v>
      </c>
      <c r="N865" s="106">
        <v>9</v>
      </c>
      <c r="O865" s="110"/>
      <c r="P865" s="110"/>
      <c r="Q865" s="110"/>
      <c r="R865" s="111" t="s">
        <v>2753</v>
      </c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</row>
    <row r="866" spans="1:188" s="12" customFormat="1" ht="18" customHeight="1" x14ac:dyDescent="0.3">
      <c r="A866" s="105"/>
      <c r="B866" s="106"/>
      <c r="C866" s="106"/>
      <c r="D866" s="106"/>
      <c r="E866" s="107"/>
      <c r="F866" s="90"/>
      <c r="G866" s="108"/>
      <c r="H866" s="109"/>
      <c r="I866" s="125"/>
      <c r="J866" s="122" t="s">
        <v>2702</v>
      </c>
      <c r="K866" s="122" t="s">
        <v>1914</v>
      </c>
      <c r="L866" s="122" t="s">
        <v>47</v>
      </c>
      <c r="M866" s="122" t="s">
        <v>2421</v>
      </c>
      <c r="N866" s="106">
        <v>9</v>
      </c>
      <c r="O866" s="110"/>
      <c r="P866" s="110"/>
      <c r="Q866" s="110"/>
      <c r="R866" s="111" t="s">
        <v>2753</v>
      </c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  <c r="DC866" s="54"/>
      <c r="DD866" s="54"/>
      <c r="DE866" s="54"/>
      <c r="DF866" s="54"/>
      <c r="DG866" s="54"/>
      <c r="DH866" s="54"/>
      <c r="DI866" s="54"/>
      <c r="DJ866" s="54"/>
      <c r="DK866" s="54"/>
      <c r="DL866" s="54"/>
      <c r="DM866" s="54"/>
      <c r="DN866" s="54"/>
      <c r="DO866" s="54"/>
      <c r="DP866" s="54"/>
      <c r="DQ866" s="54"/>
      <c r="DR866" s="54"/>
      <c r="DS866" s="54"/>
      <c r="DT866" s="54"/>
      <c r="DU866" s="54"/>
      <c r="DV866" s="54"/>
      <c r="DW866" s="54"/>
      <c r="DX866" s="54"/>
      <c r="DY866" s="54"/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  <c r="EJ866" s="54"/>
      <c r="EK866" s="54"/>
      <c r="EL866" s="54"/>
      <c r="EM866" s="54"/>
      <c r="EN866" s="54"/>
      <c r="EO866" s="54"/>
      <c r="EP866" s="54"/>
      <c r="EQ866" s="54"/>
      <c r="ER866" s="54"/>
      <c r="ES866" s="54"/>
      <c r="ET866" s="54"/>
      <c r="EU866" s="54"/>
      <c r="EV866" s="54"/>
      <c r="EW866" s="54"/>
      <c r="EX866" s="54"/>
      <c r="EY866" s="54"/>
      <c r="EZ866" s="54"/>
      <c r="FA866" s="54"/>
      <c r="FB866" s="54"/>
      <c r="FC866" s="54"/>
      <c r="FD866" s="54"/>
      <c r="FE866" s="54"/>
      <c r="FF866" s="54"/>
      <c r="FG866" s="54"/>
      <c r="FH866" s="54"/>
      <c r="FI866" s="54"/>
      <c r="FJ866" s="54"/>
      <c r="FK866" s="54"/>
      <c r="FL866" s="54"/>
      <c r="FM866" s="54"/>
      <c r="FN866" s="54"/>
      <c r="FO866" s="54"/>
      <c r="FP866" s="54"/>
      <c r="FQ866" s="54"/>
      <c r="FR866" s="54"/>
      <c r="FS866" s="54"/>
      <c r="FT866" s="54"/>
      <c r="FU866" s="54"/>
      <c r="FV866" s="54"/>
      <c r="FW866" s="54"/>
      <c r="FX866" s="54"/>
      <c r="FY866" s="54"/>
      <c r="FZ866" s="54"/>
      <c r="GA866" s="54"/>
      <c r="GB866" s="54"/>
      <c r="GC866" s="54"/>
      <c r="GD866" s="54"/>
      <c r="GE866" s="54"/>
      <c r="GF866" s="54"/>
    </row>
    <row r="867" spans="1:188" s="12" customFormat="1" ht="18" customHeight="1" x14ac:dyDescent="0.3">
      <c r="A867" s="105"/>
      <c r="B867" s="106"/>
      <c r="C867" s="106"/>
      <c r="D867" s="106"/>
      <c r="E867" s="107"/>
      <c r="F867" s="90"/>
      <c r="G867" s="108"/>
      <c r="H867" s="109"/>
      <c r="I867" s="125"/>
      <c r="J867" s="122" t="s">
        <v>1621</v>
      </c>
      <c r="K867" s="122" t="s">
        <v>229</v>
      </c>
      <c r="L867" s="122" t="s">
        <v>38</v>
      </c>
      <c r="M867" s="122" t="s">
        <v>2618</v>
      </c>
      <c r="N867" s="106">
        <v>9</v>
      </c>
      <c r="O867" s="110"/>
      <c r="P867" s="110"/>
      <c r="Q867" s="110"/>
      <c r="R867" s="111" t="s">
        <v>2753</v>
      </c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  <c r="CP867" s="54"/>
      <c r="CQ867" s="54"/>
      <c r="CR867" s="54"/>
      <c r="CS867" s="54"/>
      <c r="CT867" s="54"/>
      <c r="CU867" s="54"/>
      <c r="CV867" s="54"/>
      <c r="CW867" s="54"/>
      <c r="CX867" s="54"/>
      <c r="CY867" s="54"/>
      <c r="CZ867" s="54"/>
      <c r="DA867" s="54"/>
      <c r="DB867" s="54"/>
      <c r="DC867" s="54"/>
      <c r="DD867" s="54"/>
      <c r="DE867" s="54"/>
      <c r="DF867" s="54"/>
      <c r="DG867" s="54"/>
      <c r="DH867" s="54"/>
      <c r="DI867" s="54"/>
      <c r="DJ867" s="54"/>
      <c r="DK867" s="54"/>
      <c r="DL867" s="54"/>
      <c r="DM867" s="54"/>
      <c r="DN867" s="54"/>
      <c r="DO867" s="54"/>
      <c r="DP867" s="54"/>
      <c r="DQ867" s="54"/>
      <c r="DR867" s="54"/>
      <c r="DS867" s="54"/>
      <c r="DT867" s="54"/>
      <c r="DU867" s="54"/>
      <c r="DV867" s="54"/>
      <c r="DW867" s="54"/>
      <c r="DX867" s="54"/>
      <c r="DY867" s="54"/>
      <c r="DZ867" s="54"/>
      <c r="EA867" s="54"/>
      <c r="EB867" s="54"/>
      <c r="EC867" s="54"/>
      <c r="ED867" s="54"/>
      <c r="EE867" s="54"/>
      <c r="EF867" s="54"/>
      <c r="EG867" s="54"/>
      <c r="EH867" s="54"/>
      <c r="EI867" s="54"/>
      <c r="EJ867" s="54"/>
      <c r="EK867" s="54"/>
      <c r="EL867" s="54"/>
      <c r="EM867" s="54"/>
      <c r="EN867" s="54"/>
      <c r="EO867" s="54"/>
      <c r="EP867" s="54"/>
      <c r="EQ867" s="54"/>
      <c r="ER867" s="54"/>
      <c r="ES867" s="54"/>
      <c r="ET867" s="54"/>
      <c r="EU867" s="54"/>
      <c r="EV867" s="54"/>
      <c r="EW867" s="54"/>
      <c r="EX867" s="54"/>
      <c r="EY867" s="54"/>
      <c r="EZ867" s="54"/>
      <c r="FA867" s="54"/>
      <c r="FB867" s="54"/>
      <c r="FC867" s="54"/>
      <c r="FD867" s="54"/>
      <c r="FE867" s="54"/>
      <c r="FF867" s="54"/>
      <c r="FG867" s="54"/>
      <c r="FH867" s="54"/>
      <c r="FI867" s="54"/>
      <c r="FJ867" s="54"/>
      <c r="FK867" s="54"/>
      <c r="FL867" s="54"/>
      <c r="FM867" s="54"/>
      <c r="FN867" s="54"/>
      <c r="FO867" s="54"/>
      <c r="FP867" s="54"/>
      <c r="FQ867" s="54"/>
      <c r="FR867" s="54"/>
      <c r="FS867" s="54"/>
      <c r="FT867" s="54"/>
      <c r="FU867" s="54"/>
      <c r="FV867" s="54"/>
      <c r="FW867" s="54"/>
      <c r="FX867" s="54"/>
      <c r="FY867" s="54"/>
      <c r="FZ867" s="54"/>
      <c r="GA867" s="54"/>
      <c r="GB867" s="54"/>
      <c r="GC867" s="54"/>
      <c r="GD867" s="54"/>
      <c r="GE867" s="54"/>
      <c r="GF867" s="54"/>
    </row>
    <row r="868" spans="1:188" s="12" customFormat="1" ht="18" customHeight="1" x14ac:dyDescent="0.3">
      <c r="A868" s="105"/>
      <c r="B868" s="106"/>
      <c r="C868" s="106"/>
      <c r="D868" s="106"/>
      <c r="E868" s="107"/>
      <c r="F868" s="90"/>
      <c r="G868" s="108"/>
      <c r="H868" s="109"/>
      <c r="I868" s="125"/>
      <c r="J868" s="122" t="s">
        <v>1106</v>
      </c>
      <c r="K868" s="122" t="s">
        <v>323</v>
      </c>
      <c r="L868" s="122" t="s">
        <v>298</v>
      </c>
      <c r="M868" s="122" t="s">
        <v>2618</v>
      </c>
      <c r="N868" s="106">
        <v>9</v>
      </c>
      <c r="O868" s="110"/>
      <c r="P868" s="110"/>
      <c r="Q868" s="110"/>
      <c r="R868" s="111" t="s">
        <v>2753</v>
      </c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  <c r="CP868" s="54"/>
      <c r="CQ868" s="54"/>
      <c r="CR868" s="54"/>
      <c r="CS868" s="54"/>
      <c r="CT868" s="54"/>
      <c r="CU868" s="54"/>
      <c r="CV868" s="54"/>
      <c r="CW868" s="54"/>
      <c r="CX868" s="54"/>
      <c r="CY868" s="54"/>
      <c r="CZ868" s="54"/>
      <c r="DA868" s="54"/>
      <c r="DB868" s="54"/>
      <c r="DC868" s="54"/>
      <c r="DD868" s="54"/>
      <c r="DE868" s="54"/>
      <c r="DF868" s="54"/>
      <c r="DG868" s="54"/>
      <c r="DH868" s="54"/>
      <c r="DI868" s="54"/>
      <c r="DJ868" s="54"/>
      <c r="DK868" s="54"/>
      <c r="DL868" s="54"/>
      <c r="DM868" s="54"/>
      <c r="DN868" s="54"/>
      <c r="DO868" s="54"/>
      <c r="DP868" s="54"/>
      <c r="DQ868" s="54"/>
      <c r="DR868" s="54"/>
      <c r="DS868" s="54"/>
      <c r="DT868" s="54"/>
      <c r="DU868" s="54"/>
      <c r="DV868" s="54"/>
      <c r="DW868" s="54"/>
      <c r="DX868" s="54"/>
      <c r="DY868" s="54"/>
      <c r="DZ868" s="54"/>
      <c r="EA868" s="54"/>
      <c r="EB868" s="54"/>
      <c r="EC868" s="54"/>
      <c r="ED868" s="54"/>
      <c r="EE868" s="54"/>
      <c r="EF868" s="54"/>
      <c r="EG868" s="54"/>
      <c r="EH868" s="54"/>
      <c r="EI868" s="54"/>
      <c r="EJ868" s="54"/>
      <c r="EK868" s="54"/>
      <c r="EL868" s="54"/>
      <c r="EM868" s="54"/>
      <c r="EN868" s="54"/>
      <c r="EO868" s="54"/>
      <c r="EP868" s="54"/>
      <c r="EQ868" s="54"/>
      <c r="ER868" s="54"/>
      <c r="ES868" s="54"/>
      <c r="ET868" s="54"/>
      <c r="EU868" s="54"/>
      <c r="EV868" s="54"/>
      <c r="EW868" s="54"/>
      <c r="EX868" s="54"/>
      <c r="EY868" s="54"/>
      <c r="EZ868" s="54"/>
      <c r="FA868" s="54"/>
      <c r="FB868" s="54"/>
      <c r="FC868" s="54"/>
      <c r="FD868" s="54"/>
      <c r="FE868" s="54"/>
      <c r="FF868" s="54"/>
      <c r="FG868" s="54"/>
      <c r="FH868" s="54"/>
      <c r="FI868" s="54"/>
      <c r="FJ868" s="54"/>
      <c r="FK868" s="54"/>
      <c r="FL868" s="54"/>
      <c r="FM868" s="54"/>
      <c r="FN868" s="54"/>
      <c r="FO868" s="54"/>
      <c r="FP868" s="54"/>
      <c r="FQ868" s="54"/>
      <c r="FR868" s="54"/>
      <c r="FS868" s="54"/>
      <c r="FT868" s="54"/>
      <c r="FU868" s="54"/>
      <c r="FV868" s="54"/>
      <c r="FW868" s="54"/>
      <c r="FX868" s="54"/>
      <c r="FY868" s="54"/>
      <c r="FZ868" s="54"/>
      <c r="GA868" s="54"/>
      <c r="GB868" s="54"/>
      <c r="GC868" s="54"/>
      <c r="GD868" s="54"/>
      <c r="GE868" s="54"/>
      <c r="GF868" s="54"/>
    </row>
    <row r="869" spans="1:188" s="12" customFormat="1" ht="18" customHeight="1" x14ac:dyDescent="0.3">
      <c r="A869" s="105"/>
      <c r="B869" s="106"/>
      <c r="C869" s="106"/>
      <c r="D869" s="106"/>
      <c r="E869" s="107"/>
      <c r="F869" s="90"/>
      <c r="G869" s="108"/>
      <c r="H869" s="109"/>
      <c r="I869" s="125"/>
      <c r="J869" s="122" t="s">
        <v>2704</v>
      </c>
      <c r="K869" s="122" t="s">
        <v>337</v>
      </c>
      <c r="L869" s="122" t="s">
        <v>47</v>
      </c>
      <c r="M869" s="122" t="s">
        <v>1241</v>
      </c>
      <c r="N869" s="106">
        <v>9</v>
      </c>
      <c r="O869" s="110"/>
      <c r="P869" s="110"/>
      <c r="Q869" s="110"/>
      <c r="R869" s="111" t="s">
        <v>2753</v>
      </c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  <c r="CP869" s="54"/>
      <c r="CQ869" s="54"/>
      <c r="CR869" s="54"/>
      <c r="CS869" s="54"/>
      <c r="CT869" s="54"/>
      <c r="CU869" s="54"/>
      <c r="CV869" s="54"/>
      <c r="CW869" s="54"/>
      <c r="CX869" s="54"/>
      <c r="CY869" s="54"/>
      <c r="CZ869" s="54"/>
      <c r="DA869" s="54"/>
      <c r="DB869" s="54"/>
      <c r="DC869" s="54"/>
      <c r="DD869" s="54"/>
      <c r="DE869" s="54"/>
      <c r="DF869" s="54"/>
      <c r="DG869" s="54"/>
      <c r="DH869" s="54"/>
      <c r="DI869" s="54"/>
      <c r="DJ869" s="54"/>
      <c r="DK869" s="54"/>
      <c r="DL869" s="54"/>
      <c r="DM869" s="54"/>
      <c r="DN869" s="54"/>
      <c r="DO869" s="54"/>
      <c r="DP869" s="54"/>
      <c r="DQ869" s="54"/>
      <c r="DR869" s="54"/>
      <c r="DS869" s="54"/>
      <c r="DT869" s="54"/>
      <c r="DU869" s="54"/>
      <c r="DV869" s="54"/>
      <c r="DW869" s="54"/>
      <c r="DX869" s="54"/>
      <c r="DY869" s="54"/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  <c r="EJ869" s="54"/>
      <c r="EK869" s="54"/>
      <c r="EL869" s="54"/>
      <c r="EM869" s="54"/>
      <c r="EN869" s="54"/>
      <c r="EO869" s="54"/>
      <c r="EP869" s="54"/>
      <c r="EQ869" s="54"/>
      <c r="ER869" s="54"/>
      <c r="ES869" s="54"/>
      <c r="ET869" s="54"/>
      <c r="EU869" s="54"/>
      <c r="EV869" s="54"/>
      <c r="EW869" s="54"/>
      <c r="EX869" s="54"/>
      <c r="EY869" s="54"/>
      <c r="EZ869" s="54"/>
      <c r="FA869" s="54"/>
      <c r="FB869" s="54"/>
      <c r="FC869" s="54"/>
      <c r="FD869" s="54"/>
      <c r="FE869" s="54"/>
      <c r="FF869" s="54"/>
      <c r="FG869" s="54"/>
      <c r="FH869" s="54"/>
      <c r="FI869" s="54"/>
      <c r="FJ869" s="54"/>
      <c r="FK869" s="54"/>
      <c r="FL869" s="54"/>
      <c r="FM869" s="54"/>
      <c r="FN869" s="54"/>
      <c r="FO869" s="54"/>
      <c r="FP869" s="54"/>
      <c r="FQ869" s="54"/>
      <c r="FR869" s="54"/>
      <c r="FS869" s="54"/>
      <c r="FT869" s="54"/>
      <c r="FU869" s="54"/>
      <c r="FV869" s="54"/>
      <c r="FW869" s="54"/>
      <c r="FX869" s="54"/>
      <c r="FY869" s="54"/>
      <c r="FZ869" s="54"/>
      <c r="GA869" s="54"/>
      <c r="GB869" s="54"/>
      <c r="GC869" s="54"/>
      <c r="GD869" s="54"/>
      <c r="GE869" s="54"/>
      <c r="GF869" s="54"/>
    </row>
    <row r="870" spans="1:188" s="12" customFormat="1" ht="18" customHeight="1" x14ac:dyDescent="0.3">
      <c r="A870" s="105"/>
      <c r="B870" s="106"/>
      <c r="C870" s="106"/>
      <c r="D870" s="106"/>
      <c r="E870" s="107"/>
      <c r="F870" s="90"/>
      <c r="G870" s="108"/>
      <c r="H870" s="109"/>
      <c r="I870" s="125"/>
      <c r="J870" s="122" t="s">
        <v>2069</v>
      </c>
      <c r="K870" s="122" t="s">
        <v>306</v>
      </c>
      <c r="L870" s="122" t="s">
        <v>43</v>
      </c>
      <c r="M870" s="122" t="s">
        <v>1763</v>
      </c>
      <c r="N870" s="106">
        <v>9</v>
      </c>
      <c r="O870" s="110"/>
      <c r="P870" s="110"/>
      <c r="Q870" s="110"/>
      <c r="R870" s="111" t="s">
        <v>2753</v>
      </c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  <c r="CP870" s="54"/>
      <c r="CQ870" s="54"/>
      <c r="CR870" s="54"/>
      <c r="CS870" s="54"/>
      <c r="CT870" s="54"/>
      <c r="CU870" s="54"/>
      <c r="CV870" s="54"/>
      <c r="CW870" s="54"/>
      <c r="CX870" s="54"/>
      <c r="CY870" s="54"/>
      <c r="CZ870" s="54"/>
      <c r="DA870" s="54"/>
      <c r="DB870" s="54"/>
      <c r="DC870" s="54"/>
      <c r="DD870" s="54"/>
      <c r="DE870" s="54"/>
      <c r="DF870" s="54"/>
      <c r="DG870" s="54"/>
      <c r="DH870" s="54"/>
      <c r="DI870" s="54"/>
      <c r="DJ870" s="54"/>
      <c r="DK870" s="54"/>
      <c r="DL870" s="54"/>
      <c r="DM870" s="54"/>
      <c r="DN870" s="54"/>
      <c r="DO870" s="54"/>
      <c r="DP870" s="54"/>
      <c r="DQ870" s="54"/>
      <c r="DR870" s="54"/>
      <c r="DS870" s="54"/>
      <c r="DT870" s="54"/>
      <c r="DU870" s="54"/>
      <c r="DV870" s="54"/>
      <c r="DW870" s="54"/>
      <c r="DX870" s="54"/>
      <c r="DY870" s="54"/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  <c r="EJ870" s="54"/>
      <c r="EK870" s="54"/>
      <c r="EL870" s="54"/>
      <c r="EM870" s="54"/>
      <c r="EN870" s="54"/>
      <c r="EO870" s="54"/>
      <c r="EP870" s="54"/>
      <c r="EQ870" s="54"/>
      <c r="ER870" s="54"/>
      <c r="ES870" s="54"/>
      <c r="ET870" s="54"/>
      <c r="EU870" s="54"/>
      <c r="EV870" s="54"/>
      <c r="EW870" s="54"/>
      <c r="EX870" s="54"/>
      <c r="EY870" s="54"/>
      <c r="EZ870" s="54"/>
      <c r="FA870" s="54"/>
      <c r="FB870" s="54"/>
      <c r="FC870" s="54"/>
      <c r="FD870" s="54"/>
      <c r="FE870" s="54"/>
      <c r="FF870" s="54"/>
      <c r="FG870" s="54"/>
      <c r="FH870" s="54"/>
      <c r="FI870" s="54"/>
      <c r="FJ870" s="54"/>
      <c r="FK870" s="54"/>
      <c r="FL870" s="54"/>
      <c r="FM870" s="54"/>
      <c r="FN870" s="54"/>
      <c r="FO870" s="54"/>
      <c r="FP870" s="54"/>
      <c r="FQ870" s="54"/>
      <c r="FR870" s="54"/>
      <c r="FS870" s="54"/>
      <c r="FT870" s="54"/>
      <c r="FU870" s="54"/>
      <c r="FV870" s="54"/>
      <c r="FW870" s="54"/>
      <c r="FX870" s="54"/>
      <c r="FY870" s="54"/>
      <c r="FZ870" s="54"/>
      <c r="GA870" s="54"/>
      <c r="GB870" s="54"/>
      <c r="GC870" s="54"/>
      <c r="GD870" s="54"/>
      <c r="GE870" s="54"/>
      <c r="GF870" s="54"/>
    </row>
    <row r="871" spans="1:188" s="12" customFormat="1" ht="18" customHeight="1" x14ac:dyDescent="0.3">
      <c r="A871" s="105"/>
      <c r="B871" s="106"/>
      <c r="C871" s="106"/>
      <c r="D871" s="106"/>
      <c r="E871" s="107"/>
      <c r="F871" s="90"/>
      <c r="G871" s="108"/>
      <c r="H871" s="109"/>
      <c r="I871" s="125"/>
      <c r="J871" s="122" t="s">
        <v>2696</v>
      </c>
      <c r="K871" s="122" t="s">
        <v>1914</v>
      </c>
      <c r="L871" s="122" t="s">
        <v>34</v>
      </c>
      <c r="M871" s="122" t="s">
        <v>1306</v>
      </c>
      <c r="N871" s="106">
        <v>9</v>
      </c>
      <c r="O871" s="110"/>
      <c r="P871" s="110"/>
      <c r="Q871" s="110"/>
      <c r="R871" s="111" t="s">
        <v>2753</v>
      </c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  <c r="CP871" s="54"/>
      <c r="CQ871" s="54"/>
      <c r="CR871" s="54"/>
      <c r="CS871" s="54"/>
      <c r="CT871" s="54"/>
      <c r="CU871" s="54"/>
      <c r="CV871" s="54"/>
      <c r="CW871" s="54"/>
      <c r="CX871" s="54"/>
      <c r="CY871" s="54"/>
      <c r="CZ871" s="54"/>
      <c r="DA871" s="54"/>
      <c r="DB871" s="54"/>
      <c r="DC871" s="54"/>
      <c r="DD871" s="54"/>
      <c r="DE871" s="54"/>
      <c r="DF871" s="54"/>
      <c r="DG871" s="54"/>
      <c r="DH871" s="54"/>
      <c r="DI871" s="54"/>
      <c r="DJ871" s="54"/>
      <c r="DK871" s="54"/>
      <c r="DL871" s="54"/>
      <c r="DM871" s="54"/>
      <c r="DN871" s="54"/>
      <c r="DO871" s="54"/>
      <c r="DP871" s="54"/>
      <c r="DQ871" s="54"/>
      <c r="DR871" s="54"/>
      <c r="DS871" s="54"/>
      <c r="DT871" s="54"/>
      <c r="DU871" s="54"/>
      <c r="DV871" s="54"/>
      <c r="DW871" s="54"/>
      <c r="DX871" s="54"/>
      <c r="DY871" s="54"/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  <c r="EJ871" s="54"/>
      <c r="EK871" s="54"/>
      <c r="EL871" s="54"/>
      <c r="EM871" s="54"/>
      <c r="EN871" s="54"/>
      <c r="EO871" s="54"/>
      <c r="EP871" s="54"/>
      <c r="EQ871" s="54"/>
      <c r="ER871" s="54"/>
      <c r="ES871" s="54"/>
      <c r="ET871" s="54"/>
      <c r="EU871" s="54"/>
      <c r="EV871" s="54"/>
      <c r="EW871" s="54"/>
      <c r="EX871" s="54"/>
      <c r="EY871" s="54"/>
      <c r="EZ871" s="54"/>
      <c r="FA871" s="54"/>
      <c r="FB871" s="54"/>
      <c r="FC871" s="54"/>
      <c r="FD871" s="54"/>
      <c r="FE871" s="54"/>
      <c r="FF871" s="54"/>
      <c r="FG871" s="54"/>
      <c r="FH871" s="54"/>
      <c r="FI871" s="54"/>
      <c r="FJ871" s="54"/>
      <c r="FK871" s="54"/>
      <c r="FL871" s="54"/>
      <c r="FM871" s="54"/>
      <c r="FN871" s="54"/>
      <c r="FO871" s="54"/>
      <c r="FP871" s="54"/>
      <c r="FQ871" s="54"/>
      <c r="FR871" s="54"/>
      <c r="FS871" s="54"/>
      <c r="FT871" s="54"/>
      <c r="FU871" s="54"/>
      <c r="FV871" s="54"/>
      <c r="FW871" s="54"/>
      <c r="FX871" s="54"/>
      <c r="FY871" s="54"/>
      <c r="FZ871" s="54"/>
      <c r="GA871" s="54"/>
      <c r="GB871" s="54"/>
      <c r="GC871" s="54"/>
      <c r="GD871" s="54"/>
      <c r="GE871" s="54"/>
      <c r="GF871" s="54"/>
    </row>
    <row r="872" spans="1:188" s="12" customFormat="1" ht="18" customHeight="1" x14ac:dyDescent="0.3">
      <c r="A872" s="105"/>
      <c r="B872" s="106"/>
      <c r="C872" s="106"/>
      <c r="D872" s="106"/>
      <c r="E872" s="107"/>
      <c r="F872" s="90"/>
      <c r="G872" s="108"/>
      <c r="H872" s="109"/>
      <c r="I872" s="125"/>
      <c r="J872" s="122" t="s">
        <v>1223</v>
      </c>
      <c r="K872" s="122" t="s">
        <v>162</v>
      </c>
      <c r="L872" s="122" t="s">
        <v>21</v>
      </c>
      <c r="M872" s="122" t="s">
        <v>1306</v>
      </c>
      <c r="N872" s="106">
        <v>9</v>
      </c>
      <c r="O872" s="110"/>
      <c r="P872" s="110"/>
      <c r="Q872" s="110"/>
      <c r="R872" s="111" t="s">
        <v>2753</v>
      </c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  <c r="CP872" s="54"/>
      <c r="CQ872" s="54"/>
      <c r="CR872" s="54"/>
      <c r="CS872" s="54"/>
      <c r="CT872" s="54"/>
      <c r="CU872" s="54"/>
      <c r="CV872" s="54"/>
      <c r="CW872" s="54"/>
      <c r="CX872" s="54"/>
      <c r="CY872" s="54"/>
      <c r="CZ872" s="54"/>
      <c r="DA872" s="54"/>
      <c r="DB872" s="54"/>
      <c r="DC872" s="54"/>
      <c r="DD872" s="54"/>
      <c r="DE872" s="54"/>
      <c r="DF872" s="54"/>
      <c r="DG872" s="54"/>
      <c r="DH872" s="54"/>
      <c r="DI872" s="54"/>
      <c r="DJ872" s="54"/>
      <c r="DK872" s="54"/>
      <c r="DL872" s="54"/>
      <c r="DM872" s="54"/>
      <c r="DN872" s="54"/>
      <c r="DO872" s="54"/>
      <c r="DP872" s="54"/>
      <c r="DQ872" s="54"/>
      <c r="DR872" s="54"/>
      <c r="DS872" s="54"/>
      <c r="DT872" s="54"/>
      <c r="DU872" s="54"/>
      <c r="DV872" s="54"/>
      <c r="DW872" s="54"/>
      <c r="DX872" s="54"/>
      <c r="DY872" s="54"/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  <c r="EJ872" s="54"/>
      <c r="EK872" s="54"/>
      <c r="EL872" s="54"/>
      <c r="EM872" s="54"/>
      <c r="EN872" s="54"/>
      <c r="EO872" s="54"/>
      <c r="EP872" s="54"/>
      <c r="EQ872" s="54"/>
      <c r="ER872" s="54"/>
      <c r="ES872" s="54"/>
      <c r="ET872" s="54"/>
      <c r="EU872" s="54"/>
      <c r="EV872" s="54"/>
      <c r="EW872" s="54"/>
      <c r="EX872" s="54"/>
      <c r="EY872" s="54"/>
      <c r="EZ872" s="54"/>
      <c r="FA872" s="54"/>
      <c r="FB872" s="54"/>
      <c r="FC872" s="54"/>
      <c r="FD872" s="54"/>
      <c r="FE872" s="54"/>
      <c r="FF872" s="54"/>
      <c r="FG872" s="54"/>
      <c r="FH872" s="54"/>
      <c r="FI872" s="54"/>
      <c r="FJ872" s="54"/>
      <c r="FK872" s="54"/>
      <c r="FL872" s="54"/>
      <c r="FM872" s="54"/>
      <c r="FN872" s="54"/>
      <c r="FO872" s="54"/>
      <c r="FP872" s="54"/>
      <c r="FQ872" s="54"/>
      <c r="FR872" s="54"/>
      <c r="FS872" s="54"/>
      <c r="FT872" s="54"/>
      <c r="FU872" s="54"/>
      <c r="FV872" s="54"/>
      <c r="FW872" s="54"/>
      <c r="FX872" s="54"/>
      <c r="FY872" s="54"/>
      <c r="FZ872" s="54"/>
      <c r="GA872" s="54"/>
      <c r="GB872" s="54"/>
      <c r="GC872" s="54"/>
      <c r="GD872" s="54"/>
      <c r="GE872" s="54"/>
      <c r="GF872" s="54"/>
    </row>
    <row r="873" spans="1:188" s="12" customFormat="1" ht="18" customHeight="1" x14ac:dyDescent="0.3">
      <c r="A873" s="105"/>
      <c r="B873" s="106"/>
      <c r="C873" s="106"/>
      <c r="D873" s="106"/>
      <c r="E873" s="107"/>
      <c r="F873" s="90"/>
      <c r="G873" s="108"/>
      <c r="H873" s="109"/>
      <c r="I873" s="125"/>
      <c r="J873" s="122" t="s">
        <v>2699</v>
      </c>
      <c r="K873" s="122" t="s">
        <v>735</v>
      </c>
      <c r="L873" s="122" t="s">
        <v>38</v>
      </c>
      <c r="M873" s="122" t="s">
        <v>793</v>
      </c>
      <c r="N873" s="106">
        <v>9</v>
      </c>
      <c r="O873" s="110"/>
      <c r="P873" s="110"/>
      <c r="Q873" s="110"/>
      <c r="R873" s="111" t="s">
        <v>2753</v>
      </c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  <c r="CP873" s="54"/>
      <c r="CQ873" s="54"/>
      <c r="CR873" s="54"/>
      <c r="CS873" s="54"/>
      <c r="CT873" s="54"/>
      <c r="CU873" s="54"/>
      <c r="CV873" s="54"/>
      <c r="CW873" s="54"/>
      <c r="CX873" s="54"/>
      <c r="CY873" s="54"/>
      <c r="CZ873" s="54"/>
      <c r="DA873" s="54"/>
      <c r="DB873" s="54"/>
      <c r="DC873" s="54"/>
      <c r="DD873" s="54"/>
      <c r="DE873" s="54"/>
      <c r="DF873" s="54"/>
      <c r="DG873" s="54"/>
      <c r="DH873" s="54"/>
      <c r="DI873" s="54"/>
      <c r="DJ873" s="54"/>
      <c r="DK873" s="54"/>
      <c r="DL873" s="54"/>
      <c r="DM873" s="54"/>
      <c r="DN873" s="54"/>
      <c r="DO873" s="54"/>
      <c r="DP873" s="54"/>
      <c r="DQ873" s="54"/>
      <c r="DR873" s="54"/>
      <c r="DS873" s="54"/>
      <c r="DT873" s="54"/>
      <c r="DU873" s="54"/>
      <c r="DV873" s="54"/>
      <c r="DW873" s="54"/>
      <c r="DX873" s="54"/>
      <c r="DY873" s="54"/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  <c r="EJ873" s="54"/>
      <c r="EK873" s="54"/>
      <c r="EL873" s="54"/>
      <c r="EM873" s="54"/>
      <c r="EN873" s="54"/>
      <c r="EO873" s="54"/>
      <c r="EP873" s="54"/>
      <c r="EQ873" s="54"/>
      <c r="ER873" s="54"/>
      <c r="ES873" s="54"/>
      <c r="ET873" s="54"/>
      <c r="EU873" s="54"/>
      <c r="EV873" s="54"/>
      <c r="EW873" s="54"/>
      <c r="EX873" s="54"/>
      <c r="EY873" s="54"/>
      <c r="EZ873" s="54"/>
      <c r="FA873" s="54"/>
      <c r="FB873" s="54"/>
      <c r="FC873" s="54"/>
      <c r="FD873" s="54"/>
      <c r="FE873" s="54"/>
      <c r="FF873" s="54"/>
      <c r="FG873" s="54"/>
      <c r="FH873" s="54"/>
      <c r="FI873" s="54"/>
      <c r="FJ873" s="54"/>
      <c r="FK873" s="54"/>
      <c r="FL873" s="54"/>
      <c r="FM873" s="54"/>
      <c r="FN873" s="54"/>
      <c r="FO873" s="54"/>
      <c r="FP873" s="54"/>
      <c r="FQ873" s="54"/>
      <c r="FR873" s="54"/>
      <c r="FS873" s="54"/>
      <c r="FT873" s="54"/>
      <c r="FU873" s="54"/>
      <c r="FV873" s="54"/>
      <c r="FW873" s="54"/>
      <c r="FX873" s="54"/>
      <c r="FY873" s="54"/>
      <c r="FZ873" s="54"/>
      <c r="GA873" s="54"/>
      <c r="GB873" s="54"/>
      <c r="GC873" s="54"/>
      <c r="GD873" s="54"/>
      <c r="GE873" s="54"/>
      <c r="GF873" s="54"/>
    </row>
    <row r="874" spans="1:188" s="12" customFormat="1" ht="18" customHeight="1" x14ac:dyDescent="0.3">
      <c r="A874" s="105"/>
      <c r="B874" s="106"/>
      <c r="C874" s="106"/>
      <c r="D874" s="106"/>
      <c r="E874" s="107"/>
      <c r="F874" s="90"/>
      <c r="G874" s="108"/>
      <c r="H874" s="109"/>
      <c r="I874" s="125"/>
      <c r="J874" s="122" t="s">
        <v>2691</v>
      </c>
      <c r="K874" s="122" t="s">
        <v>95</v>
      </c>
      <c r="L874" s="122" t="s">
        <v>448</v>
      </c>
      <c r="M874" s="122" t="s">
        <v>2618</v>
      </c>
      <c r="N874" s="106">
        <v>9</v>
      </c>
      <c r="O874" s="110"/>
      <c r="P874" s="110"/>
      <c r="Q874" s="110"/>
      <c r="R874" s="111" t="s">
        <v>2753</v>
      </c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4"/>
      <c r="CO874" s="54"/>
      <c r="CP874" s="54"/>
      <c r="CQ874" s="54"/>
      <c r="CR874" s="54"/>
      <c r="CS874" s="54"/>
      <c r="CT874" s="54"/>
      <c r="CU874" s="54"/>
      <c r="CV874" s="54"/>
      <c r="CW874" s="54"/>
      <c r="CX874" s="54"/>
      <c r="CY874" s="54"/>
      <c r="CZ874" s="54"/>
      <c r="DA874" s="54"/>
      <c r="DB874" s="54"/>
      <c r="DC874" s="54"/>
      <c r="DD874" s="54"/>
      <c r="DE874" s="54"/>
      <c r="DF874" s="54"/>
      <c r="DG874" s="54"/>
      <c r="DH874" s="54"/>
      <c r="DI874" s="54"/>
      <c r="DJ874" s="54"/>
      <c r="DK874" s="54"/>
      <c r="DL874" s="54"/>
      <c r="DM874" s="54"/>
      <c r="DN874" s="54"/>
      <c r="DO874" s="54"/>
      <c r="DP874" s="54"/>
      <c r="DQ874" s="54"/>
      <c r="DR874" s="54"/>
      <c r="DS874" s="54"/>
      <c r="DT874" s="54"/>
      <c r="DU874" s="54"/>
      <c r="DV874" s="54"/>
      <c r="DW874" s="54"/>
      <c r="DX874" s="54"/>
      <c r="DY874" s="54"/>
      <c r="DZ874" s="54"/>
      <c r="EA874" s="54"/>
      <c r="EB874" s="54"/>
      <c r="EC874" s="54"/>
      <c r="ED874" s="54"/>
      <c r="EE874" s="54"/>
      <c r="EF874" s="54"/>
      <c r="EG874" s="54"/>
      <c r="EH874" s="54"/>
      <c r="EI874" s="54"/>
      <c r="EJ874" s="54"/>
      <c r="EK874" s="54"/>
      <c r="EL874" s="54"/>
      <c r="EM874" s="54"/>
      <c r="EN874" s="54"/>
      <c r="EO874" s="54"/>
      <c r="EP874" s="54"/>
      <c r="EQ874" s="54"/>
      <c r="ER874" s="54"/>
      <c r="ES874" s="54"/>
      <c r="ET874" s="54"/>
      <c r="EU874" s="54"/>
      <c r="EV874" s="54"/>
      <c r="EW874" s="54"/>
      <c r="EX874" s="54"/>
      <c r="EY874" s="54"/>
      <c r="EZ874" s="54"/>
      <c r="FA874" s="54"/>
      <c r="FB874" s="54"/>
      <c r="FC874" s="54"/>
      <c r="FD874" s="54"/>
      <c r="FE874" s="54"/>
      <c r="FF874" s="54"/>
      <c r="FG874" s="54"/>
      <c r="FH874" s="54"/>
      <c r="FI874" s="54"/>
      <c r="FJ874" s="54"/>
      <c r="FK874" s="54"/>
      <c r="FL874" s="54"/>
      <c r="FM874" s="54"/>
      <c r="FN874" s="54"/>
      <c r="FO874" s="54"/>
      <c r="FP874" s="54"/>
      <c r="FQ874" s="54"/>
      <c r="FR874" s="54"/>
      <c r="FS874" s="54"/>
      <c r="FT874" s="54"/>
      <c r="FU874" s="54"/>
      <c r="FV874" s="54"/>
      <c r="FW874" s="54"/>
      <c r="FX874" s="54"/>
      <c r="FY874" s="54"/>
      <c r="FZ874" s="54"/>
      <c r="GA874" s="54"/>
      <c r="GB874" s="54"/>
      <c r="GC874" s="54"/>
      <c r="GD874" s="54"/>
      <c r="GE874" s="54"/>
      <c r="GF874" s="54"/>
    </row>
    <row r="875" spans="1:188" s="12" customFormat="1" ht="18" customHeight="1" x14ac:dyDescent="0.3">
      <c r="A875" s="105"/>
      <c r="B875" s="106"/>
      <c r="C875" s="106"/>
      <c r="D875" s="106"/>
      <c r="E875" s="107"/>
      <c r="F875" s="90"/>
      <c r="G875" s="108"/>
      <c r="H875" s="109"/>
      <c r="I875" s="125"/>
      <c r="J875" s="122" t="s">
        <v>2697</v>
      </c>
      <c r="K875" s="122" t="s">
        <v>175</v>
      </c>
      <c r="L875" s="122" t="s">
        <v>96</v>
      </c>
      <c r="M875" s="122" t="s">
        <v>793</v>
      </c>
      <c r="N875" s="106">
        <v>9</v>
      </c>
      <c r="O875" s="110"/>
      <c r="P875" s="110"/>
      <c r="Q875" s="110"/>
      <c r="R875" s="111" t="s">
        <v>2753</v>
      </c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4"/>
      <c r="CO875" s="54"/>
      <c r="CP875" s="54"/>
      <c r="CQ875" s="54"/>
      <c r="CR875" s="54"/>
      <c r="CS875" s="54"/>
      <c r="CT875" s="54"/>
      <c r="CU875" s="54"/>
      <c r="CV875" s="54"/>
      <c r="CW875" s="54"/>
      <c r="CX875" s="54"/>
      <c r="CY875" s="54"/>
      <c r="CZ875" s="54"/>
      <c r="DA875" s="54"/>
      <c r="DB875" s="54"/>
      <c r="DC875" s="54"/>
      <c r="DD875" s="54"/>
      <c r="DE875" s="54"/>
      <c r="DF875" s="54"/>
      <c r="DG875" s="54"/>
      <c r="DH875" s="54"/>
      <c r="DI875" s="54"/>
      <c r="DJ875" s="54"/>
      <c r="DK875" s="54"/>
      <c r="DL875" s="54"/>
      <c r="DM875" s="54"/>
      <c r="DN875" s="54"/>
      <c r="DO875" s="54"/>
      <c r="DP875" s="54"/>
      <c r="DQ875" s="54"/>
      <c r="DR875" s="54"/>
      <c r="DS875" s="54"/>
      <c r="DT875" s="54"/>
      <c r="DU875" s="54"/>
      <c r="DV875" s="54"/>
      <c r="DW875" s="54"/>
      <c r="DX875" s="54"/>
      <c r="DY875" s="54"/>
      <c r="DZ875" s="54"/>
      <c r="EA875" s="54"/>
      <c r="EB875" s="54"/>
      <c r="EC875" s="54"/>
      <c r="ED875" s="54"/>
      <c r="EE875" s="54"/>
      <c r="EF875" s="54"/>
      <c r="EG875" s="54"/>
      <c r="EH875" s="54"/>
      <c r="EI875" s="54"/>
      <c r="EJ875" s="54"/>
      <c r="EK875" s="54"/>
      <c r="EL875" s="54"/>
      <c r="EM875" s="54"/>
      <c r="EN875" s="54"/>
      <c r="EO875" s="54"/>
      <c r="EP875" s="54"/>
      <c r="EQ875" s="54"/>
      <c r="ER875" s="54"/>
      <c r="ES875" s="54"/>
      <c r="ET875" s="54"/>
      <c r="EU875" s="54"/>
      <c r="EV875" s="54"/>
      <c r="EW875" s="54"/>
      <c r="EX875" s="54"/>
      <c r="EY875" s="54"/>
      <c r="EZ875" s="54"/>
      <c r="FA875" s="54"/>
      <c r="FB875" s="54"/>
      <c r="FC875" s="54"/>
      <c r="FD875" s="54"/>
      <c r="FE875" s="54"/>
      <c r="FF875" s="54"/>
      <c r="FG875" s="54"/>
      <c r="FH875" s="54"/>
      <c r="FI875" s="54"/>
      <c r="FJ875" s="54"/>
      <c r="FK875" s="54"/>
      <c r="FL875" s="54"/>
      <c r="FM875" s="54"/>
      <c r="FN875" s="54"/>
      <c r="FO875" s="54"/>
      <c r="FP875" s="54"/>
      <c r="FQ875" s="54"/>
      <c r="FR875" s="54"/>
      <c r="FS875" s="54"/>
      <c r="FT875" s="54"/>
      <c r="FU875" s="54"/>
      <c r="FV875" s="54"/>
      <c r="FW875" s="54"/>
      <c r="FX875" s="54"/>
      <c r="FY875" s="54"/>
      <c r="FZ875" s="54"/>
      <c r="GA875" s="54"/>
      <c r="GB875" s="54"/>
      <c r="GC875" s="54"/>
      <c r="GD875" s="54"/>
      <c r="GE875" s="54"/>
      <c r="GF875" s="54"/>
    </row>
    <row r="876" spans="1:188" s="12" customFormat="1" ht="18" customHeight="1" x14ac:dyDescent="0.3">
      <c r="A876" s="105"/>
      <c r="B876" s="106"/>
      <c r="C876" s="106"/>
      <c r="D876" s="106"/>
      <c r="E876" s="107"/>
      <c r="F876" s="90"/>
      <c r="G876" s="108"/>
      <c r="H876" s="109"/>
      <c r="I876" s="125"/>
      <c r="J876" s="122" t="s">
        <v>2692</v>
      </c>
      <c r="K876" s="122" t="s">
        <v>1837</v>
      </c>
      <c r="L876" s="122" t="s">
        <v>74</v>
      </c>
      <c r="M876" s="122" t="s">
        <v>2618</v>
      </c>
      <c r="N876" s="106">
        <v>9</v>
      </c>
      <c r="O876" s="110"/>
      <c r="P876" s="110"/>
      <c r="Q876" s="110"/>
      <c r="R876" s="111" t="s">
        <v>2753</v>
      </c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  <c r="CP876" s="54"/>
      <c r="CQ876" s="54"/>
      <c r="CR876" s="54"/>
      <c r="CS876" s="54"/>
      <c r="CT876" s="54"/>
      <c r="CU876" s="54"/>
      <c r="CV876" s="54"/>
      <c r="CW876" s="54"/>
      <c r="CX876" s="54"/>
      <c r="CY876" s="54"/>
      <c r="CZ876" s="54"/>
      <c r="DA876" s="54"/>
      <c r="DB876" s="54"/>
      <c r="DC876" s="54"/>
      <c r="DD876" s="54"/>
      <c r="DE876" s="54"/>
      <c r="DF876" s="54"/>
      <c r="DG876" s="54"/>
      <c r="DH876" s="54"/>
      <c r="DI876" s="54"/>
      <c r="DJ876" s="54"/>
      <c r="DK876" s="54"/>
      <c r="DL876" s="54"/>
      <c r="DM876" s="54"/>
      <c r="DN876" s="54"/>
      <c r="DO876" s="54"/>
      <c r="DP876" s="54"/>
      <c r="DQ876" s="54"/>
      <c r="DR876" s="54"/>
      <c r="DS876" s="54"/>
      <c r="DT876" s="54"/>
      <c r="DU876" s="54"/>
      <c r="DV876" s="54"/>
      <c r="DW876" s="54"/>
      <c r="DX876" s="54"/>
      <c r="DY876" s="54"/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  <c r="EJ876" s="54"/>
      <c r="EK876" s="54"/>
      <c r="EL876" s="54"/>
      <c r="EM876" s="54"/>
      <c r="EN876" s="54"/>
      <c r="EO876" s="54"/>
      <c r="EP876" s="54"/>
      <c r="EQ876" s="54"/>
      <c r="ER876" s="54"/>
      <c r="ES876" s="54"/>
      <c r="ET876" s="54"/>
      <c r="EU876" s="54"/>
      <c r="EV876" s="54"/>
      <c r="EW876" s="54"/>
      <c r="EX876" s="54"/>
      <c r="EY876" s="54"/>
      <c r="EZ876" s="54"/>
      <c r="FA876" s="54"/>
      <c r="FB876" s="54"/>
      <c r="FC876" s="54"/>
      <c r="FD876" s="54"/>
      <c r="FE876" s="54"/>
      <c r="FF876" s="54"/>
      <c r="FG876" s="54"/>
      <c r="FH876" s="54"/>
      <c r="FI876" s="54"/>
      <c r="FJ876" s="54"/>
      <c r="FK876" s="54"/>
      <c r="FL876" s="54"/>
      <c r="FM876" s="54"/>
      <c r="FN876" s="54"/>
      <c r="FO876" s="54"/>
      <c r="FP876" s="54"/>
      <c r="FQ876" s="54"/>
      <c r="FR876" s="54"/>
      <c r="FS876" s="54"/>
      <c r="FT876" s="54"/>
      <c r="FU876" s="54"/>
      <c r="FV876" s="54"/>
      <c r="FW876" s="54"/>
      <c r="FX876" s="54"/>
      <c r="FY876" s="54"/>
      <c r="FZ876" s="54"/>
      <c r="GA876" s="54"/>
      <c r="GB876" s="54"/>
      <c r="GC876" s="54"/>
      <c r="GD876" s="54"/>
      <c r="GE876" s="54"/>
      <c r="GF876" s="54"/>
    </row>
    <row r="877" spans="1:188" s="12" customFormat="1" ht="18" customHeight="1" x14ac:dyDescent="0.3">
      <c r="A877" s="105"/>
      <c r="B877" s="106"/>
      <c r="C877" s="106"/>
      <c r="D877" s="106"/>
      <c r="E877" s="107"/>
      <c r="F877" s="90"/>
      <c r="G877" s="108"/>
      <c r="H877" s="109"/>
      <c r="I877" s="125"/>
      <c r="J877" s="122" t="s">
        <v>2695</v>
      </c>
      <c r="K877" s="122" t="s">
        <v>548</v>
      </c>
      <c r="L877" s="122" t="s">
        <v>191</v>
      </c>
      <c r="M877" s="122" t="s">
        <v>2618</v>
      </c>
      <c r="N877" s="106">
        <v>9</v>
      </c>
      <c r="O877" s="110"/>
      <c r="P877" s="110"/>
      <c r="Q877" s="110"/>
      <c r="R877" s="111" t="s">
        <v>2753</v>
      </c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  <c r="CP877" s="54"/>
      <c r="CQ877" s="54"/>
      <c r="CR877" s="54"/>
      <c r="CS877" s="54"/>
      <c r="CT877" s="54"/>
      <c r="CU877" s="54"/>
      <c r="CV877" s="54"/>
      <c r="CW877" s="54"/>
      <c r="CX877" s="54"/>
      <c r="CY877" s="54"/>
      <c r="CZ877" s="54"/>
      <c r="DA877" s="54"/>
      <c r="DB877" s="54"/>
      <c r="DC877" s="54"/>
      <c r="DD877" s="54"/>
      <c r="DE877" s="54"/>
      <c r="DF877" s="54"/>
      <c r="DG877" s="54"/>
      <c r="DH877" s="54"/>
      <c r="DI877" s="54"/>
      <c r="DJ877" s="54"/>
      <c r="DK877" s="54"/>
      <c r="DL877" s="54"/>
      <c r="DM877" s="54"/>
      <c r="DN877" s="54"/>
      <c r="DO877" s="54"/>
      <c r="DP877" s="54"/>
      <c r="DQ877" s="54"/>
      <c r="DR877" s="54"/>
      <c r="DS877" s="54"/>
      <c r="DT877" s="54"/>
      <c r="DU877" s="54"/>
      <c r="DV877" s="54"/>
      <c r="DW877" s="54"/>
      <c r="DX877" s="54"/>
      <c r="DY877" s="54"/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  <c r="EJ877" s="54"/>
      <c r="EK877" s="54"/>
      <c r="EL877" s="54"/>
      <c r="EM877" s="54"/>
      <c r="EN877" s="54"/>
      <c r="EO877" s="54"/>
      <c r="EP877" s="54"/>
      <c r="EQ877" s="54"/>
      <c r="ER877" s="54"/>
      <c r="ES877" s="54"/>
      <c r="ET877" s="54"/>
      <c r="EU877" s="54"/>
      <c r="EV877" s="54"/>
      <c r="EW877" s="54"/>
      <c r="EX877" s="54"/>
      <c r="EY877" s="54"/>
      <c r="EZ877" s="54"/>
      <c r="FA877" s="54"/>
      <c r="FB877" s="54"/>
      <c r="FC877" s="54"/>
      <c r="FD877" s="54"/>
      <c r="FE877" s="54"/>
      <c r="FF877" s="54"/>
      <c r="FG877" s="54"/>
      <c r="FH877" s="54"/>
      <c r="FI877" s="54"/>
      <c r="FJ877" s="54"/>
      <c r="FK877" s="54"/>
      <c r="FL877" s="54"/>
      <c r="FM877" s="54"/>
      <c r="FN877" s="54"/>
      <c r="FO877" s="54"/>
      <c r="FP877" s="54"/>
      <c r="FQ877" s="54"/>
      <c r="FR877" s="54"/>
      <c r="FS877" s="54"/>
      <c r="FT877" s="54"/>
      <c r="FU877" s="54"/>
      <c r="FV877" s="54"/>
      <c r="FW877" s="54"/>
      <c r="FX877" s="54"/>
      <c r="FY877" s="54"/>
      <c r="FZ877" s="54"/>
      <c r="GA877" s="54"/>
      <c r="GB877" s="54"/>
      <c r="GC877" s="54"/>
      <c r="GD877" s="54"/>
      <c r="GE877" s="54"/>
      <c r="GF877" s="54"/>
    </row>
    <row r="878" spans="1:188" s="12" customFormat="1" ht="18" customHeight="1" x14ac:dyDescent="0.3">
      <c r="A878" s="16" t="s">
        <v>2204</v>
      </c>
      <c r="B878" s="17">
        <v>57</v>
      </c>
      <c r="C878" s="17">
        <v>48</v>
      </c>
      <c r="D878" s="17">
        <v>50</v>
      </c>
      <c r="E878" s="55">
        <f t="shared" si="32"/>
        <v>155</v>
      </c>
      <c r="F878" s="41">
        <v>240</v>
      </c>
      <c r="G878" s="56">
        <f t="shared" si="33"/>
        <v>0.64583333333333337</v>
      </c>
      <c r="H878" s="142">
        <v>15</v>
      </c>
      <c r="I878" s="73" t="s">
        <v>40</v>
      </c>
      <c r="J878" s="151" t="s">
        <v>2605</v>
      </c>
      <c r="K878" s="151" t="s">
        <v>268</v>
      </c>
      <c r="L878" s="151" t="s">
        <v>74</v>
      </c>
      <c r="M878" s="152" t="s">
        <v>2450</v>
      </c>
      <c r="N878" s="146">
        <v>9</v>
      </c>
      <c r="O878" s="147" t="s">
        <v>2451</v>
      </c>
      <c r="P878" s="147" t="s">
        <v>2452</v>
      </c>
      <c r="Q878" s="147" t="s">
        <v>2453</v>
      </c>
      <c r="R878" s="8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  <c r="BG878" s="85"/>
      <c r="BH878" s="85"/>
      <c r="BI878" s="85"/>
      <c r="BJ878" s="85"/>
      <c r="BK878" s="85"/>
      <c r="BL878" s="85"/>
      <c r="BM878" s="85"/>
      <c r="BN878" s="85"/>
      <c r="BO878" s="85"/>
      <c r="BP878" s="85"/>
      <c r="BQ878" s="85"/>
      <c r="BR878" s="85"/>
      <c r="BS878" s="85"/>
      <c r="BT878" s="85"/>
      <c r="BU878" s="85"/>
      <c r="BV878" s="85"/>
      <c r="BW878" s="85"/>
      <c r="BX878" s="85"/>
      <c r="BY878" s="85"/>
      <c r="BZ878" s="85"/>
      <c r="CA878" s="85"/>
      <c r="CB878" s="85"/>
      <c r="CC878" s="85"/>
      <c r="CD878" s="85"/>
      <c r="CE878" s="85"/>
      <c r="CF878" s="85"/>
      <c r="CG878" s="85"/>
      <c r="CH878" s="85"/>
      <c r="CI878" s="85"/>
      <c r="CJ878" s="85"/>
      <c r="CK878" s="85"/>
      <c r="CL878" s="85"/>
      <c r="CM878" s="85"/>
      <c r="CN878" s="85"/>
      <c r="CO878" s="85"/>
      <c r="CP878" s="85"/>
      <c r="CQ878" s="85"/>
      <c r="CR878" s="85"/>
      <c r="CS878" s="85"/>
      <c r="CT878" s="85"/>
      <c r="CU878" s="85"/>
      <c r="CV878" s="85"/>
      <c r="CW878" s="85"/>
      <c r="CX878" s="85"/>
      <c r="CY878" s="85"/>
      <c r="CZ878" s="85"/>
      <c r="DA878" s="85"/>
      <c r="DB878" s="85"/>
      <c r="DC878" s="85"/>
      <c r="DD878" s="85"/>
      <c r="DE878" s="85"/>
      <c r="DF878" s="85"/>
      <c r="DG878" s="85"/>
      <c r="DH878" s="85"/>
      <c r="DI878" s="85"/>
      <c r="DJ878" s="85"/>
      <c r="DK878" s="85"/>
      <c r="DL878" s="85"/>
      <c r="DM878" s="85"/>
      <c r="DN878" s="85"/>
      <c r="DO878" s="85"/>
      <c r="DP878" s="85"/>
      <c r="DQ878" s="85"/>
      <c r="DR878" s="85"/>
      <c r="DS878" s="85"/>
      <c r="DT878" s="85"/>
      <c r="DU878" s="85"/>
      <c r="DV878" s="85"/>
      <c r="DW878" s="85"/>
      <c r="DX878" s="85"/>
      <c r="DY878" s="85"/>
      <c r="DZ878" s="85"/>
      <c r="EA878" s="85"/>
      <c r="EB878" s="85"/>
      <c r="EC878" s="85"/>
      <c r="ED878" s="85"/>
      <c r="EE878" s="85"/>
      <c r="EF878" s="85"/>
      <c r="EG878" s="85"/>
      <c r="EH878" s="85"/>
      <c r="EI878" s="85"/>
      <c r="EJ878" s="85"/>
      <c r="EK878" s="85"/>
      <c r="EL878" s="85"/>
      <c r="EM878" s="85"/>
      <c r="EN878" s="85"/>
      <c r="EO878" s="85"/>
      <c r="EP878" s="85"/>
      <c r="EQ878" s="85"/>
      <c r="ER878" s="85"/>
      <c r="ES878" s="85"/>
      <c r="ET878" s="85"/>
      <c r="EU878" s="85"/>
      <c r="EV878" s="85"/>
      <c r="EW878" s="85"/>
      <c r="EX878" s="85"/>
      <c r="EY878" s="85"/>
      <c r="EZ878" s="85"/>
      <c r="FA878" s="85"/>
      <c r="FB878" s="85"/>
      <c r="FC878" s="85"/>
      <c r="FD878" s="85"/>
      <c r="FE878" s="85"/>
      <c r="FF878" s="85"/>
      <c r="FG878" s="85"/>
      <c r="FH878" s="85"/>
      <c r="FI878" s="85"/>
      <c r="FJ878" s="85"/>
      <c r="FK878" s="85"/>
      <c r="FL878" s="85"/>
      <c r="FM878" s="85"/>
      <c r="FN878" s="85"/>
      <c r="FO878" s="85"/>
      <c r="FP878" s="85"/>
      <c r="FQ878" s="85"/>
      <c r="FR878" s="85"/>
      <c r="FS878" s="85"/>
      <c r="FT878" s="85"/>
      <c r="FU878" s="85"/>
      <c r="FV878" s="85"/>
      <c r="FW878" s="85"/>
      <c r="FX878" s="85"/>
      <c r="FY878" s="85"/>
      <c r="FZ878" s="85"/>
      <c r="GA878" s="85"/>
      <c r="GB878" s="85"/>
      <c r="GC878" s="85"/>
      <c r="GD878" s="85"/>
      <c r="GE878" s="85"/>
      <c r="GF878" s="85"/>
    </row>
    <row r="879" spans="1:188" s="12" customFormat="1" ht="18" customHeight="1" x14ac:dyDescent="0.3">
      <c r="A879" s="16" t="s">
        <v>165</v>
      </c>
      <c r="B879" s="17">
        <v>38</v>
      </c>
      <c r="C879" s="17">
        <v>52</v>
      </c>
      <c r="D879" s="17">
        <v>65</v>
      </c>
      <c r="E879" s="55">
        <f t="shared" si="32"/>
        <v>155</v>
      </c>
      <c r="F879" s="41">
        <v>240</v>
      </c>
      <c r="G879" s="56">
        <f t="shared" si="33"/>
        <v>0.64583333333333337</v>
      </c>
      <c r="H879" s="142">
        <v>7</v>
      </c>
      <c r="I879" s="73" t="s">
        <v>40</v>
      </c>
      <c r="J879" s="144" t="s">
        <v>166</v>
      </c>
      <c r="K879" s="144" t="s">
        <v>46</v>
      </c>
      <c r="L879" s="144" t="s">
        <v>167</v>
      </c>
      <c r="M879" s="144" t="s">
        <v>90</v>
      </c>
      <c r="N879" s="146">
        <v>9</v>
      </c>
      <c r="O879" s="147" t="s">
        <v>91</v>
      </c>
      <c r="P879" s="147" t="s">
        <v>92</v>
      </c>
      <c r="Q879" s="147" t="s">
        <v>25</v>
      </c>
      <c r="R879" s="8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BK879" s="85"/>
      <c r="BL879" s="85"/>
      <c r="BM879" s="85"/>
      <c r="BN879" s="85"/>
      <c r="BO879" s="85"/>
      <c r="BP879" s="85"/>
      <c r="BQ879" s="85"/>
      <c r="BR879" s="85"/>
      <c r="BS879" s="85"/>
      <c r="BT879" s="85"/>
      <c r="BU879" s="85"/>
      <c r="BV879" s="85"/>
      <c r="BW879" s="85"/>
      <c r="BX879" s="85"/>
      <c r="BY879" s="85"/>
      <c r="BZ879" s="85"/>
      <c r="CA879" s="85"/>
      <c r="CB879" s="85"/>
      <c r="CC879" s="85"/>
      <c r="CD879" s="85"/>
      <c r="CE879" s="85"/>
      <c r="CF879" s="85"/>
      <c r="CG879" s="85"/>
      <c r="CH879" s="85"/>
      <c r="CI879" s="85"/>
      <c r="CJ879" s="85"/>
      <c r="CK879" s="85"/>
      <c r="CL879" s="85"/>
      <c r="CM879" s="85"/>
      <c r="CN879" s="85"/>
      <c r="CO879" s="85"/>
      <c r="CP879" s="85"/>
      <c r="CQ879" s="85"/>
      <c r="CR879" s="85"/>
      <c r="CS879" s="85"/>
      <c r="CT879" s="85"/>
      <c r="CU879" s="85"/>
      <c r="CV879" s="85"/>
      <c r="CW879" s="85"/>
      <c r="CX879" s="85"/>
      <c r="CY879" s="85"/>
      <c r="CZ879" s="85"/>
      <c r="DA879" s="85"/>
      <c r="DB879" s="85"/>
      <c r="DC879" s="85"/>
      <c r="DD879" s="85"/>
      <c r="DE879" s="85"/>
      <c r="DF879" s="85"/>
      <c r="DG879" s="85"/>
      <c r="DH879" s="85"/>
      <c r="DI879" s="85"/>
      <c r="DJ879" s="85"/>
      <c r="DK879" s="85"/>
      <c r="DL879" s="85"/>
      <c r="DM879" s="85"/>
      <c r="DN879" s="85"/>
      <c r="DO879" s="85"/>
      <c r="DP879" s="85"/>
      <c r="DQ879" s="85"/>
      <c r="DR879" s="85"/>
      <c r="DS879" s="85"/>
      <c r="DT879" s="85"/>
      <c r="DU879" s="85"/>
      <c r="DV879" s="85"/>
      <c r="DW879" s="85"/>
      <c r="DX879" s="85"/>
      <c r="DY879" s="85"/>
      <c r="DZ879" s="85"/>
      <c r="EA879" s="85"/>
      <c r="EB879" s="85"/>
      <c r="EC879" s="85"/>
      <c r="ED879" s="85"/>
      <c r="EE879" s="85"/>
      <c r="EF879" s="85"/>
      <c r="EG879" s="85"/>
      <c r="EH879" s="85"/>
      <c r="EI879" s="85"/>
      <c r="EJ879" s="85"/>
      <c r="EK879" s="85"/>
      <c r="EL879" s="85"/>
      <c r="EM879" s="85"/>
      <c r="EN879" s="85"/>
      <c r="EO879" s="85"/>
      <c r="EP879" s="85"/>
      <c r="EQ879" s="85"/>
      <c r="ER879" s="85"/>
      <c r="ES879" s="85"/>
      <c r="ET879" s="85"/>
      <c r="EU879" s="85"/>
      <c r="EV879" s="85"/>
      <c r="EW879" s="85"/>
      <c r="EX879" s="85"/>
      <c r="EY879" s="85"/>
      <c r="EZ879" s="85"/>
      <c r="FA879" s="85"/>
      <c r="FB879" s="85"/>
      <c r="FC879" s="85"/>
      <c r="FD879" s="85"/>
      <c r="FE879" s="85"/>
      <c r="FF879" s="85"/>
      <c r="FG879" s="85"/>
      <c r="FH879" s="85"/>
      <c r="FI879" s="85"/>
      <c r="FJ879" s="85"/>
      <c r="FK879" s="85"/>
      <c r="FL879" s="85"/>
      <c r="FM879" s="85"/>
      <c r="FN879" s="85"/>
      <c r="FO879" s="85"/>
      <c r="FP879" s="85"/>
      <c r="FQ879" s="85"/>
      <c r="FR879" s="85"/>
      <c r="FS879" s="85"/>
      <c r="FT879" s="85"/>
      <c r="FU879" s="85"/>
      <c r="FV879" s="85"/>
      <c r="FW879" s="85"/>
      <c r="FX879" s="85"/>
      <c r="FY879" s="85"/>
      <c r="FZ879" s="85"/>
      <c r="GA879" s="85"/>
      <c r="GB879" s="85"/>
      <c r="GC879" s="85"/>
      <c r="GD879" s="85"/>
      <c r="GE879" s="85"/>
      <c r="GF879" s="85"/>
    </row>
    <row r="880" spans="1:188" s="12" customFormat="1" ht="18" customHeight="1" x14ac:dyDescent="0.3">
      <c r="A880" s="16" t="s">
        <v>2196</v>
      </c>
      <c r="B880" s="17">
        <v>38</v>
      </c>
      <c r="C880" s="17">
        <v>52</v>
      </c>
      <c r="D880" s="17">
        <v>65</v>
      </c>
      <c r="E880" s="55">
        <f t="shared" si="32"/>
        <v>155</v>
      </c>
      <c r="F880" s="41">
        <v>240</v>
      </c>
      <c r="G880" s="56">
        <f t="shared" si="33"/>
        <v>0.64583333333333337</v>
      </c>
      <c r="H880" s="142">
        <v>15</v>
      </c>
      <c r="I880" s="73" t="s">
        <v>40</v>
      </c>
      <c r="J880" s="151" t="s">
        <v>2606</v>
      </c>
      <c r="K880" s="151" t="s">
        <v>909</v>
      </c>
      <c r="L880" s="151" t="s">
        <v>476</v>
      </c>
      <c r="M880" s="152" t="s">
        <v>2450</v>
      </c>
      <c r="N880" s="146">
        <v>9</v>
      </c>
      <c r="O880" s="147" t="s">
        <v>2451</v>
      </c>
      <c r="P880" s="147" t="s">
        <v>2452</v>
      </c>
      <c r="Q880" s="147" t="s">
        <v>2453</v>
      </c>
      <c r="R880" s="8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  <c r="AY880" s="85"/>
      <c r="AZ880" s="85"/>
      <c r="BA880" s="85"/>
      <c r="BB880" s="85"/>
      <c r="BC880" s="85"/>
      <c r="BD880" s="85"/>
      <c r="BE880" s="85"/>
      <c r="BF880" s="85"/>
      <c r="BG880" s="85"/>
      <c r="BH880" s="85"/>
      <c r="BI880" s="85"/>
      <c r="BJ880" s="85"/>
      <c r="BK880" s="85"/>
      <c r="BL880" s="85"/>
      <c r="BM880" s="85"/>
      <c r="BN880" s="85"/>
      <c r="BO880" s="85"/>
      <c r="BP880" s="85"/>
      <c r="BQ880" s="85"/>
      <c r="BR880" s="85"/>
      <c r="BS880" s="85"/>
      <c r="BT880" s="85"/>
      <c r="BU880" s="85"/>
      <c r="BV880" s="85"/>
      <c r="BW880" s="85"/>
      <c r="BX880" s="85"/>
      <c r="BY880" s="85"/>
      <c r="BZ880" s="85"/>
      <c r="CA880" s="85"/>
      <c r="CB880" s="85"/>
      <c r="CC880" s="85"/>
      <c r="CD880" s="85"/>
      <c r="CE880" s="85"/>
      <c r="CF880" s="85"/>
      <c r="CG880" s="85"/>
      <c r="CH880" s="85"/>
      <c r="CI880" s="85"/>
      <c r="CJ880" s="85"/>
      <c r="CK880" s="85"/>
      <c r="CL880" s="85"/>
      <c r="CM880" s="85"/>
      <c r="CN880" s="85"/>
      <c r="CO880" s="85"/>
      <c r="CP880" s="85"/>
      <c r="CQ880" s="85"/>
      <c r="CR880" s="85"/>
      <c r="CS880" s="85"/>
      <c r="CT880" s="85"/>
      <c r="CU880" s="85"/>
      <c r="CV880" s="85"/>
      <c r="CW880" s="85"/>
      <c r="CX880" s="85"/>
      <c r="CY880" s="85"/>
      <c r="CZ880" s="85"/>
      <c r="DA880" s="85"/>
      <c r="DB880" s="85"/>
      <c r="DC880" s="85"/>
      <c r="DD880" s="85"/>
      <c r="DE880" s="85"/>
      <c r="DF880" s="85"/>
      <c r="DG880" s="85"/>
      <c r="DH880" s="85"/>
      <c r="DI880" s="85"/>
      <c r="DJ880" s="85"/>
      <c r="DK880" s="85"/>
      <c r="DL880" s="85"/>
      <c r="DM880" s="85"/>
      <c r="DN880" s="85"/>
      <c r="DO880" s="85"/>
      <c r="DP880" s="85"/>
      <c r="DQ880" s="85"/>
      <c r="DR880" s="85"/>
      <c r="DS880" s="85"/>
      <c r="DT880" s="85"/>
      <c r="DU880" s="85"/>
      <c r="DV880" s="85"/>
      <c r="DW880" s="85"/>
      <c r="DX880" s="85"/>
      <c r="DY880" s="85"/>
      <c r="DZ880" s="85"/>
      <c r="EA880" s="85"/>
      <c r="EB880" s="85"/>
      <c r="EC880" s="85"/>
      <c r="ED880" s="85"/>
      <c r="EE880" s="85"/>
      <c r="EF880" s="85"/>
      <c r="EG880" s="85"/>
      <c r="EH880" s="85"/>
      <c r="EI880" s="85"/>
      <c r="EJ880" s="85"/>
      <c r="EK880" s="85"/>
      <c r="EL880" s="85"/>
      <c r="EM880" s="85"/>
      <c r="EN880" s="85"/>
      <c r="EO880" s="85"/>
      <c r="EP880" s="85"/>
      <c r="EQ880" s="85"/>
      <c r="ER880" s="85"/>
      <c r="ES880" s="85"/>
      <c r="ET880" s="85"/>
      <c r="EU880" s="85"/>
      <c r="EV880" s="85"/>
      <c r="EW880" s="85"/>
      <c r="EX880" s="85"/>
      <c r="EY880" s="85"/>
      <c r="EZ880" s="85"/>
      <c r="FA880" s="85"/>
      <c r="FB880" s="85"/>
      <c r="FC880" s="85"/>
      <c r="FD880" s="85"/>
      <c r="FE880" s="85"/>
      <c r="FF880" s="85"/>
      <c r="FG880" s="85"/>
      <c r="FH880" s="85"/>
      <c r="FI880" s="85"/>
      <c r="FJ880" s="85"/>
      <c r="FK880" s="85"/>
      <c r="FL880" s="85"/>
      <c r="FM880" s="85"/>
      <c r="FN880" s="85"/>
      <c r="FO880" s="85"/>
      <c r="FP880" s="85"/>
      <c r="FQ880" s="85"/>
      <c r="FR880" s="85"/>
      <c r="FS880" s="85"/>
      <c r="FT880" s="85"/>
      <c r="FU880" s="85"/>
      <c r="FV880" s="85"/>
      <c r="FW880" s="85"/>
      <c r="FX880" s="85"/>
      <c r="FY880" s="85"/>
      <c r="FZ880" s="85"/>
      <c r="GA880" s="85"/>
      <c r="GB880" s="85"/>
      <c r="GC880" s="85"/>
      <c r="GD880" s="85"/>
      <c r="GE880" s="85"/>
      <c r="GF880" s="85"/>
    </row>
    <row r="881" spans="1:188" s="12" customFormat="1" ht="18" customHeight="1" x14ac:dyDescent="0.3">
      <c r="A881" s="16" t="s">
        <v>576</v>
      </c>
      <c r="B881" s="17">
        <v>31</v>
      </c>
      <c r="C881" s="17">
        <v>38</v>
      </c>
      <c r="D881" s="17">
        <v>85</v>
      </c>
      <c r="E881" s="55">
        <f t="shared" si="32"/>
        <v>154</v>
      </c>
      <c r="F881" s="41">
        <v>240</v>
      </c>
      <c r="G881" s="56">
        <f t="shared" si="33"/>
        <v>0.64166666666666672</v>
      </c>
      <c r="H881" s="142">
        <v>1</v>
      </c>
      <c r="I881" s="73" t="s">
        <v>18</v>
      </c>
      <c r="J881" s="144" t="s">
        <v>577</v>
      </c>
      <c r="K881" s="144" t="s">
        <v>131</v>
      </c>
      <c r="L881" s="144" t="s">
        <v>81</v>
      </c>
      <c r="M881" s="144" t="s">
        <v>566</v>
      </c>
      <c r="N881" s="146">
        <v>9</v>
      </c>
      <c r="O881" s="147" t="s">
        <v>570</v>
      </c>
      <c r="P881" s="147" t="s">
        <v>571</v>
      </c>
      <c r="Q881" s="147" t="s">
        <v>572</v>
      </c>
      <c r="R881" s="8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85"/>
      <c r="BL881" s="85"/>
      <c r="BM881" s="85"/>
      <c r="BN881" s="85"/>
      <c r="BO881" s="85"/>
      <c r="BP881" s="85"/>
      <c r="BQ881" s="85"/>
      <c r="BR881" s="85"/>
      <c r="BS881" s="85"/>
      <c r="BT881" s="85"/>
      <c r="BU881" s="85"/>
      <c r="BV881" s="85"/>
      <c r="BW881" s="85"/>
      <c r="BX881" s="85"/>
      <c r="BY881" s="85"/>
      <c r="BZ881" s="85"/>
      <c r="CA881" s="85"/>
      <c r="CB881" s="85"/>
      <c r="CC881" s="85"/>
      <c r="CD881" s="85"/>
      <c r="CE881" s="85"/>
      <c r="CF881" s="85"/>
      <c r="CG881" s="85"/>
      <c r="CH881" s="85"/>
      <c r="CI881" s="85"/>
      <c r="CJ881" s="85"/>
      <c r="CK881" s="85"/>
      <c r="CL881" s="85"/>
      <c r="CM881" s="85"/>
      <c r="CN881" s="85"/>
      <c r="CO881" s="85"/>
      <c r="CP881" s="85"/>
      <c r="CQ881" s="85"/>
      <c r="CR881" s="85"/>
      <c r="CS881" s="85"/>
      <c r="CT881" s="85"/>
      <c r="CU881" s="85"/>
      <c r="CV881" s="85"/>
      <c r="CW881" s="85"/>
      <c r="CX881" s="85"/>
      <c r="CY881" s="85"/>
      <c r="CZ881" s="85"/>
      <c r="DA881" s="85"/>
      <c r="DB881" s="85"/>
      <c r="DC881" s="85"/>
      <c r="DD881" s="85"/>
      <c r="DE881" s="85"/>
      <c r="DF881" s="85"/>
      <c r="DG881" s="85"/>
      <c r="DH881" s="85"/>
      <c r="DI881" s="85"/>
      <c r="DJ881" s="85"/>
      <c r="DK881" s="85"/>
      <c r="DL881" s="85"/>
      <c r="DM881" s="85"/>
      <c r="DN881" s="85"/>
      <c r="DO881" s="85"/>
      <c r="DP881" s="85"/>
      <c r="DQ881" s="85"/>
      <c r="DR881" s="85"/>
      <c r="DS881" s="85"/>
      <c r="DT881" s="85"/>
      <c r="DU881" s="85"/>
      <c r="DV881" s="85"/>
      <c r="DW881" s="85"/>
      <c r="DX881" s="85"/>
      <c r="DY881" s="85"/>
      <c r="DZ881" s="85"/>
      <c r="EA881" s="85"/>
      <c r="EB881" s="85"/>
      <c r="EC881" s="85"/>
      <c r="ED881" s="85"/>
      <c r="EE881" s="85"/>
      <c r="EF881" s="85"/>
      <c r="EG881" s="85"/>
      <c r="EH881" s="85"/>
      <c r="EI881" s="85"/>
      <c r="EJ881" s="85"/>
      <c r="EK881" s="85"/>
      <c r="EL881" s="85"/>
      <c r="EM881" s="85"/>
      <c r="EN881" s="85"/>
      <c r="EO881" s="85"/>
      <c r="EP881" s="85"/>
      <c r="EQ881" s="85"/>
      <c r="ER881" s="85"/>
      <c r="ES881" s="85"/>
      <c r="ET881" s="85"/>
      <c r="EU881" s="85"/>
      <c r="EV881" s="85"/>
      <c r="EW881" s="85"/>
      <c r="EX881" s="85"/>
      <c r="EY881" s="85"/>
      <c r="EZ881" s="85"/>
      <c r="FA881" s="85"/>
      <c r="FB881" s="85"/>
      <c r="FC881" s="85"/>
      <c r="FD881" s="85"/>
      <c r="FE881" s="85"/>
      <c r="FF881" s="85"/>
      <c r="FG881" s="85"/>
      <c r="FH881" s="85"/>
      <c r="FI881" s="85"/>
      <c r="FJ881" s="85"/>
      <c r="FK881" s="85"/>
      <c r="FL881" s="85"/>
      <c r="FM881" s="85"/>
      <c r="FN881" s="85"/>
      <c r="FO881" s="85"/>
      <c r="FP881" s="85"/>
      <c r="FQ881" s="85"/>
      <c r="FR881" s="85"/>
      <c r="FS881" s="85"/>
      <c r="FT881" s="85"/>
      <c r="FU881" s="85"/>
      <c r="FV881" s="85"/>
      <c r="FW881" s="85"/>
      <c r="FX881" s="85"/>
      <c r="FY881" s="85"/>
      <c r="FZ881" s="85"/>
      <c r="GA881" s="85"/>
      <c r="GB881" s="85"/>
      <c r="GC881" s="85"/>
      <c r="GD881" s="85"/>
      <c r="GE881" s="85"/>
      <c r="GF881" s="85"/>
    </row>
    <row r="882" spans="1:188" s="12" customFormat="1" ht="18" customHeight="1" x14ac:dyDescent="0.3">
      <c r="A882" s="16" t="s">
        <v>1843</v>
      </c>
      <c r="B882" s="17">
        <v>51</v>
      </c>
      <c r="C882" s="17">
        <v>43</v>
      </c>
      <c r="D882" s="17">
        <v>60</v>
      </c>
      <c r="E882" s="55">
        <f t="shared" si="32"/>
        <v>154</v>
      </c>
      <c r="F882" s="41">
        <v>240</v>
      </c>
      <c r="G882" s="56">
        <f t="shared" si="33"/>
        <v>0.64166666666666672</v>
      </c>
      <c r="H882" s="142">
        <v>16</v>
      </c>
      <c r="I882" s="73" t="s">
        <v>40</v>
      </c>
      <c r="J882" s="151" t="s">
        <v>2607</v>
      </c>
      <c r="K882" s="151" t="s">
        <v>2608</v>
      </c>
      <c r="L882" s="151" t="s">
        <v>34</v>
      </c>
      <c r="M882" s="152" t="s">
        <v>2450</v>
      </c>
      <c r="N882" s="146">
        <v>9</v>
      </c>
      <c r="O882" s="147" t="s">
        <v>2451</v>
      </c>
      <c r="P882" s="147" t="s">
        <v>2452</v>
      </c>
      <c r="Q882" s="147" t="s">
        <v>2453</v>
      </c>
      <c r="R882" s="8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  <c r="BK882" s="85"/>
      <c r="BL882" s="85"/>
      <c r="BM882" s="85"/>
      <c r="BN882" s="85"/>
      <c r="BO882" s="85"/>
      <c r="BP882" s="85"/>
      <c r="BQ882" s="85"/>
      <c r="BR882" s="85"/>
      <c r="BS882" s="85"/>
      <c r="BT882" s="85"/>
      <c r="BU882" s="85"/>
      <c r="BV882" s="85"/>
      <c r="BW882" s="85"/>
      <c r="BX882" s="85"/>
      <c r="BY882" s="85"/>
      <c r="BZ882" s="85"/>
      <c r="CA882" s="85"/>
      <c r="CB882" s="85"/>
      <c r="CC882" s="85"/>
      <c r="CD882" s="85"/>
      <c r="CE882" s="85"/>
      <c r="CF882" s="85"/>
      <c r="CG882" s="85"/>
      <c r="CH882" s="85"/>
      <c r="CI882" s="85"/>
      <c r="CJ882" s="85"/>
      <c r="CK882" s="85"/>
      <c r="CL882" s="85"/>
      <c r="CM882" s="85"/>
      <c r="CN882" s="85"/>
      <c r="CO882" s="85"/>
      <c r="CP882" s="85"/>
      <c r="CQ882" s="85"/>
      <c r="CR882" s="85"/>
      <c r="CS882" s="85"/>
      <c r="CT882" s="85"/>
      <c r="CU882" s="85"/>
      <c r="CV882" s="85"/>
      <c r="CW882" s="85"/>
      <c r="CX882" s="85"/>
      <c r="CY882" s="85"/>
      <c r="CZ882" s="85"/>
      <c r="DA882" s="85"/>
      <c r="DB882" s="85"/>
      <c r="DC882" s="85"/>
      <c r="DD882" s="85"/>
      <c r="DE882" s="85"/>
      <c r="DF882" s="85"/>
      <c r="DG882" s="85"/>
      <c r="DH882" s="85"/>
      <c r="DI882" s="85"/>
      <c r="DJ882" s="85"/>
      <c r="DK882" s="85"/>
      <c r="DL882" s="85"/>
      <c r="DM882" s="85"/>
      <c r="DN882" s="85"/>
      <c r="DO882" s="85"/>
      <c r="DP882" s="85"/>
      <c r="DQ882" s="85"/>
      <c r="DR882" s="85"/>
      <c r="DS882" s="85"/>
      <c r="DT882" s="85"/>
      <c r="DU882" s="85"/>
      <c r="DV882" s="85"/>
      <c r="DW882" s="85"/>
      <c r="DX882" s="85"/>
      <c r="DY882" s="85"/>
      <c r="DZ882" s="85"/>
      <c r="EA882" s="85"/>
      <c r="EB882" s="85"/>
      <c r="EC882" s="85"/>
      <c r="ED882" s="85"/>
      <c r="EE882" s="85"/>
      <c r="EF882" s="85"/>
      <c r="EG882" s="85"/>
      <c r="EH882" s="85"/>
      <c r="EI882" s="85"/>
      <c r="EJ882" s="85"/>
      <c r="EK882" s="85"/>
      <c r="EL882" s="85"/>
      <c r="EM882" s="85"/>
      <c r="EN882" s="85"/>
      <c r="EO882" s="85"/>
      <c r="EP882" s="85"/>
      <c r="EQ882" s="85"/>
      <c r="ER882" s="85"/>
      <c r="ES882" s="85"/>
      <c r="ET882" s="85"/>
      <c r="EU882" s="85"/>
      <c r="EV882" s="85"/>
      <c r="EW882" s="85"/>
      <c r="EX882" s="85"/>
      <c r="EY882" s="85"/>
      <c r="EZ882" s="85"/>
      <c r="FA882" s="85"/>
      <c r="FB882" s="85"/>
      <c r="FC882" s="85"/>
      <c r="FD882" s="85"/>
      <c r="FE882" s="85"/>
      <c r="FF882" s="85"/>
      <c r="FG882" s="85"/>
      <c r="FH882" s="85"/>
      <c r="FI882" s="85"/>
      <c r="FJ882" s="85"/>
      <c r="FK882" s="85"/>
      <c r="FL882" s="85"/>
      <c r="FM882" s="85"/>
      <c r="FN882" s="85"/>
      <c r="FO882" s="85"/>
      <c r="FP882" s="85"/>
      <c r="FQ882" s="85"/>
      <c r="FR882" s="85"/>
      <c r="FS882" s="85"/>
      <c r="FT882" s="85"/>
      <c r="FU882" s="85"/>
      <c r="FV882" s="85"/>
      <c r="FW882" s="85"/>
      <c r="FX882" s="85"/>
      <c r="FY882" s="85"/>
      <c r="FZ882" s="85"/>
      <c r="GA882" s="85"/>
      <c r="GB882" s="85"/>
      <c r="GC882" s="85"/>
      <c r="GD882" s="85"/>
      <c r="GE882" s="85"/>
      <c r="GF882" s="85"/>
    </row>
    <row r="883" spans="1:188" s="12" customFormat="1" ht="18" customHeight="1" x14ac:dyDescent="0.3">
      <c r="A883" s="13" t="s">
        <v>2390</v>
      </c>
      <c r="B883" s="14">
        <v>44</v>
      </c>
      <c r="C883" s="14">
        <v>40</v>
      </c>
      <c r="D883" s="14">
        <v>70</v>
      </c>
      <c r="E883" s="55">
        <f t="shared" si="32"/>
        <v>154</v>
      </c>
      <c r="F883" s="42">
        <v>240</v>
      </c>
      <c r="G883" s="56">
        <f t="shared" si="33"/>
        <v>0.64166666666666672</v>
      </c>
      <c r="H883" s="42">
        <v>1</v>
      </c>
      <c r="I883" s="140" t="s">
        <v>18</v>
      </c>
      <c r="J883" s="139" t="s">
        <v>80</v>
      </c>
      <c r="K883" s="139" t="s">
        <v>84</v>
      </c>
      <c r="L883" s="139" t="s">
        <v>38</v>
      </c>
      <c r="M883" s="139" t="s">
        <v>2365</v>
      </c>
      <c r="N883" s="140">
        <v>9</v>
      </c>
      <c r="O883" s="141" t="s">
        <v>2366</v>
      </c>
      <c r="P883" s="141" t="s">
        <v>603</v>
      </c>
      <c r="Q883" s="141" t="s">
        <v>66</v>
      </c>
      <c r="R883" s="8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85"/>
      <c r="BL883" s="85"/>
      <c r="BM883" s="85"/>
      <c r="BN883" s="85"/>
      <c r="BO883" s="85"/>
      <c r="BP883" s="85"/>
      <c r="BQ883" s="85"/>
      <c r="BR883" s="85"/>
      <c r="BS883" s="85"/>
      <c r="BT883" s="85"/>
      <c r="BU883" s="85"/>
      <c r="BV883" s="85"/>
      <c r="BW883" s="85"/>
      <c r="BX883" s="85"/>
      <c r="BY883" s="85"/>
      <c r="BZ883" s="85"/>
      <c r="CA883" s="85"/>
      <c r="CB883" s="85"/>
      <c r="CC883" s="85"/>
      <c r="CD883" s="85"/>
      <c r="CE883" s="85"/>
      <c r="CF883" s="85"/>
      <c r="CG883" s="85"/>
      <c r="CH883" s="85"/>
      <c r="CI883" s="85"/>
      <c r="CJ883" s="85"/>
      <c r="CK883" s="85"/>
      <c r="CL883" s="85"/>
      <c r="CM883" s="85"/>
      <c r="CN883" s="85"/>
      <c r="CO883" s="85"/>
      <c r="CP883" s="85"/>
      <c r="CQ883" s="85"/>
      <c r="CR883" s="85"/>
      <c r="CS883" s="85"/>
      <c r="CT883" s="85"/>
      <c r="CU883" s="85"/>
      <c r="CV883" s="85"/>
      <c r="CW883" s="85"/>
      <c r="CX883" s="85"/>
      <c r="CY883" s="85"/>
      <c r="CZ883" s="85"/>
      <c r="DA883" s="85"/>
      <c r="DB883" s="85"/>
      <c r="DC883" s="85"/>
      <c r="DD883" s="85"/>
      <c r="DE883" s="85"/>
      <c r="DF883" s="85"/>
      <c r="DG883" s="85"/>
      <c r="DH883" s="85"/>
      <c r="DI883" s="85"/>
      <c r="DJ883" s="85"/>
      <c r="DK883" s="85"/>
      <c r="DL883" s="85"/>
      <c r="DM883" s="85"/>
      <c r="DN883" s="85"/>
      <c r="DO883" s="85"/>
      <c r="DP883" s="85"/>
      <c r="DQ883" s="85"/>
      <c r="DR883" s="85"/>
      <c r="DS883" s="85"/>
      <c r="DT883" s="85"/>
      <c r="DU883" s="85"/>
      <c r="DV883" s="85"/>
      <c r="DW883" s="85"/>
      <c r="DX883" s="85"/>
      <c r="DY883" s="85"/>
      <c r="DZ883" s="85"/>
      <c r="EA883" s="85"/>
      <c r="EB883" s="85"/>
      <c r="EC883" s="85"/>
      <c r="ED883" s="85"/>
      <c r="EE883" s="85"/>
      <c r="EF883" s="85"/>
      <c r="EG883" s="85"/>
      <c r="EH883" s="85"/>
      <c r="EI883" s="85"/>
      <c r="EJ883" s="85"/>
      <c r="EK883" s="85"/>
      <c r="EL883" s="85"/>
      <c r="EM883" s="85"/>
      <c r="EN883" s="85"/>
      <c r="EO883" s="85"/>
      <c r="EP883" s="85"/>
      <c r="EQ883" s="85"/>
      <c r="ER883" s="85"/>
      <c r="ES883" s="85"/>
      <c r="ET883" s="85"/>
      <c r="EU883" s="85"/>
      <c r="EV883" s="85"/>
      <c r="EW883" s="85"/>
      <c r="EX883" s="85"/>
      <c r="EY883" s="85"/>
      <c r="EZ883" s="85"/>
      <c r="FA883" s="85"/>
      <c r="FB883" s="85"/>
      <c r="FC883" s="85"/>
      <c r="FD883" s="85"/>
      <c r="FE883" s="85"/>
      <c r="FF883" s="85"/>
      <c r="FG883" s="85"/>
      <c r="FH883" s="85"/>
      <c r="FI883" s="85"/>
      <c r="FJ883" s="85"/>
      <c r="FK883" s="85"/>
      <c r="FL883" s="85"/>
      <c r="FM883" s="85"/>
      <c r="FN883" s="85"/>
      <c r="FO883" s="85"/>
      <c r="FP883" s="85"/>
      <c r="FQ883" s="85"/>
      <c r="FR883" s="85"/>
      <c r="FS883" s="85"/>
      <c r="FT883" s="85"/>
      <c r="FU883" s="85"/>
      <c r="FV883" s="85"/>
      <c r="FW883" s="85"/>
      <c r="FX883" s="85"/>
      <c r="FY883" s="85"/>
      <c r="FZ883" s="85"/>
      <c r="GA883" s="85"/>
      <c r="GB883" s="85"/>
      <c r="GC883" s="85"/>
      <c r="GD883" s="85"/>
      <c r="GE883" s="85"/>
      <c r="GF883" s="85"/>
    </row>
    <row r="884" spans="1:188" s="12" customFormat="1" ht="18" customHeight="1" x14ac:dyDescent="0.3">
      <c r="A884" s="16" t="s">
        <v>168</v>
      </c>
      <c r="B884" s="17">
        <v>41</v>
      </c>
      <c r="C884" s="17">
        <v>53</v>
      </c>
      <c r="D884" s="17">
        <v>60</v>
      </c>
      <c r="E884" s="55">
        <f t="shared" si="32"/>
        <v>154</v>
      </c>
      <c r="F884" s="41">
        <v>240</v>
      </c>
      <c r="G884" s="56">
        <f t="shared" si="33"/>
        <v>0.64166666666666672</v>
      </c>
      <c r="H884" s="41">
        <v>8</v>
      </c>
      <c r="I884" s="146" t="s">
        <v>40</v>
      </c>
      <c r="J884" s="144" t="s">
        <v>169</v>
      </c>
      <c r="K884" s="144" t="s">
        <v>170</v>
      </c>
      <c r="L884" s="144" t="s">
        <v>109</v>
      </c>
      <c r="M884" s="144" t="s">
        <v>90</v>
      </c>
      <c r="N884" s="146">
        <v>9</v>
      </c>
      <c r="O884" s="147" t="s">
        <v>91</v>
      </c>
      <c r="P884" s="147" t="s">
        <v>92</v>
      </c>
      <c r="Q884" s="147" t="s">
        <v>25</v>
      </c>
      <c r="R884" s="8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  <c r="BK884" s="85"/>
      <c r="BL884" s="85"/>
      <c r="BM884" s="85"/>
      <c r="BN884" s="85"/>
      <c r="BO884" s="85"/>
      <c r="BP884" s="85"/>
      <c r="BQ884" s="85"/>
      <c r="BR884" s="85"/>
      <c r="BS884" s="85"/>
      <c r="BT884" s="85"/>
      <c r="BU884" s="85"/>
      <c r="BV884" s="85"/>
      <c r="BW884" s="85"/>
      <c r="BX884" s="85"/>
      <c r="BY884" s="85"/>
      <c r="BZ884" s="85"/>
      <c r="CA884" s="85"/>
      <c r="CB884" s="85"/>
      <c r="CC884" s="85"/>
      <c r="CD884" s="85"/>
      <c r="CE884" s="85"/>
      <c r="CF884" s="85"/>
      <c r="CG884" s="85"/>
      <c r="CH884" s="85"/>
      <c r="CI884" s="85"/>
      <c r="CJ884" s="85"/>
      <c r="CK884" s="85"/>
      <c r="CL884" s="85"/>
      <c r="CM884" s="85"/>
      <c r="CN884" s="85"/>
      <c r="CO884" s="85"/>
      <c r="CP884" s="85"/>
      <c r="CQ884" s="85"/>
      <c r="CR884" s="85"/>
      <c r="CS884" s="85"/>
      <c r="CT884" s="85"/>
      <c r="CU884" s="85"/>
      <c r="CV884" s="85"/>
      <c r="CW884" s="85"/>
      <c r="CX884" s="85"/>
      <c r="CY884" s="85"/>
      <c r="CZ884" s="85"/>
      <c r="DA884" s="85"/>
      <c r="DB884" s="85"/>
      <c r="DC884" s="85"/>
      <c r="DD884" s="85"/>
      <c r="DE884" s="85"/>
      <c r="DF884" s="85"/>
      <c r="DG884" s="85"/>
      <c r="DH884" s="85"/>
      <c r="DI884" s="85"/>
      <c r="DJ884" s="85"/>
      <c r="DK884" s="85"/>
      <c r="DL884" s="85"/>
      <c r="DM884" s="85"/>
      <c r="DN884" s="85"/>
      <c r="DO884" s="85"/>
      <c r="DP884" s="85"/>
      <c r="DQ884" s="85"/>
      <c r="DR884" s="85"/>
      <c r="DS884" s="85"/>
      <c r="DT884" s="85"/>
      <c r="DU884" s="85"/>
      <c r="DV884" s="85"/>
      <c r="DW884" s="85"/>
      <c r="DX884" s="85"/>
      <c r="DY884" s="85"/>
      <c r="DZ884" s="85"/>
      <c r="EA884" s="85"/>
      <c r="EB884" s="85"/>
      <c r="EC884" s="85"/>
      <c r="ED884" s="85"/>
      <c r="EE884" s="85"/>
      <c r="EF884" s="85"/>
      <c r="EG884" s="85"/>
      <c r="EH884" s="85"/>
      <c r="EI884" s="85"/>
      <c r="EJ884" s="85"/>
      <c r="EK884" s="85"/>
      <c r="EL884" s="85"/>
      <c r="EM884" s="85"/>
      <c r="EN884" s="85"/>
      <c r="EO884" s="85"/>
      <c r="EP884" s="85"/>
      <c r="EQ884" s="85"/>
      <c r="ER884" s="85"/>
      <c r="ES884" s="85"/>
      <c r="ET884" s="85"/>
      <c r="EU884" s="85"/>
      <c r="EV884" s="85"/>
      <c r="EW884" s="85"/>
      <c r="EX884" s="85"/>
      <c r="EY884" s="85"/>
      <c r="EZ884" s="85"/>
      <c r="FA884" s="85"/>
      <c r="FB884" s="85"/>
      <c r="FC884" s="85"/>
      <c r="FD884" s="85"/>
      <c r="FE884" s="85"/>
      <c r="FF884" s="85"/>
      <c r="FG884" s="85"/>
      <c r="FH884" s="85"/>
      <c r="FI884" s="85"/>
      <c r="FJ884" s="85"/>
      <c r="FK884" s="85"/>
      <c r="FL884" s="85"/>
      <c r="FM884" s="85"/>
      <c r="FN884" s="85"/>
      <c r="FO884" s="85"/>
      <c r="FP884" s="85"/>
      <c r="FQ884" s="85"/>
      <c r="FR884" s="85"/>
      <c r="FS884" s="85"/>
      <c r="FT884" s="85"/>
      <c r="FU884" s="85"/>
      <c r="FV884" s="85"/>
      <c r="FW884" s="85"/>
      <c r="FX884" s="85"/>
      <c r="FY884" s="85"/>
      <c r="FZ884" s="85"/>
      <c r="GA884" s="85"/>
      <c r="GB884" s="85"/>
      <c r="GC884" s="85"/>
      <c r="GD884" s="85"/>
      <c r="GE884" s="85"/>
      <c r="GF884" s="85"/>
    </row>
    <row r="885" spans="1:188" s="12" customFormat="1" ht="18" customHeight="1" x14ac:dyDescent="0.3">
      <c r="A885" s="16" t="s">
        <v>2210</v>
      </c>
      <c r="B885" s="17">
        <v>40</v>
      </c>
      <c r="C885" s="17">
        <v>43</v>
      </c>
      <c r="D885" s="17">
        <v>70</v>
      </c>
      <c r="E885" s="55">
        <f t="shared" si="32"/>
        <v>153</v>
      </c>
      <c r="F885" s="41">
        <v>240</v>
      </c>
      <c r="G885" s="56">
        <f t="shared" si="33"/>
        <v>0.63749999999999996</v>
      </c>
      <c r="H885" s="41">
        <v>17</v>
      </c>
      <c r="I885" s="146" t="s">
        <v>40</v>
      </c>
      <c r="J885" s="151" t="s">
        <v>2609</v>
      </c>
      <c r="K885" s="151" t="s">
        <v>2610</v>
      </c>
      <c r="L885" s="151" t="s">
        <v>429</v>
      </c>
      <c r="M885" s="152" t="s">
        <v>2450</v>
      </c>
      <c r="N885" s="146">
        <v>9</v>
      </c>
      <c r="O885" s="147" t="s">
        <v>2451</v>
      </c>
      <c r="P885" s="147" t="s">
        <v>2452</v>
      </c>
      <c r="Q885" s="147" t="s">
        <v>2453</v>
      </c>
      <c r="R885" s="8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85"/>
      <c r="BM885" s="85"/>
      <c r="BN885" s="85"/>
      <c r="BO885" s="85"/>
      <c r="BP885" s="85"/>
      <c r="BQ885" s="85"/>
      <c r="BR885" s="85"/>
      <c r="BS885" s="85"/>
      <c r="BT885" s="85"/>
      <c r="BU885" s="85"/>
      <c r="BV885" s="85"/>
      <c r="BW885" s="85"/>
      <c r="BX885" s="85"/>
      <c r="BY885" s="85"/>
      <c r="BZ885" s="85"/>
      <c r="CA885" s="85"/>
      <c r="CB885" s="85"/>
      <c r="CC885" s="85"/>
      <c r="CD885" s="85"/>
      <c r="CE885" s="85"/>
      <c r="CF885" s="85"/>
      <c r="CG885" s="85"/>
      <c r="CH885" s="85"/>
      <c r="CI885" s="85"/>
      <c r="CJ885" s="85"/>
      <c r="CK885" s="85"/>
      <c r="CL885" s="85"/>
      <c r="CM885" s="85"/>
      <c r="CN885" s="85"/>
      <c r="CO885" s="85"/>
      <c r="CP885" s="85"/>
      <c r="CQ885" s="85"/>
      <c r="CR885" s="85"/>
      <c r="CS885" s="85"/>
      <c r="CT885" s="85"/>
      <c r="CU885" s="85"/>
      <c r="CV885" s="85"/>
      <c r="CW885" s="85"/>
      <c r="CX885" s="85"/>
      <c r="CY885" s="85"/>
      <c r="CZ885" s="85"/>
      <c r="DA885" s="85"/>
      <c r="DB885" s="85"/>
      <c r="DC885" s="85"/>
      <c r="DD885" s="85"/>
      <c r="DE885" s="85"/>
      <c r="DF885" s="85"/>
      <c r="DG885" s="85"/>
      <c r="DH885" s="85"/>
      <c r="DI885" s="85"/>
      <c r="DJ885" s="85"/>
      <c r="DK885" s="85"/>
      <c r="DL885" s="85"/>
      <c r="DM885" s="85"/>
      <c r="DN885" s="85"/>
      <c r="DO885" s="85"/>
      <c r="DP885" s="85"/>
      <c r="DQ885" s="85"/>
      <c r="DR885" s="85"/>
      <c r="DS885" s="85"/>
      <c r="DT885" s="85"/>
      <c r="DU885" s="85"/>
      <c r="DV885" s="85"/>
      <c r="DW885" s="85"/>
      <c r="DX885" s="85"/>
      <c r="DY885" s="85"/>
      <c r="DZ885" s="85"/>
      <c r="EA885" s="85"/>
      <c r="EB885" s="85"/>
      <c r="EC885" s="85"/>
      <c r="ED885" s="85"/>
      <c r="EE885" s="85"/>
      <c r="EF885" s="85"/>
      <c r="EG885" s="85"/>
      <c r="EH885" s="85"/>
      <c r="EI885" s="85"/>
      <c r="EJ885" s="85"/>
      <c r="EK885" s="85"/>
      <c r="EL885" s="85"/>
      <c r="EM885" s="85"/>
      <c r="EN885" s="85"/>
      <c r="EO885" s="85"/>
      <c r="EP885" s="85"/>
      <c r="EQ885" s="85"/>
      <c r="ER885" s="85"/>
      <c r="ES885" s="85"/>
      <c r="ET885" s="85"/>
      <c r="EU885" s="85"/>
      <c r="EV885" s="85"/>
      <c r="EW885" s="85"/>
      <c r="EX885" s="85"/>
      <c r="EY885" s="85"/>
      <c r="EZ885" s="85"/>
      <c r="FA885" s="85"/>
      <c r="FB885" s="85"/>
      <c r="FC885" s="85"/>
      <c r="FD885" s="85"/>
      <c r="FE885" s="85"/>
      <c r="FF885" s="85"/>
      <c r="FG885" s="85"/>
      <c r="FH885" s="85"/>
      <c r="FI885" s="85"/>
      <c r="FJ885" s="85"/>
      <c r="FK885" s="85"/>
      <c r="FL885" s="85"/>
      <c r="FM885" s="85"/>
      <c r="FN885" s="85"/>
      <c r="FO885" s="85"/>
      <c r="FP885" s="85"/>
      <c r="FQ885" s="85"/>
      <c r="FR885" s="85"/>
      <c r="FS885" s="85"/>
      <c r="FT885" s="85"/>
      <c r="FU885" s="85"/>
      <c r="FV885" s="85"/>
      <c r="FW885" s="85"/>
      <c r="FX885" s="85"/>
      <c r="FY885" s="85"/>
      <c r="FZ885" s="85"/>
      <c r="GA885" s="85"/>
      <c r="GB885" s="85"/>
      <c r="GC885" s="85"/>
      <c r="GD885" s="85"/>
      <c r="GE885" s="85"/>
      <c r="GF885" s="85"/>
    </row>
    <row r="886" spans="1:188" s="12" customFormat="1" ht="18" customHeight="1" x14ac:dyDescent="0.3">
      <c r="A886" s="126" t="s">
        <v>441</v>
      </c>
      <c r="B886" s="17">
        <v>28</v>
      </c>
      <c r="C886" s="17">
        <v>45</v>
      </c>
      <c r="D886" s="17">
        <v>80</v>
      </c>
      <c r="E886" s="55">
        <f t="shared" si="32"/>
        <v>153</v>
      </c>
      <c r="F886" s="41">
        <v>240</v>
      </c>
      <c r="G886" s="56">
        <f t="shared" si="33"/>
        <v>0.63749999999999996</v>
      </c>
      <c r="H886" s="41">
        <v>2</v>
      </c>
      <c r="I886" s="146" t="s">
        <v>27</v>
      </c>
      <c r="J886" s="143" t="s">
        <v>442</v>
      </c>
      <c r="K886" s="143" t="s">
        <v>443</v>
      </c>
      <c r="L886" s="143" t="s">
        <v>329</v>
      </c>
      <c r="M886" s="144" t="s">
        <v>383</v>
      </c>
      <c r="N886" s="145">
        <v>9</v>
      </c>
      <c r="O886" s="147" t="s">
        <v>404</v>
      </c>
      <c r="P886" s="147" t="s">
        <v>108</v>
      </c>
      <c r="Q886" s="147" t="s">
        <v>34</v>
      </c>
      <c r="R886" s="8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  <c r="AY886" s="85"/>
      <c r="AZ886" s="85"/>
      <c r="BA886" s="85"/>
      <c r="BB886" s="85"/>
      <c r="BC886" s="85"/>
      <c r="BD886" s="85"/>
      <c r="BE886" s="85"/>
      <c r="BF886" s="85"/>
      <c r="BG886" s="85"/>
      <c r="BH886" s="85"/>
      <c r="BI886" s="85"/>
      <c r="BJ886" s="85"/>
      <c r="BK886" s="85"/>
      <c r="BL886" s="85"/>
      <c r="BM886" s="85"/>
      <c r="BN886" s="85"/>
      <c r="BO886" s="85"/>
      <c r="BP886" s="85"/>
      <c r="BQ886" s="85"/>
      <c r="BR886" s="85"/>
      <c r="BS886" s="85"/>
      <c r="BT886" s="85"/>
      <c r="BU886" s="85"/>
      <c r="BV886" s="85"/>
      <c r="BW886" s="85"/>
      <c r="BX886" s="85"/>
      <c r="BY886" s="85"/>
      <c r="BZ886" s="85"/>
      <c r="CA886" s="85"/>
      <c r="CB886" s="85"/>
      <c r="CC886" s="85"/>
      <c r="CD886" s="85"/>
      <c r="CE886" s="85"/>
      <c r="CF886" s="85"/>
      <c r="CG886" s="85"/>
      <c r="CH886" s="85"/>
      <c r="CI886" s="85"/>
      <c r="CJ886" s="85"/>
      <c r="CK886" s="85"/>
      <c r="CL886" s="85"/>
      <c r="CM886" s="85"/>
      <c r="CN886" s="85"/>
      <c r="CO886" s="85"/>
      <c r="CP886" s="85"/>
      <c r="CQ886" s="85"/>
      <c r="CR886" s="85"/>
      <c r="CS886" s="85"/>
      <c r="CT886" s="85"/>
      <c r="CU886" s="85"/>
      <c r="CV886" s="85"/>
      <c r="CW886" s="85"/>
      <c r="CX886" s="85"/>
      <c r="CY886" s="85"/>
      <c r="CZ886" s="85"/>
      <c r="DA886" s="85"/>
      <c r="DB886" s="85"/>
      <c r="DC886" s="85"/>
      <c r="DD886" s="85"/>
      <c r="DE886" s="85"/>
      <c r="DF886" s="85"/>
      <c r="DG886" s="85"/>
      <c r="DH886" s="85"/>
      <c r="DI886" s="85"/>
      <c r="DJ886" s="85"/>
      <c r="DK886" s="85"/>
      <c r="DL886" s="85"/>
      <c r="DM886" s="85"/>
      <c r="DN886" s="85"/>
      <c r="DO886" s="85"/>
      <c r="DP886" s="85"/>
      <c r="DQ886" s="85"/>
      <c r="DR886" s="85"/>
      <c r="DS886" s="85"/>
      <c r="DT886" s="85"/>
      <c r="DU886" s="85"/>
      <c r="DV886" s="85"/>
      <c r="DW886" s="85"/>
      <c r="DX886" s="85"/>
      <c r="DY886" s="85"/>
      <c r="DZ886" s="85"/>
      <c r="EA886" s="85"/>
      <c r="EB886" s="85"/>
      <c r="EC886" s="85"/>
      <c r="ED886" s="85"/>
      <c r="EE886" s="85"/>
      <c r="EF886" s="85"/>
      <c r="EG886" s="85"/>
      <c r="EH886" s="85"/>
      <c r="EI886" s="85"/>
      <c r="EJ886" s="85"/>
      <c r="EK886" s="85"/>
      <c r="EL886" s="85"/>
      <c r="EM886" s="85"/>
      <c r="EN886" s="85"/>
      <c r="EO886" s="85"/>
      <c r="EP886" s="85"/>
      <c r="EQ886" s="85"/>
      <c r="ER886" s="85"/>
      <c r="ES886" s="85"/>
      <c r="ET886" s="85"/>
      <c r="EU886" s="85"/>
      <c r="EV886" s="85"/>
      <c r="EW886" s="85"/>
      <c r="EX886" s="85"/>
      <c r="EY886" s="85"/>
      <c r="EZ886" s="85"/>
      <c r="FA886" s="85"/>
      <c r="FB886" s="85"/>
      <c r="FC886" s="85"/>
      <c r="FD886" s="85"/>
      <c r="FE886" s="85"/>
      <c r="FF886" s="85"/>
      <c r="FG886" s="85"/>
      <c r="FH886" s="85"/>
      <c r="FI886" s="85"/>
      <c r="FJ886" s="85"/>
      <c r="FK886" s="85"/>
      <c r="FL886" s="85"/>
      <c r="FM886" s="85"/>
      <c r="FN886" s="85"/>
      <c r="FO886" s="85"/>
      <c r="FP886" s="85"/>
      <c r="FQ886" s="85"/>
      <c r="FR886" s="85"/>
      <c r="FS886" s="85"/>
      <c r="FT886" s="85"/>
      <c r="FU886" s="85"/>
      <c r="FV886" s="85"/>
      <c r="FW886" s="85"/>
      <c r="FX886" s="85"/>
      <c r="FY886" s="85"/>
      <c r="FZ886" s="85"/>
      <c r="GA886" s="85"/>
      <c r="GB886" s="85"/>
      <c r="GC886" s="85"/>
      <c r="GD886" s="85"/>
      <c r="GE886" s="85"/>
      <c r="GF886" s="85"/>
    </row>
    <row r="887" spans="1:188" s="12" customFormat="1" ht="18" customHeight="1" x14ac:dyDescent="0.3">
      <c r="A887" s="16" t="s">
        <v>1657</v>
      </c>
      <c r="B887" s="17">
        <v>45</v>
      </c>
      <c r="C887" s="17">
        <v>37</v>
      </c>
      <c r="D887" s="17">
        <v>70</v>
      </c>
      <c r="E887" s="55">
        <f t="shared" si="32"/>
        <v>152</v>
      </c>
      <c r="F887" s="41">
        <v>240</v>
      </c>
      <c r="G887" s="56">
        <f t="shared" si="33"/>
        <v>0.6333333333333333</v>
      </c>
      <c r="H887" s="41">
        <v>8</v>
      </c>
      <c r="I887" s="146" t="s">
        <v>27</v>
      </c>
      <c r="J887" s="144" t="s">
        <v>1658</v>
      </c>
      <c r="K887" s="144" t="s">
        <v>20</v>
      </c>
      <c r="L887" s="144" t="s">
        <v>96</v>
      </c>
      <c r="M887" s="144" t="s">
        <v>1496</v>
      </c>
      <c r="N887" s="146">
        <v>9</v>
      </c>
      <c r="O887" s="147" t="s">
        <v>1595</v>
      </c>
      <c r="P887" s="147" t="s">
        <v>531</v>
      </c>
      <c r="Q887" s="147" t="s">
        <v>257</v>
      </c>
      <c r="R887" s="8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  <c r="BG887" s="85"/>
      <c r="BH887" s="85"/>
      <c r="BI887" s="85"/>
      <c r="BJ887" s="85"/>
      <c r="BK887" s="85"/>
      <c r="BL887" s="85"/>
      <c r="BM887" s="85"/>
      <c r="BN887" s="85"/>
      <c r="BO887" s="85"/>
      <c r="BP887" s="85"/>
      <c r="BQ887" s="85"/>
      <c r="BR887" s="85"/>
      <c r="BS887" s="85"/>
      <c r="BT887" s="85"/>
      <c r="BU887" s="85"/>
      <c r="BV887" s="85"/>
      <c r="BW887" s="85"/>
      <c r="BX887" s="85"/>
      <c r="BY887" s="85"/>
      <c r="BZ887" s="85"/>
      <c r="CA887" s="85"/>
      <c r="CB887" s="85"/>
      <c r="CC887" s="85"/>
      <c r="CD887" s="85"/>
      <c r="CE887" s="85"/>
      <c r="CF887" s="85"/>
      <c r="CG887" s="85"/>
      <c r="CH887" s="85"/>
      <c r="CI887" s="85"/>
      <c r="CJ887" s="85"/>
      <c r="CK887" s="85"/>
      <c r="CL887" s="85"/>
      <c r="CM887" s="85"/>
      <c r="CN887" s="85"/>
      <c r="CO887" s="85"/>
      <c r="CP887" s="85"/>
      <c r="CQ887" s="85"/>
      <c r="CR887" s="85"/>
      <c r="CS887" s="85"/>
      <c r="CT887" s="85"/>
      <c r="CU887" s="85"/>
      <c r="CV887" s="85"/>
      <c r="CW887" s="85"/>
      <c r="CX887" s="85"/>
      <c r="CY887" s="85"/>
      <c r="CZ887" s="85"/>
      <c r="DA887" s="85"/>
      <c r="DB887" s="85"/>
      <c r="DC887" s="85"/>
      <c r="DD887" s="85"/>
      <c r="DE887" s="85"/>
      <c r="DF887" s="85"/>
      <c r="DG887" s="85"/>
      <c r="DH887" s="85"/>
      <c r="DI887" s="85"/>
      <c r="DJ887" s="85"/>
      <c r="DK887" s="85"/>
      <c r="DL887" s="85"/>
      <c r="DM887" s="85"/>
      <c r="DN887" s="85"/>
      <c r="DO887" s="85"/>
      <c r="DP887" s="85"/>
      <c r="DQ887" s="85"/>
      <c r="DR887" s="85"/>
      <c r="DS887" s="85"/>
      <c r="DT887" s="85"/>
      <c r="DU887" s="85"/>
      <c r="DV887" s="85"/>
      <c r="DW887" s="85"/>
      <c r="DX887" s="85"/>
      <c r="DY887" s="85"/>
      <c r="DZ887" s="85"/>
      <c r="EA887" s="85"/>
      <c r="EB887" s="85"/>
      <c r="EC887" s="85"/>
      <c r="ED887" s="85"/>
      <c r="EE887" s="85"/>
      <c r="EF887" s="85"/>
      <c r="EG887" s="85"/>
      <c r="EH887" s="85"/>
      <c r="EI887" s="85"/>
      <c r="EJ887" s="85"/>
      <c r="EK887" s="85"/>
      <c r="EL887" s="85"/>
      <c r="EM887" s="85"/>
      <c r="EN887" s="85"/>
      <c r="EO887" s="85"/>
      <c r="EP887" s="85"/>
      <c r="EQ887" s="85"/>
      <c r="ER887" s="85"/>
      <c r="ES887" s="85"/>
      <c r="ET887" s="85"/>
      <c r="EU887" s="85"/>
      <c r="EV887" s="85"/>
      <c r="EW887" s="85"/>
      <c r="EX887" s="85"/>
      <c r="EY887" s="85"/>
      <c r="EZ887" s="85"/>
      <c r="FA887" s="85"/>
      <c r="FB887" s="85"/>
      <c r="FC887" s="85"/>
      <c r="FD887" s="85"/>
      <c r="FE887" s="85"/>
      <c r="FF887" s="85"/>
      <c r="FG887" s="85"/>
      <c r="FH887" s="85"/>
      <c r="FI887" s="85"/>
      <c r="FJ887" s="85"/>
      <c r="FK887" s="85"/>
      <c r="FL887" s="85"/>
      <c r="FM887" s="85"/>
      <c r="FN887" s="85"/>
      <c r="FO887" s="85"/>
      <c r="FP887" s="85"/>
      <c r="FQ887" s="85"/>
      <c r="FR887" s="85"/>
      <c r="FS887" s="85"/>
      <c r="FT887" s="85"/>
      <c r="FU887" s="85"/>
      <c r="FV887" s="85"/>
      <c r="FW887" s="85"/>
      <c r="FX887" s="85"/>
      <c r="FY887" s="85"/>
      <c r="FZ887" s="85"/>
      <c r="GA887" s="85"/>
      <c r="GB887" s="85"/>
      <c r="GC887" s="85"/>
      <c r="GD887" s="85"/>
      <c r="GE887" s="85"/>
      <c r="GF887" s="85"/>
    </row>
    <row r="888" spans="1:188" s="12" customFormat="1" ht="18" customHeight="1" x14ac:dyDescent="0.3">
      <c r="A888" s="16" t="s">
        <v>1659</v>
      </c>
      <c r="B888" s="17">
        <v>37</v>
      </c>
      <c r="C888" s="17">
        <v>35</v>
      </c>
      <c r="D888" s="17">
        <v>80</v>
      </c>
      <c r="E888" s="55">
        <f t="shared" si="32"/>
        <v>152</v>
      </c>
      <c r="F888" s="41">
        <v>240</v>
      </c>
      <c r="G888" s="56">
        <f t="shared" si="33"/>
        <v>0.6333333333333333</v>
      </c>
      <c r="H888" s="41">
        <v>8</v>
      </c>
      <c r="I888" s="146" t="s">
        <v>27</v>
      </c>
      <c r="J888" s="144" t="s">
        <v>1660</v>
      </c>
      <c r="K888" s="144" t="s">
        <v>58</v>
      </c>
      <c r="L888" s="144" t="s">
        <v>1661</v>
      </c>
      <c r="M888" s="144" t="s">
        <v>1496</v>
      </c>
      <c r="N888" s="146">
        <v>9</v>
      </c>
      <c r="O888" s="147" t="s">
        <v>1595</v>
      </c>
      <c r="P888" s="147" t="s">
        <v>531</v>
      </c>
      <c r="Q888" s="147" t="s">
        <v>257</v>
      </c>
      <c r="R888" s="8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  <c r="BG888" s="85"/>
      <c r="BH888" s="85"/>
      <c r="BI888" s="85"/>
      <c r="BJ888" s="85"/>
      <c r="BK888" s="85"/>
      <c r="BL888" s="85"/>
      <c r="BM888" s="85"/>
      <c r="BN888" s="85"/>
      <c r="BO888" s="85"/>
      <c r="BP888" s="85"/>
      <c r="BQ888" s="85"/>
      <c r="BR888" s="85"/>
      <c r="BS888" s="85"/>
      <c r="BT888" s="85"/>
      <c r="BU888" s="85"/>
      <c r="BV888" s="85"/>
      <c r="BW888" s="85"/>
      <c r="BX888" s="85"/>
      <c r="BY888" s="85"/>
      <c r="BZ888" s="85"/>
      <c r="CA888" s="85"/>
      <c r="CB888" s="85"/>
      <c r="CC888" s="85"/>
      <c r="CD888" s="85"/>
      <c r="CE888" s="85"/>
      <c r="CF888" s="85"/>
      <c r="CG888" s="85"/>
      <c r="CH888" s="85"/>
      <c r="CI888" s="85"/>
      <c r="CJ888" s="85"/>
      <c r="CK888" s="85"/>
      <c r="CL888" s="85"/>
      <c r="CM888" s="85"/>
      <c r="CN888" s="85"/>
      <c r="CO888" s="85"/>
      <c r="CP888" s="85"/>
      <c r="CQ888" s="85"/>
      <c r="CR888" s="85"/>
      <c r="CS888" s="85"/>
      <c r="CT888" s="85"/>
      <c r="CU888" s="85"/>
      <c r="CV888" s="85"/>
      <c r="CW888" s="85"/>
      <c r="CX888" s="85"/>
      <c r="CY888" s="85"/>
      <c r="CZ888" s="85"/>
      <c r="DA888" s="85"/>
      <c r="DB888" s="85"/>
      <c r="DC888" s="85"/>
      <c r="DD888" s="85"/>
      <c r="DE888" s="85"/>
      <c r="DF888" s="85"/>
      <c r="DG888" s="85"/>
      <c r="DH888" s="85"/>
      <c r="DI888" s="85"/>
      <c r="DJ888" s="85"/>
      <c r="DK888" s="85"/>
      <c r="DL888" s="85"/>
      <c r="DM888" s="85"/>
      <c r="DN888" s="85"/>
      <c r="DO888" s="85"/>
      <c r="DP888" s="85"/>
      <c r="DQ888" s="85"/>
      <c r="DR888" s="85"/>
      <c r="DS888" s="85"/>
      <c r="DT888" s="85"/>
      <c r="DU888" s="85"/>
      <c r="DV888" s="85"/>
      <c r="DW888" s="85"/>
      <c r="DX888" s="85"/>
      <c r="DY888" s="85"/>
      <c r="DZ888" s="85"/>
      <c r="EA888" s="85"/>
      <c r="EB888" s="85"/>
      <c r="EC888" s="85"/>
      <c r="ED888" s="85"/>
      <c r="EE888" s="85"/>
      <c r="EF888" s="85"/>
      <c r="EG888" s="85"/>
      <c r="EH888" s="85"/>
      <c r="EI888" s="85"/>
      <c r="EJ888" s="85"/>
      <c r="EK888" s="85"/>
      <c r="EL888" s="85"/>
      <c r="EM888" s="85"/>
      <c r="EN888" s="85"/>
      <c r="EO888" s="85"/>
      <c r="EP888" s="85"/>
      <c r="EQ888" s="85"/>
      <c r="ER888" s="85"/>
      <c r="ES888" s="85"/>
      <c r="ET888" s="85"/>
      <c r="EU888" s="85"/>
      <c r="EV888" s="85"/>
      <c r="EW888" s="85"/>
      <c r="EX888" s="85"/>
      <c r="EY888" s="85"/>
      <c r="EZ888" s="85"/>
      <c r="FA888" s="85"/>
      <c r="FB888" s="85"/>
      <c r="FC888" s="85"/>
      <c r="FD888" s="85"/>
      <c r="FE888" s="85"/>
      <c r="FF888" s="85"/>
      <c r="FG888" s="85"/>
      <c r="FH888" s="85"/>
      <c r="FI888" s="85"/>
      <c r="FJ888" s="85"/>
      <c r="FK888" s="85"/>
      <c r="FL888" s="85"/>
      <c r="FM888" s="85"/>
      <c r="FN888" s="85"/>
      <c r="FO888" s="85"/>
      <c r="FP888" s="85"/>
      <c r="FQ888" s="85"/>
      <c r="FR888" s="85"/>
      <c r="FS888" s="85"/>
      <c r="FT888" s="85"/>
      <c r="FU888" s="85"/>
      <c r="FV888" s="85"/>
      <c r="FW888" s="85"/>
      <c r="FX888" s="85"/>
      <c r="FY888" s="85"/>
      <c r="FZ888" s="85"/>
      <c r="GA888" s="85"/>
      <c r="GB888" s="85"/>
      <c r="GC888" s="85"/>
      <c r="GD888" s="85"/>
      <c r="GE888" s="85"/>
      <c r="GF888" s="85"/>
    </row>
    <row r="889" spans="1:188" s="12" customFormat="1" ht="18" customHeight="1" x14ac:dyDescent="0.3">
      <c r="A889" s="25" t="s">
        <v>2404</v>
      </c>
      <c r="B889" s="17">
        <v>51</v>
      </c>
      <c r="C889" s="17">
        <v>41</v>
      </c>
      <c r="D889" s="17">
        <v>60</v>
      </c>
      <c r="E889" s="55">
        <f t="shared" si="32"/>
        <v>152</v>
      </c>
      <c r="F889" s="41">
        <v>240</v>
      </c>
      <c r="G889" s="56">
        <f t="shared" si="33"/>
        <v>0.6333333333333333</v>
      </c>
      <c r="H889" s="41">
        <v>2</v>
      </c>
      <c r="I889" s="146" t="s">
        <v>27</v>
      </c>
      <c r="J889" s="143" t="s">
        <v>1263</v>
      </c>
      <c r="K889" s="143" t="s">
        <v>73</v>
      </c>
      <c r="L889" s="143" t="s">
        <v>34</v>
      </c>
      <c r="M889" s="144" t="s">
        <v>2399</v>
      </c>
      <c r="N889" s="146">
        <v>9</v>
      </c>
      <c r="O889" s="147" t="s">
        <v>2400</v>
      </c>
      <c r="P889" s="147" t="s">
        <v>77</v>
      </c>
      <c r="Q889" s="147" t="s">
        <v>81</v>
      </c>
      <c r="R889" s="8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  <c r="BG889" s="85"/>
      <c r="BH889" s="85"/>
      <c r="BI889" s="85"/>
      <c r="BJ889" s="85"/>
      <c r="BK889" s="85"/>
      <c r="BL889" s="85"/>
      <c r="BM889" s="85"/>
      <c r="BN889" s="85"/>
      <c r="BO889" s="85"/>
      <c r="BP889" s="85"/>
      <c r="BQ889" s="85"/>
      <c r="BR889" s="85"/>
      <c r="BS889" s="85"/>
      <c r="BT889" s="85"/>
      <c r="BU889" s="85"/>
      <c r="BV889" s="85"/>
      <c r="BW889" s="85"/>
      <c r="BX889" s="85"/>
      <c r="BY889" s="85"/>
      <c r="BZ889" s="85"/>
      <c r="CA889" s="85"/>
      <c r="CB889" s="85"/>
      <c r="CC889" s="85"/>
      <c r="CD889" s="85"/>
      <c r="CE889" s="85"/>
      <c r="CF889" s="85"/>
      <c r="CG889" s="85"/>
      <c r="CH889" s="85"/>
      <c r="CI889" s="85"/>
      <c r="CJ889" s="85"/>
      <c r="CK889" s="85"/>
      <c r="CL889" s="85"/>
      <c r="CM889" s="85"/>
      <c r="CN889" s="85"/>
      <c r="CO889" s="85"/>
      <c r="CP889" s="85"/>
      <c r="CQ889" s="85"/>
      <c r="CR889" s="85"/>
      <c r="CS889" s="85"/>
      <c r="CT889" s="85"/>
      <c r="CU889" s="85"/>
      <c r="CV889" s="85"/>
      <c r="CW889" s="85"/>
      <c r="CX889" s="85"/>
      <c r="CY889" s="85"/>
      <c r="CZ889" s="85"/>
      <c r="DA889" s="85"/>
      <c r="DB889" s="85"/>
      <c r="DC889" s="85"/>
      <c r="DD889" s="85"/>
      <c r="DE889" s="85"/>
      <c r="DF889" s="85"/>
      <c r="DG889" s="85"/>
      <c r="DH889" s="85"/>
      <c r="DI889" s="85"/>
      <c r="DJ889" s="85"/>
      <c r="DK889" s="85"/>
      <c r="DL889" s="85"/>
      <c r="DM889" s="85"/>
      <c r="DN889" s="85"/>
      <c r="DO889" s="85"/>
      <c r="DP889" s="85"/>
      <c r="DQ889" s="85"/>
      <c r="DR889" s="85"/>
      <c r="DS889" s="85"/>
      <c r="DT889" s="85"/>
      <c r="DU889" s="85"/>
      <c r="DV889" s="85"/>
      <c r="DW889" s="85"/>
      <c r="DX889" s="85"/>
      <c r="DY889" s="85"/>
      <c r="DZ889" s="85"/>
      <c r="EA889" s="85"/>
      <c r="EB889" s="85"/>
      <c r="EC889" s="85"/>
      <c r="ED889" s="85"/>
      <c r="EE889" s="85"/>
      <c r="EF889" s="85"/>
      <c r="EG889" s="85"/>
      <c r="EH889" s="85"/>
      <c r="EI889" s="85"/>
      <c r="EJ889" s="85"/>
      <c r="EK889" s="85"/>
      <c r="EL889" s="85"/>
      <c r="EM889" s="85"/>
      <c r="EN889" s="85"/>
      <c r="EO889" s="85"/>
      <c r="EP889" s="85"/>
      <c r="EQ889" s="85"/>
      <c r="ER889" s="85"/>
      <c r="ES889" s="85"/>
      <c r="ET889" s="85"/>
      <c r="EU889" s="85"/>
      <c r="EV889" s="85"/>
      <c r="EW889" s="85"/>
      <c r="EX889" s="85"/>
      <c r="EY889" s="85"/>
      <c r="EZ889" s="85"/>
      <c r="FA889" s="85"/>
      <c r="FB889" s="85"/>
      <c r="FC889" s="85"/>
      <c r="FD889" s="85"/>
      <c r="FE889" s="85"/>
      <c r="FF889" s="85"/>
      <c r="FG889" s="85"/>
      <c r="FH889" s="85"/>
      <c r="FI889" s="85"/>
      <c r="FJ889" s="85"/>
      <c r="FK889" s="85"/>
      <c r="FL889" s="85"/>
      <c r="FM889" s="85"/>
      <c r="FN889" s="85"/>
      <c r="FO889" s="85"/>
      <c r="FP889" s="85"/>
      <c r="FQ889" s="85"/>
      <c r="FR889" s="85"/>
      <c r="FS889" s="85"/>
      <c r="FT889" s="85"/>
      <c r="FU889" s="85"/>
      <c r="FV889" s="85"/>
      <c r="FW889" s="85"/>
      <c r="FX889" s="85"/>
      <c r="FY889" s="85"/>
      <c r="FZ889" s="85"/>
      <c r="GA889" s="85"/>
      <c r="GB889" s="85"/>
      <c r="GC889" s="85"/>
      <c r="GD889" s="85"/>
      <c r="GE889" s="85"/>
      <c r="GF889" s="85"/>
    </row>
    <row r="890" spans="1:188" s="12" customFormat="1" ht="18" customHeight="1" x14ac:dyDescent="0.3">
      <c r="A890" s="34" t="s">
        <v>1275</v>
      </c>
      <c r="B890" s="35">
        <v>62</v>
      </c>
      <c r="C890" s="35">
        <v>29</v>
      </c>
      <c r="D890" s="35">
        <v>60</v>
      </c>
      <c r="E890" s="62">
        <f t="shared" si="32"/>
        <v>151</v>
      </c>
      <c r="F890" s="73">
        <v>240</v>
      </c>
      <c r="G890" s="56">
        <f t="shared" si="33"/>
        <v>0.62916666666666665</v>
      </c>
      <c r="H890" s="73">
        <v>4</v>
      </c>
      <c r="I890" s="146" t="s">
        <v>40</v>
      </c>
      <c r="J890" s="144" t="s">
        <v>1095</v>
      </c>
      <c r="K890" s="144" t="s">
        <v>1276</v>
      </c>
      <c r="L890" s="144" t="s">
        <v>66</v>
      </c>
      <c r="M890" s="144" t="s">
        <v>1241</v>
      </c>
      <c r="N890" s="146">
        <v>9</v>
      </c>
      <c r="O890" s="147" t="s">
        <v>164</v>
      </c>
      <c r="P890" s="147" t="s">
        <v>531</v>
      </c>
      <c r="Q890" s="147" t="s">
        <v>1242</v>
      </c>
      <c r="R890" s="8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  <c r="BG890" s="85"/>
      <c r="BH890" s="85"/>
      <c r="BI890" s="85"/>
      <c r="BJ890" s="85"/>
      <c r="BK890" s="85"/>
      <c r="BL890" s="85"/>
      <c r="BM890" s="85"/>
      <c r="BN890" s="85"/>
      <c r="BO890" s="85"/>
      <c r="BP890" s="85"/>
      <c r="BQ890" s="85"/>
      <c r="BR890" s="85"/>
      <c r="BS890" s="85"/>
      <c r="BT890" s="85"/>
      <c r="BU890" s="85"/>
      <c r="BV890" s="85"/>
      <c r="BW890" s="85"/>
      <c r="BX890" s="85"/>
      <c r="BY890" s="85"/>
      <c r="BZ890" s="85"/>
      <c r="CA890" s="85"/>
      <c r="CB890" s="85"/>
      <c r="CC890" s="85"/>
      <c r="CD890" s="85"/>
      <c r="CE890" s="85"/>
      <c r="CF890" s="85"/>
      <c r="CG890" s="85"/>
      <c r="CH890" s="85"/>
      <c r="CI890" s="85"/>
      <c r="CJ890" s="85"/>
      <c r="CK890" s="85"/>
      <c r="CL890" s="85"/>
      <c r="CM890" s="85"/>
      <c r="CN890" s="85"/>
      <c r="CO890" s="85"/>
      <c r="CP890" s="85"/>
      <c r="CQ890" s="85"/>
      <c r="CR890" s="85"/>
      <c r="CS890" s="85"/>
      <c r="CT890" s="85"/>
      <c r="CU890" s="85"/>
      <c r="CV890" s="85"/>
      <c r="CW890" s="85"/>
      <c r="CX890" s="85"/>
      <c r="CY890" s="85"/>
      <c r="CZ890" s="85"/>
      <c r="DA890" s="85"/>
      <c r="DB890" s="85"/>
      <c r="DC890" s="85"/>
      <c r="DD890" s="85"/>
      <c r="DE890" s="85"/>
      <c r="DF890" s="85"/>
      <c r="DG890" s="85"/>
      <c r="DH890" s="85"/>
      <c r="DI890" s="85"/>
      <c r="DJ890" s="85"/>
      <c r="DK890" s="85"/>
      <c r="DL890" s="85"/>
      <c r="DM890" s="85"/>
      <c r="DN890" s="85"/>
      <c r="DO890" s="85"/>
      <c r="DP890" s="85"/>
      <c r="DQ890" s="85"/>
      <c r="DR890" s="85"/>
      <c r="DS890" s="85"/>
      <c r="DT890" s="85"/>
      <c r="DU890" s="85"/>
      <c r="DV890" s="85"/>
      <c r="DW890" s="85"/>
      <c r="DX890" s="85"/>
      <c r="DY890" s="85"/>
      <c r="DZ890" s="85"/>
      <c r="EA890" s="85"/>
      <c r="EB890" s="85"/>
      <c r="EC890" s="85"/>
      <c r="ED890" s="85"/>
      <c r="EE890" s="85"/>
      <c r="EF890" s="85"/>
      <c r="EG890" s="85"/>
      <c r="EH890" s="85"/>
      <c r="EI890" s="85"/>
      <c r="EJ890" s="85"/>
      <c r="EK890" s="85"/>
      <c r="EL890" s="85"/>
      <c r="EM890" s="85"/>
      <c r="EN890" s="85"/>
      <c r="EO890" s="85"/>
      <c r="EP890" s="85"/>
      <c r="EQ890" s="85"/>
      <c r="ER890" s="85"/>
      <c r="ES890" s="85"/>
      <c r="ET890" s="85"/>
      <c r="EU890" s="85"/>
      <c r="EV890" s="85"/>
      <c r="EW890" s="85"/>
      <c r="EX890" s="85"/>
      <c r="EY890" s="85"/>
      <c r="EZ890" s="85"/>
      <c r="FA890" s="85"/>
      <c r="FB890" s="85"/>
      <c r="FC890" s="85"/>
      <c r="FD890" s="85"/>
      <c r="FE890" s="85"/>
      <c r="FF890" s="85"/>
      <c r="FG890" s="85"/>
      <c r="FH890" s="85"/>
      <c r="FI890" s="85"/>
      <c r="FJ890" s="85"/>
      <c r="FK890" s="85"/>
      <c r="FL890" s="85"/>
      <c r="FM890" s="85"/>
      <c r="FN890" s="85"/>
      <c r="FO890" s="85"/>
      <c r="FP890" s="85"/>
      <c r="FQ890" s="85"/>
      <c r="FR890" s="85"/>
      <c r="FS890" s="85"/>
      <c r="FT890" s="85"/>
      <c r="FU890" s="85"/>
      <c r="FV890" s="85"/>
      <c r="FW890" s="85"/>
      <c r="FX890" s="85"/>
      <c r="FY890" s="85"/>
      <c r="FZ890" s="85"/>
      <c r="GA890" s="85"/>
      <c r="GB890" s="85"/>
      <c r="GC890" s="85"/>
      <c r="GD890" s="85"/>
      <c r="GE890" s="85"/>
      <c r="GF890" s="85"/>
    </row>
    <row r="891" spans="1:188" s="12" customFormat="1" ht="18" customHeight="1" x14ac:dyDescent="0.3">
      <c r="A891" s="16" t="s">
        <v>2276</v>
      </c>
      <c r="B891" s="17">
        <v>46</v>
      </c>
      <c r="C891" s="17">
        <v>39</v>
      </c>
      <c r="D891" s="17">
        <v>65</v>
      </c>
      <c r="E891" s="55">
        <f t="shared" si="32"/>
        <v>150</v>
      </c>
      <c r="F891" s="41">
        <v>240</v>
      </c>
      <c r="G891" s="56">
        <f t="shared" si="33"/>
        <v>0.625</v>
      </c>
      <c r="H891" s="41">
        <v>1</v>
      </c>
      <c r="I891" s="146" t="s">
        <v>18</v>
      </c>
      <c r="J891" s="144" t="s">
        <v>882</v>
      </c>
      <c r="K891" s="144" t="s">
        <v>95</v>
      </c>
      <c r="L891" s="144" t="s">
        <v>467</v>
      </c>
      <c r="M891" s="144" t="s">
        <v>2247</v>
      </c>
      <c r="N891" s="146">
        <v>9</v>
      </c>
      <c r="O891" s="147" t="s">
        <v>2239</v>
      </c>
      <c r="P891" s="147" t="s">
        <v>631</v>
      </c>
      <c r="Q891" s="147" t="s">
        <v>432</v>
      </c>
      <c r="R891" s="8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  <c r="BG891" s="85"/>
      <c r="BH891" s="85"/>
      <c r="BI891" s="85"/>
      <c r="BJ891" s="85"/>
      <c r="BK891" s="85"/>
      <c r="BL891" s="85"/>
      <c r="BM891" s="85"/>
      <c r="BN891" s="85"/>
      <c r="BO891" s="85"/>
      <c r="BP891" s="85"/>
      <c r="BQ891" s="85"/>
      <c r="BR891" s="85"/>
      <c r="BS891" s="85"/>
      <c r="BT891" s="85"/>
      <c r="BU891" s="85"/>
      <c r="BV891" s="85"/>
      <c r="BW891" s="85"/>
      <c r="BX891" s="85"/>
      <c r="BY891" s="85"/>
      <c r="BZ891" s="85"/>
      <c r="CA891" s="85"/>
      <c r="CB891" s="85"/>
      <c r="CC891" s="85"/>
      <c r="CD891" s="85"/>
      <c r="CE891" s="85"/>
      <c r="CF891" s="85"/>
      <c r="CG891" s="85"/>
      <c r="CH891" s="85"/>
      <c r="CI891" s="85"/>
      <c r="CJ891" s="85"/>
      <c r="CK891" s="85"/>
      <c r="CL891" s="85"/>
      <c r="CM891" s="85"/>
      <c r="CN891" s="85"/>
      <c r="CO891" s="85"/>
      <c r="CP891" s="85"/>
      <c r="CQ891" s="85"/>
      <c r="CR891" s="85"/>
      <c r="CS891" s="85"/>
      <c r="CT891" s="85"/>
      <c r="CU891" s="85"/>
      <c r="CV891" s="85"/>
      <c r="CW891" s="85"/>
      <c r="CX891" s="85"/>
      <c r="CY891" s="85"/>
      <c r="CZ891" s="85"/>
      <c r="DA891" s="85"/>
      <c r="DB891" s="85"/>
      <c r="DC891" s="85"/>
      <c r="DD891" s="85"/>
      <c r="DE891" s="85"/>
      <c r="DF891" s="85"/>
      <c r="DG891" s="85"/>
      <c r="DH891" s="85"/>
      <c r="DI891" s="85"/>
      <c r="DJ891" s="85"/>
      <c r="DK891" s="85"/>
      <c r="DL891" s="85"/>
      <c r="DM891" s="85"/>
      <c r="DN891" s="85"/>
      <c r="DO891" s="85"/>
      <c r="DP891" s="85"/>
      <c r="DQ891" s="85"/>
      <c r="DR891" s="85"/>
      <c r="DS891" s="85"/>
      <c r="DT891" s="85"/>
      <c r="DU891" s="85"/>
      <c r="DV891" s="85"/>
      <c r="DW891" s="85"/>
      <c r="DX891" s="85"/>
      <c r="DY891" s="85"/>
      <c r="DZ891" s="85"/>
      <c r="EA891" s="85"/>
      <c r="EB891" s="85"/>
      <c r="EC891" s="85"/>
      <c r="ED891" s="85"/>
      <c r="EE891" s="85"/>
      <c r="EF891" s="85"/>
      <c r="EG891" s="85"/>
      <c r="EH891" s="85"/>
      <c r="EI891" s="85"/>
      <c r="EJ891" s="85"/>
      <c r="EK891" s="85"/>
      <c r="EL891" s="85"/>
      <c r="EM891" s="85"/>
      <c r="EN891" s="85"/>
      <c r="EO891" s="85"/>
      <c r="EP891" s="85"/>
      <c r="EQ891" s="85"/>
      <c r="ER891" s="85"/>
      <c r="ES891" s="85"/>
      <c r="ET891" s="85"/>
      <c r="EU891" s="85"/>
      <c r="EV891" s="85"/>
      <c r="EW891" s="85"/>
      <c r="EX891" s="85"/>
      <c r="EY891" s="85"/>
      <c r="EZ891" s="85"/>
      <c r="FA891" s="85"/>
      <c r="FB891" s="85"/>
      <c r="FC891" s="85"/>
      <c r="FD891" s="85"/>
      <c r="FE891" s="85"/>
      <c r="FF891" s="85"/>
      <c r="FG891" s="85"/>
      <c r="FH891" s="85"/>
      <c r="FI891" s="85"/>
      <c r="FJ891" s="85"/>
      <c r="FK891" s="85"/>
      <c r="FL891" s="85"/>
      <c r="FM891" s="85"/>
      <c r="FN891" s="85"/>
      <c r="FO891" s="85"/>
      <c r="FP891" s="85"/>
      <c r="FQ891" s="85"/>
      <c r="FR891" s="85"/>
      <c r="FS891" s="85"/>
      <c r="FT891" s="85"/>
      <c r="FU891" s="85"/>
      <c r="FV891" s="85"/>
      <c r="FW891" s="85"/>
      <c r="FX891" s="85"/>
      <c r="FY891" s="85"/>
      <c r="FZ891" s="85"/>
      <c r="GA891" s="85"/>
      <c r="GB891" s="85"/>
      <c r="GC891" s="85"/>
      <c r="GD891" s="85"/>
      <c r="GE891" s="85"/>
      <c r="GF891" s="85"/>
    </row>
    <row r="892" spans="1:188" s="12" customFormat="1" ht="18" customHeight="1" x14ac:dyDescent="0.3">
      <c r="A892" s="16" t="s">
        <v>1890</v>
      </c>
      <c r="B892" s="17">
        <v>51</v>
      </c>
      <c r="C892" s="17">
        <v>44</v>
      </c>
      <c r="D892" s="17">
        <v>55</v>
      </c>
      <c r="E892" s="55">
        <f t="shared" si="32"/>
        <v>150</v>
      </c>
      <c r="F892" s="41">
        <v>240</v>
      </c>
      <c r="G892" s="56">
        <f t="shared" si="33"/>
        <v>0.625</v>
      </c>
      <c r="H892" s="41">
        <v>13</v>
      </c>
      <c r="I892" s="146" t="s">
        <v>40</v>
      </c>
      <c r="J892" s="144" t="s">
        <v>2199</v>
      </c>
      <c r="K892" s="144" t="s">
        <v>205</v>
      </c>
      <c r="L892" s="144" t="s">
        <v>74</v>
      </c>
      <c r="M892" s="144" t="s">
        <v>2116</v>
      </c>
      <c r="N892" s="146">
        <v>9</v>
      </c>
      <c r="O892" s="147" t="s">
        <v>2144</v>
      </c>
      <c r="P892" s="147" t="s">
        <v>280</v>
      </c>
      <c r="Q892" s="147" t="s">
        <v>74</v>
      </c>
      <c r="R892" s="8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  <c r="BG892" s="85"/>
      <c r="BH892" s="85"/>
      <c r="BI892" s="85"/>
      <c r="BJ892" s="85"/>
      <c r="BK892" s="85"/>
      <c r="BL892" s="85"/>
      <c r="BM892" s="85"/>
      <c r="BN892" s="85"/>
      <c r="BO892" s="85"/>
      <c r="BP892" s="85"/>
      <c r="BQ892" s="85"/>
      <c r="BR892" s="85"/>
      <c r="BS892" s="85"/>
      <c r="BT892" s="85"/>
      <c r="BU892" s="85"/>
      <c r="BV892" s="85"/>
      <c r="BW892" s="85"/>
      <c r="BX892" s="85"/>
      <c r="BY892" s="85"/>
      <c r="BZ892" s="85"/>
      <c r="CA892" s="85"/>
      <c r="CB892" s="85"/>
      <c r="CC892" s="85"/>
      <c r="CD892" s="85"/>
      <c r="CE892" s="85"/>
      <c r="CF892" s="85"/>
      <c r="CG892" s="85"/>
      <c r="CH892" s="85"/>
      <c r="CI892" s="85"/>
      <c r="CJ892" s="85"/>
      <c r="CK892" s="85"/>
      <c r="CL892" s="85"/>
      <c r="CM892" s="85"/>
      <c r="CN892" s="85"/>
      <c r="CO892" s="85"/>
      <c r="CP892" s="85"/>
      <c r="CQ892" s="85"/>
      <c r="CR892" s="85"/>
      <c r="CS892" s="85"/>
      <c r="CT892" s="85"/>
      <c r="CU892" s="85"/>
      <c r="CV892" s="85"/>
      <c r="CW892" s="85"/>
      <c r="CX892" s="85"/>
      <c r="CY892" s="85"/>
      <c r="CZ892" s="85"/>
      <c r="DA892" s="85"/>
      <c r="DB892" s="85"/>
      <c r="DC892" s="85"/>
      <c r="DD892" s="85"/>
      <c r="DE892" s="85"/>
      <c r="DF892" s="85"/>
      <c r="DG892" s="85"/>
      <c r="DH892" s="85"/>
      <c r="DI892" s="85"/>
      <c r="DJ892" s="85"/>
      <c r="DK892" s="85"/>
      <c r="DL892" s="85"/>
      <c r="DM892" s="85"/>
      <c r="DN892" s="85"/>
      <c r="DO892" s="85"/>
      <c r="DP892" s="85"/>
      <c r="DQ892" s="85"/>
      <c r="DR892" s="85"/>
      <c r="DS892" s="85"/>
      <c r="DT892" s="85"/>
      <c r="DU892" s="85"/>
      <c r="DV892" s="85"/>
      <c r="DW892" s="85"/>
      <c r="DX892" s="85"/>
      <c r="DY892" s="85"/>
      <c r="DZ892" s="85"/>
      <c r="EA892" s="85"/>
      <c r="EB892" s="85"/>
      <c r="EC892" s="85"/>
      <c r="ED892" s="85"/>
      <c r="EE892" s="85"/>
      <c r="EF892" s="85"/>
      <c r="EG892" s="85"/>
      <c r="EH892" s="85"/>
      <c r="EI892" s="85"/>
      <c r="EJ892" s="85"/>
      <c r="EK892" s="85"/>
      <c r="EL892" s="85"/>
      <c r="EM892" s="85"/>
      <c r="EN892" s="85"/>
      <c r="EO892" s="85"/>
      <c r="EP892" s="85"/>
      <c r="EQ892" s="85"/>
      <c r="ER892" s="85"/>
      <c r="ES892" s="85"/>
      <c r="ET892" s="85"/>
      <c r="EU892" s="85"/>
      <c r="EV892" s="85"/>
      <c r="EW892" s="85"/>
      <c r="EX892" s="85"/>
      <c r="EY892" s="85"/>
      <c r="EZ892" s="85"/>
      <c r="FA892" s="85"/>
      <c r="FB892" s="85"/>
      <c r="FC892" s="85"/>
      <c r="FD892" s="85"/>
      <c r="FE892" s="85"/>
      <c r="FF892" s="85"/>
      <c r="FG892" s="85"/>
      <c r="FH892" s="85"/>
      <c r="FI892" s="85"/>
      <c r="FJ892" s="85"/>
      <c r="FK892" s="85"/>
      <c r="FL892" s="85"/>
      <c r="FM892" s="85"/>
      <c r="FN892" s="85"/>
      <c r="FO892" s="85"/>
      <c r="FP892" s="85"/>
      <c r="FQ892" s="85"/>
      <c r="FR892" s="85"/>
      <c r="FS892" s="85"/>
      <c r="FT892" s="85"/>
      <c r="FU892" s="85"/>
      <c r="FV892" s="85"/>
      <c r="FW892" s="85"/>
      <c r="FX892" s="85"/>
      <c r="FY892" s="85"/>
      <c r="FZ892" s="85"/>
      <c r="GA892" s="85"/>
      <c r="GB892" s="85"/>
      <c r="GC892" s="85"/>
      <c r="GD892" s="85"/>
      <c r="GE892" s="85"/>
      <c r="GF892" s="85"/>
    </row>
    <row r="893" spans="1:188" s="12" customFormat="1" ht="18" customHeight="1" x14ac:dyDescent="0.3">
      <c r="A893" s="16" t="s">
        <v>1662</v>
      </c>
      <c r="B893" s="17">
        <v>38</v>
      </c>
      <c r="C893" s="17">
        <v>47</v>
      </c>
      <c r="D893" s="17">
        <v>65</v>
      </c>
      <c r="E893" s="55">
        <f t="shared" si="32"/>
        <v>150</v>
      </c>
      <c r="F893" s="41">
        <v>240</v>
      </c>
      <c r="G893" s="56">
        <f t="shared" si="33"/>
        <v>0.625</v>
      </c>
      <c r="H893" s="41">
        <v>9</v>
      </c>
      <c r="I893" s="146" t="s">
        <v>40</v>
      </c>
      <c r="J893" s="144" t="s">
        <v>1663</v>
      </c>
      <c r="K893" s="144" t="s">
        <v>58</v>
      </c>
      <c r="L893" s="144" t="s">
        <v>38</v>
      </c>
      <c r="M893" s="144" t="s">
        <v>1496</v>
      </c>
      <c r="N893" s="146">
        <v>9</v>
      </c>
      <c r="O893" s="147" t="s">
        <v>1595</v>
      </c>
      <c r="P893" s="147" t="s">
        <v>531</v>
      </c>
      <c r="Q893" s="147" t="s">
        <v>257</v>
      </c>
      <c r="R893" s="8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  <c r="BG893" s="85"/>
      <c r="BH893" s="85"/>
      <c r="BI893" s="85"/>
      <c r="BJ893" s="85"/>
      <c r="BK893" s="85"/>
      <c r="BL893" s="85"/>
      <c r="BM893" s="85"/>
      <c r="BN893" s="85"/>
      <c r="BO893" s="85"/>
      <c r="BP893" s="85"/>
      <c r="BQ893" s="85"/>
      <c r="BR893" s="85"/>
      <c r="BS893" s="85"/>
      <c r="BT893" s="85"/>
      <c r="BU893" s="85"/>
      <c r="BV893" s="85"/>
      <c r="BW893" s="85"/>
      <c r="BX893" s="85"/>
      <c r="BY893" s="85"/>
      <c r="BZ893" s="85"/>
      <c r="CA893" s="85"/>
      <c r="CB893" s="85"/>
      <c r="CC893" s="85"/>
      <c r="CD893" s="85"/>
      <c r="CE893" s="85"/>
      <c r="CF893" s="85"/>
      <c r="CG893" s="85"/>
      <c r="CH893" s="85"/>
      <c r="CI893" s="85"/>
      <c r="CJ893" s="85"/>
      <c r="CK893" s="85"/>
      <c r="CL893" s="85"/>
      <c r="CM893" s="85"/>
      <c r="CN893" s="85"/>
      <c r="CO893" s="85"/>
      <c r="CP893" s="85"/>
      <c r="CQ893" s="85"/>
      <c r="CR893" s="85"/>
      <c r="CS893" s="85"/>
      <c r="CT893" s="85"/>
      <c r="CU893" s="85"/>
      <c r="CV893" s="85"/>
      <c r="CW893" s="85"/>
      <c r="CX893" s="85"/>
      <c r="CY893" s="85"/>
      <c r="CZ893" s="85"/>
      <c r="DA893" s="85"/>
      <c r="DB893" s="85"/>
      <c r="DC893" s="85"/>
      <c r="DD893" s="85"/>
      <c r="DE893" s="85"/>
      <c r="DF893" s="85"/>
      <c r="DG893" s="85"/>
      <c r="DH893" s="85"/>
      <c r="DI893" s="85"/>
      <c r="DJ893" s="85"/>
      <c r="DK893" s="85"/>
      <c r="DL893" s="85"/>
      <c r="DM893" s="85"/>
      <c r="DN893" s="85"/>
      <c r="DO893" s="85"/>
      <c r="DP893" s="85"/>
      <c r="DQ893" s="85"/>
      <c r="DR893" s="85"/>
      <c r="DS893" s="85"/>
      <c r="DT893" s="85"/>
      <c r="DU893" s="85"/>
      <c r="DV893" s="85"/>
      <c r="DW893" s="85"/>
      <c r="DX893" s="85"/>
      <c r="DY893" s="85"/>
      <c r="DZ893" s="85"/>
      <c r="EA893" s="85"/>
      <c r="EB893" s="85"/>
      <c r="EC893" s="85"/>
      <c r="ED893" s="85"/>
      <c r="EE893" s="85"/>
      <c r="EF893" s="85"/>
      <c r="EG893" s="85"/>
      <c r="EH893" s="85"/>
      <c r="EI893" s="85"/>
      <c r="EJ893" s="85"/>
      <c r="EK893" s="85"/>
      <c r="EL893" s="85"/>
      <c r="EM893" s="85"/>
      <c r="EN893" s="85"/>
      <c r="EO893" s="85"/>
      <c r="EP893" s="85"/>
      <c r="EQ893" s="85"/>
      <c r="ER893" s="85"/>
      <c r="ES893" s="85"/>
      <c r="ET893" s="85"/>
      <c r="EU893" s="85"/>
      <c r="EV893" s="85"/>
      <c r="EW893" s="85"/>
      <c r="EX893" s="85"/>
      <c r="EY893" s="85"/>
      <c r="EZ893" s="85"/>
      <c r="FA893" s="85"/>
      <c r="FB893" s="85"/>
      <c r="FC893" s="85"/>
      <c r="FD893" s="85"/>
      <c r="FE893" s="85"/>
      <c r="FF893" s="85"/>
      <c r="FG893" s="85"/>
      <c r="FH893" s="85"/>
      <c r="FI893" s="85"/>
      <c r="FJ893" s="85"/>
      <c r="FK893" s="85"/>
      <c r="FL893" s="85"/>
      <c r="FM893" s="85"/>
      <c r="FN893" s="85"/>
      <c r="FO893" s="85"/>
      <c r="FP893" s="85"/>
      <c r="FQ893" s="85"/>
      <c r="FR893" s="85"/>
      <c r="FS893" s="85"/>
      <c r="FT893" s="85"/>
      <c r="FU893" s="85"/>
      <c r="FV893" s="85"/>
      <c r="FW893" s="85"/>
      <c r="FX893" s="85"/>
      <c r="FY893" s="85"/>
      <c r="FZ893" s="85"/>
      <c r="GA893" s="85"/>
      <c r="GB893" s="85"/>
      <c r="GC893" s="85"/>
      <c r="GD893" s="85"/>
      <c r="GE893" s="85"/>
      <c r="GF893" s="85"/>
    </row>
    <row r="894" spans="1:188" s="12" customFormat="1" ht="18" customHeight="1" x14ac:dyDescent="0.3">
      <c r="A894" s="16" t="s">
        <v>2180</v>
      </c>
      <c r="B894" s="17">
        <v>45</v>
      </c>
      <c r="C894" s="17">
        <v>45</v>
      </c>
      <c r="D894" s="17">
        <v>60</v>
      </c>
      <c r="E894" s="55">
        <f t="shared" si="32"/>
        <v>150</v>
      </c>
      <c r="F894" s="41">
        <v>240</v>
      </c>
      <c r="G894" s="56">
        <f t="shared" si="33"/>
        <v>0.625</v>
      </c>
      <c r="H894" s="41">
        <v>18</v>
      </c>
      <c r="I894" s="146" t="s">
        <v>40</v>
      </c>
      <c r="J894" s="151" t="s">
        <v>2611</v>
      </c>
      <c r="K894" s="151" t="s">
        <v>2612</v>
      </c>
      <c r="L894" s="151" t="s">
        <v>2613</v>
      </c>
      <c r="M894" s="152" t="s">
        <v>2450</v>
      </c>
      <c r="N894" s="146">
        <v>9</v>
      </c>
      <c r="O894" s="147" t="s">
        <v>2451</v>
      </c>
      <c r="P894" s="147" t="s">
        <v>2452</v>
      </c>
      <c r="Q894" s="147" t="s">
        <v>2453</v>
      </c>
      <c r="R894" s="8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  <c r="BG894" s="85"/>
      <c r="BH894" s="85"/>
      <c r="BI894" s="85"/>
      <c r="BJ894" s="85"/>
      <c r="BK894" s="85"/>
      <c r="BL894" s="85"/>
      <c r="BM894" s="85"/>
      <c r="BN894" s="85"/>
      <c r="BO894" s="85"/>
      <c r="BP894" s="85"/>
      <c r="BQ894" s="85"/>
      <c r="BR894" s="85"/>
      <c r="BS894" s="85"/>
      <c r="BT894" s="85"/>
      <c r="BU894" s="85"/>
      <c r="BV894" s="85"/>
      <c r="BW894" s="85"/>
      <c r="BX894" s="85"/>
      <c r="BY894" s="85"/>
      <c r="BZ894" s="85"/>
      <c r="CA894" s="85"/>
      <c r="CB894" s="85"/>
      <c r="CC894" s="85"/>
      <c r="CD894" s="85"/>
      <c r="CE894" s="85"/>
      <c r="CF894" s="85"/>
      <c r="CG894" s="85"/>
      <c r="CH894" s="85"/>
      <c r="CI894" s="85"/>
      <c r="CJ894" s="85"/>
      <c r="CK894" s="85"/>
      <c r="CL894" s="85"/>
      <c r="CM894" s="85"/>
      <c r="CN894" s="85"/>
      <c r="CO894" s="85"/>
      <c r="CP894" s="85"/>
      <c r="CQ894" s="85"/>
      <c r="CR894" s="85"/>
      <c r="CS894" s="85"/>
      <c r="CT894" s="85"/>
      <c r="CU894" s="85"/>
      <c r="CV894" s="85"/>
      <c r="CW894" s="85"/>
      <c r="CX894" s="85"/>
      <c r="CY894" s="85"/>
      <c r="CZ894" s="85"/>
      <c r="DA894" s="85"/>
      <c r="DB894" s="85"/>
      <c r="DC894" s="85"/>
      <c r="DD894" s="85"/>
      <c r="DE894" s="85"/>
      <c r="DF894" s="85"/>
      <c r="DG894" s="85"/>
      <c r="DH894" s="85"/>
      <c r="DI894" s="85"/>
      <c r="DJ894" s="85"/>
      <c r="DK894" s="85"/>
      <c r="DL894" s="85"/>
      <c r="DM894" s="85"/>
      <c r="DN894" s="85"/>
      <c r="DO894" s="85"/>
      <c r="DP894" s="85"/>
      <c r="DQ894" s="85"/>
      <c r="DR894" s="85"/>
      <c r="DS894" s="85"/>
      <c r="DT894" s="85"/>
      <c r="DU894" s="85"/>
      <c r="DV894" s="85"/>
      <c r="DW894" s="85"/>
      <c r="DX894" s="85"/>
      <c r="DY894" s="85"/>
      <c r="DZ894" s="85"/>
      <c r="EA894" s="85"/>
      <c r="EB894" s="85"/>
      <c r="EC894" s="85"/>
      <c r="ED894" s="85"/>
      <c r="EE894" s="85"/>
      <c r="EF894" s="85"/>
      <c r="EG894" s="85"/>
      <c r="EH894" s="85"/>
      <c r="EI894" s="85"/>
      <c r="EJ894" s="85"/>
      <c r="EK894" s="85"/>
      <c r="EL894" s="85"/>
      <c r="EM894" s="85"/>
      <c r="EN894" s="85"/>
      <c r="EO894" s="85"/>
      <c r="EP894" s="85"/>
      <c r="EQ894" s="85"/>
      <c r="ER894" s="85"/>
      <c r="ES894" s="85"/>
      <c r="ET894" s="85"/>
      <c r="EU894" s="85"/>
      <c r="EV894" s="85"/>
      <c r="EW894" s="85"/>
      <c r="EX894" s="85"/>
      <c r="EY894" s="85"/>
      <c r="EZ894" s="85"/>
      <c r="FA894" s="85"/>
      <c r="FB894" s="85"/>
      <c r="FC894" s="85"/>
      <c r="FD894" s="85"/>
      <c r="FE894" s="85"/>
      <c r="FF894" s="85"/>
      <c r="FG894" s="85"/>
      <c r="FH894" s="85"/>
      <c r="FI894" s="85"/>
      <c r="FJ894" s="85"/>
      <c r="FK894" s="85"/>
      <c r="FL894" s="85"/>
      <c r="FM894" s="85"/>
      <c r="FN894" s="85"/>
      <c r="FO894" s="85"/>
      <c r="FP894" s="85"/>
      <c r="FQ894" s="85"/>
      <c r="FR894" s="85"/>
      <c r="FS894" s="85"/>
      <c r="FT894" s="85"/>
      <c r="FU894" s="85"/>
      <c r="FV894" s="85"/>
      <c r="FW894" s="85"/>
      <c r="FX894" s="85"/>
      <c r="FY894" s="85"/>
      <c r="FZ894" s="85"/>
      <c r="GA894" s="85"/>
      <c r="GB894" s="85"/>
      <c r="GC894" s="85"/>
      <c r="GD894" s="85"/>
      <c r="GE894" s="85"/>
      <c r="GF894" s="85"/>
    </row>
    <row r="895" spans="1:188" s="12" customFormat="1" ht="18" customHeight="1" x14ac:dyDescent="0.3">
      <c r="A895" s="16" t="s">
        <v>636</v>
      </c>
      <c r="B895" s="17">
        <v>38</v>
      </c>
      <c r="C895" s="17">
        <v>47</v>
      </c>
      <c r="D895" s="17">
        <v>64</v>
      </c>
      <c r="E895" s="55">
        <f t="shared" si="32"/>
        <v>149</v>
      </c>
      <c r="F895" s="41">
        <v>240</v>
      </c>
      <c r="G895" s="56">
        <f t="shared" si="33"/>
        <v>0.62083333333333335</v>
      </c>
      <c r="H895" s="41">
        <v>1</v>
      </c>
      <c r="I895" s="146" t="s">
        <v>18</v>
      </c>
      <c r="J895" s="144" t="s">
        <v>637</v>
      </c>
      <c r="K895" s="144" t="s">
        <v>317</v>
      </c>
      <c r="L895" s="144" t="s">
        <v>59</v>
      </c>
      <c r="M895" s="144" t="s">
        <v>629</v>
      </c>
      <c r="N895" s="146">
        <v>9</v>
      </c>
      <c r="O895" s="147" t="s">
        <v>630</v>
      </c>
      <c r="P895" s="147" t="s">
        <v>631</v>
      </c>
      <c r="Q895" s="147" t="s">
        <v>467</v>
      </c>
      <c r="R895" s="8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  <c r="BG895" s="85"/>
      <c r="BH895" s="85"/>
      <c r="BI895" s="85"/>
      <c r="BJ895" s="85"/>
      <c r="BK895" s="85"/>
      <c r="BL895" s="85"/>
      <c r="BM895" s="85"/>
      <c r="BN895" s="85"/>
      <c r="BO895" s="85"/>
      <c r="BP895" s="85"/>
      <c r="BQ895" s="85"/>
      <c r="BR895" s="85"/>
      <c r="BS895" s="85"/>
      <c r="BT895" s="85"/>
      <c r="BU895" s="85"/>
      <c r="BV895" s="85"/>
      <c r="BW895" s="85"/>
      <c r="BX895" s="85"/>
      <c r="BY895" s="85"/>
      <c r="BZ895" s="85"/>
      <c r="CA895" s="85"/>
      <c r="CB895" s="85"/>
      <c r="CC895" s="85"/>
      <c r="CD895" s="85"/>
      <c r="CE895" s="85"/>
      <c r="CF895" s="85"/>
      <c r="CG895" s="85"/>
      <c r="CH895" s="85"/>
      <c r="CI895" s="85"/>
      <c r="CJ895" s="85"/>
      <c r="CK895" s="85"/>
      <c r="CL895" s="85"/>
      <c r="CM895" s="85"/>
      <c r="CN895" s="85"/>
      <c r="CO895" s="85"/>
      <c r="CP895" s="85"/>
      <c r="CQ895" s="85"/>
      <c r="CR895" s="85"/>
      <c r="CS895" s="85"/>
      <c r="CT895" s="85"/>
      <c r="CU895" s="85"/>
      <c r="CV895" s="85"/>
      <c r="CW895" s="85"/>
      <c r="CX895" s="85"/>
      <c r="CY895" s="85"/>
      <c r="CZ895" s="85"/>
      <c r="DA895" s="85"/>
      <c r="DB895" s="85"/>
      <c r="DC895" s="85"/>
      <c r="DD895" s="85"/>
      <c r="DE895" s="85"/>
      <c r="DF895" s="85"/>
      <c r="DG895" s="85"/>
      <c r="DH895" s="85"/>
      <c r="DI895" s="85"/>
      <c r="DJ895" s="85"/>
      <c r="DK895" s="85"/>
      <c r="DL895" s="85"/>
      <c r="DM895" s="85"/>
      <c r="DN895" s="85"/>
      <c r="DO895" s="85"/>
      <c r="DP895" s="85"/>
      <c r="DQ895" s="85"/>
      <c r="DR895" s="85"/>
      <c r="DS895" s="85"/>
      <c r="DT895" s="85"/>
      <c r="DU895" s="85"/>
      <c r="DV895" s="85"/>
      <c r="DW895" s="85"/>
      <c r="DX895" s="85"/>
      <c r="DY895" s="85"/>
      <c r="DZ895" s="85"/>
      <c r="EA895" s="85"/>
      <c r="EB895" s="85"/>
      <c r="EC895" s="85"/>
      <c r="ED895" s="85"/>
      <c r="EE895" s="85"/>
      <c r="EF895" s="85"/>
      <c r="EG895" s="85"/>
      <c r="EH895" s="85"/>
      <c r="EI895" s="85"/>
      <c r="EJ895" s="85"/>
      <c r="EK895" s="85"/>
      <c r="EL895" s="85"/>
      <c r="EM895" s="85"/>
      <c r="EN895" s="85"/>
      <c r="EO895" s="85"/>
      <c r="EP895" s="85"/>
      <c r="EQ895" s="85"/>
      <c r="ER895" s="85"/>
      <c r="ES895" s="85"/>
      <c r="ET895" s="85"/>
      <c r="EU895" s="85"/>
      <c r="EV895" s="85"/>
      <c r="EW895" s="85"/>
      <c r="EX895" s="85"/>
      <c r="EY895" s="85"/>
      <c r="EZ895" s="85"/>
      <c r="FA895" s="85"/>
      <c r="FB895" s="85"/>
      <c r="FC895" s="85"/>
      <c r="FD895" s="85"/>
      <c r="FE895" s="85"/>
      <c r="FF895" s="85"/>
      <c r="FG895" s="85"/>
      <c r="FH895" s="85"/>
      <c r="FI895" s="85"/>
      <c r="FJ895" s="85"/>
      <c r="FK895" s="85"/>
      <c r="FL895" s="85"/>
      <c r="FM895" s="85"/>
      <c r="FN895" s="85"/>
      <c r="FO895" s="85"/>
      <c r="FP895" s="85"/>
      <c r="FQ895" s="85"/>
      <c r="FR895" s="85"/>
      <c r="FS895" s="85"/>
      <c r="FT895" s="85"/>
      <c r="FU895" s="85"/>
      <c r="FV895" s="85"/>
      <c r="FW895" s="85"/>
      <c r="FX895" s="85"/>
      <c r="FY895" s="85"/>
      <c r="FZ895" s="85"/>
      <c r="GA895" s="85"/>
      <c r="GB895" s="85"/>
      <c r="GC895" s="85"/>
      <c r="GD895" s="85"/>
      <c r="GE895" s="85"/>
      <c r="GF895" s="85"/>
    </row>
    <row r="896" spans="1:188" s="12" customFormat="1" ht="18" customHeight="1" x14ac:dyDescent="0.3">
      <c r="A896" s="34" t="s">
        <v>1279</v>
      </c>
      <c r="B896" s="35">
        <v>55</v>
      </c>
      <c r="C896" s="35">
        <v>28</v>
      </c>
      <c r="D896" s="35">
        <v>65</v>
      </c>
      <c r="E896" s="62">
        <f t="shared" si="32"/>
        <v>148</v>
      </c>
      <c r="F896" s="73">
        <v>240</v>
      </c>
      <c r="G896" s="56">
        <f t="shared" si="33"/>
        <v>0.6166666666666667</v>
      </c>
      <c r="H896" s="73">
        <v>6</v>
      </c>
      <c r="I896" s="146" t="s">
        <v>40</v>
      </c>
      <c r="J896" s="144" t="s">
        <v>1280</v>
      </c>
      <c r="K896" s="144" t="s">
        <v>280</v>
      </c>
      <c r="L896" s="144" t="s">
        <v>1281</v>
      </c>
      <c r="M896" s="144" t="s">
        <v>1241</v>
      </c>
      <c r="N896" s="146">
        <v>9</v>
      </c>
      <c r="O896" s="147" t="s">
        <v>164</v>
      </c>
      <c r="P896" s="147" t="s">
        <v>531</v>
      </c>
      <c r="Q896" s="147" t="s">
        <v>1242</v>
      </c>
      <c r="R896" s="8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  <c r="BG896" s="85"/>
      <c r="BH896" s="85"/>
      <c r="BI896" s="85"/>
      <c r="BJ896" s="85"/>
      <c r="BK896" s="85"/>
      <c r="BL896" s="85"/>
      <c r="BM896" s="85"/>
      <c r="BN896" s="85"/>
      <c r="BO896" s="85"/>
      <c r="BP896" s="85"/>
      <c r="BQ896" s="85"/>
      <c r="BR896" s="85"/>
      <c r="BS896" s="85"/>
      <c r="BT896" s="85"/>
      <c r="BU896" s="85"/>
      <c r="BV896" s="85"/>
      <c r="BW896" s="85"/>
      <c r="BX896" s="85"/>
      <c r="BY896" s="85"/>
      <c r="BZ896" s="85"/>
      <c r="CA896" s="85"/>
      <c r="CB896" s="85"/>
      <c r="CC896" s="85"/>
      <c r="CD896" s="85"/>
      <c r="CE896" s="85"/>
      <c r="CF896" s="85"/>
      <c r="CG896" s="85"/>
      <c r="CH896" s="85"/>
      <c r="CI896" s="85"/>
      <c r="CJ896" s="85"/>
      <c r="CK896" s="85"/>
      <c r="CL896" s="85"/>
      <c r="CM896" s="85"/>
      <c r="CN896" s="85"/>
      <c r="CO896" s="85"/>
      <c r="CP896" s="85"/>
      <c r="CQ896" s="85"/>
      <c r="CR896" s="85"/>
      <c r="CS896" s="85"/>
      <c r="CT896" s="85"/>
      <c r="CU896" s="85"/>
      <c r="CV896" s="85"/>
      <c r="CW896" s="85"/>
      <c r="CX896" s="85"/>
      <c r="CY896" s="85"/>
      <c r="CZ896" s="85"/>
      <c r="DA896" s="85"/>
      <c r="DB896" s="85"/>
      <c r="DC896" s="85"/>
      <c r="DD896" s="85"/>
      <c r="DE896" s="85"/>
      <c r="DF896" s="85"/>
      <c r="DG896" s="85"/>
      <c r="DH896" s="85"/>
      <c r="DI896" s="85"/>
      <c r="DJ896" s="85"/>
      <c r="DK896" s="85"/>
      <c r="DL896" s="85"/>
      <c r="DM896" s="85"/>
      <c r="DN896" s="85"/>
      <c r="DO896" s="85"/>
      <c r="DP896" s="85"/>
      <c r="DQ896" s="85"/>
      <c r="DR896" s="85"/>
      <c r="DS896" s="85"/>
      <c r="DT896" s="85"/>
      <c r="DU896" s="85"/>
      <c r="DV896" s="85"/>
      <c r="DW896" s="85"/>
      <c r="DX896" s="85"/>
      <c r="DY896" s="85"/>
      <c r="DZ896" s="85"/>
      <c r="EA896" s="85"/>
      <c r="EB896" s="85"/>
      <c r="EC896" s="85"/>
      <c r="ED896" s="85"/>
      <c r="EE896" s="85"/>
      <c r="EF896" s="85"/>
      <c r="EG896" s="85"/>
      <c r="EH896" s="85"/>
      <c r="EI896" s="85"/>
      <c r="EJ896" s="85"/>
      <c r="EK896" s="85"/>
      <c r="EL896" s="85"/>
      <c r="EM896" s="85"/>
      <c r="EN896" s="85"/>
      <c r="EO896" s="85"/>
      <c r="EP896" s="85"/>
      <c r="EQ896" s="85"/>
      <c r="ER896" s="85"/>
      <c r="ES896" s="85"/>
      <c r="ET896" s="85"/>
      <c r="EU896" s="85"/>
      <c r="EV896" s="85"/>
      <c r="EW896" s="85"/>
      <c r="EX896" s="85"/>
      <c r="EY896" s="85"/>
      <c r="EZ896" s="85"/>
      <c r="FA896" s="85"/>
      <c r="FB896" s="85"/>
      <c r="FC896" s="85"/>
      <c r="FD896" s="85"/>
      <c r="FE896" s="85"/>
      <c r="FF896" s="85"/>
      <c r="FG896" s="85"/>
      <c r="FH896" s="85"/>
      <c r="FI896" s="85"/>
      <c r="FJ896" s="85"/>
      <c r="FK896" s="85"/>
      <c r="FL896" s="85"/>
      <c r="FM896" s="85"/>
      <c r="FN896" s="85"/>
      <c r="FO896" s="85"/>
      <c r="FP896" s="85"/>
      <c r="FQ896" s="85"/>
      <c r="FR896" s="85"/>
      <c r="FS896" s="85"/>
      <c r="FT896" s="85"/>
      <c r="FU896" s="85"/>
      <c r="FV896" s="85"/>
      <c r="FW896" s="85"/>
      <c r="FX896" s="85"/>
      <c r="FY896" s="85"/>
      <c r="FZ896" s="85"/>
      <c r="GA896" s="85"/>
      <c r="GB896" s="85"/>
      <c r="GC896" s="85"/>
      <c r="GD896" s="85"/>
      <c r="GE896" s="85"/>
      <c r="GF896" s="85"/>
    </row>
    <row r="897" spans="1:188" s="12" customFormat="1" ht="18" customHeight="1" x14ac:dyDescent="0.3">
      <c r="A897" s="16" t="s">
        <v>1664</v>
      </c>
      <c r="B897" s="17">
        <v>40</v>
      </c>
      <c r="C897" s="17">
        <v>53</v>
      </c>
      <c r="D897" s="17">
        <v>55</v>
      </c>
      <c r="E897" s="55">
        <f t="shared" si="32"/>
        <v>148</v>
      </c>
      <c r="F897" s="41">
        <v>240</v>
      </c>
      <c r="G897" s="56">
        <f t="shared" si="33"/>
        <v>0.6166666666666667</v>
      </c>
      <c r="H897" s="41">
        <v>10</v>
      </c>
      <c r="I897" s="146" t="s">
        <v>40</v>
      </c>
      <c r="J897" s="144" t="s">
        <v>1665</v>
      </c>
      <c r="K897" s="144" t="s">
        <v>145</v>
      </c>
      <c r="L897" s="144" t="s">
        <v>184</v>
      </c>
      <c r="M897" s="144" t="s">
        <v>1496</v>
      </c>
      <c r="N897" s="146">
        <v>9</v>
      </c>
      <c r="O897" s="147" t="s">
        <v>1595</v>
      </c>
      <c r="P897" s="147" t="s">
        <v>531</v>
      </c>
      <c r="Q897" s="147" t="s">
        <v>257</v>
      </c>
      <c r="R897" s="8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  <c r="BG897" s="85"/>
      <c r="BH897" s="85"/>
      <c r="BI897" s="85"/>
      <c r="BJ897" s="85"/>
      <c r="BK897" s="85"/>
      <c r="BL897" s="85"/>
      <c r="BM897" s="85"/>
      <c r="BN897" s="85"/>
      <c r="BO897" s="85"/>
      <c r="BP897" s="85"/>
      <c r="BQ897" s="85"/>
      <c r="BR897" s="85"/>
      <c r="BS897" s="85"/>
      <c r="BT897" s="85"/>
      <c r="BU897" s="85"/>
      <c r="BV897" s="85"/>
      <c r="BW897" s="85"/>
      <c r="BX897" s="85"/>
      <c r="BY897" s="85"/>
      <c r="BZ897" s="85"/>
      <c r="CA897" s="85"/>
      <c r="CB897" s="85"/>
      <c r="CC897" s="85"/>
      <c r="CD897" s="85"/>
      <c r="CE897" s="85"/>
      <c r="CF897" s="85"/>
      <c r="CG897" s="85"/>
      <c r="CH897" s="85"/>
      <c r="CI897" s="85"/>
      <c r="CJ897" s="85"/>
      <c r="CK897" s="85"/>
      <c r="CL897" s="85"/>
      <c r="CM897" s="85"/>
      <c r="CN897" s="85"/>
      <c r="CO897" s="85"/>
      <c r="CP897" s="85"/>
      <c r="CQ897" s="85"/>
      <c r="CR897" s="85"/>
      <c r="CS897" s="85"/>
      <c r="CT897" s="85"/>
      <c r="CU897" s="85"/>
      <c r="CV897" s="85"/>
      <c r="CW897" s="85"/>
      <c r="CX897" s="85"/>
      <c r="CY897" s="85"/>
      <c r="CZ897" s="85"/>
      <c r="DA897" s="85"/>
      <c r="DB897" s="85"/>
      <c r="DC897" s="85"/>
      <c r="DD897" s="85"/>
      <c r="DE897" s="85"/>
      <c r="DF897" s="85"/>
      <c r="DG897" s="85"/>
      <c r="DH897" s="85"/>
      <c r="DI897" s="85"/>
      <c r="DJ897" s="85"/>
      <c r="DK897" s="85"/>
      <c r="DL897" s="85"/>
      <c r="DM897" s="85"/>
      <c r="DN897" s="85"/>
      <c r="DO897" s="85"/>
      <c r="DP897" s="85"/>
      <c r="DQ897" s="85"/>
      <c r="DR897" s="85"/>
      <c r="DS897" s="85"/>
      <c r="DT897" s="85"/>
      <c r="DU897" s="85"/>
      <c r="DV897" s="85"/>
      <c r="DW897" s="85"/>
      <c r="DX897" s="85"/>
      <c r="DY897" s="85"/>
      <c r="DZ897" s="85"/>
      <c r="EA897" s="85"/>
      <c r="EB897" s="85"/>
      <c r="EC897" s="85"/>
      <c r="ED897" s="85"/>
      <c r="EE897" s="85"/>
      <c r="EF897" s="85"/>
      <c r="EG897" s="85"/>
      <c r="EH897" s="85"/>
      <c r="EI897" s="85"/>
      <c r="EJ897" s="85"/>
      <c r="EK897" s="85"/>
      <c r="EL897" s="85"/>
      <c r="EM897" s="85"/>
      <c r="EN897" s="85"/>
      <c r="EO897" s="85"/>
      <c r="EP897" s="85"/>
      <c r="EQ897" s="85"/>
      <c r="ER897" s="85"/>
      <c r="ES897" s="85"/>
      <c r="ET897" s="85"/>
      <c r="EU897" s="85"/>
      <c r="EV897" s="85"/>
      <c r="EW897" s="85"/>
      <c r="EX897" s="85"/>
      <c r="EY897" s="85"/>
      <c r="EZ897" s="85"/>
      <c r="FA897" s="85"/>
      <c r="FB897" s="85"/>
      <c r="FC897" s="85"/>
      <c r="FD897" s="85"/>
      <c r="FE897" s="85"/>
      <c r="FF897" s="85"/>
      <c r="FG897" s="85"/>
      <c r="FH897" s="85"/>
      <c r="FI897" s="85"/>
      <c r="FJ897" s="85"/>
      <c r="FK897" s="85"/>
      <c r="FL897" s="85"/>
      <c r="FM897" s="85"/>
      <c r="FN897" s="85"/>
      <c r="FO897" s="85"/>
      <c r="FP897" s="85"/>
      <c r="FQ897" s="85"/>
      <c r="FR897" s="85"/>
      <c r="FS897" s="85"/>
      <c r="FT897" s="85"/>
      <c r="FU897" s="85"/>
      <c r="FV897" s="85"/>
      <c r="FW897" s="85"/>
      <c r="FX897" s="85"/>
      <c r="FY897" s="85"/>
      <c r="FZ897" s="85"/>
      <c r="GA897" s="85"/>
      <c r="GB897" s="85"/>
      <c r="GC897" s="85"/>
      <c r="GD897" s="85"/>
      <c r="GE897" s="85"/>
      <c r="GF897" s="85"/>
    </row>
    <row r="898" spans="1:188" s="12" customFormat="1" ht="18" customHeight="1" x14ac:dyDescent="0.3">
      <c r="A898" s="16" t="s">
        <v>1666</v>
      </c>
      <c r="B898" s="17">
        <v>44</v>
      </c>
      <c r="C898" s="17">
        <v>44</v>
      </c>
      <c r="D898" s="17">
        <v>60</v>
      </c>
      <c r="E898" s="55">
        <f t="shared" si="32"/>
        <v>148</v>
      </c>
      <c r="F898" s="41">
        <v>240</v>
      </c>
      <c r="G898" s="56">
        <f t="shared" si="33"/>
        <v>0.6166666666666667</v>
      </c>
      <c r="H898" s="41">
        <v>10</v>
      </c>
      <c r="I898" s="146" t="s">
        <v>40</v>
      </c>
      <c r="J898" s="144" t="s">
        <v>1667</v>
      </c>
      <c r="K898" s="144" t="s">
        <v>1668</v>
      </c>
      <c r="L898" s="144" t="s">
        <v>429</v>
      </c>
      <c r="M898" s="144" t="s">
        <v>1496</v>
      </c>
      <c r="N898" s="146">
        <v>9</v>
      </c>
      <c r="O898" s="147" t="s">
        <v>1595</v>
      </c>
      <c r="P898" s="147" t="s">
        <v>531</v>
      </c>
      <c r="Q898" s="147" t="s">
        <v>257</v>
      </c>
      <c r="R898" s="8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  <c r="BG898" s="85"/>
      <c r="BH898" s="85"/>
      <c r="BI898" s="85"/>
      <c r="BJ898" s="85"/>
      <c r="BK898" s="85"/>
      <c r="BL898" s="85"/>
      <c r="BM898" s="85"/>
      <c r="BN898" s="85"/>
      <c r="BO898" s="85"/>
      <c r="BP898" s="85"/>
      <c r="BQ898" s="85"/>
      <c r="BR898" s="85"/>
      <c r="BS898" s="85"/>
      <c r="BT898" s="85"/>
      <c r="BU898" s="85"/>
      <c r="BV898" s="85"/>
      <c r="BW898" s="85"/>
      <c r="BX898" s="85"/>
      <c r="BY898" s="85"/>
      <c r="BZ898" s="85"/>
      <c r="CA898" s="85"/>
      <c r="CB898" s="85"/>
      <c r="CC898" s="85"/>
      <c r="CD898" s="85"/>
      <c r="CE898" s="85"/>
      <c r="CF898" s="85"/>
      <c r="CG898" s="85"/>
      <c r="CH898" s="85"/>
      <c r="CI898" s="85"/>
      <c r="CJ898" s="85"/>
      <c r="CK898" s="85"/>
      <c r="CL898" s="85"/>
      <c r="CM898" s="85"/>
      <c r="CN898" s="85"/>
      <c r="CO898" s="85"/>
      <c r="CP898" s="85"/>
      <c r="CQ898" s="85"/>
      <c r="CR898" s="85"/>
      <c r="CS898" s="85"/>
      <c r="CT898" s="85"/>
      <c r="CU898" s="85"/>
      <c r="CV898" s="85"/>
      <c r="CW898" s="85"/>
      <c r="CX898" s="85"/>
      <c r="CY898" s="85"/>
      <c r="CZ898" s="85"/>
      <c r="DA898" s="85"/>
      <c r="DB898" s="85"/>
      <c r="DC898" s="85"/>
      <c r="DD898" s="85"/>
      <c r="DE898" s="85"/>
      <c r="DF898" s="85"/>
      <c r="DG898" s="85"/>
      <c r="DH898" s="85"/>
      <c r="DI898" s="85"/>
      <c r="DJ898" s="85"/>
      <c r="DK898" s="85"/>
      <c r="DL898" s="85"/>
      <c r="DM898" s="85"/>
      <c r="DN898" s="85"/>
      <c r="DO898" s="85"/>
      <c r="DP898" s="85"/>
      <c r="DQ898" s="85"/>
      <c r="DR898" s="85"/>
      <c r="DS898" s="85"/>
      <c r="DT898" s="85"/>
      <c r="DU898" s="85"/>
      <c r="DV898" s="85"/>
      <c r="DW898" s="85"/>
      <c r="DX898" s="85"/>
      <c r="DY898" s="85"/>
      <c r="DZ898" s="85"/>
      <c r="EA898" s="85"/>
      <c r="EB898" s="85"/>
      <c r="EC898" s="85"/>
      <c r="ED898" s="85"/>
      <c r="EE898" s="85"/>
      <c r="EF898" s="85"/>
      <c r="EG898" s="85"/>
      <c r="EH898" s="85"/>
      <c r="EI898" s="85"/>
      <c r="EJ898" s="85"/>
      <c r="EK898" s="85"/>
      <c r="EL898" s="85"/>
      <c r="EM898" s="85"/>
      <c r="EN898" s="85"/>
      <c r="EO898" s="85"/>
      <c r="EP898" s="85"/>
      <c r="EQ898" s="85"/>
      <c r="ER898" s="85"/>
      <c r="ES898" s="85"/>
      <c r="ET898" s="85"/>
      <c r="EU898" s="85"/>
      <c r="EV898" s="85"/>
      <c r="EW898" s="85"/>
      <c r="EX898" s="85"/>
      <c r="EY898" s="85"/>
      <c r="EZ898" s="85"/>
      <c r="FA898" s="85"/>
      <c r="FB898" s="85"/>
      <c r="FC898" s="85"/>
      <c r="FD898" s="85"/>
      <c r="FE898" s="85"/>
      <c r="FF898" s="85"/>
      <c r="FG898" s="85"/>
      <c r="FH898" s="85"/>
      <c r="FI898" s="85"/>
      <c r="FJ898" s="85"/>
      <c r="FK898" s="85"/>
      <c r="FL898" s="85"/>
      <c r="FM898" s="85"/>
      <c r="FN898" s="85"/>
      <c r="FO898" s="85"/>
      <c r="FP898" s="85"/>
      <c r="FQ898" s="85"/>
      <c r="FR898" s="85"/>
      <c r="FS898" s="85"/>
      <c r="FT898" s="85"/>
      <c r="FU898" s="85"/>
      <c r="FV898" s="85"/>
      <c r="FW898" s="85"/>
      <c r="FX898" s="85"/>
      <c r="FY898" s="85"/>
      <c r="FZ898" s="85"/>
      <c r="GA898" s="85"/>
      <c r="GB898" s="85"/>
      <c r="GC898" s="85"/>
      <c r="GD898" s="85"/>
      <c r="GE898" s="85"/>
      <c r="GF898" s="85"/>
    </row>
    <row r="899" spans="1:188" s="12" customFormat="1" ht="18" customHeight="1" x14ac:dyDescent="0.3">
      <c r="A899" s="16" t="s">
        <v>171</v>
      </c>
      <c r="B899" s="17">
        <v>36</v>
      </c>
      <c r="C899" s="17">
        <v>49</v>
      </c>
      <c r="D899" s="17">
        <v>60</v>
      </c>
      <c r="E899" s="55">
        <f t="shared" si="32"/>
        <v>145</v>
      </c>
      <c r="F899" s="41">
        <v>240</v>
      </c>
      <c r="G899" s="56">
        <f t="shared" si="33"/>
        <v>0.60416666666666663</v>
      </c>
      <c r="H899" s="41">
        <v>9</v>
      </c>
      <c r="I899" s="146" t="s">
        <v>40</v>
      </c>
      <c r="J899" s="144" t="s">
        <v>172</v>
      </c>
      <c r="K899" s="144" t="s">
        <v>92</v>
      </c>
      <c r="L899" s="144" t="s">
        <v>159</v>
      </c>
      <c r="M899" s="144" t="s">
        <v>90</v>
      </c>
      <c r="N899" s="146">
        <v>9</v>
      </c>
      <c r="O899" s="147" t="s">
        <v>91</v>
      </c>
      <c r="P899" s="147" t="s">
        <v>92</v>
      </c>
      <c r="Q899" s="147" t="s">
        <v>25</v>
      </c>
      <c r="R899" s="8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  <c r="BG899" s="85"/>
      <c r="BH899" s="85"/>
      <c r="BI899" s="85"/>
      <c r="BJ899" s="85"/>
      <c r="BK899" s="85"/>
      <c r="BL899" s="85"/>
      <c r="BM899" s="85"/>
      <c r="BN899" s="85"/>
      <c r="BO899" s="85"/>
      <c r="BP899" s="85"/>
      <c r="BQ899" s="85"/>
      <c r="BR899" s="85"/>
      <c r="BS899" s="85"/>
      <c r="BT899" s="85"/>
      <c r="BU899" s="85"/>
      <c r="BV899" s="85"/>
      <c r="BW899" s="85"/>
      <c r="BX899" s="85"/>
      <c r="BY899" s="85"/>
      <c r="BZ899" s="85"/>
      <c r="CA899" s="85"/>
      <c r="CB899" s="85"/>
      <c r="CC899" s="85"/>
      <c r="CD899" s="85"/>
      <c r="CE899" s="85"/>
      <c r="CF899" s="85"/>
      <c r="CG899" s="85"/>
      <c r="CH899" s="85"/>
      <c r="CI899" s="85"/>
      <c r="CJ899" s="85"/>
      <c r="CK899" s="85"/>
      <c r="CL899" s="85"/>
      <c r="CM899" s="85"/>
      <c r="CN899" s="85"/>
      <c r="CO899" s="85"/>
      <c r="CP899" s="85"/>
      <c r="CQ899" s="85"/>
      <c r="CR899" s="85"/>
      <c r="CS899" s="85"/>
      <c r="CT899" s="85"/>
      <c r="CU899" s="85"/>
      <c r="CV899" s="85"/>
      <c r="CW899" s="85"/>
      <c r="CX899" s="85"/>
      <c r="CY899" s="85"/>
      <c r="CZ899" s="85"/>
      <c r="DA899" s="85"/>
      <c r="DB899" s="85"/>
      <c r="DC899" s="85"/>
      <c r="DD899" s="85"/>
      <c r="DE899" s="85"/>
      <c r="DF899" s="85"/>
      <c r="DG899" s="85"/>
      <c r="DH899" s="85"/>
      <c r="DI899" s="85"/>
      <c r="DJ899" s="85"/>
      <c r="DK899" s="85"/>
      <c r="DL899" s="85"/>
      <c r="DM899" s="85"/>
      <c r="DN899" s="85"/>
      <c r="DO899" s="85"/>
      <c r="DP899" s="85"/>
      <c r="DQ899" s="85"/>
      <c r="DR899" s="85"/>
      <c r="DS899" s="85"/>
      <c r="DT899" s="85"/>
      <c r="DU899" s="85"/>
      <c r="DV899" s="85"/>
      <c r="DW899" s="85"/>
      <c r="DX899" s="85"/>
      <c r="DY899" s="85"/>
      <c r="DZ899" s="85"/>
      <c r="EA899" s="85"/>
      <c r="EB899" s="85"/>
      <c r="EC899" s="85"/>
      <c r="ED899" s="85"/>
      <c r="EE899" s="85"/>
      <c r="EF899" s="85"/>
      <c r="EG899" s="85"/>
      <c r="EH899" s="85"/>
      <c r="EI899" s="85"/>
      <c r="EJ899" s="85"/>
      <c r="EK899" s="85"/>
      <c r="EL899" s="85"/>
      <c r="EM899" s="85"/>
      <c r="EN899" s="85"/>
      <c r="EO899" s="85"/>
      <c r="EP899" s="85"/>
      <c r="EQ899" s="85"/>
      <c r="ER899" s="85"/>
      <c r="ES899" s="85"/>
      <c r="ET899" s="85"/>
      <c r="EU899" s="85"/>
      <c r="EV899" s="85"/>
      <c r="EW899" s="85"/>
      <c r="EX899" s="85"/>
      <c r="EY899" s="85"/>
      <c r="EZ899" s="85"/>
      <c r="FA899" s="85"/>
      <c r="FB899" s="85"/>
      <c r="FC899" s="85"/>
      <c r="FD899" s="85"/>
      <c r="FE899" s="85"/>
      <c r="FF899" s="85"/>
      <c r="FG899" s="85"/>
      <c r="FH899" s="85"/>
      <c r="FI899" s="85"/>
      <c r="FJ899" s="85"/>
      <c r="FK899" s="85"/>
      <c r="FL899" s="85"/>
      <c r="FM899" s="85"/>
      <c r="FN899" s="85"/>
      <c r="FO899" s="85"/>
      <c r="FP899" s="85"/>
      <c r="FQ899" s="85"/>
      <c r="FR899" s="85"/>
      <c r="FS899" s="85"/>
      <c r="FT899" s="85"/>
      <c r="FU899" s="85"/>
      <c r="FV899" s="85"/>
      <c r="FW899" s="85"/>
      <c r="FX899" s="85"/>
      <c r="FY899" s="85"/>
      <c r="FZ899" s="85"/>
      <c r="GA899" s="85"/>
      <c r="GB899" s="85"/>
      <c r="GC899" s="85"/>
      <c r="GD899" s="85"/>
      <c r="GE899" s="85"/>
      <c r="GF899" s="85"/>
    </row>
    <row r="900" spans="1:188" s="12" customFormat="1" ht="18" customHeight="1" x14ac:dyDescent="0.3">
      <c r="A900" s="16" t="s">
        <v>2277</v>
      </c>
      <c r="B900" s="17">
        <v>40</v>
      </c>
      <c r="C900" s="17">
        <v>45</v>
      </c>
      <c r="D900" s="17">
        <v>60</v>
      </c>
      <c r="E900" s="55">
        <f t="shared" si="32"/>
        <v>145</v>
      </c>
      <c r="F900" s="41">
        <v>240</v>
      </c>
      <c r="G900" s="56">
        <f t="shared" si="33"/>
        <v>0.60416666666666663</v>
      </c>
      <c r="H900" s="41">
        <v>2</v>
      </c>
      <c r="I900" s="146" t="s">
        <v>27</v>
      </c>
      <c r="J900" s="144" t="s">
        <v>2278</v>
      </c>
      <c r="K900" s="144" t="s">
        <v>536</v>
      </c>
      <c r="L900" s="144" t="s">
        <v>81</v>
      </c>
      <c r="M900" s="144" t="s">
        <v>2247</v>
      </c>
      <c r="N900" s="146">
        <v>9</v>
      </c>
      <c r="O900" s="147" t="s">
        <v>2239</v>
      </c>
      <c r="P900" s="147" t="s">
        <v>631</v>
      </c>
      <c r="Q900" s="147" t="s">
        <v>432</v>
      </c>
      <c r="R900" s="8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  <c r="BG900" s="85"/>
      <c r="BH900" s="85"/>
      <c r="BI900" s="85"/>
      <c r="BJ900" s="85"/>
      <c r="BK900" s="85"/>
      <c r="BL900" s="85"/>
      <c r="BM900" s="85"/>
      <c r="BN900" s="85"/>
      <c r="BO900" s="85"/>
      <c r="BP900" s="85"/>
      <c r="BQ900" s="85"/>
      <c r="BR900" s="85"/>
      <c r="BS900" s="85"/>
      <c r="BT900" s="85"/>
      <c r="BU900" s="85"/>
      <c r="BV900" s="85"/>
      <c r="BW900" s="85"/>
      <c r="BX900" s="85"/>
      <c r="BY900" s="85"/>
      <c r="BZ900" s="85"/>
      <c r="CA900" s="85"/>
      <c r="CB900" s="85"/>
      <c r="CC900" s="85"/>
      <c r="CD900" s="85"/>
      <c r="CE900" s="85"/>
      <c r="CF900" s="85"/>
      <c r="CG900" s="85"/>
      <c r="CH900" s="85"/>
      <c r="CI900" s="85"/>
      <c r="CJ900" s="85"/>
      <c r="CK900" s="85"/>
      <c r="CL900" s="85"/>
      <c r="CM900" s="85"/>
      <c r="CN900" s="85"/>
      <c r="CO900" s="85"/>
      <c r="CP900" s="85"/>
      <c r="CQ900" s="85"/>
      <c r="CR900" s="85"/>
      <c r="CS900" s="85"/>
      <c r="CT900" s="85"/>
      <c r="CU900" s="85"/>
      <c r="CV900" s="85"/>
      <c r="CW900" s="85"/>
      <c r="CX900" s="85"/>
      <c r="CY900" s="85"/>
      <c r="CZ900" s="85"/>
      <c r="DA900" s="85"/>
      <c r="DB900" s="85"/>
      <c r="DC900" s="85"/>
      <c r="DD900" s="85"/>
      <c r="DE900" s="85"/>
      <c r="DF900" s="85"/>
      <c r="DG900" s="85"/>
      <c r="DH900" s="85"/>
      <c r="DI900" s="85"/>
      <c r="DJ900" s="85"/>
      <c r="DK900" s="85"/>
      <c r="DL900" s="85"/>
      <c r="DM900" s="85"/>
      <c r="DN900" s="85"/>
      <c r="DO900" s="85"/>
      <c r="DP900" s="85"/>
      <c r="DQ900" s="85"/>
      <c r="DR900" s="85"/>
      <c r="DS900" s="85"/>
      <c r="DT900" s="85"/>
      <c r="DU900" s="85"/>
      <c r="DV900" s="85"/>
      <c r="DW900" s="85"/>
      <c r="DX900" s="85"/>
      <c r="DY900" s="85"/>
      <c r="DZ900" s="85"/>
      <c r="EA900" s="85"/>
      <c r="EB900" s="85"/>
      <c r="EC900" s="85"/>
      <c r="ED900" s="85"/>
      <c r="EE900" s="85"/>
      <c r="EF900" s="85"/>
      <c r="EG900" s="85"/>
      <c r="EH900" s="85"/>
      <c r="EI900" s="85"/>
      <c r="EJ900" s="85"/>
      <c r="EK900" s="85"/>
      <c r="EL900" s="85"/>
      <c r="EM900" s="85"/>
      <c r="EN900" s="85"/>
      <c r="EO900" s="85"/>
      <c r="EP900" s="85"/>
      <c r="EQ900" s="85"/>
      <c r="ER900" s="85"/>
      <c r="ES900" s="85"/>
      <c r="ET900" s="85"/>
      <c r="EU900" s="85"/>
      <c r="EV900" s="85"/>
      <c r="EW900" s="85"/>
      <c r="EX900" s="85"/>
      <c r="EY900" s="85"/>
      <c r="EZ900" s="85"/>
      <c r="FA900" s="85"/>
      <c r="FB900" s="85"/>
      <c r="FC900" s="85"/>
      <c r="FD900" s="85"/>
      <c r="FE900" s="85"/>
      <c r="FF900" s="85"/>
      <c r="FG900" s="85"/>
      <c r="FH900" s="85"/>
      <c r="FI900" s="85"/>
      <c r="FJ900" s="85"/>
      <c r="FK900" s="85"/>
      <c r="FL900" s="85"/>
      <c r="FM900" s="85"/>
      <c r="FN900" s="85"/>
      <c r="FO900" s="85"/>
      <c r="FP900" s="85"/>
      <c r="FQ900" s="85"/>
      <c r="FR900" s="85"/>
      <c r="FS900" s="85"/>
      <c r="FT900" s="85"/>
      <c r="FU900" s="85"/>
      <c r="FV900" s="85"/>
      <c r="FW900" s="85"/>
      <c r="FX900" s="85"/>
      <c r="FY900" s="85"/>
      <c r="FZ900" s="85"/>
      <c r="GA900" s="85"/>
      <c r="GB900" s="85"/>
      <c r="GC900" s="85"/>
      <c r="GD900" s="85"/>
      <c r="GE900" s="85"/>
      <c r="GF900" s="85"/>
    </row>
    <row r="901" spans="1:188" s="12" customFormat="1" ht="18" customHeight="1" x14ac:dyDescent="0.3">
      <c r="A901" s="16" t="s">
        <v>1669</v>
      </c>
      <c r="B901" s="17">
        <v>41</v>
      </c>
      <c r="C901" s="17">
        <v>49</v>
      </c>
      <c r="D901" s="17">
        <v>55</v>
      </c>
      <c r="E901" s="55">
        <f t="shared" si="32"/>
        <v>145</v>
      </c>
      <c r="F901" s="41">
        <v>240</v>
      </c>
      <c r="G901" s="56">
        <f t="shared" si="33"/>
        <v>0.60416666666666663</v>
      </c>
      <c r="H901" s="41">
        <v>11</v>
      </c>
      <c r="I901" s="146" t="s">
        <v>40</v>
      </c>
      <c r="J901" s="144" t="s">
        <v>1670</v>
      </c>
      <c r="K901" s="144" t="s">
        <v>37</v>
      </c>
      <c r="L901" s="144" t="s">
        <v>66</v>
      </c>
      <c r="M901" s="144" t="s">
        <v>1496</v>
      </c>
      <c r="N901" s="146">
        <v>9</v>
      </c>
      <c r="O901" s="147" t="s">
        <v>1595</v>
      </c>
      <c r="P901" s="147" t="s">
        <v>531</v>
      </c>
      <c r="Q901" s="147" t="s">
        <v>257</v>
      </c>
      <c r="R901" s="8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  <c r="BG901" s="85"/>
      <c r="BH901" s="85"/>
      <c r="BI901" s="85"/>
      <c r="BJ901" s="85"/>
      <c r="BK901" s="85"/>
      <c r="BL901" s="85"/>
      <c r="BM901" s="85"/>
      <c r="BN901" s="85"/>
      <c r="BO901" s="85"/>
      <c r="BP901" s="85"/>
      <c r="BQ901" s="85"/>
      <c r="BR901" s="85"/>
      <c r="BS901" s="85"/>
      <c r="BT901" s="85"/>
      <c r="BU901" s="85"/>
      <c r="BV901" s="85"/>
      <c r="BW901" s="85"/>
      <c r="BX901" s="85"/>
      <c r="BY901" s="85"/>
      <c r="BZ901" s="85"/>
      <c r="CA901" s="85"/>
      <c r="CB901" s="85"/>
      <c r="CC901" s="85"/>
      <c r="CD901" s="85"/>
      <c r="CE901" s="85"/>
      <c r="CF901" s="85"/>
      <c r="CG901" s="85"/>
      <c r="CH901" s="85"/>
      <c r="CI901" s="85"/>
      <c r="CJ901" s="85"/>
      <c r="CK901" s="85"/>
      <c r="CL901" s="85"/>
      <c r="CM901" s="85"/>
      <c r="CN901" s="85"/>
      <c r="CO901" s="85"/>
      <c r="CP901" s="85"/>
      <c r="CQ901" s="85"/>
      <c r="CR901" s="85"/>
      <c r="CS901" s="85"/>
      <c r="CT901" s="85"/>
      <c r="CU901" s="85"/>
      <c r="CV901" s="85"/>
      <c r="CW901" s="85"/>
      <c r="CX901" s="85"/>
      <c r="CY901" s="85"/>
      <c r="CZ901" s="85"/>
      <c r="DA901" s="85"/>
      <c r="DB901" s="85"/>
      <c r="DC901" s="85"/>
      <c r="DD901" s="85"/>
      <c r="DE901" s="85"/>
      <c r="DF901" s="85"/>
      <c r="DG901" s="85"/>
      <c r="DH901" s="85"/>
      <c r="DI901" s="85"/>
      <c r="DJ901" s="85"/>
      <c r="DK901" s="85"/>
      <c r="DL901" s="85"/>
      <c r="DM901" s="85"/>
      <c r="DN901" s="85"/>
      <c r="DO901" s="85"/>
      <c r="DP901" s="85"/>
      <c r="DQ901" s="85"/>
      <c r="DR901" s="85"/>
      <c r="DS901" s="85"/>
      <c r="DT901" s="85"/>
      <c r="DU901" s="85"/>
      <c r="DV901" s="85"/>
      <c r="DW901" s="85"/>
      <c r="DX901" s="85"/>
      <c r="DY901" s="85"/>
      <c r="DZ901" s="85"/>
      <c r="EA901" s="85"/>
      <c r="EB901" s="85"/>
      <c r="EC901" s="85"/>
      <c r="ED901" s="85"/>
      <c r="EE901" s="85"/>
      <c r="EF901" s="85"/>
      <c r="EG901" s="85"/>
      <c r="EH901" s="85"/>
      <c r="EI901" s="85"/>
      <c r="EJ901" s="85"/>
      <c r="EK901" s="85"/>
      <c r="EL901" s="85"/>
      <c r="EM901" s="85"/>
      <c r="EN901" s="85"/>
      <c r="EO901" s="85"/>
      <c r="EP901" s="85"/>
      <c r="EQ901" s="85"/>
      <c r="ER901" s="85"/>
      <c r="ES901" s="85"/>
      <c r="ET901" s="85"/>
      <c r="EU901" s="85"/>
      <c r="EV901" s="85"/>
      <c r="EW901" s="85"/>
      <c r="EX901" s="85"/>
      <c r="EY901" s="85"/>
      <c r="EZ901" s="85"/>
      <c r="FA901" s="85"/>
      <c r="FB901" s="85"/>
      <c r="FC901" s="85"/>
      <c r="FD901" s="85"/>
      <c r="FE901" s="85"/>
      <c r="FF901" s="85"/>
      <c r="FG901" s="85"/>
      <c r="FH901" s="85"/>
      <c r="FI901" s="85"/>
      <c r="FJ901" s="85"/>
      <c r="FK901" s="85"/>
      <c r="FL901" s="85"/>
      <c r="FM901" s="85"/>
      <c r="FN901" s="85"/>
      <c r="FO901" s="85"/>
      <c r="FP901" s="85"/>
      <c r="FQ901" s="85"/>
      <c r="FR901" s="85"/>
      <c r="FS901" s="85"/>
      <c r="FT901" s="85"/>
      <c r="FU901" s="85"/>
      <c r="FV901" s="85"/>
      <c r="FW901" s="85"/>
      <c r="FX901" s="85"/>
      <c r="FY901" s="85"/>
      <c r="FZ901" s="85"/>
      <c r="GA901" s="85"/>
      <c r="GB901" s="85"/>
      <c r="GC901" s="85"/>
      <c r="GD901" s="85"/>
      <c r="GE901" s="85"/>
      <c r="GF901" s="85"/>
    </row>
    <row r="902" spans="1:188" s="12" customFormat="1" ht="18" customHeight="1" x14ac:dyDescent="0.3">
      <c r="A902" s="16" t="s">
        <v>1485</v>
      </c>
      <c r="B902" s="17">
        <v>40</v>
      </c>
      <c r="C902" s="17">
        <v>34</v>
      </c>
      <c r="D902" s="17">
        <v>70</v>
      </c>
      <c r="E902" s="55">
        <f t="shared" si="32"/>
        <v>144</v>
      </c>
      <c r="F902" s="41">
        <v>240</v>
      </c>
      <c r="G902" s="56">
        <f t="shared" si="33"/>
        <v>0.6</v>
      </c>
      <c r="H902" s="41">
        <v>1</v>
      </c>
      <c r="I902" s="146" t="s">
        <v>18</v>
      </c>
      <c r="J902" s="144" t="s">
        <v>2430</v>
      </c>
      <c r="K902" s="144" t="s">
        <v>20</v>
      </c>
      <c r="L902" s="144" t="s">
        <v>43</v>
      </c>
      <c r="M902" s="144" t="s">
        <v>2421</v>
      </c>
      <c r="N902" s="146">
        <v>9</v>
      </c>
      <c r="O902" s="147" t="s">
        <v>2431</v>
      </c>
      <c r="P902" s="147" t="s">
        <v>779</v>
      </c>
      <c r="Q902" s="147" t="s">
        <v>43</v>
      </c>
      <c r="R902" s="8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  <c r="AY902" s="85"/>
      <c r="AZ902" s="85"/>
      <c r="BA902" s="85"/>
      <c r="BB902" s="85"/>
      <c r="BC902" s="85"/>
      <c r="BD902" s="85"/>
      <c r="BE902" s="85"/>
      <c r="BF902" s="85"/>
      <c r="BG902" s="85"/>
      <c r="BH902" s="85"/>
      <c r="BI902" s="85"/>
      <c r="BJ902" s="85"/>
      <c r="BK902" s="85"/>
      <c r="BL902" s="85"/>
      <c r="BM902" s="85"/>
      <c r="BN902" s="85"/>
      <c r="BO902" s="85"/>
      <c r="BP902" s="85"/>
      <c r="BQ902" s="85"/>
      <c r="BR902" s="85"/>
      <c r="BS902" s="85"/>
      <c r="BT902" s="85"/>
      <c r="BU902" s="85"/>
      <c r="BV902" s="85"/>
      <c r="BW902" s="85"/>
      <c r="BX902" s="85"/>
      <c r="BY902" s="85"/>
      <c r="BZ902" s="85"/>
      <c r="CA902" s="85"/>
      <c r="CB902" s="85"/>
      <c r="CC902" s="85"/>
      <c r="CD902" s="85"/>
      <c r="CE902" s="85"/>
      <c r="CF902" s="85"/>
      <c r="CG902" s="85"/>
      <c r="CH902" s="85"/>
      <c r="CI902" s="85"/>
      <c r="CJ902" s="85"/>
      <c r="CK902" s="85"/>
      <c r="CL902" s="85"/>
      <c r="CM902" s="85"/>
      <c r="CN902" s="85"/>
      <c r="CO902" s="85"/>
      <c r="CP902" s="85"/>
      <c r="CQ902" s="85"/>
      <c r="CR902" s="85"/>
      <c r="CS902" s="85"/>
      <c r="CT902" s="85"/>
      <c r="CU902" s="85"/>
      <c r="CV902" s="85"/>
      <c r="CW902" s="85"/>
      <c r="CX902" s="85"/>
      <c r="CY902" s="85"/>
      <c r="CZ902" s="85"/>
      <c r="DA902" s="85"/>
      <c r="DB902" s="85"/>
      <c r="DC902" s="85"/>
      <c r="DD902" s="85"/>
      <c r="DE902" s="85"/>
      <c r="DF902" s="85"/>
      <c r="DG902" s="85"/>
      <c r="DH902" s="85"/>
      <c r="DI902" s="85"/>
      <c r="DJ902" s="85"/>
      <c r="DK902" s="85"/>
      <c r="DL902" s="85"/>
      <c r="DM902" s="85"/>
      <c r="DN902" s="85"/>
      <c r="DO902" s="85"/>
      <c r="DP902" s="85"/>
      <c r="DQ902" s="85"/>
      <c r="DR902" s="85"/>
      <c r="DS902" s="85"/>
      <c r="DT902" s="85"/>
      <c r="DU902" s="85"/>
      <c r="DV902" s="85"/>
      <c r="DW902" s="85"/>
      <c r="DX902" s="85"/>
      <c r="DY902" s="85"/>
      <c r="DZ902" s="85"/>
      <c r="EA902" s="85"/>
      <c r="EB902" s="85"/>
      <c r="EC902" s="85"/>
      <c r="ED902" s="85"/>
      <c r="EE902" s="85"/>
      <c r="EF902" s="85"/>
      <c r="EG902" s="85"/>
      <c r="EH902" s="85"/>
      <c r="EI902" s="85"/>
      <c r="EJ902" s="85"/>
      <c r="EK902" s="85"/>
      <c r="EL902" s="85"/>
      <c r="EM902" s="85"/>
      <c r="EN902" s="85"/>
      <c r="EO902" s="85"/>
      <c r="EP902" s="85"/>
      <c r="EQ902" s="85"/>
      <c r="ER902" s="85"/>
      <c r="ES902" s="85"/>
      <c r="ET902" s="85"/>
      <c r="EU902" s="85"/>
      <c r="EV902" s="85"/>
      <c r="EW902" s="85"/>
      <c r="EX902" s="85"/>
      <c r="EY902" s="85"/>
      <c r="EZ902" s="85"/>
      <c r="FA902" s="85"/>
      <c r="FB902" s="85"/>
      <c r="FC902" s="85"/>
      <c r="FD902" s="85"/>
      <c r="FE902" s="85"/>
      <c r="FF902" s="85"/>
      <c r="FG902" s="85"/>
      <c r="FH902" s="85"/>
      <c r="FI902" s="85"/>
      <c r="FJ902" s="85"/>
      <c r="FK902" s="85"/>
      <c r="FL902" s="85"/>
      <c r="FM902" s="85"/>
      <c r="FN902" s="85"/>
      <c r="FO902" s="85"/>
      <c r="FP902" s="85"/>
      <c r="FQ902" s="85"/>
      <c r="FR902" s="85"/>
      <c r="FS902" s="85"/>
      <c r="FT902" s="85"/>
      <c r="FU902" s="85"/>
      <c r="FV902" s="85"/>
      <c r="FW902" s="85"/>
      <c r="FX902" s="85"/>
      <c r="FY902" s="85"/>
      <c r="FZ902" s="85"/>
      <c r="GA902" s="85"/>
      <c r="GB902" s="85"/>
      <c r="GC902" s="85"/>
      <c r="GD902" s="85"/>
      <c r="GE902" s="85"/>
      <c r="GF902" s="85"/>
    </row>
    <row r="903" spans="1:188" s="12" customFormat="1" ht="18" customHeight="1" x14ac:dyDescent="0.3">
      <c r="A903" s="16" t="s">
        <v>1671</v>
      </c>
      <c r="B903" s="17">
        <v>45</v>
      </c>
      <c r="C903" s="17">
        <v>49</v>
      </c>
      <c r="D903" s="17">
        <v>50</v>
      </c>
      <c r="E903" s="55">
        <f t="shared" si="32"/>
        <v>144</v>
      </c>
      <c r="F903" s="41">
        <v>240</v>
      </c>
      <c r="G903" s="56">
        <f t="shared" si="33"/>
        <v>0.6</v>
      </c>
      <c r="H903" s="41">
        <v>12</v>
      </c>
      <c r="I903" s="146" t="s">
        <v>40</v>
      </c>
      <c r="J903" s="144" t="s">
        <v>1672</v>
      </c>
      <c r="K903" s="144" t="s">
        <v>534</v>
      </c>
      <c r="L903" s="144" t="s">
        <v>1673</v>
      </c>
      <c r="M903" s="144" t="s">
        <v>1496</v>
      </c>
      <c r="N903" s="146">
        <v>9</v>
      </c>
      <c r="O903" s="147" t="s">
        <v>1595</v>
      </c>
      <c r="P903" s="147" t="s">
        <v>531</v>
      </c>
      <c r="Q903" s="147" t="s">
        <v>257</v>
      </c>
      <c r="R903" s="8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  <c r="AY903" s="85"/>
      <c r="AZ903" s="85"/>
      <c r="BA903" s="85"/>
      <c r="BB903" s="85"/>
      <c r="BC903" s="85"/>
      <c r="BD903" s="85"/>
      <c r="BE903" s="85"/>
      <c r="BF903" s="85"/>
      <c r="BG903" s="85"/>
      <c r="BH903" s="85"/>
      <c r="BI903" s="85"/>
      <c r="BJ903" s="85"/>
      <c r="BK903" s="85"/>
      <c r="BL903" s="85"/>
      <c r="BM903" s="85"/>
      <c r="BN903" s="85"/>
      <c r="BO903" s="85"/>
      <c r="BP903" s="85"/>
      <c r="BQ903" s="85"/>
      <c r="BR903" s="85"/>
      <c r="BS903" s="85"/>
      <c r="BT903" s="85"/>
      <c r="BU903" s="85"/>
      <c r="BV903" s="85"/>
      <c r="BW903" s="85"/>
      <c r="BX903" s="85"/>
      <c r="BY903" s="85"/>
      <c r="BZ903" s="85"/>
      <c r="CA903" s="85"/>
      <c r="CB903" s="85"/>
      <c r="CC903" s="85"/>
      <c r="CD903" s="85"/>
      <c r="CE903" s="85"/>
      <c r="CF903" s="85"/>
      <c r="CG903" s="85"/>
      <c r="CH903" s="85"/>
      <c r="CI903" s="85"/>
      <c r="CJ903" s="85"/>
      <c r="CK903" s="85"/>
      <c r="CL903" s="85"/>
      <c r="CM903" s="85"/>
      <c r="CN903" s="85"/>
      <c r="CO903" s="85"/>
      <c r="CP903" s="85"/>
      <c r="CQ903" s="85"/>
      <c r="CR903" s="85"/>
      <c r="CS903" s="85"/>
      <c r="CT903" s="85"/>
      <c r="CU903" s="85"/>
      <c r="CV903" s="85"/>
      <c r="CW903" s="85"/>
      <c r="CX903" s="85"/>
      <c r="CY903" s="85"/>
      <c r="CZ903" s="85"/>
      <c r="DA903" s="85"/>
      <c r="DB903" s="85"/>
      <c r="DC903" s="85"/>
      <c r="DD903" s="85"/>
      <c r="DE903" s="85"/>
      <c r="DF903" s="85"/>
      <c r="DG903" s="85"/>
      <c r="DH903" s="85"/>
      <c r="DI903" s="85"/>
      <c r="DJ903" s="85"/>
      <c r="DK903" s="85"/>
      <c r="DL903" s="85"/>
      <c r="DM903" s="85"/>
      <c r="DN903" s="85"/>
      <c r="DO903" s="85"/>
      <c r="DP903" s="85"/>
      <c r="DQ903" s="85"/>
      <c r="DR903" s="85"/>
      <c r="DS903" s="85"/>
      <c r="DT903" s="85"/>
      <c r="DU903" s="85"/>
      <c r="DV903" s="85"/>
      <c r="DW903" s="85"/>
      <c r="DX903" s="85"/>
      <c r="DY903" s="85"/>
      <c r="DZ903" s="85"/>
      <c r="EA903" s="85"/>
      <c r="EB903" s="85"/>
      <c r="EC903" s="85"/>
      <c r="ED903" s="85"/>
      <c r="EE903" s="85"/>
      <c r="EF903" s="85"/>
      <c r="EG903" s="85"/>
      <c r="EH903" s="85"/>
      <c r="EI903" s="85"/>
      <c r="EJ903" s="85"/>
      <c r="EK903" s="85"/>
      <c r="EL903" s="85"/>
      <c r="EM903" s="85"/>
      <c r="EN903" s="85"/>
      <c r="EO903" s="85"/>
      <c r="EP903" s="85"/>
      <c r="EQ903" s="85"/>
      <c r="ER903" s="85"/>
      <c r="ES903" s="85"/>
      <c r="ET903" s="85"/>
      <c r="EU903" s="85"/>
      <c r="EV903" s="85"/>
      <c r="EW903" s="85"/>
      <c r="EX903" s="85"/>
      <c r="EY903" s="85"/>
      <c r="EZ903" s="85"/>
      <c r="FA903" s="85"/>
      <c r="FB903" s="85"/>
      <c r="FC903" s="85"/>
      <c r="FD903" s="85"/>
      <c r="FE903" s="85"/>
      <c r="FF903" s="85"/>
      <c r="FG903" s="85"/>
      <c r="FH903" s="85"/>
      <c r="FI903" s="85"/>
      <c r="FJ903" s="85"/>
      <c r="FK903" s="85"/>
      <c r="FL903" s="85"/>
      <c r="FM903" s="85"/>
      <c r="FN903" s="85"/>
      <c r="FO903" s="85"/>
      <c r="FP903" s="85"/>
      <c r="FQ903" s="85"/>
      <c r="FR903" s="85"/>
      <c r="FS903" s="85"/>
      <c r="FT903" s="85"/>
      <c r="FU903" s="85"/>
      <c r="FV903" s="85"/>
      <c r="FW903" s="85"/>
      <c r="FX903" s="85"/>
      <c r="FY903" s="85"/>
      <c r="FZ903" s="85"/>
      <c r="GA903" s="85"/>
      <c r="GB903" s="85"/>
      <c r="GC903" s="85"/>
      <c r="GD903" s="85"/>
      <c r="GE903" s="85"/>
      <c r="GF903" s="85"/>
    </row>
    <row r="904" spans="1:188" s="12" customFormat="1" ht="18" customHeight="1" x14ac:dyDescent="0.3">
      <c r="A904" s="16" t="s">
        <v>1674</v>
      </c>
      <c r="B904" s="17">
        <v>36</v>
      </c>
      <c r="C904" s="17">
        <v>52</v>
      </c>
      <c r="D904" s="17">
        <v>55</v>
      </c>
      <c r="E904" s="55">
        <f t="shared" si="32"/>
        <v>143</v>
      </c>
      <c r="F904" s="41">
        <v>240</v>
      </c>
      <c r="G904" s="56">
        <f t="shared" si="33"/>
        <v>0.59583333333333333</v>
      </c>
      <c r="H904" s="41">
        <v>13</v>
      </c>
      <c r="I904" s="146" t="s">
        <v>40</v>
      </c>
      <c r="J904" s="144" t="s">
        <v>1675</v>
      </c>
      <c r="K904" s="144" t="s">
        <v>691</v>
      </c>
      <c r="L904" s="144" t="s">
        <v>43</v>
      </c>
      <c r="M904" s="144" t="s">
        <v>1496</v>
      </c>
      <c r="N904" s="146">
        <v>9</v>
      </c>
      <c r="O904" s="147" t="s">
        <v>1595</v>
      </c>
      <c r="P904" s="147" t="s">
        <v>531</v>
      </c>
      <c r="Q904" s="147" t="s">
        <v>257</v>
      </c>
      <c r="R904" s="8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5"/>
      <c r="BD904" s="85"/>
      <c r="BE904" s="85"/>
      <c r="BF904" s="85"/>
      <c r="BG904" s="85"/>
      <c r="BH904" s="85"/>
      <c r="BI904" s="85"/>
      <c r="BJ904" s="85"/>
      <c r="BK904" s="85"/>
      <c r="BL904" s="85"/>
      <c r="BM904" s="85"/>
      <c r="BN904" s="85"/>
      <c r="BO904" s="85"/>
      <c r="BP904" s="85"/>
      <c r="BQ904" s="85"/>
      <c r="BR904" s="85"/>
      <c r="BS904" s="85"/>
      <c r="BT904" s="85"/>
      <c r="BU904" s="85"/>
      <c r="BV904" s="85"/>
      <c r="BW904" s="85"/>
      <c r="BX904" s="85"/>
      <c r="BY904" s="85"/>
      <c r="BZ904" s="85"/>
      <c r="CA904" s="85"/>
      <c r="CB904" s="85"/>
      <c r="CC904" s="85"/>
      <c r="CD904" s="85"/>
      <c r="CE904" s="85"/>
      <c r="CF904" s="85"/>
      <c r="CG904" s="85"/>
      <c r="CH904" s="85"/>
      <c r="CI904" s="85"/>
      <c r="CJ904" s="85"/>
      <c r="CK904" s="85"/>
      <c r="CL904" s="85"/>
      <c r="CM904" s="85"/>
      <c r="CN904" s="85"/>
      <c r="CO904" s="85"/>
      <c r="CP904" s="85"/>
      <c r="CQ904" s="85"/>
      <c r="CR904" s="85"/>
      <c r="CS904" s="85"/>
      <c r="CT904" s="85"/>
      <c r="CU904" s="85"/>
      <c r="CV904" s="85"/>
      <c r="CW904" s="85"/>
      <c r="CX904" s="85"/>
      <c r="CY904" s="85"/>
      <c r="CZ904" s="85"/>
      <c r="DA904" s="85"/>
      <c r="DB904" s="85"/>
      <c r="DC904" s="85"/>
      <c r="DD904" s="85"/>
      <c r="DE904" s="85"/>
      <c r="DF904" s="85"/>
      <c r="DG904" s="85"/>
      <c r="DH904" s="85"/>
      <c r="DI904" s="85"/>
      <c r="DJ904" s="85"/>
      <c r="DK904" s="85"/>
      <c r="DL904" s="85"/>
      <c r="DM904" s="85"/>
      <c r="DN904" s="85"/>
      <c r="DO904" s="85"/>
      <c r="DP904" s="85"/>
      <c r="DQ904" s="85"/>
      <c r="DR904" s="85"/>
      <c r="DS904" s="85"/>
      <c r="DT904" s="85"/>
      <c r="DU904" s="85"/>
      <c r="DV904" s="85"/>
      <c r="DW904" s="85"/>
      <c r="DX904" s="85"/>
      <c r="DY904" s="85"/>
      <c r="DZ904" s="85"/>
      <c r="EA904" s="85"/>
      <c r="EB904" s="85"/>
      <c r="EC904" s="85"/>
      <c r="ED904" s="85"/>
      <c r="EE904" s="85"/>
      <c r="EF904" s="85"/>
      <c r="EG904" s="85"/>
      <c r="EH904" s="85"/>
      <c r="EI904" s="85"/>
      <c r="EJ904" s="85"/>
      <c r="EK904" s="85"/>
      <c r="EL904" s="85"/>
      <c r="EM904" s="85"/>
      <c r="EN904" s="85"/>
      <c r="EO904" s="85"/>
      <c r="EP904" s="85"/>
      <c r="EQ904" s="85"/>
      <c r="ER904" s="85"/>
      <c r="ES904" s="85"/>
      <c r="ET904" s="85"/>
      <c r="EU904" s="85"/>
      <c r="EV904" s="85"/>
      <c r="EW904" s="85"/>
      <c r="EX904" s="85"/>
      <c r="EY904" s="85"/>
      <c r="EZ904" s="85"/>
      <c r="FA904" s="85"/>
      <c r="FB904" s="85"/>
      <c r="FC904" s="85"/>
      <c r="FD904" s="85"/>
      <c r="FE904" s="85"/>
      <c r="FF904" s="85"/>
      <c r="FG904" s="85"/>
      <c r="FH904" s="85"/>
      <c r="FI904" s="85"/>
      <c r="FJ904" s="85"/>
      <c r="FK904" s="85"/>
      <c r="FL904" s="85"/>
      <c r="FM904" s="85"/>
      <c r="FN904" s="85"/>
      <c r="FO904" s="85"/>
      <c r="FP904" s="85"/>
      <c r="FQ904" s="85"/>
      <c r="FR904" s="85"/>
      <c r="FS904" s="85"/>
      <c r="FT904" s="85"/>
      <c r="FU904" s="85"/>
      <c r="FV904" s="85"/>
      <c r="FW904" s="85"/>
      <c r="FX904" s="85"/>
      <c r="FY904" s="85"/>
      <c r="FZ904" s="85"/>
      <c r="GA904" s="85"/>
      <c r="GB904" s="85"/>
      <c r="GC904" s="85"/>
      <c r="GD904" s="85"/>
      <c r="GE904" s="85"/>
      <c r="GF904" s="85"/>
    </row>
    <row r="905" spans="1:188" s="12" customFormat="1" ht="18" customHeight="1" x14ac:dyDescent="0.3">
      <c r="A905" s="16" t="s">
        <v>1676</v>
      </c>
      <c r="B905" s="17">
        <v>37</v>
      </c>
      <c r="C905" s="17">
        <v>40</v>
      </c>
      <c r="D905" s="17">
        <v>65</v>
      </c>
      <c r="E905" s="55">
        <f t="shared" si="32"/>
        <v>142</v>
      </c>
      <c r="F905" s="41">
        <v>240</v>
      </c>
      <c r="G905" s="56">
        <f t="shared" si="33"/>
        <v>0.59166666666666667</v>
      </c>
      <c r="H905" s="41">
        <v>14</v>
      </c>
      <c r="I905" s="146" t="s">
        <v>40</v>
      </c>
      <c r="J905" s="144" t="s">
        <v>1677</v>
      </c>
      <c r="K905" s="144" t="s">
        <v>1678</v>
      </c>
      <c r="L905" s="144" t="s">
        <v>1679</v>
      </c>
      <c r="M905" s="144" t="s">
        <v>1496</v>
      </c>
      <c r="N905" s="146">
        <v>9</v>
      </c>
      <c r="O905" s="147" t="s">
        <v>1595</v>
      </c>
      <c r="P905" s="147" t="s">
        <v>531</v>
      </c>
      <c r="Q905" s="147" t="s">
        <v>257</v>
      </c>
      <c r="R905" s="8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  <c r="AY905" s="85"/>
      <c r="AZ905" s="85"/>
      <c r="BA905" s="85"/>
      <c r="BB905" s="85"/>
      <c r="BC905" s="85"/>
      <c r="BD905" s="85"/>
      <c r="BE905" s="85"/>
      <c r="BF905" s="85"/>
      <c r="BG905" s="85"/>
      <c r="BH905" s="85"/>
      <c r="BI905" s="85"/>
      <c r="BJ905" s="85"/>
      <c r="BK905" s="85"/>
      <c r="BL905" s="85"/>
      <c r="BM905" s="85"/>
      <c r="BN905" s="85"/>
      <c r="BO905" s="85"/>
      <c r="BP905" s="85"/>
      <c r="BQ905" s="85"/>
      <c r="BR905" s="85"/>
      <c r="BS905" s="85"/>
      <c r="BT905" s="85"/>
      <c r="BU905" s="85"/>
      <c r="BV905" s="85"/>
      <c r="BW905" s="85"/>
      <c r="BX905" s="85"/>
      <c r="BY905" s="85"/>
      <c r="BZ905" s="85"/>
      <c r="CA905" s="85"/>
      <c r="CB905" s="85"/>
      <c r="CC905" s="85"/>
      <c r="CD905" s="85"/>
      <c r="CE905" s="85"/>
      <c r="CF905" s="85"/>
      <c r="CG905" s="85"/>
      <c r="CH905" s="85"/>
      <c r="CI905" s="85"/>
      <c r="CJ905" s="85"/>
      <c r="CK905" s="85"/>
      <c r="CL905" s="85"/>
      <c r="CM905" s="85"/>
      <c r="CN905" s="85"/>
      <c r="CO905" s="85"/>
      <c r="CP905" s="85"/>
      <c r="CQ905" s="85"/>
      <c r="CR905" s="85"/>
      <c r="CS905" s="85"/>
      <c r="CT905" s="85"/>
      <c r="CU905" s="85"/>
      <c r="CV905" s="85"/>
      <c r="CW905" s="85"/>
      <c r="CX905" s="85"/>
      <c r="CY905" s="85"/>
      <c r="CZ905" s="85"/>
      <c r="DA905" s="85"/>
      <c r="DB905" s="85"/>
      <c r="DC905" s="85"/>
      <c r="DD905" s="85"/>
      <c r="DE905" s="85"/>
      <c r="DF905" s="85"/>
      <c r="DG905" s="85"/>
      <c r="DH905" s="85"/>
      <c r="DI905" s="85"/>
      <c r="DJ905" s="85"/>
      <c r="DK905" s="85"/>
      <c r="DL905" s="85"/>
      <c r="DM905" s="85"/>
      <c r="DN905" s="85"/>
      <c r="DO905" s="85"/>
      <c r="DP905" s="85"/>
      <c r="DQ905" s="85"/>
      <c r="DR905" s="85"/>
      <c r="DS905" s="85"/>
      <c r="DT905" s="85"/>
      <c r="DU905" s="85"/>
      <c r="DV905" s="85"/>
      <c r="DW905" s="85"/>
      <c r="DX905" s="85"/>
      <c r="DY905" s="85"/>
      <c r="DZ905" s="85"/>
      <c r="EA905" s="85"/>
      <c r="EB905" s="85"/>
      <c r="EC905" s="85"/>
      <c r="ED905" s="85"/>
      <c r="EE905" s="85"/>
      <c r="EF905" s="85"/>
      <c r="EG905" s="85"/>
      <c r="EH905" s="85"/>
      <c r="EI905" s="85"/>
      <c r="EJ905" s="85"/>
      <c r="EK905" s="85"/>
      <c r="EL905" s="85"/>
      <c r="EM905" s="85"/>
      <c r="EN905" s="85"/>
      <c r="EO905" s="85"/>
      <c r="EP905" s="85"/>
      <c r="EQ905" s="85"/>
      <c r="ER905" s="85"/>
      <c r="ES905" s="85"/>
      <c r="ET905" s="85"/>
      <c r="EU905" s="85"/>
      <c r="EV905" s="85"/>
      <c r="EW905" s="85"/>
      <c r="EX905" s="85"/>
      <c r="EY905" s="85"/>
      <c r="EZ905" s="85"/>
      <c r="FA905" s="85"/>
      <c r="FB905" s="85"/>
      <c r="FC905" s="85"/>
      <c r="FD905" s="85"/>
      <c r="FE905" s="85"/>
      <c r="FF905" s="85"/>
      <c r="FG905" s="85"/>
      <c r="FH905" s="85"/>
      <c r="FI905" s="85"/>
      <c r="FJ905" s="85"/>
      <c r="FK905" s="85"/>
      <c r="FL905" s="85"/>
      <c r="FM905" s="85"/>
      <c r="FN905" s="85"/>
      <c r="FO905" s="85"/>
      <c r="FP905" s="85"/>
      <c r="FQ905" s="85"/>
      <c r="FR905" s="85"/>
      <c r="FS905" s="85"/>
      <c r="FT905" s="85"/>
      <c r="FU905" s="85"/>
      <c r="FV905" s="85"/>
      <c r="FW905" s="85"/>
      <c r="FX905" s="85"/>
      <c r="FY905" s="85"/>
      <c r="FZ905" s="85"/>
      <c r="GA905" s="85"/>
      <c r="GB905" s="85"/>
      <c r="GC905" s="85"/>
      <c r="GD905" s="85"/>
      <c r="GE905" s="85"/>
      <c r="GF905" s="85"/>
    </row>
    <row r="906" spans="1:188" s="12" customFormat="1" ht="18" customHeight="1" x14ac:dyDescent="0.3">
      <c r="A906" s="16" t="s">
        <v>576</v>
      </c>
      <c r="B906" s="17">
        <v>31</v>
      </c>
      <c r="C906" s="17">
        <v>40</v>
      </c>
      <c r="D906" s="17">
        <v>70</v>
      </c>
      <c r="E906" s="55">
        <f t="shared" si="32"/>
        <v>141</v>
      </c>
      <c r="F906" s="41">
        <v>240</v>
      </c>
      <c r="G906" s="56">
        <f t="shared" si="33"/>
        <v>0.58750000000000002</v>
      </c>
      <c r="H906" s="41">
        <v>6</v>
      </c>
      <c r="I906" s="146" t="s">
        <v>40</v>
      </c>
      <c r="J906" s="144" t="s">
        <v>1846</v>
      </c>
      <c r="K906" s="144" t="s">
        <v>245</v>
      </c>
      <c r="L906" s="144" t="s">
        <v>38</v>
      </c>
      <c r="M906" s="144" t="s">
        <v>1763</v>
      </c>
      <c r="N906" s="146">
        <v>9</v>
      </c>
      <c r="O906" s="147" t="s">
        <v>1764</v>
      </c>
      <c r="P906" s="147" t="s">
        <v>531</v>
      </c>
      <c r="Q906" s="147" t="s">
        <v>209</v>
      </c>
      <c r="R906" s="8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  <c r="AY906" s="85"/>
      <c r="AZ906" s="85"/>
      <c r="BA906" s="85"/>
      <c r="BB906" s="85"/>
      <c r="BC906" s="85"/>
      <c r="BD906" s="85"/>
      <c r="BE906" s="85"/>
      <c r="BF906" s="85"/>
      <c r="BG906" s="85"/>
      <c r="BH906" s="85"/>
      <c r="BI906" s="85"/>
      <c r="BJ906" s="85"/>
      <c r="BK906" s="85"/>
      <c r="BL906" s="85"/>
      <c r="BM906" s="85"/>
      <c r="BN906" s="85"/>
      <c r="BO906" s="85"/>
      <c r="BP906" s="85"/>
      <c r="BQ906" s="85"/>
      <c r="BR906" s="85"/>
      <c r="BS906" s="85"/>
      <c r="BT906" s="85"/>
      <c r="BU906" s="85"/>
      <c r="BV906" s="85"/>
      <c r="BW906" s="85"/>
      <c r="BX906" s="85"/>
      <c r="BY906" s="85"/>
      <c r="BZ906" s="85"/>
      <c r="CA906" s="85"/>
      <c r="CB906" s="85"/>
      <c r="CC906" s="85"/>
      <c r="CD906" s="85"/>
      <c r="CE906" s="85"/>
      <c r="CF906" s="85"/>
      <c r="CG906" s="85"/>
      <c r="CH906" s="85"/>
      <c r="CI906" s="85"/>
      <c r="CJ906" s="85"/>
      <c r="CK906" s="85"/>
      <c r="CL906" s="85"/>
      <c r="CM906" s="85"/>
      <c r="CN906" s="85"/>
      <c r="CO906" s="85"/>
      <c r="CP906" s="85"/>
      <c r="CQ906" s="85"/>
      <c r="CR906" s="85"/>
      <c r="CS906" s="85"/>
      <c r="CT906" s="85"/>
      <c r="CU906" s="85"/>
      <c r="CV906" s="85"/>
      <c r="CW906" s="85"/>
      <c r="CX906" s="85"/>
      <c r="CY906" s="85"/>
      <c r="CZ906" s="85"/>
      <c r="DA906" s="85"/>
      <c r="DB906" s="85"/>
      <c r="DC906" s="85"/>
      <c r="DD906" s="85"/>
      <c r="DE906" s="85"/>
      <c r="DF906" s="85"/>
      <c r="DG906" s="85"/>
      <c r="DH906" s="85"/>
      <c r="DI906" s="85"/>
      <c r="DJ906" s="85"/>
      <c r="DK906" s="85"/>
      <c r="DL906" s="85"/>
      <c r="DM906" s="85"/>
      <c r="DN906" s="85"/>
      <c r="DO906" s="85"/>
      <c r="DP906" s="85"/>
      <c r="DQ906" s="85"/>
      <c r="DR906" s="85"/>
      <c r="DS906" s="85"/>
      <c r="DT906" s="85"/>
      <c r="DU906" s="85"/>
      <c r="DV906" s="85"/>
      <c r="DW906" s="85"/>
      <c r="DX906" s="85"/>
      <c r="DY906" s="85"/>
      <c r="DZ906" s="85"/>
      <c r="EA906" s="85"/>
      <c r="EB906" s="85"/>
      <c r="EC906" s="85"/>
      <c r="ED906" s="85"/>
      <c r="EE906" s="85"/>
      <c r="EF906" s="85"/>
      <c r="EG906" s="85"/>
      <c r="EH906" s="85"/>
      <c r="EI906" s="85"/>
      <c r="EJ906" s="85"/>
      <c r="EK906" s="85"/>
      <c r="EL906" s="85"/>
      <c r="EM906" s="85"/>
      <c r="EN906" s="85"/>
      <c r="EO906" s="85"/>
      <c r="EP906" s="85"/>
      <c r="EQ906" s="85"/>
      <c r="ER906" s="85"/>
      <c r="ES906" s="85"/>
      <c r="ET906" s="85"/>
      <c r="EU906" s="85"/>
      <c r="EV906" s="85"/>
      <c r="EW906" s="85"/>
      <c r="EX906" s="85"/>
      <c r="EY906" s="85"/>
      <c r="EZ906" s="85"/>
      <c r="FA906" s="85"/>
      <c r="FB906" s="85"/>
      <c r="FC906" s="85"/>
      <c r="FD906" s="85"/>
      <c r="FE906" s="85"/>
      <c r="FF906" s="85"/>
      <c r="FG906" s="85"/>
      <c r="FH906" s="85"/>
      <c r="FI906" s="85"/>
      <c r="FJ906" s="85"/>
      <c r="FK906" s="85"/>
      <c r="FL906" s="85"/>
      <c r="FM906" s="85"/>
      <c r="FN906" s="85"/>
      <c r="FO906" s="85"/>
      <c r="FP906" s="85"/>
      <c r="FQ906" s="85"/>
      <c r="FR906" s="85"/>
      <c r="FS906" s="85"/>
      <c r="FT906" s="85"/>
      <c r="FU906" s="85"/>
      <c r="FV906" s="85"/>
      <c r="FW906" s="85"/>
      <c r="FX906" s="85"/>
      <c r="FY906" s="85"/>
      <c r="FZ906" s="85"/>
      <c r="GA906" s="85"/>
      <c r="GB906" s="85"/>
      <c r="GC906" s="85"/>
      <c r="GD906" s="85"/>
      <c r="GE906" s="85"/>
      <c r="GF906" s="85"/>
    </row>
    <row r="907" spans="1:188" s="12" customFormat="1" ht="18" customHeight="1" x14ac:dyDescent="0.3">
      <c r="A907" s="25" t="s">
        <v>2405</v>
      </c>
      <c r="B907" s="17">
        <v>22</v>
      </c>
      <c r="C907" s="17">
        <v>49</v>
      </c>
      <c r="D907" s="17">
        <v>70</v>
      </c>
      <c r="E907" s="55">
        <f t="shared" si="32"/>
        <v>141</v>
      </c>
      <c r="F907" s="41">
        <v>240</v>
      </c>
      <c r="G907" s="56">
        <f t="shared" si="33"/>
        <v>0.58750000000000002</v>
      </c>
      <c r="H907" s="41">
        <v>3</v>
      </c>
      <c r="I907" s="146" t="s">
        <v>40</v>
      </c>
      <c r="J907" s="143" t="s">
        <v>2406</v>
      </c>
      <c r="K907" s="143" t="s">
        <v>909</v>
      </c>
      <c r="L907" s="143" t="s">
        <v>81</v>
      </c>
      <c r="M907" s="144" t="s">
        <v>2399</v>
      </c>
      <c r="N907" s="146">
        <v>9</v>
      </c>
      <c r="O907" s="147" t="s">
        <v>2400</v>
      </c>
      <c r="P907" s="147" t="s">
        <v>77</v>
      </c>
      <c r="Q907" s="147" t="s">
        <v>81</v>
      </c>
      <c r="R907" s="8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  <c r="AY907" s="85"/>
      <c r="AZ907" s="85"/>
      <c r="BA907" s="85"/>
      <c r="BB907" s="85"/>
      <c r="BC907" s="85"/>
      <c r="BD907" s="85"/>
      <c r="BE907" s="85"/>
      <c r="BF907" s="85"/>
      <c r="BG907" s="85"/>
      <c r="BH907" s="85"/>
      <c r="BI907" s="85"/>
      <c r="BJ907" s="85"/>
      <c r="BK907" s="85"/>
      <c r="BL907" s="85"/>
      <c r="BM907" s="85"/>
      <c r="BN907" s="85"/>
      <c r="BO907" s="85"/>
      <c r="BP907" s="85"/>
      <c r="BQ907" s="85"/>
      <c r="BR907" s="85"/>
      <c r="BS907" s="85"/>
      <c r="BT907" s="85"/>
      <c r="BU907" s="85"/>
      <c r="BV907" s="85"/>
      <c r="BW907" s="85"/>
      <c r="BX907" s="85"/>
      <c r="BY907" s="85"/>
      <c r="BZ907" s="85"/>
      <c r="CA907" s="85"/>
      <c r="CB907" s="85"/>
      <c r="CC907" s="85"/>
      <c r="CD907" s="85"/>
      <c r="CE907" s="85"/>
      <c r="CF907" s="85"/>
      <c r="CG907" s="85"/>
      <c r="CH907" s="85"/>
      <c r="CI907" s="85"/>
      <c r="CJ907" s="85"/>
      <c r="CK907" s="85"/>
      <c r="CL907" s="85"/>
      <c r="CM907" s="85"/>
      <c r="CN907" s="85"/>
      <c r="CO907" s="85"/>
      <c r="CP907" s="85"/>
      <c r="CQ907" s="85"/>
      <c r="CR907" s="85"/>
      <c r="CS907" s="85"/>
      <c r="CT907" s="85"/>
      <c r="CU907" s="85"/>
      <c r="CV907" s="85"/>
      <c r="CW907" s="85"/>
      <c r="CX907" s="85"/>
      <c r="CY907" s="85"/>
      <c r="CZ907" s="85"/>
      <c r="DA907" s="85"/>
      <c r="DB907" s="85"/>
      <c r="DC907" s="85"/>
      <c r="DD907" s="85"/>
      <c r="DE907" s="85"/>
      <c r="DF907" s="85"/>
      <c r="DG907" s="85"/>
      <c r="DH907" s="85"/>
      <c r="DI907" s="85"/>
      <c r="DJ907" s="85"/>
      <c r="DK907" s="85"/>
      <c r="DL907" s="85"/>
      <c r="DM907" s="85"/>
      <c r="DN907" s="85"/>
      <c r="DO907" s="85"/>
      <c r="DP907" s="85"/>
      <c r="DQ907" s="85"/>
      <c r="DR907" s="85"/>
      <c r="DS907" s="85"/>
      <c r="DT907" s="85"/>
      <c r="DU907" s="85"/>
      <c r="DV907" s="85"/>
      <c r="DW907" s="85"/>
      <c r="DX907" s="85"/>
      <c r="DY907" s="85"/>
      <c r="DZ907" s="85"/>
      <c r="EA907" s="85"/>
      <c r="EB907" s="85"/>
      <c r="EC907" s="85"/>
      <c r="ED907" s="85"/>
      <c r="EE907" s="85"/>
      <c r="EF907" s="85"/>
      <c r="EG907" s="85"/>
      <c r="EH907" s="85"/>
      <c r="EI907" s="85"/>
      <c r="EJ907" s="85"/>
      <c r="EK907" s="85"/>
      <c r="EL907" s="85"/>
      <c r="EM907" s="85"/>
      <c r="EN907" s="85"/>
      <c r="EO907" s="85"/>
      <c r="EP907" s="85"/>
      <c r="EQ907" s="85"/>
      <c r="ER907" s="85"/>
      <c r="ES907" s="85"/>
      <c r="ET907" s="85"/>
      <c r="EU907" s="85"/>
      <c r="EV907" s="85"/>
      <c r="EW907" s="85"/>
      <c r="EX907" s="85"/>
      <c r="EY907" s="85"/>
      <c r="EZ907" s="85"/>
      <c r="FA907" s="85"/>
      <c r="FB907" s="85"/>
      <c r="FC907" s="85"/>
      <c r="FD907" s="85"/>
      <c r="FE907" s="85"/>
      <c r="FF907" s="85"/>
      <c r="FG907" s="85"/>
      <c r="FH907" s="85"/>
      <c r="FI907" s="85"/>
      <c r="FJ907" s="85"/>
      <c r="FK907" s="85"/>
      <c r="FL907" s="85"/>
      <c r="FM907" s="85"/>
      <c r="FN907" s="85"/>
      <c r="FO907" s="85"/>
      <c r="FP907" s="85"/>
      <c r="FQ907" s="85"/>
      <c r="FR907" s="85"/>
      <c r="FS907" s="85"/>
      <c r="FT907" s="85"/>
      <c r="FU907" s="85"/>
      <c r="FV907" s="85"/>
      <c r="FW907" s="85"/>
      <c r="FX907" s="85"/>
      <c r="FY907" s="85"/>
      <c r="FZ907" s="85"/>
      <c r="GA907" s="85"/>
      <c r="GB907" s="85"/>
      <c r="GC907" s="85"/>
      <c r="GD907" s="85"/>
      <c r="GE907" s="85"/>
      <c r="GF907" s="85"/>
    </row>
    <row r="908" spans="1:188" s="12" customFormat="1" ht="18" customHeight="1" x14ac:dyDescent="0.3">
      <c r="A908" s="36" t="s">
        <v>75</v>
      </c>
      <c r="B908" s="37">
        <v>27</v>
      </c>
      <c r="C908" s="37">
        <v>34</v>
      </c>
      <c r="D908" s="37">
        <v>80</v>
      </c>
      <c r="E908" s="55">
        <f t="shared" si="32"/>
        <v>141</v>
      </c>
      <c r="F908" s="41">
        <v>240</v>
      </c>
      <c r="G908" s="56">
        <f t="shared" si="33"/>
        <v>0.58750000000000002</v>
      </c>
      <c r="H908" s="41">
        <v>1</v>
      </c>
      <c r="I908" s="146" t="s">
        <v>18</v>
      </c>
      <c r="J908" s="144" t="s">
        <v>76</v>
      </c>
      <c r="K908" s="144" t="s">
        <v>77</v>
      </c>
      <c r="L908" s="144" t="s">
        <v>78</v>
      </c>
      <c r="M908" s="144" t="s">
        <v>22</v>
      </c>
      <c r="N908" s="146">
        <v>9</v>
      </c>
      <c r="O908" s="147" t="s">
        <v>48</v>
      </c>
      <c r="P908" s="147" t="s">
        <v>49</v>
      </c>
      <c r="Q908" s="147" t="s">
        <v>43</v>
      </c>
      <c r="R908" s="8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  <c r="AY908" s="85"/>
      <c r="AZ908" s="85"/>
      <c r="BA908" s="85"/>
      <c r="BB908" s="85"/>
      <c r="BC908" s="85"/>
      <c r="BD908" s="85"/>
      <c r="BE908" s="85"/>
      <c r="BF908" s="85"/>
      <c r="BG908" s="85"/>
      <c r="BH908" s="85"/>
      <c r="BI908" s="85"/>
      <c r="BJ908" s="85"/>
      <c r="BK908" s="85"/>
      <c r="BL908" s="85"/>
      <c r="BM908" s="85"/>
      <c r="BN908" s="85"/>
      <c r="BO908" s="85"/>
      <c r="BP908" s="85"/>
      <c r="BQ908" s="85"/>
      <c r="BR908" s="85"/>
      <c r="BS908" s="85"/>
      <c r="BT908" s="85"/>
      <c r="BU908" s="85"/>
      <c r="BV908" s="85"/>
      <c r="BW908" s="85"/>
      <c r="BX908" s="85"/>
      <c r="BY908" s="85"/>
      <c r="BZ908" s="85"/>
      <c r="CA908" s="85"/>
      <c r="CB908" s="85"/>
      <c r="CC908" s="85"/>
      <c r="CD908" s="85"/>
      <c r="CE908" s="85"/>
      <c r="CF908" s="85"/>
      <c r="CG908" s="85"/>
      <c r="CH908" s="85"/>
      <c r="CI908" s="85"/>
      <c r="CJ908" s="85"/>
      <c r="CK908" s="85"/>
      <c r="CL908" s="85"/>
      <c r="CM908" s="85"/>
      <c r="CN908" s="85"/>
      <c r="CO908" s="85"/>
      <c r="CP908" s="85"/>
      <c r="CQ908" s="85"/>
      <c r="CR908" s="85"/>
      <c r="CS908" s="85"/>
      <c r="CT908" s="85"/>
      <c r="CU908" s="85"/>
      <c r="CV908" s="85"/>
      <c r="CW908" s="85"/>
      <c r="CX908" s="85"/>
      <c r="CY908" s="85"/>
      <c r="CZ908" s="85"/>
      <c r="DA908" s="85"/>
      <c r="DB908" s="85"/>
      <c r="DC908" s="85"/>
      <c r="DD908" s="85"/>
      <c r="DE908" s="85"/>
      <c r="DF908" s="85"/>
      <c r="DG908" s="85"/>
      <c r="DH908" s="85"/>
      <c r="DI908" s="85"/>
      <c r="DJ908" s="85"/>
      <c r="DK908" s="85"/>
      <c r="DL908" s="85"/>
      <c r="DM908" s="85"/>
      <c r="DN908" s="85"/>
      <c r="DO908" s="85"/>
      <c r="DP908" s="85"/>
      <c r="DQ908" s="85"/>
      <c r="DR908" s="85"/>
      <c r="DS908" s="85"/>
      <c r="DT908" s="85"/>
      <c r="DU908" s="85"/>
      <c r="DV908" s="85"/>
      <c r="DW908" s="85"/>
      <c r="DX908" s="85"/>
      <c r="DY908" s="85"/>
      <c r="DZ908" s="85"/>
      <c r="EA908" s="85"/>
      <c r="EB908" s="85"/>
      <c r="EC908" s="85"/>
      <c r="ED908" s="85"/>
      <c r="EE908" s="85"/>
      <c r="EF908" s="85"/>
      <c r="EG908" s="85"/>
      <c r="EH908" s="85"/>
      <c r="EI908" s="85"/>
      <c r="EJ908" s="85"/>
      <c r="EK908" s="85"/>
      <c r="EL908" s="85"/>
      <c r="EM908" s="85"/>
      <c r="EN908" s="85"/>
      <c r="EO908" s="85"/>
      <c r="EP908" s="85"/>
      <c r="EQ908" s="85"/>
      <c r="ER908" s="85"/>
      <c r="ES908" s="85"/>
      <c r="ET908" s="85"/>
      <c r="EU908" s="85"/>
      <c r="EV908" s="85"/>
      <c r="EW908" s="85"/>
      <c r="EX908" s="85"/>
      <c r="EY908" s="85"/>
      <c r="EZ908" s="85"/>
      <c r="FA908" s="85"/>
      <c r="FB908" s="85"/>
      <c r="FC908" s="85"/>
      <c r="FD908" s="85"/>
      <c r="FE908" s="85"/>
      <c r="FF908" s="85"/>
      <c r="FG908" s="85"/>
      <c r="FH908" s="85"/>
      <c r="FI908" s="85"/>
      <c r="FJ908" s="85"/>
      <c r="FK908" s="85"/>
      <c r="FL908" s="85"/>
      <c r="FM908" s="85"/>
      <c r="FN908" s="85"/>
      <c r="FO908" s="85"/>
      <c r="FP908" s="85"/>
      <c r="FQ908" s="85"/>
      <c r="FR908" s="85"/>
      <c r="FS908" s="85"/>
      <c r="FT908" s="85"/>
      <c r="FU908" s="85"/>
      <c r="FV908" s="85"/>
      <c r="FW908" s="85"/>
      <c r="FX908" s="85"/>
      <c r="FY908" s="85"/>
      <c r="FZ908" s="85"/>
      <c r="GA908" s="85"/>
      <c r="GB908" s="85"/>
      <c r="GC908" s="85"/>
      <c r="GD908" s="85"/>
      <c r="GE908" s="85"/>
      <c r="GF908" s="85"/>
    </row>
    <row r="909" spans="1:188" s="12" customFormat="1" ht="18" customHeight="1" x14ac:dyDescent="0.3">
      <c r="A909" s="16" t="s">
        <v>2200</v>
      </c>
      <c r="B909" s="17">
        <v>48</v>
      </c>
      <c r="C909" s="17">
        <v>42</v>
      </c>
      <c r="D909" s="17">
        <v>50</v>
      </c>
      <c r="E909" s="55">
        <f t="shared" si="32"/>
        <v>140</v>
      </c>
      <c r="F909" s="41">
        <v>240</v>
      </c>
      <c r="G909" s="56">
        <f t="shared" si="33"/>
        <v>0.58333333333333337</v>
      </c>
      <c r="H909" s="41">
        <v>19</v>
      </c>
      <c r="I909" s="146" t="s">
        <v>40</v>
      </c>
      <c r="J909" s="151" t="s">
        <v>404</v>
      </c>
      <c r="K909" s="151" t="s">
        <v>20</v>
      </c>
      <c r="L909" s="151" t="s">
        <v>109</v>
      </c>
      <c r="M909" s="152" t="s">
        <v>2450</v>
      </c>
      <c r="N909" s="146">
        <v>9</v>
      </c>
      <c r="O909" s="147" t="s">
        <v>2451</v>
      </c>
      <c r="P909" s="147" t="s">
        <v>2452</v>
      </c>
      <c r="Q909" s="147" t="s">
        <v>2453</v>
      </c>
      <c r="R909" s="8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  <c r="AY909" s="85"/>
      <c r="AZ909" s="85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85"/>
      <c r="BM909" s="85"/>
      <c r="BN909" s="85"/>
      <c r="BO909" s="85"/>
      <c r="BP909" s="85"/>
      <c r="BQ909" s="85"/>
      <c r="BR909" s="85"/>
      <c r="BS909" s="85"/>
      <c r="BT909" s="85"/>
      <c r="BU909" s="85"/>
      <c r="BV909" s="85"/>
      <c r="BW909" s="85"/>
      <c r="BX909" s="85"/>
      <c r="BY909" s="85"/>
      <c r="BZ909" s="85"/>
      <c r="CA909" s="85"/>
      <c r="CB909" s="85"/>
      <c r="CC909" s="85"/>
      <c r="CD909" s="85"/>
      <c r="CE909" s="85"/>
      <c r="CF909" s="85"/>
      <c r="CG909" s="85"/>
      <c r="CH909" s="85"/>
      <c r="CI909" s="85"/>
      <c r="CJ909" s="85"/>
      <c r="CK909" s="85"/>
      <c r="CL909" s="85"/>
      <c r="CM909" s="85"/>
      <c r="CN909" s="85"/>
      <c r="CO909" s="85"/>
      <c r="CP909" s="85"/>
      <c r="CQ909" s="85"/>
      <c r="CR909" s="85"/>
      <c r="CS909" s="85"/>
      <c r="CT909" s="85"/>
      <c r="CU909" s="85"/>
      <c r="CV909" s="85"/>
      <c r="CW909" s="85"/>
      <c r="CX909" s="85"/>
      <c r="CY909" s="85"/>
      <c r="CZ909" s="85"/>
      <c r="DA909" s="85"/>
      <c r="DB909" s="85"/>
      <c r="DC909" s="85"/>
      <c r="DD909" s="85"/>
      <c r="DE909" s="85"/>
      <c r="DF909" s="85"/>
      <c r="DG909" s="85"/>
      <c r="DH909" s="85"/>
      <c r="DI909" s="85"/>
      <c r="DJ909" s="85"/>
      <c r="DK909" s="85"/>
      <c r="DL909" s="85"/>
      <c r="DM909" s="85"/>
      <c r="DN909" s="85"/>
      <c r="DO909" s="85"/>
      <c r="DP909" s="85"/>
      <c r="DQ909" s="85"/>
      <c r="DR909" s="85"/>
      <c r="DS909" s="85"/>
      <c r="DT909" s="85"/>
      <c r="DU909" s="85"/>
      <c r="DV909" s="85"/>
      <c r="DW909" s="85"/>
      <c r="DX909" s="85"/>
      <c r="DY909" s="85"/>
      <c r="DZ909" s="85"/>
      <c r="EA909" s="85"/>
      <c r="EB909" s="85"/>
      <c r="EC909" s="85"/>
      <c r="ED909" s="85"/>
      <c r="EE909" s="85"/>
      <c r="EF909" s="85"/>
      <c r="EG909" s="85"/>
      <c r="EH909" s="85"/>
      <c r="EI909" s="85"/>
      <c r="EJ909" s="85"/>
      <c r="EK909" s="85"/>
      <c r="EL909" s="85"/>
      <c r="EM909" s="85"/>
      <c r="EN909" s="85"/>
      <c r="EO909" s="85"/>
      <c r="EP909" s="85"/>
      <c r="EQ909" s="85"/>
      <c r="ER909" s="85"/>
      <c r="ES909" s="85"/>
      <c r="ET909" s="85"/>
      <c r="EU909" s="85"/>
      <c r="EV909" s="85"/>
      <c r="EW909" s="85"/>
      <c r="EX909" s="85"/>
      <c r="EY909" s="85"/>
      <c r="EZ909" s="85"/>
      <c r="FA909" s="85"/>
      <c r="FB909" s="85"/>
      <c r="FC909" s="85"/>
      <c r="FD909" s="85"/>
      <c r="FE909" s="85"/>
      <c r="FF909" s="85"/>
      <c r="FG909" s="85"/>
      <c r="FH909" s="85"/>
      <c r="FI909" s="85"/>
      <c r="FJ909" s="85"/>
      <c r="FK909" s="85"/>
      <c r="FL909" s="85"/>
      <c r="FM909" s="85"/>
      <c r="FN909" s="85"/>
      <c r="FO909" s="85"/>
      <c r="FP909" s="85"/>
      <c r="FQ909" s="85"/>
      <c r="FR909" s="85"/>
      <c r="FS909" s="85"/>
      <c r="FT909" s="85"/>
      <c r="FU909" s="85"/>
      <c r="FV909" s="85"/>
      <c r="FW909" s="85"/>
      <c r="FX909" s="85"/>
      <c r="FY909" s="85"/>
      <c r="FZ909" s="85"/>
      <c r="GA909" s="85"/>
      <c r="GB909" s="85"/>
      <c r="GC909" s="85"/>
      <c r="GD909" s="85"/>
      <c r="GE909" s="85"/>
      <c r="GF909" s="85"/>
    </row>
    <row r="910" spans="1:188" s="12" customFormat="1" ht="18" customHeight="1" x14ac:dyDescent="0.3">
      <c r="A910" s="16" t="s">
        <v>1339</v>
      </c>
      <c r="B910" s="17">
        <v>49</v>
      </c>
      <c r="C910" s="17">
        <v>50</v>
      </c>
      <c r="D910" s="17">
        <v>40</v>
      </c>
      <c r="E910" s="55">
        <f t="shared" si="32"/>
        <v>139</v>
      </c>
      <c r="F910" s="41">
        <v>240</v>
      </c>
      <c r="G910" s="56">
        <f t="shared" si="33"/>
        <v>0.57916666666666672</v>
      </c>
      <c r="H910" s="41">
        <v>20</v>
      </c>
      <c r="I910" s="146" t="s">
        <v>40</v>
      </c>
      <c r="J910" s="151" t="s">
        <v>2614</v>
      </c>
      <c r="K910" s="151" t="s">
        <v>120</v>
      </c>
      <c r="L910" s="151" t="s">
        <v>1628</v>
      </c>
      <c r="M910" s="152" t="s">
        <v>2450</v>
      </c>
      <c r="N910" s="146">
        <v>9</v>
      </c>
      <c r="O910" s="147" t="s">
        <v>2451</v>
      </c>
      <c r="P910" s="147" t="s">
        <v>2452</v>
      </c>
      <c r="Q910" s="147" t="s">
        <v>2453</v>
      </c>
      <c r="R910" s="8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5"/>
      <c r="BO910" s="85"/>
      <c r="BP910" s="85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5"/>
      <c r="CE910" s="85"/>
      <c r="CF910" s="85"/>
      <c r="CG910" s="85"/>
      <c r="CH910" s="85"/>
      <c r="CI910" s="85"/>
      <c r="CJ910" s="85"/>
      <c r="CK910" s="85"/>
      <c r="CL910" s="85"/>
      <c r="CM910" s="85"/>
      <c r="CN910" s="85"/>
      <c r="CO910" s="85"/>
      <c r="CP910" s="85"/>
      <c r="CQ910" s="85"/>
      <c r="CR910" s="85"/>
      <c r="CS910" s="85"/>
      <c r="CT910" s="85"/>
      <c r="CU910" s="85"/>
      <c r="CV910" s="85"/>
      <c r="CW910" s="85"/>
      <c r="CX910" s="85"/>
      <c r="CY910" s="85"/>
      <c r="CZ910" s="85"/>
      <c r="DA910" s="85"/>
      <c r="DB910" s="85"/>
      <c r="DC910" s="85"/>
      <c r="DD910" s="85"/>
      <c r="DE910" s="85"/>
      <c r="DF910" s="85"/>
      <c r="DG910" s="85"/>
      <c r="DH910" s="85"/>
      <c r="DI910" s="85"/>
      <c r="DJ910" s="85"/>
      <c r="DK910" s="85"/>
      <c r="DL910" s="85"/>
      <c r="DM910" s="85"/>
      <c r="DN910" s="85"/>
      <c r="DO910" s="85"/>
      <c r="DP910" s="85"/>
      <c r="DQ910" s="85"/>
      <c r="DR910" s="85"/>
      <c r="DS910" s="85"/>
      <c r="DT910" s="85"/>
      <c r="DU910" s="85"/>
      <c r="DV910" s="85"/>
      <c r="DW910" s="85"/>
      <c r="DX910" s="85"/>
      <c r="DY910" s="85"/>
      <c r="DZ910" s="85"/>
      <c r="EA910" s="85"/>
      <c r="EB910" s="85"/>
      <c r="EC910" s="85"/>
      <c r="ED910" s="85"/>
      <c r="EE910" s="85"/>
      <c r="EF910" s="85"/>
      <c r="EG910" s="85"/>
      <c r="EH910" s="85"/>
      <c r="EI910" s="85"/>
      <c r="EJ910" s="85"/>
      <c r="EK910" s="85"/>
      <c r="EL910" s="85"/>
      <c r="EM910" s="85"/>
      <c r="EN910" s="85"/>
      <c r="EO910" s="85"/>
      <c r="EP910" s="85"/>
      <c r="EQ910" s="85"/>
      <c r="ER910" s="85"/>
      <c r="ES910" s="85"/>
      <c r="ET910" s="85"/>
      <c r="EU910" s="85"/>
      <c r="EV910" s="85"/>
      <c r="EW910" s="85"/>
      <c r="EX910" s="85"/>
      <c r="EY910" s="85"/>
      <c r="EZ910" s="85"/>
      <c r="FA910" s="85"/>
      <c r="FB910" s="85"/>
      <c r="FC910" s="85"/>
      <c r="FD910" s="85"/>
      <c r="FE910" s="85"/>
      <c r="FF910" s="85"/>
      <c r="FG910" s="85"/>
      <c r="FH910" s="85"/>
      <c r="FI910" s="85"/>
      <c r="FJ910" s="85"/>
      <c r="FK910" s="85"/>
      <c r="FL910" s="85"/>
      <c r="FM910" s="85"/>
      <c r="FN910" s="85"/>
      <c r="FO910" s="85"/>
      <c r="FP910" s="85"/>
      <c r="FQ910" s="85"/>
      <c r="FR910" s="85"/>
      <c r="FS910" s="85"/>
      <c r="FT910" s="85"/>
      <c r="FU910" s="85"/>
      <c r="FV910" s="85"/>
      <c r="FW910" s="85"/>
      <c r="FX910" s="85"/>
      <c r="FY910" s="85"/>
      <c r="FZ910" s="85"/>
      <c r="GA910" s="85"/>
      <c r="GB910" s="85"/>
      <c r="GC910" s="85"/>
      <c r="GD910" s="85"/>
      <c r="GE910" s="85"/>
      <c r="GF910" s="85"/>
    </row>
    <row r="911" spans="1:188" s="12" customFormat="1" ht="18" customHeight="1" x14ac:dyDescent="0.3">
      <c r="A911" s="16" t="s">
        <v>2004</v>
      </c>
      <c r="B911" s="17">
        <v>40</v>
      </c>
      <c r="C911" s="17">
        <v>49</v>
      </c>
      <c r="D911" s="17">
        <v>50</v>
      </c>
      <c r="E911" s="55">
        <f t="shared" si="32"/>
        <v>139</v>
      </c>
      <c r="F911" s="41">
        <v>240</v>
      </c>
      <c r="G911" s="56">
        <f t="shared" si="33"/>
        <v>0.57916666666666672</v>
      </c>
      <c r="H911" s="41">
        <v>3</v>
      </c>
      <c r="I911" s="146" t="s">
        <v>40</v>
      </c>
      <c r="J911" s="144" t="s">
        <v>2005</v>
      </c>
      <c r="K911" s="144" t="s">
        <v>108</v>
      </c>
      <c r="L911" s="144" t="s">
        <v>669</v>
      </c>
      <c r="M911" s="144" t="s">
        <v>1931</v>
      </c>
      <c r="N911" s="146">
        <v>9</v>
      </c>
      <c r="O911" s="147" t="s">
        <v>164</v>
      </c>
      <c r="P911" s="147" t="s">
        <v>92</v>
      </c>
      <c r="Q911" s="147" t="s">
        <v>615</v>
      </c>
      <c r="R911" s="8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5"/>
      <c r="BO911" s="85"/>
      <c r="BP911" s="85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5"/>
      <c r="CE911" s="85"/>
      <c r="CF911" s="85"/>
      <c r="CG911" s="85"/>
      <c r="CH911" s="85"/>
      <c r="CI911" s="85"/>
      <c r="CJ911" s="85"/>
      <c r="CK911" s="85"/>
      <c r="CL911" s="85"/>
      <c r="CM911" s="85"/>
      <c r="CN911" s="85"/>
      <c r="CO911" s="85"/>
      <c r="CP911" s="85"/>
      <c r="CQ911" s="85"/>
      <c r="CR911" s="85"/>
      <c r="CS911" s="85"/>
      <c r="CT911" s="85"/>
      <c r="CU911" s="85"/>
      <c r="CV911" s="85"/>
      <c r="CW911" s="85"/>
      <c r="CX911" s="85"/>
      <c r="CY911" s="85"/>
      <c r="CZ911" s="85"/>
      <c r="DA911" s="85"/>
      <c r="DB911" s="85"/>
      <c r="DC911" s="85"/>
      <c r="DD911" s="85"/>
      <c r="DE911" s="85"/>
      <c r="DF911" s="85"/>
      <c r="DG911" s="85"/>
      <c r="DH911" s="85"/>
      <c r="DI911" s="85"/>
      <c r="DJ911" s="85"/>
      <c r="DK911" s="85"/>
      <c r="DL911" s="85"/>
      <c r="DM911" s="85"/>
      <c r="DN911" s="85"/>
      <c r="DO911" s="85"/>
      <c r="DP911" s="85"/>
      <c r="DQ911" s="85"/>
      <c r="DR911" s="85"/>
      <c r="DS911" s="85"/>
      <c r="DT911" s="85"/>
      <c r="DU911" s="85"/>
      <c r="DV911" s="85"/>
      <c r="DW911" s="85"/>
      <c r="DX911" s="85"/>
      <c r="DY911" s="85"/>
      <c r="DZ911" s="85"/>
      <c r="EA911" s="85"/>
      <c r="EB911" s="85"/>
      <c r="EC911" s="85"/>
      <c r="ED911" s="85"/>
      <c r="EE911" s="85"/>
      <c r="EF911" s="85"/>
      <c r="EG911" s="85"/>
      <c r="EH911" s="85"/>
      <c r="EI911" s="85"/>
      <c r="EJ911" s="85"/>
      <c r="EK911" s="85"/>
      <c r="EL911" s="85"/>
      <c r="EM911" s="85"/>
      <c r="EN911" s="85"/>
      <c r="EO911" s="85"/>
      <c r="EP911" s="85"/>
      <c r="EQ911" s="85"/>
      <c r="ER911" s="85"/>
      <c r="ES911" s="85"/>
      <c r="ET911" s="85"/>
      <c r="EU911" s="85"/>
      <c r="EV911" s="85"/>
      <c r="EW911" s="85"/>
      <c r="EX911" s="85"/>
      <c r="EY911" s="85"/>
      <c r="EZ911" s="85"/>
      <c r="FA911" s="85"/>
      <c r="FB911" s="85"/>
      <c r="FC911" s="85"/>
      <c r="FD911" s="85"/>
      <c r="FE911" s="85"/>
      <c r="FF911" s="85"/>
      <c r="FG911" s="85"/>
      <c r="FH911" s="85"/>
      <c r="FI911" s="85"/>
      <c r="FJ911" s="85"/>
      <c r="FK911" s="85"/>
      <c r="FL911" s="85"/>
      <c r="FM911" s="85"/>
      <c r="FN911" s="85"/>
      <c r="FO911" s="85"/>
      <c r="FP911" s="85"/>
      <c r="FQ911" s="85"/>
      <c r="FR911" s="85"/>
      <c r="FS911" s="85"/>
      <c r="FT911" s="85"/>
      <c r="FU911" s="85"/>
      <c r="FV911" s="85"/>
      <c r="FW911" s="85"/>
      <c r="FX911" s="85"/>
      <c r="FY911" s="85"/>
      <c r="FZ911" s="85"/>
      <c r="GA911" s="85"/>
      <c r="GB911" s="85"/>
      <c r="GC911" s="85"/>
      <c r="GD911" s="85"/>
      <c r="GE911" s="85"/>
      <c r="GF911" s="85"/>
    </row>
    <row r="912" spans="1:188" s="12" customFormat="1" ht="18" customHeight="1" x14ac:dyDescent="0.3">
      <c r="A912" s="16" t="s">
        <v>1680</v>
      </c>
      <c r="B912" s="17">
        <v>46</v>
      </c>
      <c r="C912" s="17">
        <v>44</v>
      </c>
      <c r="D912" s="17">
        <v>45</v>
      </c>
      <c r="E912" s="55">
        <f t="shared" si="32"/>
        <v>135</v>
      </c>
      <c r="F912" s="41">
        <v>240</v>
      </c>
      <c r="G912" s="56">
        <f t="shared" si="33"/>
        <v>0.5625</v>
      </c>
      <c r="H912" s="41">
        <v>15</v>
      </c>
      <c r="I912" s="146" t="s">
        <v>40</v>
      </c>
      <c r="J912" s="144" t="s">
        <v>1681</v>
      </c>
      <c r="K912" s="144" t="s">
        <v>564</v>
      </c>
      <c r="L912" s="144" t="s">
        <v>435</v>
      </c>
      <c r="M912" s="144" t="s">
        <v>1496</v>
      </c>
      <c r="N912" s="146">
        <v>9</v>
      </c>
      <c r="O912" s="147" t="s">
        <v>1595</v>
      </c>
      <c r="P912" s="147" t="s">
        <v>531</v>
      </c>
      <c r="Q912" s="147" t="s">
        <v>257</v>
      </c>
      <c r="R912" s="8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  <c r="AY912" s="85"/>
      <c r="AZ912" s="85"/>
      <c r="BA912" s="85"/>
      <c r="BB912" s="85"/>
      <c r="BC912" s="85"/>
      <c r="BD912" s="85"/>
      <c r="BE912" s="85"/>
      <c r="BF912" s="85"/>
      <c r="BG912" s="85"/>
      <c r="BH912" s="85"/>
      <c r="BI912" s="85"/>
      <c r="BJ912" s="85"/>
      <c r="BK912" s="85"/>
      <c r="BL912" s="85"/>
      <c r="BM912" s="85"/>
      <c r="BN912" s="85"/>
      <c r="BO912" s="85"/>
      <c r="BP912" s="85"/>
      <c r="BQ912" s="85"/>
      <c r="BR912" s="85"/>
      <c r="BS912" s="85"/>
      <c r="BT912" s="85"/>
      <c r="BU912" s="85"/>
      <c r="BV912" s="85"/>
      <c r="BW912" s="85"/>
      <c r="BX912" s="85"/>
      <c r="BY912" s="85"/>
      <c r="BZ912" s="85"/>
      <c r="CA912" s="85"/>
      <c r="CB912" s="85"/>
      <c r="CC912" s="85"/>
      <c r="CD912" s="85"/>
      <c r="CE912" s="85"/>
      <c r="CF912" s="85"/>
      <c r="CG912" s="85"/>
      <c r="CH912" s="85"/>
      <c r="CI912" s="85"/>
      <c r="CJ912" s="85"/>
      <c r="CK912" s="85"/>
      <c r="CL912" s="85"/>
      <c r="CM912" s="85"/>
      <c r="CN912" s="85"/>
      <c r="CO912" s="85"/>
      <c r="CP912" s="85"/>
      <c r="CQ912" s="85"/>
      <c r="CR912" s="85"/>
      <c r="CS912" s="85"/>
      <c r="CT912" s="85"/>
      <c r="CU912" s="85"/>
      <c r="CV912" s="85"/>
      <c r="CW912" s="85"/>
      <c r="CX912" s="85"/>
      <c r="CY912" s="85"/>
      <c r="CZ912" s="85"/>
      <c r="DA912" s="85"/>
      <c r="DB912" s="85"/>
      <c r="DC912" s="85"/>
      <c r="DD912" s="85"/>
      <c r="DE912" s="85"/>
      <c r="DF912" s="85"/>
      <c r="DG912" s="85"/>
      <c r="DH912" s="85"/>
      <c r="DI912" s="85"/>
      <c r="DJ912" s="85"/>
      <c r="DK912" s="85"/>
      <c r="DL912" s="85"/>
      <c r="DM912" s="85"/>
      <c r="DN912" s="85"/>
      <c r="DO912" s="85"/>
      <c r="DP912" s="85"/>
      <c r="DQ912" s="85"/>
      <c r="DR912" s="85"/>
      <c r="DS912" s="85"/>
      <c r="DT912" s="85"/>
      <c r="DU912" s="85"/>
      <c r="DV912" s="85"/>
      <c r="DW912" s="85"/>
      <c r="DX912" s="85"/>
      <c r="DY912" s="85"/>
      <c r="DZ912" s="85"/>
      <c r="EA912" s="85"/>
      <c r="EB912" s="85"/>
      <c r="EC912" s="85"/>
      <c r="ED912" s="85"/>
      <c r="EE912" s="85"/>
      <c r="EF912" s="85"/>
      <c r="EG912" s="85"/>
      <c r="EH912" s="85"/>
      <c r="EI912" s="85"/>
      <c r="EJ912" s="85"/>
      <c r="EK912" s="85"/>
      <c r="EL912" s="85"/>
      <c r="EM912" s="85"/>
      <c r="EN912" s="85"/>
      <c r="EO912" s="85"/>
      <c r="EP912" s="85"/>
      <c r="EQ912" s="85"/>
      <c r="ER912" s="85"/>
      <c r="ES912" s="85"/>
      <c r="ET912" s="85"/>
      <c r="EU912" s="85"/>
      <c r="EV912" s="85"/>
      <c r="EW912" s="85"/>
      <c r="EX912" s="85"/>
      <c r="EY912" s="85"/>
      <c r="EZ912" s="85"/>
      <c r="FA912" s="85"/>
      <c r="FB912" s="85"/>
      <c r="FC912" s="85"/>
      <c r="FD912" s="85"/>
      <c r="FE912" s="85"/>
      <c r="FF912" s="85"/>
      <c r="FG912" s="85"/>
      <c r="FH912" s="85"/>
      <c r="FI912" s="85"/>
      <c r="FJ912" s="85"/>
      <c r="FK912" s="85"/>
      <c r="FL912" s="85"/>
      <c r="FM912" s="85"/>
      <c r="FN912" s="85"/>
      <c r="FO912" s="85"/>
      <c r="FP912" s="85"/>
      <c r="FQ912" s="85"/>
      <c r="FR912" s="85"/>
      <c r="FS912" s="85"/>
      <c r="FT912" s="85"/>
      <c r="FU912" s="85"/>
      <c r="FV912" s="85"/>
      <c r="FW912" s="85"/>
      <c r="FX912" s="85"/>
      <c r="FY912" s="85"/>
      <c r="FZ912" s="85"/>
      <c r="GA912" s="85"/>
      <c r="GB912" s="85"/>
      <c r="GC912" s="85"/>
      <c r="GD912" s="85"/>
      <c r="GE912" s="85"/>
      <c r="GF912" s="85"/>
    </row>
    <row r="913" spans="1:188" s="12" customFormat="1" ht="18" customHeight="1" x14ac:dyDescent="0.3">
      <c r="A913" s="16" t="s">
        <v>634</v>
      </c>
      <c r="B913" s="17">
        <v>35</v>
      </c>
      <c r="C913" s="17">
        <v>45</v>
      </c>
      <c r="D913" s="17">
        <v>53</v>
      </c>
      <c r="E913" s="55">
        <f t="shared" si="32"/>
        <v>133</v>
      </c>
      <c r="F913" s="41">
        <v>240</v>
      </c>
      <c r="G913" s="56">
        <f t="shared" si="33"/>
        <v>0.5541666666666667</v>
      </c>
      <c r="H913" s="41">
        <v>2</v>
      </c>
      <c r="I913" s="146" t="s">
        <v>27</v>
      </c>
      <c r="J913" s="144" t="s">
        <v>635</v>
      </c>
      <c r="K913" s="144" t="s">
        <v>65</v>
      </c>
      <c r="L913" s="144" t="s">
        <v>329</v>
      </c>
      <c r="M913" s="144" t="s">
        <v>629</v>
      </c>
      <c r="N913" s="146">
        <v>9</v>
      </c>
      <c r="O913" s="147" t="s">
        <v>630</v>
      </c>
      <c r="P913" s="147" t="s">
        <v>631</v>
      </c>
      <c r="Q913" s="147" t="s">
        <v>467</v>
      </c>
      <c r="R913" s="8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85"/>
      <c r="BM913" s="85"/>
      <c r="BN913" s="85"/>
      <c r="BO913" s="85"/>
      <c r="BP913" s="85"/>
      <c r="BQ913" s="85"/>
      <c r="BR913" s="85"/>
      <c r="BS913" s="85"/>
      <c r="BT913" s="85"/>
      <c r="BU913" s="85"/>
      <c r="BV913" s="85"/>
      <c r="BW913" s="85"/>
      <c r="BX913" s="85"/>
      <c r="BY913" s="85"/>
      <c r="BZ913" s="85"/>
      <c r="CA913" s="85"/>
      <c r="CB913" s="85"/>
      <c r="CC913" s="85"/>
      <c r="CD913" s="85"/>
      <c r="CE913" s="85"/>
      <c r="CF913" s="85"/>
      <c r="CG913" s="85"/>
      <c r="CH913" s="85"/>
      <c r="CI913" s="85"/>
      <c r="CJ913" s="85"/>
      <c r="CK913" s="85"/>
      <c r="CL913" s="85"/>
      <c r="CM913" s="85"/>
      <c r="CN913" s="85"/>
      <c r="CO913" s="85"/>
      <c r="CP913" s="85"/>
      <c r="CQ913" s="85"/>
      <c r="CR913" s="85"/>
      <c r="CS913" s="85"/>
      <c r="CT913" s="85"/>
      <c r="CU913" s="85"/>
      <c r="CV913" s="85"/>
      <c r="CW913" s="85"/>
      <c r="CX913" s="85"/>
      <c r="CY913" s="85"/>
      <c r="CZ913" s="85"/>
      <c r="DA913" s="85"/>
      <c r="DB913" s="85"/>
      <c r="DC913" s="85"/>
      <c r="DD913" s="85"/>
      <c r="DE913" s="85"/>
      <c r="DF913" s="85"/>
      <c r="DG913" s="85"/>
      <c r="DH913" s="85"/>
      <c r="DI913" s="85"/>
      <c r="DJ913" s="85"/>
      <c r="DK913" s="85"/>
      <c r="DL913" s="85"/>
      <c r="DM913" s="85"/>
      <c r="DN913" s="85"/>
      <c r="DO913" s="85"/>
      <c r="DP913" s="85"/>
      <c r="DQ913" s="85"/>
      <c r="DR913" s="85"/>
      <c r="DS913" s="85"/>
      <c r="DT913" s="85"/>
      <c r="DU913" s="85"/>
      <c r="DV913" s="85"/>
      <c r="DW913" s="85"/>
      <c r="DX913" s="85"/>
      <c r="DY913" s="85"/>
      <c r="DZ913" s="85"/>
      <c r="EA913" s="85"/>
      <c r="EB913" s="85"/>
      <c r="EC913" s="85"/>
      <c r="ED913" s="85"/>
      <c r="EE913" s="85"/>
      <c r="EF913" s="85"/>
      <c r="EG913" s="85"/>
      <c r="EH913" s="85"/>
      <c r="EI913" s="85"/>
      <c r="EJ913" s="85"/>
      <c r="EK913" s="85"/>
      <c r="EL913" s="85"/>
      <c r="EM913" s="85"/>
      <c r="EN913" s="85"/>
      <c r="EO913" s="85"/>
      <c r="EP913" s="85"/>
      <c r="EQ913" s="85"/>
      <c r="ER913" s="85"/>
      <c r="ES913" s="85"/>
      <c r="ET913" s="85"/>
      <c r="EU913" s="85"/>
      <c r="EV913" s="85"/>
      <c r="EW913" s="85"/>
      <c r="EX913" s="85"/>
      <c r="EY913" s="85"/>
      <c r="EZ913" s="85"/>
      <c r="FA913" s="85"/>
      <c r="FB913" s="85"/>
      <c r="FC913" s="85"/>
      <c r="FD913" s="85"/>
      <c r="FE913" s="85"/>
      <c r="FF913" s="85"/>
      <c r="FG913" s="85"/>
      <c r="FH913" s="85"/>
      <c r="FI913" s="85"/>
      <c r="FJ913" s="85"/>
      <c r="FK913" s="85"/>
      <c r="FL913" s="85"/>
      <c r="FM913" s="85"/>
      <c r="FN913" s="85"/>
      <c r="FO913" s="85"/>
      <c r="FP913" s="85"/>
      <c r="FQ913" s="85"/>
      <c r="FR913" s="85"/>
      <c r="FS913" s="85"/>
      <c r="FT913" s="85"/>
      <c r="FU913" s="85"/>
      <c r="FV913" s="85"/>
      <c r="FW913" s="85"/>
      <c r="FX913" s="85"/>
      <c r="FY913" s="85"/>
      <c r="FZ913" s="85"/>
      <c r="GA913" s="85"/>
      <c r="GB913" s="85"/>
      <c r="GC913" s="85"/>
      <c r="GD913" s="85"/>
      <c r="GE913" s="85"/>
      <c r="GF913" s="85"/>
    </row>
    <row r="914" spans="1:188" s="12" customFormat="1" ht="18" customHeight="1" x14ac:dyDescent="0.3">
      <c r="A914" s="16" t="s">
        <v>1682</v>
      </c>
      <c r="B914" s="17">
        <v>36</v>
      </c>
      <c r="C914" s="17">
        <v>42</v>
      </c>
      <c r="D914" s="17">
        <v>55</v>
      </c>
      <c r="E914" s="55">
        <f t="shared" si="32"/>
        <v>133</v>
      </c>
      <c r="F914" s="41">
        <v>240</v>
      </c>
      <c r="G914" s="56">
        <f t="shared" si="33"/>
        <v>0.5541666666666667</v>
      </c>
      <c r="H914" s="41">
        <v>16</v>
      </c>
      <c r="I914" s="146" t="s">
        <v>40</v>
      </c>
      <c r="J914" s="144" t="s">
        <v>1683</v>
      </c>
      <c r="K914" s="144" t="s">
        <v>306</v>
      </c>
      <c r="L914" s="144" t="s">
        <v>235</v>
      </c>
      <c r="M914" s="144" t="s">
        <v>1496</v>
      </c>
      <c r="N914" s="146">
        <v>9</v>
      </c>
      <c r="O914" s="147" t="s">
        <v>1595</v>
      </c>
      <c r="P914" s="147" t="s">
        <v>531</v>
      </c>
      <c r="Q914" s="147" t="s">
        <v>257</v>
      </c>
      <c r="R914" s="8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85"/>
      <c r="BM914" s="85"/>
      <c r="BN914" s="85"/>
      <c r="BO914" s="85"/>
      <c r="BP914" s="85"/>
      <c r="BQ914" s="85"/>
      <c r="BR914" s="85"/>
      <c r="BS914" s="85"/>
      <c r="BT914" s="85"/>
      <c r="BU914" s="85"/>
      <c r="BV914" s="85"/>
      <c r="BW914" s="85"/>
      <c r="BX914" s="85"/>
      <c r="BY914" s="85"/>
      <c r="BZ914" s="85"/>
      <c r="CA914" s="85"/>
      <c r="CB914" s="85"/>
      <c r="CC914" s="85"/>
      <c r="CD914" s="85"/>
      <c r="CE914" s="85"/>
      <c r="CF914" s="85"/>
      <c r="CG914" s="85"/>
      <c r="CH914" s="85"/>
      <c r="CI914" s="85"/>
      <c r="CJ914" s="85"/>
      <c r="CK914" s="85"/>
      <c r="CL914" s="85"/>
      <c r="CM914" s="85"/>
      <c r="CN914" s="85"/>
      <c r="CO914" s="85"/>
      <c r="CP914" s="85"/>
      <c r="CQ914" s="85"/>
      <c r="CR914" s="85"/>
      <c r="CS914" s="85"/>
      <c r="CT914" s="85"/>
      <c r="CU914" s="85"/>
      <c r="CV914" s="85"/>
      <c r="CW914" s="85"/>
      <c r="CX914" s="85"/>
      <c r="CY914" s="85"/>
      <c r="CZ914" s="85"/>
      <c r="DA914" s="85"/>
      <c r="DB914" s="85"/>
      <c r="DC914" s="85"/>
      <c r="DD914" s="85"/>
      <c r="DE914" s="85"/>
      <c r="DF914" s="85"/>
      <c r="DG914" s="85"/>
      <c r="DH914" s="85"/>
      <c r="DI914" s="85"/>
      <c r="DJ914" s="85"/>
      <c r="DK914" s="85"/>
      <c r="DL914" s="85"/>
      <c r="DM914" s="85"/>
      <c r="DN914" s="85"/>
      <c r="DO914" s="85"/>
      <c r="DP914" s="85"/>
      <c r="DQ914" s="85"/>
      <c r="DR914" s="85"/>
      <c r="DS914" s="85"/>
      <c r="DT914" s="85"/>
      <c r="DU914" s="85"/>
      <c r="DV914" s="85"/>
      <c r="DW914" s="85"/>
      <c r="DX914" s="85"/>
      <c r="DY914" s="85"/>
      <c r="DZ914" s="85"/>
      <c r="EA914" s="85"/>
      <c r="EB914" s="85"/>
      <c r="EC914" s="85"/>
      <c r="ED914" s="85"/>
      <c r="EE914" s="85"/>
      <c r="EF914" s="85"/>
      <c r="EG914" s="85"/>
      <c r="EH914" s="85"/>
      <c r="EI914" s="85"/>
      <c r="EJ914" s="85"/>
      <c r="EK914" s="85"/>
      <c r="EL914" s="85"/>
      <c r="EM914" s="85"/>
      <c r="EN914" s="85"/>
      <c r="EO914" s="85"/>
      <c r="EP914" s="85"/>
      <c r="EQ914" s="85"/>
      <c r="ER914" s="85"/>
      <c r="ES914" s="85"/>
      <c r="ET914" s="85"/>
      <c r="EU914" s="85"/>
      <c r="EV914" s="85"/>
      <c r="EW914" s="85"/>
      <c r="EX914" s="85"/>
      <c r="EY914" s="85"/>
      <c r="EZ914" s="85"/>
      <c r="FA914" s="85"/>
      <c r="FB914" s="85"/>
      <c r="FC914" s="85"/>
      <c r="FD914" s="85"/>
      <c r="FE914" s="85"/>
      <c r="FF914" s="85"/>
      <c r="FG914" s="85"/>
      <c r="FH914" s="85"/>
      <c r="FI914" s="85"/>
      <c r="FJ914" s="85"/>
      <c r="FK914" s="85"/>
      <c r="FL914" s="85"/>
      <c r="FM914" s="85"/>
      <c r="FN914" s="85"/>
      <c r="FO914" s="85"/>
      <c r="FP914" s="85"/>
      <c r="FQ914" s="85"/>
      <c r="FR914" s="85"/>
      <c r="FS914" s="85"/>
      <c r="FT914" s="85"/>
      <c r="FU914" s="85"/>
      <c r="FV914" s="85"/>
      <c r="FW914" s="85"/>
      <c r="FX914" s="85"/>
      <c r="FY914" s="85"/>
      <c r="FZ914" s="85"/>
      <c r="GA914" s="85"/>
      <c r="GB914" s="85"/>
      <c r="GC914" s="85"/>
      <c r="GD914" s="85"/>
      <c r="GE914" s="85"/>
      <c r="GF914" s="85"/>
    </row>
    <row r="915" spans="1:188" s="12" customFormat="1" ht="18" customHeight="1" x14ac:dyDescent="0.3">
      <c r="A915" s="16" t="s">
        <v>173</v>
      </c>
      <c r="B915" s="17">
        <v>41</v>
      </c>
      <c r="C915" s="17">
        <v>50</v>
      </c>
      <c r="D915" s="17">
        <v>40</v>
      </c>
      <c r="E915" s="55">
        <f t="shared" si="32"/>
        <v>131</v>
      </c>
      <c r="F915" s="41">
        <v>240</v>
      </c>
      <c r="G915" s="56">
        <f t="shared" si="33"/>
        <v>0.54583333333333328</v>
      </c>
      <c r="H915" s="41">
        <v>10</v>
      </c>
      <c r="I915" s="146" t="s">
        <v>40</v>
      </c>
      <c r="J915" s="144" t="s">
        <v>174</v>
      </c>
      <c r="K915" s="144" t="s">
        <v>175</v>
      </c>
      <c r="L915" s="144" t="s">
        <v>176</v>
      </c>
      <c r="M915" s="144" t="s">
        <v>90</v>
      </c>
      <c r="N915" s="146">
        <v>9</v>
      </c>
      <c r="O915" s="147" t="s">
        <v>91</v>
      </c>
      <c r="P915" s="147" t="s">
        <v>92</v>
      </c>
      <c r="Q915" s="147" t="s">
        <v>25</v>
      </c>
      <c r="R915" s="8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85"/>
      <c r="BM915" s="85"/>
      <c r="BN915" s="85"/>
      <c r="BO915" s="85"/>
      <c r="BP915" s="85"/>
      <c r="BQ915" s="85"/>
      <c r="BR915" s="85"/>
      <c r="BS915" s="85"/>
      <c r="BT915" s="85"/>
      <c r="BU915" s="85"/>
      <c r="BV915" s="85"/>
      <c r="BW915" s="85"/>
      <c r="BX915" s="85"/>
      <c r="BY915" s="85"/>
      <c r="BZ915" s="85"/>
      <c r="CA915" s="85"/>
      <c r="CB915" s="85"/>
      <c r="CC915" s="85"/>
      <c r="CD915" s="85"/>
      <c r="CE915" s="85"/>
      <c r="CF915" s="85"/>
      <c r="CG915" s="85"/>
      <c r="CH915" s="85"/>
      <c r="CI915" s="85"/>
      <c r="CJ915" s="85"/>
      <c r="CK915" s="85"/>
      <c r="CL915" s="85"/>
      <c r="CM915" s="85"/>
      <c r="CN915" s="85"/>
      <c r="CO915" s="85"/>
      <c r="CP915" s="85"/>
      <c r="CQ915" s="85"/>
      <c r="CR915" s="85"/>
      <c r="CS915" s="85"/>
      <c r="CT915" s="85"/>
      <c r="CU915" s="85"/>
      <c r="CV915" s="85"/>
      <c r="CW915" s="85"/>
      <c r="CX915" s="85"/>
      <c r="CY915" s="85"/>
      <c r="CZ915" s="85"/>
      <c r="DA915" s="85"/>
      <c r="DB915" s="85"/>
      <c r="DC915" s="85"/>
      <c r="DD915" s="85"/>
      <c r="DE915" s="85"/>
      <c r="DF915" s="85"/>
      <c r="DG915" s="85"/>
      <c r="DH915" s="85"/>
      <c r="DI915" s="85"/>
      <c r="DJ915" s="85"/>
      <c r="DK915" s="85"/>
      <c r="DL915" s="85"/>
      <c r="DM915" s="85"/>
      <c r="DN915" s="85"/>
      <c r="DO915" s="85"/>
      <c r="DP915" s="85"/>
      <c r="DQ915" s="85"/>
      <c r="DR915" s="85"/>
      <c r="DS915" s="85"/>
      <c r="DT915" s="85"/>
      <c r="DU915" s="85"/>
      <c r="DV915" s="85"/>
      <c r="DW915" s="85"/>
      <c r="DX915" s="85"/>
      <c r="DY915" s="85"/>
      <c r="DZ915" s="85"/>
      <c r="EA915" s="85"/>
      <c r="EB915" s="85"/>
      <c r="EC915" s="85"/>
      <c r="ED915" s="85"/>
      <c r="EE915" s="85"/>
      <c r="EF915" s="85"/>
      <c r="EG915" s="85"/>
      <c r="EH915" s="85"/>
      <c r="EI915" s="85"/>
      <c r="EJ915" s="85"/>
      <c r="EK915" s="85"/>
      <c r="EL915" s="85"/>
      <c r="EM915" s="85"/>
      <c r="EN915" s="85"/>
      <c r="EO915" s="85"/>
      <c r="EP915" s="85"/>
      <c r="EQ915" s="85"/>
      <c r="ER915" s="85"/>
      <c r="ES915" s="85"/>
      <c r="ET915" s="85"/>
      <c r="EU915" s="85"/>
      <c r="EV915" s="85"/>
      <c r="EW915" s="85"/>
      <c r="EX915" s="85"/>
      <c r="EY915" s="85"/>
      <c r="EZ915" s="85"/>
      <c r="FA915" s="85"/>
      <c r="FB915" s="85"/>
      <c r="FC915" s="85"/>
      <c r="FD915" s="85"/>
      <c r="FE915" s="85"/>
      <c r="FF915" s="85"/>
      <c r="FG915" s="85"/>
      <c r="FH915" s="85"/>
      <c r="FI915" s="85"/>
      <c r="FJ915" s="85"/>
      <c r="FK915" s="85"/>
      <c r="FL915" s="85"/>
      <c r="FM915" s="85"/>
      <c r="FN915" s="85"/>
      <c r="FO915" s="85"/>
      <c r="FP915" s="85"/>
      <c r="FQ915" s="85"/>
      <c r="FR915" s="85"/>
      <c r="FS915" s="85"/>
      <c r="FT915" s="85"/>
      <c r="FU915" s="85"/>
      <c r="FV915" s="85"/>
      <c r="FW915" s="85"/>
      <c r="FX915" s="85"/>
      <c r="FY915" s="85"/>
      <c r="FZ915" s="85"/>
      <c r="GA915" s="85"/>
      <c r="GB915" s="85"/>
      <c r="GC915" s="85"/>
      <c r="GD915" s="85"/>
      <c r="GE915" s="85"/>
      <c r="GF915" s="85"/>
    </row>
    <row r="916" spans="1:188" s="12" customFormat="1" ht="18" customHeight="1" x14ac:dyDescent="0.3">
      <c r="A916" s="16" t="s">
        <v>693</v>
      </c>
      <c r="B916" s="17">
        <v>27</v>
      </c>
      <c r="C916" s="17">
        <v>34</v>
      </c>
      <c r="D916" s="17">
        <v>70</v>
      </c>
      <c r="E916" s="55">
        <f t="shared" si="32"/>
        <v>131</v>
      </c>
      <c r="F916" s="41">
        <v>240</v>
      </c>
      <c r="G916" s="56">
        <f t="shared" si="33"/>
        <v>0.54583333333333328</v>
      </c>
      <c r="H916" s="41">
        <v>3</v>
      </c>
      <c r="I916" s="146" t="s">
        <v>27</v>
      </c>
      <c r="J916" s="143" t="s">
        <v>694</v>
      </c>
      <c r="K916" s="143" t="s">
        <v>268</v>
      </c>
      <c r="L916" s="143" t="s">
        <v>448</v>
      </c>
      <c r="M916" s="144" t="s">
        <v>644</v>
      </c>
      <c r="N916" s="145">
        <v>9</v>
      </c>
      <c r="O916" s="147" t="s">
        <v>645</v>
      </c>
      <c r="P916" s="147" t="s">
        <v>77</v>
      </c>
      <c r="Q916" s="147" t="s">
        <v>429</v>
      </c>
      <c r="R916" s="8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85"/>
      <c r="BM916" s="85"/>
      <c r="BN916" s="85"/>
      <c r="BO916" s="85"/>
      <c r="BP916" s="85"/>
      <c r="BQ916" s="85"/>
      <c r="BR916" s="85"/>
      <c r="BS916" s="85"/>
      <c r="BT916" s="85"/>
      <c r="BU916" s="85"/>
      <c r="BV916" s="85"/>
      <c r="BW916" s="85"/>
      <c r="BX916" s="85"/>
      <c r="BY916" s="85"/>
      <c r="BZ916" s="85"/>
      <c r="CA916" s="85"/>
      <c r="CB916" s="85"/>
      <c r="CC916" s="85"/>
      <c r="CD916" s="85"/>
      <c r="CE916" s="85"/>
      <c r="CF916" s="85"/>
      <c r="CG916" s="85"/>
      <c r="CH916" s="85"/>
      <c r="CI916" s="85"/>
      <c r="CJ916" s="85"/>
      <c r="CK916" s="85"/>
      <c r="CL916" s="85"/>
      <c r="CM916" s="85"/>
      <c r="CN916" s="85"/>
      <c r="CO916" s="85"/>
      <c r="CP916" s="85"/>
      <c r="CQ916" s="85"/>
      <c r="CR916" s="85"/>
      <c r="CS916" s="85"/>
      <c r="CT916" s="85"/>
      <c r="CU916" s="85"/>
      <c r="CV916" s="85"/>
      <c r="CW916" s="85"/>
      <c r="CX916" s="85"/>
      <c r="CY916" s="85"/>
      <c r="CZ916" s="85"/>
      <c r="DA916" s="85"/>
      <c r="DB916" s="85"/>
      <c r="DC916" s="85"/>
      <c r="DD916" s="85"/>
      <c r="DE916" s="85"/>
      <c r="DF916" s="85"/>
      <c r="DG916" s="85"/>
      <c r="DH916" s="85"/>
      <c r="DI916" s="85"/>
      <c r="DJ916" s="85"/>
      <c r="DK916" s="85"/>
      <c r="DL916" s="85"/>
      <c r="DM916" s="85"/>
      <c r="DN916" s="85"/>
      <c r="DO916" s="85"/>
      <c r="DP916" s="85"/>
      <c r="DQ916" s="85"/>
      <c r="DR916" s="85"/>
      <c r="DS916" s="85"/>
      <c r="DT916" s="85"/>
      <c r="DU916" s="85"/>
      <c r="DV916" s="85"/>
      <c r="DW916" s="85"/>
      <c r="DX916" s="85"/>
      <c r="DY916" s="85"/>
      <c r="DZ916" s="85"/>
      <c r="EA916" s="85"/>
      <c r="EB916" s="85"/>
      <c r="EC916" s="85"/>
      <c r="ED916" s="85"/>
      <c r="EE916" s="85"/>
      <c r="EF916" s="85"/>
      <c r="EG916" s="85"/>
      <c r="EH916" s="85"/>
      <c r="EI916" s="85"/>
      <c r="EJ916" s="85"/>
      <c r="EK916" s="85"/>
      <c r="EL916" s="85"/>
      <c r="EM916" s="85"/>
      <c r="EN916" s="85"/>
      <c r="EO916" s="85"/>
      <c r="EP916" s="85"/>
      <c r="EQ916" s="85"/>
      <c r="ER916" s="85"/>
      <c r="ES916" s="85"/>
      <c r="ET916" s="85"/>
      <c r="EU916" s="85"/>
      <c r="EV916" s="85"/>
      <c r="EW916" s="85"/>
      <c r="EX916" s="85"/>
      <c r="EY916" s="85"/>
      <c r="EZ916" s="85"/>
      <c r="FA916" s="85"/>
      <c r="FB916" s="85"/>
      <c r="FC916" s="85"/>
      <c r="FD916" s="85"/>
      <c r="FE916" s="85"/>
      <c r="FF916" s="85"/>
      <c r="FG916" s="85"/>
      <c r="FH916" s="85"/>
      <c r="FI916" s="85"/>
      <c r="FJ916" s="85"/>
      <c r="FK916" s="85"/>
      <c r="FL916" s="85"/>
      <c r="FM916" s="85"/>
      <c r="FN916" s="85"/>
      <c r="FO916" s="85"/>
      <c r="FP916" s="85"/>
      <c r="FQ916" s="85"/>
      <c r="FR916" s="85"/>
      <c r="FS916" s="85"/>
      <c r="FT916" s="85"/>
      <c r="FU916" s="85"/>
      <c r="FV916" s="85"/>
      <c r="FW916" s="85"/>
      <c r="FX916" s="85"/>
      <c r="FY916" s="85"/>
      <c r="FZ916" s="85"/>
      <c r="GA916" s="85"/>
      <c r="GB916" s="85"/>
      <c r="GC916" s="85"/>
      <c r="GD916" s="85"/>
      <c r="GE916" s="85"/>
      <c r="GF916" s="85"/>
    </row>
    <row r="917" spans="1:188" s="12" customFormat="1" ht="18" customHeight="1" x14ac:dyDescent="0.3">
      <c r="A917" s="16" t="s">
        <v>1684</v>
      </c>
      <c r="B917" s="17">
        <v>39</v>
      </c>
      <c r="C917" s="17">
        <v>36</v>
      </c>
      <c r="D917" s="17">
        <v>55</v>
      </c>
      <c r="E917" s="55">
        <f t="shared" si="32"/>
        <v>130</v>
      </c>
      <c r="F917" s="41">
        <v>240</v>
      </c>
      <c r="G917" s="56">
        <f t="shared" si="33"/>
        <v>0.54166666666666663</v>
      </c>
      <c r="H917" s="41">
        <v>17</v>
      </c>
      <c r="I917" s="146" t="s">
        <v>40</v>
      </c>
      <c r="J917" s="144" t="s">
        <v>1685</v>
      </c>
      <c r="K917" s="144" t="s">
        <v>245</v>
      </c>
      <c r="L917" s="144" t="s">
        <v>561</v>
      </c>
      <c r="M917" s="144" t="s">
        <v>1496</v>
      </c>
      <c r="N917" s="146">
        <v>9</v>
      </c>
      <c r="O917" s="147" t="s">
        <v>1595</v>
      </c>
      <c r="P917" s="147" t="s">
        <v>531</v>
      </c>
      <c r="Q917" s="147" t="s">
        <v>257</v>
      </c>
      <c r="R917" s="8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85"/>
      <c r="BM917" s="85"/>
      <c r="BN917" s="85"/>
      <c r="BO917" s="85"/>
      <c r="BP917" s="85"/>
      <c r="BQ917" s="85"/>
      <c r="BR917" s="85"/>
      <c r="BS917" s="85"/>
      <c r="BT917" s="85"/>
      <c r="BU917" s="85"/>
      <c r="BV917" s="85"/>
      <c r="BW917" s="85"/>
      <c r="BX917" s="85"/>
      <c r="BY917" s="85"/>
      <c r="BZ917" s="85"/>
      <c r="CA917" s="85"/>
      <c r="CB917" s="85"/>
      <c r="CC917" s="85"/>
      <c r="CD917" s="85"/>
      <c r="CE917" s="85"/>
      <c r="CF917" s="85"/>
      <c r="CG917" s="85"/>
      <c r="CH917" s="85"/>
      <c r="CI917" s="85"/>
      <c r="CJ917" s="85"/>
      <c r="CK917" s="85"/>
      <c r="CL917" s="85"/>
      <c r="CM917" s="85"/>
      <c r="CN917" s="85"/>
      <c r="CO917" s="85"/>
      <c r="CP917" s="85"/>
      <c r="CQ917" s="85"/>
      <c r="CR917" s="85"/>
      <c r="CS917" s="85"/>
      <c r="CT917" s="85"/>
      <c r="CU917" s="85"/>
      <c r="CV917" s="85"/>
      <c r="CW917" s="85"/>
      <c r="CX917" s="85"/>
      <c r="CY917" s="85"/>
      <c r="CZ917" s="85"/>
      <c r="DA917" s="85"/>
      <c r="DB917" s="85"/>
      <c r="DC917" s="85"/>
      <c r="DD917" s="85"/>
      <c r="DE917" s="85"/>
      <c r="DF917" s="85"/>
      <c r="DG917" s="85"/>
      <c r="DH917" s="85"/>
      <c r="DI917" s="85"/>
      <c r="DJ917" s="85"/>
      <c r="DK917" s="85"/>
      <c r="DL917" s="85"/>
      <c r="DM917" s="85"/>
      <c r="DN917" s="85"/>
      <c r="DO917" s="85"/>
      <c r="DP917" s="85"/>
      <c r="DQ917" s="85"/>
      <c r="DR917" s="85"/>
      <c r="DS917" s="85"/>
      <c r="DT917" s="85"/>
      <c r="DU917" s="85"/>
      <c r="DV917" s="85"/>
      <c r="DW917" s="85"/>
      <c r="DX917" s="85"/>
      <c r="DY917" s="85"/>
      <c r="DZ917" s="85"/>
      <c r="EA917" s="85"/>
      <c r="EB917" s="85"/>
      <c r="EC917" s="85"/>
      <c r="ED917" s="85"/>
      <c r="EE917" s="85"/>
      <c r="EF917" s="85"/>
      <c r="EG917" s="85"/>
      <c r="EH917" s="85"/>
      <c r="EI917" s="85"/>
      <c r="EJ917" s="85"/>
      <c r="EK917" s="85"/>
      <c r="EL917" s="85"/>
      <c r="EM917" s="85"/>
      <c r="EN917" s="85"/>
      <c r="EO917" s="85"/>
      <c r="EP917" s="85"/>
      <c r="EQ917" s="85"/>
      <c r="ER917" s="85"/>
      <c r="ES917" s="85"/>
      <c r="ET917" s="85"/>
      <c r="EU917" s="85"/>
      <c r="EV917" s="85"/>
      <c r="EW917" s="85"/>
      <c r="EX917" s="85"/>
      <c r="EY917" s="85"/>
      <c r="EZ917" s="85"/>
      <c r="FA917" s="85"/>
      <c r="FB917" s="85"/>
      <c r="FC917" s="85"/>
      <c r="FD917" s="85"/>
      <c r="FE917" s="85"/>
      <c r="FF917" s="85"/>
      <c r="FG917" s="85"/>
      <c r="FH917" s="85"/>
      <c r="FI917" s="85"/>
      <c r="FJ917" s="85"/>
      <c r="FK917" s="85"/>
      <c r="FL917" s="85"/>
      <c r="FM917" s="85"/>
      <c r="FN917" s="85"/>
      <c r="FO917" s="85"/>
      <c r="FP917" s="85"/>
      <c r="FQ917" s="85"/>
      <c r="FR917" s="85"/>
      <c r="FS917" s="85"/>
      <c r="FT917" s="85"/>
      <c r="FU917" s="85"/>
      <c r="FV917" s="85"/>
      <c r="FW917" s="85"/>
      <c r="FX917" s="85"/>
      <c r="FY917" s="85"/>
      <c r="FZ917" s="85"/>
      <c r="GA917" s="85"/>
      <c r="GB917" s="85"/>
      <c r="GC917" s="85"/>
      <c r="GD917" s="85"/>
      <c r="GE917" s="85"/>
      <c r="GF917" s="85"/>
    </row>
    <row r="918" spans="1:188" s="12" customFormat="1" ht="18" customHeight="1" x14ac:dyDescent="0.3">
      <c r="A918" s="16" t="s">
        <v>1481</v>
      </c>
      <c r="B918" s="17">
        <v>25</v>
      </c>
      <c r="C918" s="17">
        <v>27</v>
      </c>
      <c r="D918" s="17">
        <v>75</v>
      </c>
      <c r="E918" s="55">
        <f t="shared" si="32"/>
        <v>127</v>
      </c>
      <c r="F918" s="41">
        <v>240</v>
      </c>
      <c r="G918" s="56">
        <f t="shared" si="33"/>
        <v>0.52916666666666667</v>
      </c>
      <c r="H918" s="41">
        <v>2</v>
      </c>
      <c r="I918" s="146" t="s">
        <v>27</v>
      </c>
      <c r="J918" s="144" t="s">
        <v>2432</v>
      </c>
      <c r="K918" s="144" t="s">
        <v>55</v>
      </c>
      <c r="L918" s="144" t="s">
        <v>52</v>
      </c>
      <c r="M918" s="144" t="s">
        <v>2421</v>
      </c>
      <c r="N918" s="146">
        <v>9</v>
      </c>
      <c r="O918" s="147" t="s">
        <v>2431</v>
      </c>
      <c r="P918" s="147" t="s">
        <v>779</v>
      </c>
      <c r="Q918" s="147" t="s">
        <v>43</v>
      </c>
      <c r="R918" s="8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85"/>
      <c r="BM918" s="85"/>
      <c r="BN918" s="85"/>
      <c r="BO918" s="85"/>
      <c r="BP918" s="85"/>
      <c r="BQ918" s="85"/>
      <c r="BR918" s="85"/>
      <c r="BS918" s="85"/>
      <c r="BT918" s="85"/>
      <c r="BU918" s="85"/>
      <c r="BV918" s="85"/>
      <c r="BW918" s="85"/>
      <c r="BX918" s="85"/>
      <c r="BY918" s="85"/>
      <c r="BZ918" s="85"/>
      <c r="CA918" s="85"/>
      <c r="CB918" s="85"/>
      <c r="CC918" s="85"/>
      <c r="CD918" s="85"/>
      <c r="CE918" s="85"/>
      <c r="CF918" s="85"/>
      <c r="CG918" s="85"/>
      <c r="CH918" s="85"/>
      <c r="CI918" s="85"/>
      <c r="CJ918" s="85"/>
      <c r="CK918" s="85"/>
      <c r="CL918" s="85"/>
      <c r="CM918" s="85"/>
      <c r="CN918" s="85"/>
      <c r="CO918" s="85"/>
      <c r="CP918" s="85"/>
      <c r="CQ918" s="85"/>
      <c r="CR918" s="85"/>
      <c r="CS918" s="85"/>
      <c r="CT918" s="85"/>
      <c r="CU918" s="85"/>
      <c r="CV918" s="85"/>
      <c r="CW918" s="85"/>
      <c r="CX918" s="85"/>
      <c r="CY918" s="85"/>
      <c r="CZ918" s="85"/>
      <c r="DA918" s="85"/>
      <c r="DB918" s="85"/>
      <c r="DC918" s="85"/>
      <c r="DD918" s="85"/>
      <c r="DE918" s="85"/>
      <c r="DF918" s="85"/>
      <c r="DG918" s="85"/>
      <c r="DH918" s="85"/>
      <c r="DI918" s="85"/>
      <c r="DJ918" s="85"/>
      <c r="DK918" s="85"/>
      <c r="DL918" s="85"/>
      <c r="DM918" s="85"/>
      <c r="DN918" s="85"/>
      <c r="DO918" s="85"/>
      <c r="DP918" s="85"/>
      <c r="DQ918" s="85"/>
      <c r="DR918" s="85"/>
      <c r="DS918" s="85"/>
      <c r="DT918" s="85"/>
      <c r="DU918" s="85"/>
      <c r="DV918" s="85"/>
      <c r="DW918" s="85"/>
      <c r="DX918" s="85"/>
      <c r="DY918" s="85"/>
      <c r="DZ918" s="85"/>
      <c r="EA918" s="85"/>
      <c r="EB918" s="85"/>
      <c r="EC918" s="85"/>
      <c r="ED918" s="85"/>
      <c r="EE918" s="85"/>
      <c r="EF918" s="85"/>
      <c r="EG918" s="85"/>
      <c r="EH918" s="85"/>
      <c r="EI918" s="85"/>
      <c r="EJ918" s="85"/>
      <c r="EK918" s="85"/>
      <c r="EL918" s="85"/>
      <c r="EM918" s="85"/>
      <c r="EN918" s="85"/>
      <c r="EO918" s="85"/>
      <c r="EP918" s="85"/>
      <c r="EQ918" s="85"/>
      <c r="ER918" s="85"/>
      <c r="ES918" s="85"/>
      <c r="ET918" s="85"/>
      <c r="EU918" s="85"/>
      <c r="EV918" s="85"/>
      <c r="EW918" s="85"/>
      <c r="EX918" s="85"/>
      <c r="EY918" s="85"/>
      <c r="EZ918" s="85"/>
      <c r="FA918" s="85"/>
      <c r="FB918" s="85"/>
      <c r="FC918" s="85"/>
      <c r="FD918" s="85"/>
      <c r="FE918" s="85"/>
      <c r="FF918" s="85"/>
      <c r="FG918" s="85"/>
      <c r="FH918" s="85"/>
      <c r="FI918" s="85"/>
      <c r="FJ918" s="85"/>
      <c r="FK918" s="85"/>
      <c r="FL918" s="85"/>
      <c r="FM918" s="85"/>
      <c r="FN918" s="85"/>
      <c r="FO918" s="85"/>
      <c r="FP918" s="85"/>
      <c r="FQ918" s="85"/>
      <c r="FR918" s="85"/>
      <c r="FS918" s="85"/>
      <c r="FT918" s="85"/>
      <c r="FU918" s="85"/>
      <c r="FV918" s="85"/>
      <c r="FW918" s="85"/>
      <c r="FX918" s="85"/>
      <c r="FY918" s="85"/>
      <c r="FZ918" s="85"/>
      <c r="GA918" s="85"/>
      <c r="GB918" s="85"/>
      <c r="GC918" s="85"/>
      <c r="GD918" s="85"/>
      <c r="GE918" s="85"/>
      <c r="GF918" s="85"/>
    </row>
    <row r="919" spans="1:188" s="12" customFormat="1" ht="18" customHeight="1" x14ac:dyDescent="0.3">
      <c r="A919" s="16" t="s">
        <v>578</v>
      </c>
      <c r="B919" s="17">
        <v>27</v>
      </c>
      <c r="C919" s="17">
        <v>40</v>
      </c>
      <c r="D919" s="17">
        <v>60</v>
      </c>
      <c r="E919" s="55">
        <f t="shared" si="32"/>
        <v>127</v>
      </c>
      <c r="F919" s="41">
        <v>240</v>
      </c>
      <c r="G919" s="56">
        <f t="shared" si="33"/>
        <v>0.52916666666666667</v>
      </c>
      <c r="H919" s="41">
        <v>2</v>
      </c>
      <c r="I919" s="146" t="s">
        <v>27</v>
      </c>
      <c r="J919" s="144" t="s">
        <v>579</v>
      </c>
      <c r="K919" s="144" t="s">
        <v>37</v>
      </c>
      <c r="L919" s="144" t="s">
        <v>580</v>
      </c>
      <c r="M919" s="144" t="s">
        <v>566</v>
      </c>
      <c r="N919" s="146">
        <v>9</v>
      </c>
      <c r="O919" s="147" t="s">
        <v>570</v>
      </c>
      <c r="P919" s="147" t="s">
        <v>571</v>
      </c>
      <c r="Q919" s="147" t="s">
        <v>572</v>
      </c>
      <c r="R919" s="8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85"/>
      <c r="BM919" s="85"/>
      <c r="BN919" s="85"/>
      <c r="BO919" s="85"/>
      <c r="BP919" s="85"/>
      <c r="BQ919" s="85"/>
      <c r="BR919" s="85"/>
      <c r="BS919" s="85"/>
      <c r="BT919" s="85"/>
      <c r="BU919" s="85"/>
      <c r="BV919" s="85"/>
      <c r="BW919" s="85"/>
      <c r="BX919" s="85"/>
      <c r="BY919" s="85"/>
      <c r="BZ919" s="85"/>
      <c r="CA919" s="85"/>
      <c r="CB919" s="85"/>
      <c r="CC919" s="85"/>
      <c r="CD919" s="85"/>
      <c r="CE919" s="85"/>
      <c r="CF919" s="85"/>
      <c r="CG919" s="85"/>
      <c r="CH919" s="85"/>
      <c r="CI919" s="85"/>
      <c r="CJ919" s="85"/>
      <c r="CK919" s="85"/>
      <c r="CL919" s="85"/>
      <c r="CM919" s="85"/>
      <c r="CN919" s="85"/>
      <c r="CO919" s="85"/>
      <c r="CP919" s="85"/>
      <c r="CQ919" s="85"/>
      <c r="CR919" s="85"/>
      <c r="CS919" s="85"/>
      <c r="CT919" s="85"/>
      <c r="CU919" s="85"/>
      <c r="CV919" s="85"/>
      <c r="CW919" s="85"/>
      <c r="CX919" s="85"/>
      <c r="CY919" s="85"/>
      <c r="CZ919" s="85"/>
      <c r="DA919" s="85"/>
      <c r="DB919" s="85"/>
      <c r="DC919" s="85"/>
      <c r="DD919" s="85"/>
      <c r="DE919" s="85"/>
      <c r="DF919" s="85"/>
      <c r="DG919" s="85"/>
      <c r="DH919" s="85"/>
      <c r="DI919" s="85"/>
      <c r="DJ919" s="85"/>
      <c r="DK919" s="85"/>
      <c r="DL919" s="85"/>
      <c r="DM919" s="85"/>
      <c r="DN919" s="85"/>
      <c r="DO919" s="85"/>
      <c r="DP919" s="85"/>
      <c r="DQ919" s="85"/>
      <c r="DR919" s="85"/>
      <c r="DS919" s="85"/>
      <c r="DT919" s="85"/>
      <c r="DU919" s="85"/>
      <c r="DV919" s="85"/>
      <c r="DW919" s="85"/>
      <c r="DX919" s="85"/>
      <c r="DY919" s="85"/>
      <c r="DZ919" s="85"/>
      <c r="EA919" s="85"/>
      <c r="EB919" s="85"/>
      <c r="EC919" s="85"/>
      <c r="ED919" s="85"/>
      <c r="EE919" s="85"/>
      <c r="EF919" s="85"/>
      <c r="EG919" s="85"/>
      <c r="EH919" s="85"/>
      <c r="EI919" s="85"/>
      <c r="EJ919" s="85"/>
      <c r="EK919" s="85"/>
      <c r="EL919" s="85"/>
      <c r="EM919" s="85"/>
      <c r="EN919" s="85"/>
      <c r="EO919" s="85"/>
      <c r="EP919" s="85"/>
      <c r="EQ919" s="85"/>
      <c r="ER919" s="85"/>
      <c r="ES919" s="85"/>
      <c r="ET919" s="85"/>
      <c r="EU919" s="85"/>
      <c r="EV919" s="85"/>
      <c r="EW919" s="85"/>
      <c r="EX919" s="85"/>
      <c r="EY919" s="85"/>
      <c r="EZ919" s="85"/>
      <c r="FA919" s="85"/>
      <c r="FB919" s="85"/>
      <c r="FC919" s="85"/>
      <c r="FD919" s="85"/>
      <c r="FE919" s="85"/>
      <c r="FF919" s="85"/>
      <c r="FG919" s="85"/>
      <c r="FH919" s="85"/>
      <c r="FI919" s="85"/>
      <c r="FJ919" s="85"/>
      <c r="FK919" s="85"/>
      <c r="FL919" s="85"/>
      <c r="FM919" s="85"/>
      <c r="FN919" s="85"/>
      <c r="FO919" s="85"/>
      <c r="FP919" s="85"/>
      <c r="FQ919" s="85"/>
      <c r="FR919" s="85"/>
      <c r="FS919" s="85"/>
      <c r="FT919" s="85"/>
      <c r="FU919" s="85"/>
      <c r="FV919" s="85"/>
      <c r="FW919" s="85"/>
      <c r="FX919" s="85"/>
      <c r="FY919" s="85"/>
      <c r="FZ919" s="85"/>
      <c r="GA919" s="85"/>
      <c r="GB919" s="85"/>
      <c r="GC919" s="85"/>
      <c r="GD919" s="85"/>
      <c r="GE919" s="85"/>
      <c r="GF919" s="85"/>
    </row>
    <row r="920" spans="1:188" s="12" customFormat="1" ht="18" customHeight="1" x14ac:dyDescent="0.3">
      <c r="A920" s="25" t="s">
        <v>489</v>
      </c>
      <c r="B920" s="17">
        <v>47</v>
      </c>
      <c r="C920" s="17">
        <v>49</v>
      </c>
      <c r="D920" s="17">
        <v>30</v>
      </c>
      <c r="E920" s="55">
        <f t="shared" si="32"/>
        <v>126</v>
      </c>
      <c r="F920" s="41">
        <v>240</v>
      </c>
      <c r="G920" s="56">
        <f t="shared" si="33"/>
        <v>0.52500000000000002</v>
      </c>
      <c r="H920" s="41">
        <v>4</v>
      </c>
      <c r="I920" s="146" t="s">
        <v>40</v>
      </c>
      <c r="J920" s="143" t="s">
        <v>2407</v>
      </c>
      <c r="K920" s="143" t="s">
        <v>520</v>
      </c>
      <c r="L920" s="143" t="s">
        <v>476</v>
      </c>
      <c r="M920" s="144" t="s">
        <v>2399</v>
      </c>
      <c r="N920" s="146">
        <v>9</v>
      </c>
      <c r="O920" s="147" t="s">
        <v>2400</v>
      </c>
      <c r="P920" s="147" t="s">
        <v>77</v>
      </c>
      <c r="Q920" s="147" t="s">
        <v>81</v>
      </c>
      <c r="R920" s="8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85"/>
      <c r="BM920" s="85"/>
      <c r="BN920" s="85"/>
      <c r="BO920" s="85"/>
      <c r="BP920" s="85"/>
      <c r="BQ920" s="85"/>
      <c r="BR920" s="85"/>
      <c r="BS920" s="85"/>
      <c r="BT920" s="85"/>
      <c r="BU920" s="85"/>
      <c r="BV920" s="85"/>
      <c r="BW920" s="85"/>
      <c r="BX920" s="85"/>
      <c r="BY920" s="85"/>
      <c r="BZ920" s="85"/>
      <c r="CA920" s="85"/>
      <c r="CB920" s="85"/>
      <c r="CC920" s="85"/>
      <c r="CD920" s="85"/>
      <c r="CE920" s="85"/>
      <c r="CF920" s="85"/>
      <c r="CG920" s="85"/>
      <c r="CH920" s="85"/>
      <c r="CI920" s="85"/>
      <c r="CJ920" s="85"/>
      <c r="CK920" s="85"/>
      <c r="CL920" s="85"/>
      <c r="CM920" s="85"/>
      <c r="CN920" s="85"/>
      <c r="CO920" s="85"/>
      <c r="CP920" s="85"/>
      <c r="CQ920" s="85"/>
      <c r="CR920" s="85"/>
      <c r="CS920" s="85"/>
      <c r="CT920" s="85"/>
      <c r="CU920" s="85"/>
      <c r="CV920" s="85"/>
      <c r="CW920" s="85"/>
      <c r="CX920" s="85"/>
      <c r="CY920" s="85"/>
      <c r="CZ920" s="85"/>
      <c r="DA920" s="85"/>
      <c r="DB920" s="85"/>
      <c r="DC920" s="85"/>
      <c r="DD920" s="85"/>
      <c r="DE920" s="85"/>
      <c r="DF920" s="85"/>
      <c r="DG920" s="85"/>
      <c r="DH920" s="85"/>
      <c r="DI920" s="85"/>
      <c r="DJ920" s="85"/>
      <c r="DK920" s="85"/>
      <c r="DL920" s="85"/>
      <c r="DM920" s="85"/>
      <c r="DN920" s="85"/>
      <c r="DO920" s="85"/>
      <c r="DP920" s="85"/>
      <c r="DQ920" s="85"/>
      <c r="DR920" s="85"/>
      <c r="DS920" s="85"/>
      <c r="DT920" s="85"/>
      <c r="DU920" s="85"/>
      <c r="DV920" s="85"/>
      <c r="DW920" s="85"/>
      <c r="DX920" s="85"/>
      <c r="DY920" s="85"/>
      <c r="DZ920" s="85"/>
      <c r="EA920" s="85"/>
      <c r="EB920" s="85"/>
      <c r="EC920" s="85"/>
      <c r="ED920" s="85"/>
      <c r="EE920" s="85"/>
      <c r="EF920" s="85"/>
      <c r="EG920" s="85"/>
      <c r="EH920" s="85"/>
      <c r="EI920" s="85"/>
      <c r="EJ920" s="85"/>
      <c r="EK920" s="85"/>
      <c r="EL920" s="85"/>
      <c r="EM920" s="85"/>
      <c r="EN920" s="85"/>
      <c r="EO920" s="85"/>
      <c r="EP920" s="85"/>
      <c r="EQ920" s="85"/>
      <c r="ER920" s="85"/>
      <c r="ES920" s="85"/>
      <c r="ET920" s="85"/>
      <c r="EU920" s="85"/>
      <c r="EV920" s="85"/>
      <c r="EW920" s="85"/>
      <c r="EX920" s="85"/>
      <c r="EY920" s="85"/>
      <c r="EZ920" s="85"/>
      <c r="FA920" s="85"/>
      <c r="FB920" s="85"/>
      <c r="FC920" s="85"/>
      <c r="FD920" s="85"/>
      <c r="FE920" s="85"/>
      <c r="FF920" s="85"/>
      <c r="FG920" s="85"/>
      <c r="FH920" s="85"/>
      <c r="FI920" s="85"/>
      <c r="FJ920" s="85"/>
      <c r="FK920" s="85"/>
      <c r="FL920" s="85"/>
      <c r="FM920" s="85"/>
      <c r="FN920" s="85"/>
      <c r="FO920" s="85"/>
      <c r="FP920" s="85"/>
      <c r="FQ920" s="85"/>
      <c r="FR920" s="85"/>
      <c r="FS920" s="85"/>
      <c r="FT920" s="85"/>
      <c r="FU920" s="85"/>
      <c r="FV920" s="85"/>
      <c r="FW920" s="85"/>
      <c r="FX920" s="85"/>
      <c r="FY920" s="85"/>
      <c r="FZ920" s="85"/>
      <c r="GA920" s="85"/>
      <c r="GB920" s="85"/>
      <c r="GC920" s="85"/>
      <c r="GD920" s="85"/>
      <c r="GE920" s="85"/>
      <c r="GF920" s="85"/>
    </row>
    <row r="921" spans="1:188" s="12" customFormat="1" ht="18" customHeight="1" x14ac:dyDescent="0.3">
      <c r="A921" s="16" t="s">
        <v>1686</v>
      </c>
      <c r="B921" s="17">
        <v>44</v>
      </c>
      <c r="C921" s="17">
        <v>32</v>
      </c>
      <c r="D921" s="17">
        <v>50</v>
      </c>
      <c r="E921" s="55">
        <f t="shared" si="32"/>
        <v>126</v>
      </c>
      <c r="F921" s="41">
        <v>240</v>
      </c>
      <c r="G921" s="56">
        <f t="shared" si="33"/>
        <v>0.52500000000000002</v>
      </c>
      <c r="H921" s="41">
        <v>18</v>
      </c>
      <c r="I921" s="146" t="s">
        <v>40</v>
      </c>
      <c r="J921" s="144" t="s">
        <v>1687</v>
      </c>
      <c r="K921" s="144" t="s">
        <v>337</v>
      </c>
      <c r="L921" s="144" t="s">
        <v>664</v>
      </c>
      <c r="M921" s="144" t="s">
        <v>1496</v>
      </c>
      <c r="N921" s="146">
        <v>9</v>
      </c>
      <c r="O921" s="147" t="s">
        <v>1595</v>
      </c>
      <c r="P921" s="147" t="s">
        <v>531</v>
      </c>
      <c r="Q921" s="147" t="s">
        <v>257</v>
      </c>
      <c r="R921" s="8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  <c r="BG921" s="85"/>
      <c r="BH921" s="85"/>
      <c r="BI921" s="85"/>
      <c r="BJ921" s="85"/>
      <c r="BK921" s="85"/>
      <c r="BL921" s="85"/>
      <c r="BM921" s="85"/>
      <c r="BN921" s="85"/>
      <c r="BO921" s="85"/>
      <c r="BP921" s="85"/>
      <c r="BQ921" s="85"/>
      <c r="BR921" s="85"/>
      <c r="BS921" s="85"/>
      <c r="BT921" s="85"/>
      <c r="BU921" s="85"/>
      <c r="BV921" s="85"/>
      <c r="BW921" s="85"/>
      <c r="BX921" s="85"/>
      <c r="BY921" s="85"/>
      <c r="BZ921" s="85"/>
      <c r="CA921" s="85"/>
      <c r="CB921" s="85"/>
      <c r="CC921" s="85"/>
      <c r="CD921" s="85"/>
      <c r="CE921" s="85"/>
      <c r="CF921" s="85"/>
      <c r="CG921" s="85"/>
      <c r="CH921" s="85"/>
      <c r="CI921" s="85"/>
      <c r="CJ921" s="85"/>
      <c r="CK921" s="85"/>
      <c r="CL921" s="85"/>
      <c r="CM921" s="85"/>
      <c r="CN921" s="85"/>
      <c r="CO921" s="85"/>
      <c r="CP921" s="85"/>
      <c r="CQ921" s="85"/>
      <c r="CR921" s="85"/>
      <c r="CS921" s="85"/>
      <c r="CT921" s="85"/>
      <c r="CU921" s="85"/>
      <c r="CV921" s="85"/>
      <c r="CW921" s="85"/>
      <c r="CX921" s="85"/>
      <c r="CY921" s="85"/>
      <c r="CZ921" s="85"/>
      <c r="DA921" s="85"/>
      <c r="DB921" s="85"/>
      <c r="DC921" s="85"/>
      <c r="DD921" s="85"/>
      <c r="DE921" s="85"/>
      <c r="DF921" s="85"/>
      <c r="DG921" s="85"/>
      <c r="DH921" s="85"/>
      <c r="DI921" s="85"/>
      <c r="DJ921" s="85"/>
      <c r="DK921" s="85"/>
      <c r="DL921" s="85"/>
      <c r="DM921" s="85"/>
      <c r="DN921" s="85"/>
      <c r="DO921" s="85"/>
      <c r="DP921" s="85"/>
      <c r="DQ921" s="85"/>
      <c r="DR921" s="85"/>
      <c r="DS921" s="85"/>
      <c r="DT921" s="85"/>
      <c r="DU921" s="85"/>
      <c r="DV921" s="85"/>
      <c r="DW921" s="85"/>
      <c r="DX921" s="85"/>
      <c r="DY921" s="85"/>
      <c r="DZ921" s="85"/>
      <c r="EA921" s="85"/>
      <c r="EB921" s="85"/>
      <c r="EC921" s="85"/>
      <c r="ED921" s="85"/>
      <c r="EE921" s="85"/>
      <c r="EF921" s="85"/>
      <c r="EG921" s="85"/>
      <c r="EH921" s="85"/>
      <c r="EI921" s="85"/>
      <c r="EJ921" s="85"/>
      <c r="EK921" s="85"/>
      <c r="EL921" s="85"/>
      <c r="EM921" s="85"/>
      <c r="EN921" s="85"/>
      <c r="EO921" s="85"/>
      <c r="EP921" s="85"/>
      <c r="EQ921" s="85"/>
      <c r="ER921" s="85"/>
      <c r="ES921" s="85"/>
      <c r="ET921" s="85"/>
      <c r="EU921" s="85"/>
      <c r="EV921" s="85"/>
      <c r="EW921" s="85"/>
      <c r="EX921" s="85"/>
      <c r="EY921" s="85"/>
      <c r="EZ921" s="85"/>
      <c r="FA921" s="85"/>
      <c r="FB921" s="85"/>
      <c r="FC921" s="85"/>
      <c r="FD921" s="85"/>
      <c r="FE921" s="85"/>
      <c r="FF921" s="85"/>
      <c r="FG921" s="85"/>
      <c r="FH921" s="85"/>
      <c r="FI921" s="85"/>
      <c r="FJ921" s="85"/>
      <c r="FK921" s="85"/>
      <c r="FL921" s="85"/>
      <c r="FM921" s="85"/>
      <c r="FN921" s="85"/>
      <c r="FO921" s="85"/>
      <c r="FP921" s="85"/>
      <c r="FQ921" s="85"/>
      <c r="FR921" s="85"/>
      <c r="FS921" s="85"/>
      <c r="FT921" s="85"/>
      <c r="FU921" s="85"/>
      <c r="FV921" s="85"/>
      <c r="FW921" s="85"/>
      <c r="FX921" s="85"/>
      <c r="FY921" s="85"/>
      <c r="FZ921" s="85"/>
      <c r="GA921" s="85"/>
      <c r="GB921" s="85"/>
      <c r="GC921" s="85"/>
      <c r="GD921" s="85"/>
      <c r="GE921" s="85"/>
      <c r="GF921" s="85"/>
    </row>
    <row r="922" spans="1:188" s="12" customFormat="1" ht="18" customHeight="1" x14ac:dyDescent="0.3">
      <c r="A922" s="16" t="s">
        <v>1927</v>
      </c>
      <c r="B922" s="17">
        <v>28</v>
      </c>
      <c r="C922" s="17">
        <v>43</v>
      </c>
      <c r="D922" s="17">
        <v>55</v>
      </c>
      <c r="E922" s="55">
        <f t="shared" si="32"/>
        <v>126</v>
      </c>
      <c r="F922" s="41">
        <v>240</v>
      </c>
      <c r="G922" s="56">
        <f t="shared" si="33"/>
        <v>0.52500000000000002</v>
      </c>
      <c r="H922" s="41">
        <v>1</v>
      </c>
      <c r="I922" s="146" t="s">
        <v>18</v>
      </c>
      <c r="J922" s="143" t="s">
        <v>1928</v>
      </c>
      <c r="K922" s="143" t="s">
        <v>874</v>
      </c>
      <c r="L922" s="143" t="s">
        <v>66</v>
      </c>
      <c r="M922" s="144" t="s">
        <v>1898</v>
      </c>
      <c r="N922" s="146">
        <v>9</v>
      </c>
      <c r="O922" s="147" t="s">
        <v>1899</v>
      </c>
      <c r="P922" s="147" t="s">
        <v>245</v>
      </c>
      <c r="Q922" s="147" t="s">
        <v>38</v>
      </c>
      <c r="R922" s="8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5"/>
      <c r="BK922" s="85"/>
      <c r="BL922" s="85"/>
      <c r="BM922" s="85"/>
      <c r="BN922" s="85"/>
      <c r="BO922" s="85"/>
      <c r="BP922" s="85"/>
      <c r="BQ922" s="85"/>
      <c r="BR922" s="85"/>
      <c r="BS922" s="85"/>
      <c r="BT922" s="85"/>
      <c r="BU922" s="85"/>
      <c r="BV922" s="85"/>
      <c r="BW922" s="85"/>
      <c r="BX922" s="85"/>
      <c r="BY922" s="85"/>
      <c r="BZ922" s="85"/>
      <c r="CA922" s="85"/>
      <c r="CB922" s="85"/>
      <c r="CC922" s="85"/>
      <c r="CD922" s="85"/>
      <c r="CE922" s="85"/>
      <c r="CF922" s="85"/>
      <c r="CG922" s="85"/>
      <c r="CH922" s="85"/>
      <c r="CI922" s="85"/>
      <c r="CJ922" s="85"/>
      <c r="CK922" s="85"/>
      <c r="CL922" s="85"/>
      <c r="CM922" s="85"/>
      <c r="CN922" s="85"/>
      <c r="CO922" s="85"/>
      <c r="CP922" s="85"/>
      <c r="CQ922" s="85"/>
      <c r="CR922" s="85"/>
      <c r="CS922" s="85"/>
      <c r="CT922" s="85"/>
      <c r="CU922" s="85"/>
      <c r="CV922" s="85"/>
      <c r="CW922" s="85"/>
      <c r="CX922" s="85"/>
      <c r="CY922" s="85"/>
      <c r="CZ922" s="85"/>
      <c r="DA922" s="85"/>
      <c r="DB922" s="85"/>
      <c r="DC922" s="85"/>
      <c r="DD922" s="85"/>
      <c r="DE922" s="85"/>
      <c r="DF922" s="85"/>
      <c r="DG922" s="85"/>
      <c r="DH922" s="85"/>
      <c r="DI922" s="85"/>
      <c r="DJ922" s="85"/>
      <c r="DK922" s="85"/>
      <c r="DL922" s="85"/>
      <c r="DM922" s="85"/>
      <c r="DN922" s="85"/>
      <c r="DO922" s="85"/>
      <c r="DP922" s="85"/>
      <c r="DQ922" s="85"/>
      <c r="DR922" s="85"/>
      <c r="DS922" s="85"/>
      <c r="DT922" s="85"/>
      <c r="DU922" s="85"/>
      <c r="DV922" s="85"/>
      <c r="DW922" s="85"/>
      <c r="DX922" s="85"/>
      <c r="DY922" s="85"/>
      <c r="DZ922" s="85"/>
      <c r="EA922" s="85"/>
      <c r="EB922" s="85"/>
      <c r="EC922" s="85"/>
      <c r="ED922" s="85"/>
      <c r="EE922" s="85"/>
      <c r="EF922" s="85"/>
      <c r="EG922" s="85"/>
      <c r="EH922" s="85"/>
      <c r="EI922" s="85"/>
      <c r="EJ922" s="85"/>
      <c r="EK922" s="85"/>
      <c r="EL922" s="85"/>
      <c r="EM922" s="85"/>
      <c r="EN922" s="85"/>
      <c r="EO922" s="85"/>
      <c r="EP922" s="85"/>
      <c r="EQ922" s="85"/>
      <c r="ER922" s="85"/>
      <c r="ES922" s="85"/>
      <c r="ET922" s="85"/>
      <c r="EU922" s="85"/>
      <c r="EV922" s="85"/>
      <c r="EW922" s="85"/>
      <c r="EX922" s="85"/>
      <c r="EY922" s="85"/>
      <c r="EZ922" s="85"/>
      <c r="FA922" s="85"/>
      <c r="FB922" s="85"/>
      <c r="FC922" s="85"/>
      <c r="FD922" s="85"/>
      <c r="FE922" s="85"/>
      <c r="FF922" s="85"/>
      <c r="FG922" s="85"/>
      <c r="FH922" s="85"/>
      <c r="FI922" s="85"/>
      <c r="FJ922" s="85"/>
      <c r="FK922" s="85"/>
      <c r="FL922" s="85"/>
      <c r="FM922" s="85"/>
      <c r="FN922" s="85"/>
      <c r="FO922" s="85"/>
      <c r="FP922" s="85"/>
      <c r="FQ922" s="85"/>
      <c r="FR922" s="85"/>
      <c r="FS922" s="85"/>
      <c r="FT922" s="85"/>
      <c r="FU922" s="85"/>
      <c r="FV922" s="85"/>
      <c r="FW922" s="85"/>
      <c r="FX922" s="85"/>
      <c r="FY922" s="85"/>
      <c r="FZ922" s="85"/>
      <c r="GA922" s="85"/>
      <c r="GB922" s="85"/>
      <c r="GC922" s="85"/>
      <c r="GD922" s="85"/>
      <c r="GE922" s="85"/>
      <c r="GF922" s="85"/>
    </row>
    <row r="923" spans="1:188" s="12" customFormat="1" ht="18" customHeight="1" x14ac:dyDescent="0.3">
      <c r="A923" s="16" t="s">
        <v>1074</v>
      </c>
      <c r="B923" s="17">
        <v>51</v>
      </c>
      <c r="C923" s="17">
        <v>45</v>
      </c>
      <c r="D923" s="17">
        <v>30</v>
      </c>
      <c r="E923" s="55">
        <f t="shared" si="32"/>
        <v>126</v>
      </c>
      <c r="F923" s="41">
        <v>240</v>
      </c>
      <c r="G923" s="56">
        <f t="shared" si="33"/>
        <v>0.52500000000000002</v>
      </c>
      <c r="H923" s="41">
        <v>1</v>
      </c>
      <c r="I923" s="146" t="s">
        <v>1034</v>
      </c>
      <c r="J923" s="144" t="s">
        <v>1075</v>
      </c>
      <c r="K923" s="144" t="s">
        <v>108</v>
      </c>
      <c r="L923" s="144" t="s">
        <v>121</v>
      </c>
      <c r="M923" s="144" t="s">
        <v>1037</v>
      </c>
      <c r="N923" s="146">
        <v>9</v>
      </c>
      <c r="O923" s="147" t="s">
        <v>1051</v>
      </c>
      <c r="P923" s="147" t="s">
        <v>337</v>
      </c>
      <c r="Q923" s="147" t="s">
        <v>109</v>
      </c>
      <c r="R923" s="8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5"/>
      <c r="BK923" s="85"/>
      <c r="BL923" s="85"/>
      <c r="BM923" s="85"/>
      <c r="BN923" s="85"/>
      <c r="BO923" s="85"/>
      <c r="BP923" s="85"/>
      <c r="BQ923" s="85"/>
      <c r="BR923" s="85"/>
      <c r="BS923" s="85"/>
      <c r="BT923" s="85"/>
      <c r="BU923" s="85"/>
      <c r="BV923" s="85"/>
      <c r="BW923" s="85"/>
      <c r="BX923" s="85"/>
      <c r="BY923" s="85"/>
      <c r="BZ923" s="85"/>
      <c r="CA923" s="85"/>
      <c r="CB923" s="85"/>
      <c r="CC923" s="85"/>
      <c r="CD923" s="85"/>
      <c r="CE923" s="85"/>
      <c r="CF923" s="85"/>
      <c r="CG923" s="85"/>
      <c r="CH923" s="85"/>
      <c r="CI923" s="85"/>
      <c r="CJ923" s="85"/>
      <c r="CK923" s="85"/>
      <c r="CL923" s="85"/>
      <c r="CM923" s="85"/>
      <c r="CN923" s="85"/>
      <c r="CO923" s="85"/>
      <c r="CP923" s="85"/>
      <c r="CQ923" s="85"/>
      <c r="CR923" s="85"/>
      <c r="CS923" s="85"/>
      <c r="CT923" s="85"/>
      <c r="CU923" s="85"/>
      <c r="CV923" s="85"/>
      <c r="CW923" s="85"/>
      <c r="CX923" s="85"/>
      <c r="CY923" s="85"/>
      <c r="CZ923" s="85"/>
      <c r="DA923" s="85"/>
      <c r="DB923" s="85"/>
      <c r="DC923" s="85"/>
      <c r="DD923" s="85"/>
      <c r="DE923" s="85"/>
      <c r="DF923" s="85"/>
      <c r="DG923" s="85"/>
      <c r="DH923" s="85"/>
      <c r="DI923" s="85"/>
      <c r="DJ923" s="85"/>
      <c r="DK923" s="85"/>
      <c r="DL923" s="85"/>
      <c r="DM923" s="85"/>
      <c r="DN923" s="85"/>
      <c r="DO923" s="85"/>
      <c r="DP923" s="85"/>
      <c r="DQ923" s="85"/>
      <c r="DR923" s="85"/>
      <c r="DS923" s="85"/>
      <c r="DT923" s="85"/>
      <c r="DU923" s="85"/>
      <c r="DV923" s="85"/>
      <c r="DW923" s="85"/>
      <c r="DX923" s="85"/>
      <c r="DY923" s="85"/>
      <c r="DZ923" s="85"/>
      <c r="EA923" s="85"/>
      <c r="EB923" s="85"/>
      <c r="EC923" s="85"/>
      <c r="ED923" s="85"/>
      <c r="EE923" s="85"/>
      <c r="EF923" s="85"/>
      <c r="EG923" s="85"/>
      <c r="EH923" s="85"/>
      <c r="EI923" s="85"/>
      <c r="EJ923" s="85"/>
      <c r="EK923" s="85"/>
      <c r="EL923" s="85"/>
      <c r="EM923" s="85"/>
      <c r="EN923" s="85"/>
      <c r="EO923" s="85"/>
      <c r="EP923" s="85"/>
      <c r="EQ923" s="85"/>
      <c r="ER923" s="85"/>
      <c r="ES923" s="85"/>
      <c r="ET923" s="85"/>
      <c r="EU923" s="85"/>
      <c r="EV923" s="85"/>
      <c r="EW923" s="85"/>
      <c r="EX923" s="85"/>
      <c r="EY923" s="85"/>
      <c r="EZ923" s="85"/>
      <c r="FA923" s="85"/>
      <c r="FB923" s="85"/>
      <c r="FC923" s="85"/>
      <c r="FD923" s="85"/>
      <c r="FE923" s="85"/>
      <c r="FF923" s="85"/>
      <c r="FG923" s="85"/>
      <c r="FH923" s="85"/>
      <c r="FI923" s="85"/>
      <c r="FJ923" s="85"/>
      <c r="FK923" s="85"/>
      <c r="FL923" s="85"/>
      <c r="FM923" s="85"/>
      <c r="FN923" s="85"/>
      <c r="FO923" s="85"/>
      <c r="FP923" s="85"/>
      <c r="FQ923" s="85"/>
      <c r="FR923" s="85"/>
      <c r="FS923" s="85"/>
      <c r="FT923" s="85"/>
      <c r="FU923" s="85"/>
      <c r="FV923" s="85"/>
      <c r="FW923" s="85"/>
      <c r="FX923" s="85"/>
      <c r="FY923" s="85"/>
      <c r="FZ923" s="85"/>
      <c r="GA923" s="85"/>
      <c r="GB923" s="85"/>
      <c r="GC923" s="85"/>
      <c r="GD923" s="85"/>
      <c r="GE923" s="85"/>
      <c r="GF923" s="85"/>
    </row>
    <row r="924" spans="1:188" s="12" customFormat="1" ht="18" customHeight="1" x14ac:dyDescent="0.3">
      <c r="A924" s="16" t="s">
        <v>1921</v>
      </c>
      <c r="B924" s="17">
        <v>21</v>
      </c>
      <c r="C924" s="17">
        <v>24</v>
      </c>
      <c r="D924" s="17">
        <v>80</v>
      </c>
      <c r="E924" s="55">
        <f t="shared" si="32"/>
        <v>125</v>
      </c>
      <c r="F924" s="41">
        <v>240</v>
      </c>
      <c r="G924" s="56">
        <f t="shared" si="33"/>
        <v>0.52083333333333337</v>
      </c>
      <c r="H924" s="41">
        <v>2</v>
      </c>
      <c r="I924" s="146" t="s">
        <v>27</v>
      </c>
      <c r="J924" s="143" t="s">
        <v>1922</v>
      </c>
      <c r="K924" s="143" t="s">
        <v>58</v>
      </c>
      <c r="L924" s="143" t="s">
        <v>554</v>
      </c>
      <c r="M924" s="144" t="s">
        <v>1898</v>
      </c>
      <c r="N924" s="146">
        <v>9</v>
      </c>
      <c r="O924" s="147" t="s">
        <v>1899</v>
      </c>
      <c r="P924" s="147" t="s">
        <v>245</v>
      </c>
      <c r="Q924" s="147" t="s">
        <v>38</v>
      </c>
      <c r="R924" s="8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85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5"/>
      <c r="CA924" s="85"/>
      <c r="CB924" s="85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  <c r="CM924" s="85"/>
      <c r="CN924" s="85"/>
      <c r="CO924" s="85"/>
      <c r="CP924" s="85"/>
      <c r="CQ924" s="85"/>
      <c r="CR924" s="85"/>
      <c r="CS924" s="85"/>
      <c r="CT924" s="85"/>
      <c r="CU924" s="85"/>
      <c r="CV924" s="85"/>
      <c r="CW924" s="85"/>
      <c r="CX924" s="85"/>
      <c r="CY924" s="85"/>
      <c r="CZ924" s="85"/>
      <c r="DA924" s="85"/>
      <c r="DB924" s="85"/>
      <c r="DC924" s="85"/>
      <c r="DD924" s="85"/>
      <c r="DE924" s="85"/>
      <c r="DF924" s="85"/>
      <c r="DG924" s="85"/>
      <c r="DH924" s="85"/>
      <c r="DI924" s="85"/>
      <c r="DJ924" s="85"/>
      <c r="DK924" s="85"/>
      <c r="DL924" s="85"/>
      <c r="DM924" s="85"/>
      <c r="DN924" s="85"/>
      <c r="DO924" s="85"/>
      <c r="DP924" s="85"/>
      <c r="DQ924" s="85"/>
      <c r="DR924" s="85"/>
      <c r="DS924" s="85"/>
      <c r="DT924" s="85"/>
      <c r="DU924" s="85"/>
      <c r="DV924" s="85"/>
      <c r="DW924" s="85"/>
      <c r="DX924" s="85"/>
      <c r="DY924" s="85"/>
      <c r="DZ924" s="85"/>
      <c r="EA924" s="85"/>
      <c r="EB924" s="85"/>
      <c r="EC924" s="85"/>
      <c r="ED924" s="85"/>
      <c r="EE924" s="85"/>
      <c r="EF924" s="85"/>
      <c r="EG924" s="85"/>
      <c r="EH924" s="85"/>
      <c r="EI924" s="85"/>
      <c r="EJ924" s="85"/>
      <c r="EK924" s="85"/>
      <c r="EL924" s="85"/>
      <c r="EM924" s="85"/>
      <c r="EN924" s="85"/>
      <c r="EO924" s="85"/>
      <c r="EP924" s="85"/>
      <c r="EQ924" s="85"/>
      <c r="ER924" s="85"/>
      <c r="ES924" s="85"/>
      <c r="ET924" s="85"/>
      <c r="EU924" s="85"/>
      <c r="EV924" s="85"/>
      <c r="EW924" s="85"/>
      <c r="EX924" s="85"/>
      <c r="EY924" s="85"/>
      <c r="EZ924" s="85"/>
      <c r="FA924" s="85"/>
      <c r="FB924" s="85"/>
      <c r="FC924" s="85"/>
      <c r="FD924" s="85"/>
      <c r="FE924" s="85"/>
      <c r="FF924" s="85"/>
      <c r="FG924" s="85"/>
      <c r="FH924" s="85"/>
      <c r="FI924" s="85"/>
      <c r="FJ924" s="85"/>
      <c r="FK924" s="85"/>
      <c r="FL924" s="85"/>
      <c r="FM924" s="85"/>
      <c r="FN924" s="85"/>
      <c r="FO924" s="85"/>
      <c r="FP924" s="85"/>
      <c r="FQ924" s="85"/>
      <c r="FR924" s="85"/>
      <c r="FS924" s="85"/>
      <c r="FT924" s="85"/>
      <c r="FU924" s="85"/>
      <c r="FV924" s="85"/>
      <c r="FW924" s="85"/>
      <c r="FX924" s="85"/>
      <c r="FY924" s="85"/>
      <c r="FZ924" s="85"/>
      <c r="GA924" s="85"/>
      <c r="GB924" s="85"/>
      <c r="GC924" s="85"/>
      <c r="GD924" s="85"/>
      <c r="GE924" s="85"/>
      <c r="GF924" s="85"/>
    </row>
    <row r="925" spans="1:188" s="12" customFormat="1" ht="18" customHeight="1" x14ac:dyDescent="0.3">
      <c r="A925" s="16" t="s">
        <v>2391</v>
      </c>
      <c r="B925" s="17">
        <v>33</v>
      </c>
      <c r="C925" s="17">
        <v>46</v>
      </c>
      <c r="D925" s="17">
        <v>45</v>
      </c>
      <c r="E925" s="55">
        <f t="shared" si="32"/>
        <v>124</v>
      </c>
      <c r="F925" s="41">
        <v>240</v>
      </c>
      <c r="G925" s="56">
        <f t="shared" si="33"/>
        <v>0.51666666666666672</v>
      </c>
      <c r="H925" s="41">
        <v>2</v>
      </c>
      <c r="I925" s="146" t="s">
        <v>27</v>
      </c>
      <c r="J925" s="144" t="s">
        <v>2392</v>
      </c>
      <c r="K925" s="144" t="s">
        <v>69</v>
      </c>
      <c r="L925" s="144" t="s">
        <v>868</v>
      </c>
      <c r="M925" s="144" t="s">
        <v>2365</v>
      </c>
      <c r="N925" s="146">
        <v>9</v>
      </c>
      <c r="O925" s="147" t="s">
        <v>2366</v>
      </c>
      <c r="P925" s="147" t="s">
        <v>603</v>
      </c>
      <c r="Q925" s="147" t="s">
        <v>66</v>
      </c>
      <c r="R925" s="8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85"/>
      <c r="BF925" s="85"/>
      <c r="BG925" s="85"/>
      <c r="BH925" s="85"/>
      <c r="BI925" s="85"/>
      <c r="BJ925" s="85"/>
      <c r="BK925" s="85"/>
      <c r="BL925" s="85"/>
      <c r="BM925" s="85"/>
      <c r="BN925" s="85"/>
      <c r="BO925" s="85"/>
      <c r="BP925" s="85"/>
      <c r="BQ925" s="85"/>
      <c r="BR925" s="85"/>
      <c r="BS925" s="85"/>
      <c r="BT925" s="85"/>
      <c r="BU925" s="85"/>
      <c r="BV925" s="85"/>
      <c r="BW925" s="85"/>
      <c r="BX925" s="85"/>
      <c r="BY925" s="85"/>
      <c r="BZ925" s="85"/>
      <c r="CA925" s="85"/>
      <c r="CB925" s="85"/>
      <c r="CC925" s="85"/>
      <c r="CD925" s="85"/>
      <c r="CE925" s="85"/>
      <c r="CF925" s="85"/>
      <c r="CG925" s="85"/>
      <c r="CH925" s="85"/>
      <c r="CI925" s="85"/>
      <c r="CJ925" s="85"/>
      <c r="CK925" s="85"/>
      <c r="CL925" s="85"/>
      <c r="CM925" s="85"/>
      <c r="CN925" s="85"/>
      <c r="CO925" s="85"/>
      <c r="CP925" s="85"/>
      <c r="CQ925" s="85"/>
      <c r="CR925" s="85"/>
      <c r="CS925" s="85"/>
      <c r="CT925" s="85"/>
      <c r="CU925" s="85"/>
      <c r="CV925" s="85"/>
      <c r="CW925" s="85"/>
      <c r="CX925" s="85"/>
      <c r="CY925" s="85"/>
      <c r="CZ925" s="85"/>
      <c r="DA925" s="85"/>
      <c r="DB925" s="85"/>
      <c r="DC925" s="85"/>
      <c r="DD925" s="85"/>
      <c r="DE925" s="85"/>
      <c r="DF925" s="85"/>
      <c r="DG925" s="85"/>
      <c r="DH925" s="85"/>
      <c r="DI925" s="85"/>
      <c r="DJ925" s="85"/>
      <c r="DK925" s="85"/>
      <c r="DL925" s="85"/>
      <c r="DM925" s="85"/>
      <c r="DN925" s="85"/>
      <c r="DO925" s="85"/>
      <c r="DP925" s="85"/>
      <c r="DQ925" s="85"/>
      <c r="DR925" s="85"/>
      <c r="DS925" s="85"/>
      <c r="DT925" s="85"/>
      <c r="DU925" s="85"/>
      <c r="DV925" s="85"/>
      <c r="DW925" s="85"/>
      <c r="DX925" s="85"/>
      <c r="DY925" s="85"/>
      <c r="DZ925" s="85"/>
      <c r="EA925" s="85"/>
      <c r="EB925" s="85"/>
      <c r="EC925" s="85"/>
      <c r="ED925" s="85"/>
      <c r="EE925" s="85"/>
      <c r="EF925" s="85"/>
      <c r="EG925" s="85"/>
      <c r="EH925" s="85"/>
      <c r="EI925" s="85"/>
      <c r="EJ925" s="85"/>
      <c r="EK925" s="85"/>
      <c r="EL925" s="85"/>
      <c r="EM925" s="85"/>
      <c r="EN925" s="85"/>
      <c r="EO925" s="85"/>
      <c r="EP925" s="85"/>
      <c r="EQ925" s="85"/>
      <c r="ER925" s="85"/>
      <c r="ES925" s="85"/>
      <c r="ET925" s="85"/>
      <c r="EU925" s="85"/>
      <c r="EV925" s="85"/>
      <c r="EW925" s="85"/>
      <c r="EX925" s="85"/>
      <c r="EY925" s="85"/>
      <c r="EZ925" s="85"/>
      <c r="FA925" s="85"/>
      <c r="FB925" s="85"/>
      <c r="FC925" s="85"/>
      <c r="FD925" s="85"/>
      <c r="FE925" s="85"/>
      <c r="FF925" s="85"/>
      <c r="FG925" s="85"/>
      <c r="FH925" s="85"/>
      <c r="FI925" s="85"/>
      <c r="FJ925" s="85"/>
      <c r="FK925" s="85"/>
      <c r="FL925" s="85"/>
      <c r="FM925" s="85"/>
      <c r="FN925" s="85"/>
      <c r="FO925" s="85"/>
      <c r="FP925" s="85"/>
      <c r="FQ925" s="85"/>
      <c r="FR925" s="85"/>
      <c r="FS925" s="85"/>
      <c r="FT925" s="85"/>
      <c r="FU925" s="85"/>
      <c r="FV925" s="85"/>
      <c r="FW925" s="85"/>
      <c r="FX925" s="85"/>
      <c r="FY925" s="85"/>
      <c r="FZ925" s="85"/>
      <c r="GA925" s="85"/>
      <c r="GB925" s="85"/>
      <c r="GC925" s="85"/>
      <c r="GD925" s="85"/>
      <c r="GE925" s="85"/>
      <c r="GF925" s="85"/>
    </row>
    <row r="926" spans="1:188" s="12" customFormat="1" ht="18" customHeight="1" x14ac:dyDescent="0.3">
      <c r="A926" s="16" t="s">
        <v>1688</v>
      </c>
      <c r="B926" s="17">
        <v>41</v>
      </c>
      <c r="C926" s="17">
        <v>33</v>
      </c>
      <c r="D926" s="17">
        <v>50</v>
      </c>
      <c r="E926" s="55">
        <f t="shared" si="32"/>
        <v>124</v>
      </c>
      <c r="F926" s="41">
        <v>240</v>
      </c>
      <c r="G926" s="56">
        <f t="shared" si="33"/>
        <v>0.51666666666666672</v>
      </c>
      <c r="H926" s="41">
        <v>19</v>
      </c>
      <c r="I926" s="146" t="s">
        <v>40</v>
      </c>
      <c r="J926" s="144" t="s">
        <v>1152</v>
      </c>
      <c r="K926" s="144" t="s">
        <v>77</v>
      </c>
      <c r="L926" s="144" t="s">
        <v>176</v>
      </c>
      <c r="M926" s="144" t="s">
        <v>1496</v>
      </c>
      <c r="N926" s="146">
        <v>9</v>
      </c>
      <c r="O926" s="147" t="s">
        <v>1595</v>
      </c>
      <c r="P926" s="147" t="s">
        <v>531</v>
      </c>
      <c r="Q926" s="147" t="s">
        <v>257</v>
      </c>
      <c r="R926" s="8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85"/>
      <c r="BM926" s="85"/>
      <c r="BN926" s="85"/>
      <c r="BO926" s="85"/>
      <c r="BP926" s="85"/>
      <c r="BQ926" s="85"/>
      <c r="BR926" s="85"/>
      <c r="BS926" s="85"/>
      <c r="BT926" s="85"/>
      <c r="BU926" s="85"/>
      <c r="BV926" s="85"/>
      <c r="BW926" s="85"/>
      <c r="BX926" s="85"/>
      <c r="BY926" s="85"/>
      <c r="BZ926" s="85"/>
      <c r="CA926" s="85"/>
      <c r="CB926" s="85"/>
      <c r="CC926" s="85"/>
      <c r="CD926" s="85"/>
      <c r="CE926" s="85"/>
      <c r="CF926" s="85"/>
      <c r="CG926" s="85"/>
      <c r="CH926" s="85"/>
      <c r="CI926" s="85"/>
      <c r="CJ926" s="85"/>
      <c r="CK926" s="85"/>
      <c r="CL926" s="85"/>
      <c r="CM926" s="85"/>
      <c r="CN926" s="85"/>
      <c r="CO926" s="85"/>
      <c r="CP926" s="85"/>
      <c r="CQ926" s="85"/>
      <c r="CR926" s="85"/>
      <c r="CS926" s="85"/>
      <c r="CT926" s="85"/>
      <c r="CU926" s="85"/>
      <c r="CV926" s="85"/>
      <c r="CW926" s="85"/>
      <c r="CX926" s="85"/>
      <c r="CY926" s="85"/>
      <c r="CZ926" s="85"/>
      <c r="DA926" s="85"/>
      <c r="DB926" s="85"/>
      <c r="DC926" s="85"/>
      <c r="DD926" s="85"/>
      <c r="DE926" s="85"/>
      <c r="DF926" s="85"/>
      <c r="DG926" s="85"/>
      <c r="DH926" s="85"/>
      <c r="DI926" s="85"/>
      <c r="DJ926" s="85"/>
      <c r="DK926" s="85"/>
      <c r="DL926" s="85"/>
      <c r="DM926" s="85"/>
      <c r="DN926" s="85"/>
      <c r="DO926" s="85"/>
      <c r="DP926" s="85"/>
      <c r="DQ926" s="85"/>
      <c r="DR926" s="85"/>
      <c r="DS926" s="85"/>
      <c r="DT926" s="85"/>
      <c r="DU926" s="85"/>
      <c r="DV926" s="85"/>
      <c r="DW926" s="85"/>
      <c r="DX926" s="85"/>
      <c r="DY926" s="85"/>
      <c r="DZ926" s="85"/>
      <c r="EA926" s="85"/>
      <c r="EB926" s="85"/>
      <c r="EC926" s="85"/>
      <c r="ED926" s="85"/>
      <c r="EE926" s="85"/>
      <c r="EF926" s="85"/>
      <c r="EG926" s="85"/>
      <c r="EH926" s="85"/>
      <c r="EI926" s="85"/>
      <c r="EJ926" s="85"/>
      <c r="EK926" s="85"/>
      <c r="EL926" s="85"/>
      <c r="EM926" s="85"/>
      <c r="EN926" s="85"/>
      <c r="EO926" s="85"/>
      <c r="EP926" s="85"/>
      <c r="EQ926" s="85"/>
      <c r="ER926" s="85"/>
      <c r="ES926" s="85"/>
      <c r="ET926" s="85"/>
      <c r="EU926" s="85"/>
      <c r="EV926" s="85"/>
      <c r="EW926" s="85"/>
      <c r="EX926" s="85"/>
      <c r="EY926" s="85"/>
      <c r="EZ926" s="85"/>
      <c r="FA926" s="85"/>
      <c r="FB926" s="85"/>
      <c r="FC926" s="85"/>
      <c r="FD926" s="85"/>
      <c r="FE926" s="85"/>
      <c r="FF926" s="85"/>
      <c r="FG926" s="85"/>
      <c r="FH926" s="85"/>
      <c r="FI926" s="85"/>
      <c r="FJ926" s="85"/>
      <c r="FK926" s="85"/>
      <c r="FL926" s="85"/>
      <c r="FM926" s="85"/>
      <c r="FN926" s="85"/>
      <c r="FO926" s="85"/>
      <c r="FP926" s="85"/>
      <c r="FQ926" s="85"/>
      <c r="FR926" s="85"/>
      <c r="FS926" s="85"/>
      <c r="FT926" s="85"/>
      <c r="FU926" s="85"/>
      <c r="FV926" s="85"/>
      <c r="FW926" s="85"/>
      <c r="FX926" s="85"/>
      <c r="FY926" s="85"/>
      <c r="FZ926" s="85"/>
      <c r="GA926" s="85"/>
      <c r="GB926" s="85"/>
      <c r="GC926" s="85"/>
      <c r="GD926" s="85"/>
      <c r="GE926" s="85"/>
      <c r="GF926" s="85"/>
    </row>
    <row r="927" spans="1:188" s="12" customFormat="1" ht="18" customHeight="1" x14ac:dyDescent="0.3">
      <c r="A927" s="36" t="s">
        <v>60</v>
      </c>
      <c r="B927" s="37">
        <v>44</v>
      </c>
      <c r="C927" s="37">
        <v>35</v>
      </c>
      <c r="D927" s="37">
        <v>45</v>
      </c>
      <c r="E927" s="55">
        <f t="shared" si="32"/>
        <v>124</v>
      </c>
      <c r="F927" s="41">
        <v>240</v>
      </c>
      <c r="G927" s="56">
        <f t="shared" si="33"/>
        <v>0.51666666666666672</v>
      </c>
      <c r="H927" s="41">
        <v>2</v>
      </c>
      <c r="I927" s="146" t="s">
        <v>27</v>
      </c>
      <c r="J927" s="144" t="s">
        <v>61</v>
      </c>
      <c r="K927" s="144" t="s">
        <v>58</v>
      </c>
      <c r="L927" s="144" t="s">
        <v>62</v>
      </c>
      <c r="M927" s="144" t="s">
        <v>22</v>
      </c>
      <c r="N927" s="146">
        <v>9</v>
      </c>
      <c r="O927" s="147" t="s">
        <v>48</v>
      </c>
      <c r="P927" s="147" t="s">
        <v>49</v>
      </c>
      <c r="Q927" s="147" t="s">
        <v>43</v>
      </c>
      <c r="R927" s="8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85"/>
      <c r="BM927" s="85"/>
      <c r="BN927" s="85"/>
      <c r="BO927" s="85"/>
      <c r="BP927" s="85"/>
      <c r="BQ927" s="85"/>
      <c r="BR927" s="85"/>
      <c r="BS927" s="85"/>
      <c r="BT927" s="85"/>
      <c r="BU927" s="85"/>
      <c r="BV927" s="85"/>
      <c r="BW927" s="85"/>
      <c r="BX927" s="85"/>
      <c r="BY927" s="85"/>
      <c r="BZ927" s="85"/>
      <c r="CA927" s="85"/>
      <c r="CB927" s="85"/>
      <c r="CC927" s="85"/>
      <c r="CD927" s="85"/>
      <c r="CE927" s="85"/>
      <c r="CF927" s="85"/>
      <c r="CG927" s="85"/>
      <c r="CH927" s="85"/>
      <c r="CI927" s="85"/>
      <c r="CJ927" s="85"/>
      <c r="CK927" s="85"/>
      <c r="CL927" s="85"/>
      <c r="CM927" s="85"/>
      <c r="CN927" s="85"/>
      <c r="CO927" s="85"/>
      <c r="CP927" s="85"/>
      <c r="CQ927" s="85"/>
      <c r="CR927" s="85"/>
      <c r="CS927" s="85"/>
      <c r="CT927" s="85"/>
      <c r="CU927" s="85"/>
      <c r="CV927" s="85"/>
      <c r="CW927" s="85"/>
      <c r="CX927" s="85"/>
      <c r="CY927" s="85"/>
      <c r="CZ927" s="85"/>
      <c r="DA927" s="85"/>
      <c r="DB927" s="85"/>
      <c r="DC927" s="85"/>
      <c r="DD927" s="85"/>
      <c r="DE927" s="85"/>
      <c r="DF927" s="85"/>
      <c r="DG927" s="85"/>
      <c r="DH927" s="85"/>
      <c r="DI927" s="85"/>
      <c r="DJ927" s="85"/>
      <c r="DK927" s="85"/>
      <c r="DL927" s="85"/>
      <c r="DM927" s="85"/>
      <c r="DN927" s="85"/>
      <c r="DO927" s="85"/>
      <c r="DP927" s="85"/>
      <c r="DQ927" s="85"/>
      <c r="DR927" s="85"/>
      <c r="DS927" s="85"/>
      <c r="DT927" s="85"/>
      <c r="DU927" s="85"/>
      <c r="DV927" s="85"/>
      <c r="DW927" s="85"/>
      <c r="DX927" s="85"/>
      <c r="DY927" s="85"/>
      <c r="DZ927" s="85"/>
      <c r="EA927" s="85"/>
      <c r="EB927" s="85"/>
      <c r="EC927" s="85"/>
      <c r="ED927" s="85"/>
      <c r="EE927" s="85"/>
      <c r="EF927" s="85"/>
      <c r="EG927" s="85"/>
      <c r="EH927" s="85"/>
      <c r="EI927" s="85"/>
      <c r="EJ927" s="85"/>
      <c r="EK927" s="85"/>
      <c r="EL927" s="85"/>
      <c r="EM927" s="85"/>
      <c r="EN927" s="85"/>
      <c r="EO927" s="85"/>
      <c r="EP927" s="85"/>
      <c r="EQ927" s="85"/>
      <c r="ER927" s="85"/>
      <c r="ES927" s="85"/>
      <c r="ET927" s="85"/>
      <c r="EU927" s="85"/>
      <c r="EV927" s="85"/>
      <c r="EW927" s="85"/>
      <c r="EX927" s="85"/>
      <c r="EY927" s="85"/>
      <c r="EZ927" s="85"/>
      <c r="FA927" s="85"/>
      <c r="FB927" s="85"/>
      <c r="FC927" s="85"/>
      <c r="FD927" s="85"/>
      <c r="FE927" s="85"/>
      <c r="FF927" s="85"/>
      <c r="FG927" s="85"/>
      <c r="FH927" s="85"/>
      <c r="FI927" s="85"/>
      <c r="FJ927" s="85"/>
      <c r="FK927" s="85"/>
      <c r="FL927" s="85"/>
      <c r="FM927" s="85"/>
      <c r="FN927" s="85"/>
      <c r="FO927" s="85"/>
      <c r="FP927" s="85"/>
      <c r="FQ927" s="85"/>
      <c r="FR927" s="85"/>
      <c r="FS927" s="85"/>
      <c r="FT927" s="85"/>
      <c r="FU927" s="85"/>
      <c r="FV927" s="85"/>
      <c r="FW927" s="85"/>
      <c r="FX927" s="85"/>
      <c r="FY927" s="85"/>
      <c r="FZ927" s="85"/>
      <c r="GA927" s="85"/>
      <c r="GB927" s="85"/>
      <c r="GC927" s="85"/>
      <c r="GD927" s="85"/>
      <c r="GE927" s="85"/>
      <c r="GF927" s="85"/>
    </row>
    <row r="928" spans="1:188" s="12" customFormat="1" ht="18" customHeight="1" x14ac:dyDescent="0.3">
      <c r="A928" s="13" t="s">
        <v>449</v>
      </c>
      <c r="B928" s="14">
        <v>32</v>
      </c>
      <c r="C928" s="14">
        <v>42</v>
      </c>
      <c r="D928" s="14">
        <v>50</v>
      </c>
      <c r="E928" s="55">
        <f t="shared" si="32"/>
        <v>124</v>
      </c>
      <c r="F928" s="42">
        <v>240</v>
      </c>
      <c r="G928" s="56">
        <f t="shared" si="33"/>
        <v>0.51666666666666672</v>
      </c>
      <c r="H928" s="138">
        <v>1</v>
      </c>
      <c r="I928" s="80" t="s">
        <v>18</v>
      </c>
      <c r="J928" s="160" t="s">
        <v>450</v>
      </c>
      <c r="K928" s="160" t="s">
        <v>451</v>
      </c>
      <c r="L928" s="160" t="s">
        <v>66</v>
      </c>
      <c r="M928" s="139" t="s">
        <v>452</v>
      </c>
      <c r="N928" s="140">
        <v>9</v>
      </c>
      <c r="O928" s="141" t="s">
        <v>453</v>
      </c>
      <c r="P928" s="141" t="s">
        <v>49</v>
      </c>
      <c r="Q928" s="141" t="s">
        <v>21</v>
      </c>
      <c r="R928" s="8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85"/>
      <c r="BM928" s="85"/>
      <c r="BN928" s="85"/>
      <c r="BO928" s="85"/>
      <c r="BP928" s="85"/>
      <c r="BQ928" s="85"/>
      <c r="BR928" s="85"/>
      <c r="BS928" s="85"/>
      <c r="BT928" s="85"/>
      <c r="BU928" s="85"/>
      <c r="BV928" s="85"/>
      <c r="BW928" s="85"/>
      <c r="BX928" s="85"/>
      <c r="BY928" s="85"/>
      <c r="BZ928" s="85"/>
      <c r="CA928" s="85"/>
      <c r="CB928" s="85"/>
      <c r="CC928" s="85"/>
      <c r="CD928" s="85"/>
      <c r="CE928" s="85"/>
      <c r="CF928" s="85"/>
      <c r="CG928" s="85"/>
      <c r="CH928" s="85"/>
      <c r="CI928" s="85"/>
      <c r="CJ928" s="85"/>
      <c r="CK928" s="85"/>
      <c r="CL928" s="85"/>
      <c r="CM928" s="85"/>
      <c r="CN928" s="85"/>
      <c r="CO928" s="85"/>
      <c r="CP928" s="85"/>
      <c r="CQ928" s="85"/>
      <c r="CR928" s="85"/>
      <c r="CS928" s="85"/>
      <c r="CT928" s="85"/>
      <c r="CU928" s="85"/>
      <c r="CV928" s="85"/>
      <c r="CW928" s="85"/>
      <c r="CX928" s="85"/>
      <c r="CY928" s="85"/>
      <c r="CZ928" s="85"/>
      <c r="DA928" s="85"/>
      <c r="DB928" s="85"/>
      <c r="DC928" s="85"/>
      <c r="DD928" s="85"/>
      <c r="DE928" s="85"/>
      <c r="DF928" s="85"/>
      <c r="DG928" s="85"/>
      <c r="DH928" s="85"/>
      <c r="DI928" s="85"/>
      <c r="DJ928" s="85"/>
      <c r="DK928" s="85"/>
      <c r="DL928" s="85"/>
      <c r="DM928" s="85"/>
      <c r="DN928" s="85"/>
      <c r="DO928" s="85"/>
      <c r="DP928" s="85"/>
      <c r="DQ928" s="85"/>
      <c r="DR928" s="85"/>
      <c r="DS928" s="85"/>
      <c r="DT928" s="85"/>
      <c r="DU928" s="85"/>
      <c r="DV928" s="85"/>
      <c r="DW928" s="85"/>
      <c r="DX928" s="85"/>
      <c r="DY928" s="85"/>
      <c r="DZ928" s="85"/>
      <c r="EA928" s="85"/>
      <c r="EB928" s="85"/>
      <c r="EC928" s="85"/>
      <c r="ED928" s="85"/>
      <c r="EE928" s="85"/>
      <c r="EF928" s="85"/>
      <c r="EG928" s="85"/>
      <c r="EH928" s="85"/>
      <c r="EI928" s="85"/>
      <c r="EJ928" s="85"/>
      <c r="EK928" s="85"/>
      <c r="EL928" s="85"/>
      <c r="EM928" s="85"/>
      <c r="EN928" s="85"/>
      <c r="EO928" s="85"/>
      <c r="EP928" s="85"/>
      <c r="EQ928" s="85"/>
      <c r="ER928" s="85"/>
      <c r="ES928" s="85"/>
      <c r="ET928" s="85"/>
      <c r="EU928" s="85"/>
      <c r="EV928" s="85"/>
      <c r="EW928" s="85"/>
      <c r="EX928" s="85"/>
      <c r="EY928" s="85"/>
      <c r="EZ928" s="85"/>
      <c r="FA928" s="85"/>
      <c r="FB928" s="85"/>
      <c r="FC928" s="85"/>
      <c r="FD928" s="85"/>
      <c r="FE928" s="85"/>
      <c r="FF928" s="85"/>
      <c r="FG928" s="85"/>
      <c r="FH928" s="85"/>
      <c r="FI928" s="85"/>
      <c r="FJ928" s="85"/>
      <c r="FK928" s="85"/>
      <c r="FL928" s="85"/>
      <c r="FM928" s="85"/>
      <c r="FN928" s="85"/>
      <c r="FO928" s="85"/>
      <c r="FP928" s="85"/>
      <c r="FQ928" s="85"/>
      <c r="FR928" s="85"/>
      <c r="FS928" s="85"/>
      <c r="FT928" s="85"/>
      <c r="FU928" s="85"/>
      <c r="FV928" s="85"/>
      <c r="FW928" s="85"/>
      <c r="FX928" s="85"/>
      <c r="FY928" s="85"/>
      <c r="FZ928" s="85"/>
      <c r="GA928" s="85"/>
      <c r="GB928" s="85"/>
      <c r="GC928" s="85"/>
      <c r="GD928" s="85"/>
      <c r="GE928" s="85"/>
      <c r="GF928" s="85"/>
    </row>
    <row r="929" spans="1:188" s="12" customFormat="1" ht="18" customHeight="1" x14ac:dyDescent="0.3">
      <c r="A929" s="36" t="s">
        <v>67</v>
      </c>
      <c r="B929" s="37">
        <v>30</v>
      </c>
      <c r="C929" s="37">
        <v>48</v>
      </c>
      <c r="D929" s="37">
        <v>45</v>
      </c>
      <c r="E929" s="55">
        <f t="shared" si="32"/>
        <v>123</v>
      </c>
      <c r="F929" s="41">
        <v>240</v>
      </c>
      <c r="G929" s="56">
        <f t="shared" si="33"/>
        <v>0.51249999999999996</v>
      </c>
      <c r="H929" s="142">
        <v>3</v>
      </c>
      <c r="I929" s="73" t="s">
        <v>27</v>
      </c>
      <c r="J929" s="144" t="s">
        <v>68</v>
      </c>
      <c r="K929" s="144" t="s">
        <v>69</v>
      </c>
      <c r="L929" s="144" t="s">
        <v>70</v>
      </c>
      <c r="M929" s="144" t="s">
        <v>22</v>
      </c>
      <c r="N929" s="146">
        <v>9</v>
      </c>
      <c r="O929" s="147" t="s">
        <v>48</v>
      </c>
      <c r="P929" s="147" t="s">
        <v>49</v>
      </c>
      <c r="Q929" s="147" t="s">
        <v>43</v>
      </c>
      <c r="R929" s="8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85"/>
      <c r="BM929" s="85"/>
      <c r="BN929" s="85"/>
      <c r="BO929" s="85"/>
      <c r="BP929" s="85"/>
      <c r="BQ929" s="85"/>
      <c r="BR929" s="85"/>
      <c r="BS929" s="85"/>
      <c r="BT929" s="85"/>
      <c r="BU929" s="85"/>
      <c r="BV929" s="85"/>
      <c r="BW929" s="85"/>
      <c r="BX929" s="85"/>
      <c r="BY929" s="85"/>
      <c r="BZ929" s="85"/>
      <c r="CA929" s="85"/>
      <c r="CB929" s="85"/>
      <c r="CC929" s="85"/>
      <c r="CD929" s="85"/>
      <c r="CE929" s="85"/>
      <c r="CF929" s="85"/>
      <c r="CG929" s="85"/>
      <c r="CH929" s="85"/>
      <c r="CI929" s="85"/>
      <c r="CJ929" s="85"/>
      <c r="CK929" s="85"/>
      <c r="CL929" s="85"/>
      <c r="CM929" s="85"/>
      <c r="CN929" s="85"/>
      <c r="CO929" s="85"/>
      <c r="CP929" s="85"/>
      <c r="CQ929" s="85"/>
      <c r="CR929" s="85"/>
      <c r="CS929" s="85"/>
      <c r="CT929" s="85"/>
      <c r="CU929" s="85"/>
      <c r="CV929" s="85"/>
      <c r="CW929" s="85"/>
      <c r="CX929" s="85"/>
      <c r="CY929" s="85"/>
      <c r="CZ929" s="85"/>
      <c r="DA929" s="85"/>
      <c r="DB929" s="85"/>
      <c r="DC929" s="85"/>
      <c r="DD929" s="85"/>
      <c r="DE929" s="85"/>
      <c r="DF929" s="85"/>
      <c r="DG929" s="85"/>
      <c r="DH929" s="85"/>
      <c r="DI929" s="85"/>
      <c r="DJ929" s="85"/>
      <c r="DK929" s="85"/>
      <c r="DL929" s="85"/>
      <c r="DM929" s="85"/>
      <c r="DN929" s="85"/>
      <c r="DO929" s="85"/>
      <c r="DP929" s="85"/>
      <c r="DQ929" s="85"/>
      <c r="DR929" s="85"/>
      <c r="DS929" s="85"/>
      <c r="DT929" s="85"/>
      <c r="DU929" s="85"/>
      <c r="DV929" s="85"/>
      <c r="DW929" s="85"/>
      <c r="DX929" s="85"/>
      <c r="DY929" s="85"/>
      <c r="DZ929" s="85"/>
      <c r="EA929" s="85"/>
      <c r="EB929" s="85"/>
      <c r="EC929" s="85"/>
      <c r="ED929" s="85"/>
      <c r="EE929" s="85"/>
      <c r="EF929" s="85"/>
      <c r="EG929" s="85"/>
      <c r="EH929" s="85"/>
      <c r="EI929" s="85"/>
      <c r="EJ929" s="85"/>
      <c r="EK929" s="85"/>
      <c r="EL929" s="85"/>
      <c r="EM929" s="85"/>
      <c r="EN929" s="85"/>
      <c r="EO929" s="85"/>
      <c r="EP929" s="85"/>
      <c r="EQ929" s="85"/>
      <c r="ER929" s="85"/>
      <c r="ES929" s="85"/>
      <c r="ET929" s="85"/>
      <c r="EU929" s="85"/>
      <c r="EV929" s="85"/>
      <c r="EW929" s="85"/>
      <c r="EX929" s="85"/>
      <c r="EY929" s="85"/>
      <c r="EZ929" s="85"/>
      <c r="FA929" s="85"/>
      <c r="FB929" s="85"/>
      <c r="FC929" s="85"/>
      <c r="FD929" s="85"/>
      <c r="FE929" s="85"/>
      <c r="FF929" s="85"/>
      <c r="FG929" s="85"/>
      <c r="FH929" s="85"/>
      <c r="FI929" s="85"/>
      <c r="FJ929" s="85"/>
      <c r="FK929" s="85"/>
      <c r="FL929" s="85"/>
      <c r="FM929" s="85"/>
      <c r="FN929" s="85"/>
      <c r="FO929" s="85"/>
      <c r="FP929" s="85"/>
      <c r="FQ929" s="85"/>
      <c r="FR929" s="85"/>
      <c r="FS929" s="85"/>
      <c r="FT929" s="85"/>
      <c r="FU929" s="85"/>
      <c r="FV929" s="85"/>
      <c r="FW929" s="85"/>
      <c r="FX929" s="85"/>
      <c r="FY929" s="85"/>
      <c r="FZ929" s="85"/>
      <c r="GA929" s="85"/>
      <c r="GB929" s="85"/>
      <c r="GC929" s="85"/>
      <c r="GD929" s="85"/>
      <c r="GE929" s="85"/>
      <c r="GF929" s="85"/>
    </row>
    <row r="930" spans="1:188" s="12" customFormat="1" ht="18" customHeight="1" x14ac:dyDescent="0.3">
      <c r="A930" s="16" t="s">
        <v>2186</v>
      </c>
      <c r="B930" s="17">
        <v>37</v>
      </c>
      <c r="C930" s="17">
        <v>36</v>
      </c>
      <c r="D930" s="17">
        <v>50</v>
      </c>
      <c r="E930" s="55">
        <f t="shared" si="32"/>
        <v>123</v>
      </c>
      <c r="F930" s="41">
        <v>240</v>
      </c>
      <c r="G930" s="56">
        <f t="shared" si="33"/>
        <v>0.51249999999999996</v>
      </c>
      <c r="H930" s="142">
        <v>21</v>
      </c>
      <c r="I930" s="73" t="s">
        <v>40</v>
      </c>
      <c r="J930" s="151" t="s">
        <v>2615</v>
      </c>
      <c r="K930" s="151" t="s">
        <v>280</v>
      </c>
      <c r="L930" s="151" t="s">
        <v>159</v>
      </c>
      <c r="M930" s="152" t="s">
        <v>2450</v>
      </c>
      <c r="N930" s="146">
        <v>9</v>
      </c>
      <c r="O930" s="147" t="s">
        <v>2451</v>
      </c>
      <c r="P930" s="147" t="s">
        <v>2452</v>
      </c>
      <c r="Q930" s="147" t="s">
        <v>2453</v>
      </c>
      <c r="R930" s="8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85"/>
      <c r="BM930" s="85"/>
      <c r="BN930" s="85"/>
      <c r="BO930" s="85"/>
      <c r="BP930" s="85"/>
      <c r="BQ930" s="85"/>
      <c r="BR930" s="85"/>
      <c r="BS930" s="85"/>
      <c r="BT930" s="85"/>
      <c r="BU930" s="85"/>
      <c r="BV930" s="85"/>
      <c r="BW930" s="85"/>
      <c r="BX930" s="85"/>
      <c r="BY930" s="85"/>
      <c r="BZ930" s="85"/>
      <c r="CA930" s="85"/>
      <c r="CB930" s="85"/>
      <c r="CC930" s="85"/>
      <c r="CD930" s="85"/>
      <c r="CE930" s="85"/>
      <c r="CF930" s="85"/>
      <c r="CG930" s="85"/>
      <c r="CH930" s="85"/>
      <c r="CI930" s="85"/>
      <c r="CJ930" s="85"/>
      <c r="CK930" s="85"/>
      <c r="CL930" s="85"/>
      <c r="CM930" s="85"/>
      <c r="CN930" s="85"/>
      <c r="CO930" s="85"/>
      <c r="CP930" s="85"/>
      <c r="CQ930" s="85"/>
      <c r="CR930" s="85"/>
      <c r="CS930" s="85"/>
      <c r="CT930" s="85"/>
      <c r="CU930" s="85"/>
      <c r="CV930" s="85"/>
      <c r="CW930" s="85"/>
      <c r="CX930" s="85"/>
      <c r="CY930" s="85"/>
      <c r="CZ930" s="85"/>
      <c r="DA930" s="85"/>
      <c r="DB930" s="85"/>
      <c r="DC930" s="85"/>
      <c r="DD930" s="85"/>
      <c r="DE930" s="85"/>
      <c r="DF930" s="85"/>
      <c r="DG930" s="85"/>
      <c r="DH930" s="85"/>
      <c r="DI930" s="85"/>
      <c r="DJ930" s="85"/>
      <c r="DK930" s="85"/>
      <c r="DL930" s="85"/>
      <c r="DM930" s="85"/>
      <c r="DN930" s="85"/>
      <c r="DO930" s="85"/>
      <c r="DP930" s="85"/>
      <c r="DQ930" s="85"/>
      <c r="DR930" s="85"/>
      <c r="DS930" s="85"/>
      <c r="DT930" s="85"/>
      <c r="DU930" s="85"/>
      <c r="DV930" s="85"/>
      <c r="DW930" s="85"/>
      <c r="DX930" s="85"/>
      <c r="DY930" s="85"/>
      <c r="DZ930" s="85"/>
      <c r="EA930" s="85"/>
      <c r="EB930" s="85"/>
      <c r="EC930" s="85"/>
      <c r="ED930" s="85"/>
      <c r="EE930" s="85"/>
      <c r="EF930" s="85"/>
      <c r="EG930" s="85"/>
      <c r="EH930" s="85"/>
      <c r="EI930" s="85"/>
      <c r="EJ930" s="85"/>
      <c r="EK930" s="85"/>
      <c r="EL930" s="85"/>
      <c r="EM930" s="85"/>
      <c r="EN930" s="85"/>
      <c r="EO930" s="85"/>
      <c r="EP930" s="85"/>
      <c r="EQ930" s="85"/>
      <c r="ER930" s="85"/>
      <c r="ES930" s="85"/>
      <c r="ET930" s="85"/>
      <c r="EU930" s="85"/>
      <c r="EV930" s="85"/>
      <c r="EW930" s="85"/>
      <c r="EX930" s="85"/>
      <c r="EY930" s="85"/>
      <c r="EZ930" s="85"/>
      <c r="FA930" s="85"/>
      <c r="FB930" s="85"/>
      <c r="FC930" s="85"/>
      <c r="FD930" s="85"/>
      <c r="FE930" s="85"/>
      <c r="FF930" s="85"/>
      <c r="FG930" s="85"/>
      <c r="FH930" s="85"/>
      <c r="FI930" s="85"/>
      <c r="FJ930" s="85"/>
      <c r="FK930" s="85"/>
      <c r="FL930" s="85"/>
      <c r="FM930" s="85"/>
      <c r="FN930" s="85"/>
      <c r="FO930" s="85"/>
      <c r="FP930" s="85"/>
      <c r="FQ930" s="85"/>
      <c r="FR930" s="85"/>
      <c r="FS930" s="85"/>
      <c r="FT930" s="85"/>
      <c r="FU930" s="85"/>
      <c r="FV930" s="85"/>
      <c r="FW930" s="85"/>
      <c r="FX930" s="85"/>
      <c r="FY930" s="85"/>
      <c r="FZ930" s="85"/>
      <c r="GA930" s="85"/>
      <c r="GB930" s="85"/>
      <c r="GC930" s="85"/>
      <c r="GD930" s="85"/>
      <c r="GE930" s="85"/>
      <c r="GF930" s="85"/>
    </row>
    <row r="931" spans="1:188" s="12" customFormat="1" ht="18" customHeight="1" x14ac:dyDescent="0.3">
      <c r="A931" s="16" t="s">
        <v>695</v>
      </c>
      <c r="B931" s="17">
        <v>29</v>
      </c>
      <c r="C931" s="17">
        <v>42</v>
      </c>
      <c r="D931" s="17">
        <v>50</v>
      </c>
      <c r="E931" s="55">
        <f t="shared" si="32"/>
        <v>121</v>
      </c>
      <c r="F931" s="41">
        <v>240</v>
      </c>
      <c r="G931" s="56">
        <f t="shared" si="33"/>
        <v>0.50416666666666665</v>
      </c>
      <c r="H931" s="142">
        <v>4</v>
      </c>
      <c r="I931" s="73" t="s">
        <v>27</v>
      </c>
      <c r="J931" s="143" t="s">
        <v>696</v>
      </c>
      <c r="K931" s="143" t="s">
        <v>697</v>
      </c>
      <c r="L931" s="143" t="s">
        <v>121</v>
      </c>
      <c r="M931" s="144" t="s">
        <v>644</v>
      </c>
      <c r="N931" s="145">
        <v>9</v>
      </c>
      <c r="O931" s="147" t="s">
        <v>645</v>
      </c>
      <c r="P931" s="147" t="s">
        <v>77</v>
      </c>
      <c r="Q931" s="147" t="s">
        <v>429</v>
      </c>
      <c r="R931" s="8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  <c r="AY931" s="85"/>
      <c r="AZ931" s="85"/>
      <c r="BA931" s="85"/>
      <c r="BB931" s="85"/>
      <c r="BC931" s="85"/>
      <c r="BD931" s="85"/>
      <c r="BE931" s="85"/>
      <c r="BF931" s="85"/>
      <c r="BG931" s="85"/>
      <c r="BH931" s="85"/>
      <c r="BI931" s="85"/>
      <c r="BJ931" s="85"/>
      <c r="BK931" s="85"/>
      <c r="BL931" s="85"/>
      <c r="BM931" s="85"/>
      <c r="BN931" s="85"/>
      <c r="BO931" s="85"/>
      <c r="BP931" s="85"/>
      <c r="BQ931" s="85"/>
      <c r="BR931" s="85"/>
      <c r="BS931" s="85"/>
      <c r="BT931" s="85"/>
      <c r="BU931" s="85"/>
      <c r="BV931" s="85"/>
      <c r="BW931" s="85"/>
      <c r="BX931" s="85"/>
      <c r="BY931" s="85"/>
      <c r="BZ931" s="85"/>
      <c r="CA931" s="85"/>
      <c r="CB931" s="85"/>
      <c r="CC931" s="85"/>
      <c r="CD931" s="85"/>
      <c r="CE931" s="85"/>
      <c r="CF931" s="85"/>
      <c r="CG931" s="85"/>
      <c r="CH931" s="85"/>
      <c r="CI931" s="85"/>
      <c r="CJ931" s="85"/>
      <c r="CK931" s="85"/>
      <c r="CL931" s="85"/>
      <c r="CM931" s="85"/>
      <c r="CN931" s="85"/>
      <c r="CO931" s="85"/>
      <c r="CP931" s="85"/>
      <c r="CQ931" s="85"/>
      <c r="CR931" s="85"/>
      <c r="CS931" s="85"/>
      <c r="CT931" s="85"/>
      <c r="CU931" s="85"/>
      <c r="CV931" s="85"/>
      <c r="CW931" s="85"/>
      <c r="CX931" s="85"/>
      <c r="CY931" s="85"/>
      <c r="CZ931" s="85"/>
      <c r="DA931" s="85"/>
      <c r="DB931" s="85"/>
      <c r="DC931" s="85"/>
      <c r="DD931" s="85"/>
      <c r="DE931" s="85"/>
      <c r="DF931" s="85"/>
      <c r="DG931" s="85"/>
      <c r="DH931" s="85"/>
      <c r="DI931" s="85"/>
      <c r="DJ931" s="85"/>
      <c r="DK931" s="85"/>
      <c r="DL931" s="85"/>
      <c r="DM931" s="85"/>
      <c r="DN931" s="85"/>
      <c r="DO931" s="85"/>
      <c r="DP931" s="85"/>
      <c r="DQ931" s="85"/>
      <c r="DR931" s="85"/>
      <c r="DS931" s="85"/>
      <c r="DT931" s="85"/>
      <c r="DU931" s="85"/>
      <c r="DV931" s="85"/>
      <c r="DW931" s="85"/>
      <c r="DX931" s="85"/>
      <c r="DY931" s="85"/>
      <c r="DZ931" s="85"/>
      <c r="EA931" s="85"/>
      <c r="EB931" s="85"/>
      <c r="EC931" s="85"/>
      <c r="ED931" s="85"/>
      <c r="EE931" s="85"/>
      <c r="EF931" s="85"/>
      <c r="EG931" s="85"/>
      <c r="EH931" s="85"/>
      <c r="EI931" s="85"/>
      <c r="EJ931" s="85"/>
      <c r="EK931" s="85"/>
      <c r="EL931" s="85"/>
      <c r="EM931" s="85"/>
      <c r="EN931" s="85"/>
      <c r="EO931" s="85"/>
      <c r="EP931" s="85"/>
      <c r="EQ931" s="85"/>
      <c r="ER931" s="85"/>
      <c r="ES931" s="85"/>
      <c r="ET931" s="85"/>
      <c r="EU931" s="85"/>
      <c r="EV931" s="85"/>
      <c r="EW931" s="85"/>
      <c r="EX931" s="85"/>
      <c r="EY931" s="85"/>
      <c r="EZ931" s="85"/>
      <c r="FA931" s="85"/>
      <c r="FB931" s="85"/>
      <c r="FC931" s="85"/>
      <c r="FD931" s="85"/>
      <c r="FE931" s="85"/>
      <c r="FF931" s="85"/>
      <c r="FG931" s="85"/>
      <c r="FH931" s="85"/>
      <c r="FI931" s="85"/>
      <c r="FJ931" s="85"/>
      <c r="FK931" s="85"/>
      <c r="FL931" s="85"/>
      <c r="FM931" s="85"/>
      <c r="FN931" s="85"/>
      <c r="FO931" s="85"/>
      <c r="FP931" s="85"/>
      <c r="FQ931" s="85"/>
      <c r="FR931" s="85"/>
      <c r="FS931" s="85"/>
      <c r="FT931" s="85"/>
      <c r="FU931" s="85"/>
      <c r="FV931" s="85"/>
      <c r="FW931" s="85"/>
      <c r="FX931" s="85"/>
      <c r="FY931" s="85"/>
      <c r="FZ931" s="85"/>
      <c r="GA931" s="85"/>
      <c r="GB931" s="85"/>
      <c r="GC931" s="85"/>
      <c r="GD931" s="85"/>
      <c r="GE931" s="85"/>
      <c r="GF931" s="85"/>
    </row>
    <row r="932" spans="1:188" s="12" customFormat="1" ht="18" customHeight="1" x14ac:dyDescent="0.3">
      <c r="A932" s="16" t="s">
        <v>1689</v>
      </c>
      <c r="B932" s="17">
        <v>47</v>
      </c>
      <c r="C932" s="17">
        <v>39</v>
      </c>
      <c r="D932" s="17">
        <v>35</v>
      </c>
      <c r="E932" s="55">
        <f t="shared" si="32"/>
        <v>121</v>
      </c>
      <c r="F932" s="41">
        <v>240</v>
      </c>
      <c r="G932" s="56">
        <f t="shared" si="33"/>
        <v>0.50416666666666665</v>
      </c>
      <c r="H932" s="142">
        <v>20</v>
      </c>
      <c r="I932" s="73" t="s">
        <v>40</v>
      </c>
      <c r="J932" s="144" t="s">
        <v>1690</v>
      </c>
      <c r="K932" s="144" t="s">
        <v>95</v>
      </c>
      <c r="L932" s="144" t="s">
        <v>96</v>
      </c>
      <c r="M932" s="144" t="s">
        <v>1496</v>
      </c>
      <c r="N932" s="146">
        <v>9</v>
      </c>
      <c r="O932" s="147" t="s">
        <v>1595</v>
      </c>
      <c r="P932" s="147" t="s">
        <v>531</v>
      </c>
      <c r="Q932" s="147" t="s">
        <v>257</v>
      </c>
      <c r="R932" s="8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  <c r="AY932" s="85"/>
      <c r="AZ932" s="85"/>
      <c r="BA932" s="85"/>
      <c r="BB932" s="85"/>
      <c r="BC932" s="85"/>
      <c r="BD932" s="85"/>
      <c r="BE932" s="85"/>
      <c r="BF932" s="85"/>
      <c r="BG932" s="85"/>
      <c r="BH932" s="85"/>
      <c r="BI932" s="85"/>
      <c r="BJ932" s="85"/>
      <c r="BK932" s="85"/>
      <c r="BL932" s="85"/>
      <c r="BM932" s="85"/>
      <c r="BN932" s="85"/>
      <c r="BO932" s="85"/>
      <c r="BP932" s="85"/>
      <c r="BQ932" s="85"/>
      <c r="BR932" s="85"/>
      <c r="BS932" s="85"/>
      <c r="BT932" s="85"/>
      <c r="BU932" s="85"/>
      <c r="BV932" s="85"/>
      <c r="BW932" s="85"/>
      <c r="BX932" s="85"/>
      <c r="BY932" s="85"/>
      <c r="BZ932" s="85"/>
      <c r="CA932" s="85"/>
      <c r="CB932" s="85"/>
      <c r="CC932" s="85"/>
      <c r="CD932" s="85"/>
      <c r="CE932" s="85"/>
      <c r="CF932" s="85"/>
      <c r="CG932" s="85"/>
      <c r="CH932" s="85"/>
      <c r="CI932" s="85"/>
      <c r="CJ932" s="85"/>
      <c r="CK932" s="85"/>
      <c r="CL932" s="85"/>
      <c r="CM932" s="85"/>
      <c r="CN932" s="85"/>
      <c r="CO932" s="85"/>
      <c r="CP932" s="85"/>
      <c r="CQ932" s="85"/>
      <c r="CR932" s="85"/>
      <c r="CS932" s="85"/>
      <c r="CT932" s="85"/>
      <c r="CU932" s="85"/>
      <c r="CV932" s="85"/>
      <c r="CW932" s="85"/>
      <c r="CX932" s="85"/>
      <c r="CY932" s="85"/>
      <c r="CZ932" s="85"/>
      <c r="DA932" s="85"/>
      <c r="DB932" s="85"/>
      <c r="DC932" s="85"/>
      <c r="DD932" s="85"/>
      <c r="DE932" s="85"/>
      <c r="DF932" s="85"/>
      <c r="DG932" s="85"/>
      <c r="DH932" s="85"/>
      <c r="DI932" s="85"/>
      <c r="DJ932" s="85"/>
      <c r="DK932" s="85"/>
      <c r="DL932" s="85"/>
      <c r="DM932" s="85"/>
      <c r="DN932" s="85"/>
      <c r="DO932" s="85"/>
      <c r="DP932" s="85"/>
      <c r="DQ932" s="85"/>
      <c r="DR932" s="85"/>
      <c r="DS932" s="85"/>
      <c r="DT932" s="85"/>
      <c r="DU932" s="85"/>
      <c r="DV932" s="85"/>
      <c r="DW932" s="85"/>
      <c r="DX932" s="85"/>
      <c r="DY932" s="85"/>
      <c r="DZ932" s="85"/>
      <c r="EA932" s="85"/>
      <c r="EB932" s="85"/>
      <c r="EC932" s="85"/>
      <c r="ED932" s="85"/>
      <c r="EE932" s="85"/>
      <c r="EF932" s="85"/>
      <c r="EG932" s="85"/>
      <c r="EH932" s="85"/>
      <c r="EI932" s="85"/>
      <c r="EJ932" s="85"/>
      <c r="EK932" s="85"/>
      <c r="EL932" s="85"/>
      <c r="EM932" s="85"/>
      <c r="EN932" s="85"/>
      <c r="EO932" s="85"/>
      <c r="EP932" s="85"/>
      <c r="EQ932" s="85"/>
      <c r="ER932" s="85"/>
      <c r="ES932" s="85"/>
      <c r="ET932" s="85"/>
      <c r="EU932" s="85"/>
      <c r="EV932" s="85"/>
      <c r="EW932" s="85"/>
      <c r="EX932" s="85"/>
      <c r="EY932" s="85"/>
      <c r="EZ932" s="85"/>
      <c r="FA932" s="85"/>
      <c r="FB932" s="85"/>
      <c r="FC932" s="85"/>
      <c r="FD932" s="85"/>
      <c r="FE932" s="85"/>
      <c r="FF932" s="85"/>
      <c r="FG932" s="85"/>
      <c r="FH932" s="85"/>
      <c r="FI932" s="85"/>
      <c r="FJ932" s="85"/>
      <c r="FK932" s="85"/>
      <c r="FL932" s="85"/>
      <c r="FM932" s="85"/>
      <c r="FN932" s="85"/>
      <c r="FO932" s="85"/>
      <c r="FP932" s="85"/>
      <c r="FQ932" s="85"/>
      <c r="FR932" s="85"/>
      <c r="FS932" s="85"/>
      <c r="FT932" s="85"/>
      <c r="FU932" s="85"/>
      <c r="FV932" s="85"/>
      <c r="FW932" s="85"/>
      <c r="FX932" s="85"/>
      <c r="FY932" s="85"/>
      <c r="FZ932" s="85"/>
      <c r="GA932" s="85"/>
      <c r="GB932" s="85"/>
      <c r="GC932" s="85"/>
      <c r="GD932" s="85"/>
      <c r="GE932" s="85"/>
      <c r="GF932" s="85"/>
    </row>
    <row r="933" spans="1:188" s="12" customFormat="1" ht="18" customHeight="1" x14ac:dyDescent="0.3">
      <c r="A933" s="16" t="s">
        <v>2208</v>
      </c>
      <c r="B933" s="17">
        <v>24</v>
      </c>
      <c r="C933" s="17">
        <v>47</v>
      </c>
      <c r="D933" s="17">
        <v>50</v>
      </c>
      <c r="E933" s="55">
        <f t="shared" si="32"/>
        <v>121</v>
      </c>
      <c r="F933" s="41">
        <v>240</v>
      </c>
      <c r="G933" s="56">
        <f t="shared" si="33"/>
        <v>0.50416666666666665</v>
      </c>
      <c r="H933" s="142">
        <v>22</v>
      </c>
      <c r="I933" s="73" t="s">
        <v>40</v>
      </c>
      <c r="J933" s="151" t="s">
        <v>2616</v>
      </c>
      <c r="K933" s="151" t="s">
        <v>205</v>
      </c>
      <c r="L933" s="151" t="s">
        <v>461</v>
      </c>
      <c r="M933" s="152" t="s">
        <v>2450</v>
      </c>
      <c r="N933" s="146">
        <v>9</v>
      </c>
      <c r="O933" s="147" t="s">
        <v>2451</v>
      </c>
      <c r="P933" s="147" t="s">
        <v>2452</v>
      </c>
      <c r="Q933" s="147" t="s">
        <v>2453</v>
      </c>
      <c r="R933" s="8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  <c r="BG933" s="85"/>
      <c r="BH933" s="85"/>
      <c r="BI933" s="85"/>
      <c r="BJ933" s="85"/>
      <c r="BK933" s="85"/>
      <c r="BL933" s="85"/>
      <c r="BM933" s="85"/>
      <c r="BN933" s="85"/>
      <c r="BO933" s="85"/>
      <c r="BP933" s="85"/>
      <c r="BQ933" s="85"/>
      <c r="BR933" s="85"/>
      <c r="BS933" s="85"/>
      <c r="BT933" s="85"/>
      <c r="BU933" s="85"/>
      <c r="BV933" s="85"/>
      <c r="BW933" s="85"/>
      <c r="BX933" s="85"/>
      <c r="BY933" s="85"/>
      <c r="BZ933" s="85"/>
      <c r="CA933" s="85"/>
      <c r="CB933" s="85"/>
      <c r="CC933" s="85"/>
      <c r="CD933" s="85"/>
      <c r="CE933" s="85"/>
      <c r="CF933" s="85"/>
      <c r="CG933" s="85"/>
      <c r="CH933" s="85"/>
      <c r="CI933" s="85"/>
      <c r="CJ933" s="85"/>
      <c r="CK933" s="85"/>
      <c r="CL933" s="85"/>
      <c r="CM933" s="85"/>
      <c r="CN933" s="85"/>
      <c r="CO933" s="85"/>
      <c r="CP933" s="85"/>
      <c r="CQ933" s="85"/>
      <c r="CR933" s="85"/>
      <c r="CS933" s="85"/>
      <c r="CT933" s="85"/>
      <c r="CU933" s="85"/>
      <c r="CV933" s="85"/>
      <c r="CW933" s="85"/>
      <c r="CX933" s="85"/>
      <c r="CY933" s="85"/>
      <c r="CZ933" s="85"/>
      <c r="DA933" s="85"/>
      <c r="DB933" s="85"/>
      <c r="DC933" s="85"/>
      <c r="DD933" s="85"/>
      <c r="DE933" s="85"/>
      <c r="DF933" s="85"/>
      <c r="DG933" s="85"/>
      <c r="DH933" s="85"/>
      <c r="DI933" s="85"/>
      <c r="DJ933" s="85"/>
      <c r="DK933" s="85"/>
      <c r="DL933" s="85"/>
      <c r="DM933" s="85"/>
      <c r="DN933" s="85"/>
      <c r="DO933" s="85"/>
      <c r="DP933" s="85"/>
      <c r="DQ933" s="85"/>
      <c r="DR933" s="85"/>
      <c r="DS933" s="85"/>
      <c r="DT933" s="85"/>
      <c r="DU933" s="85"/>
      <c r="DV933" s="85"/>
      <c r="DW933" s="85"/>
      <c r="DX933" s="85"/>
      <c r="DY933" s="85"/>
      <c r="DZ933" s="85"/>
      <c r="EA933" s="85"/>
      <c r="EB933" s="85"/>
      <c r="EC933" s="85"/>
      <c r="ED933" s="85"/>
      <c r="EE933" s="85"/>
      <c r="EF933" s="85"/>
      <c r="EG933" s="85"/>
      <c r="EH933" s="85"/>
      <c r="EI933" s="85"/>
      <c r="EJ933" s="85"/>
      <c r="EK933" s="85"/>
      <c r="EL933" s="85"/>
      <c r="EM933" s="85"/>
      <c r="EN933" s="85"/>
      <c r="EO933" s="85"/>
      <c r="EP933" s="85"/>
      <c r="EQ933" s="85"/>
      <c r="ER933" s="85"/>
      <c r="ES933" s="85"/>
      <c r="ET933" s="85"/>
      <c r="EU933" s="85"/>
      <c r="EV933" s="85"/>
      <c r="EW933" s="85"/>
      <c r="EX933" s="85"/>
      <c r="EY933" s="85"/>
      <c r="EZ933" s="85"/>
      <c r="FA933" s="85"/>
      <c r="FB933" s="85"/>
      <c r="FC933" s="85"/>
      <c r="FD933" s="85"/>
      <c r="FE933" s="85"/>
      <c r="FF933" s="85"/>
      <c r="FG933" s="85"/>
      <c r="FH933" s="85"/>
      <c r="FI933" s="85"/>
      <c r="FJ933" s="85"/>
      <c r="FK933" s="85"/>
      <c r="FL933" s="85"/>
      <c r="FM933" s="85"/>
      <c r="FN933" s="85"/>
      <c r="FO933" s="85"/>
      <c r="FP933" s="85"/>
      <c r="FQ933" s="85"/>
      <c r="FR933" s="85"/>
      <c r="FS933" s="85"/>
      <c r="FT933" s="85"/>
      <c r="FU933" s="85"/>
      <c r="FV933" s="85"/>
      <c r="FW933" s="85"/>
      <c r="FX933" s="85"/>
      <c r="FY933" s="85"/>
      <c r="FZ933" s="85"/>
      <c r="GA933" s="85"/>
      <c r="GB933" s="85"/>
      <c r="GC933" s="85"/>
      <c r="GD933" s="85"/>
      <c r="GE933" s="85"/>
      <c r="GF933" s="85"/>
    </row>
    <row r="934" spans="1:188" s="12" customFormat="1" ht="18" customHeight="1" x14ac:dyDescent="0.3">
      <c r="A934" s="16" t="s">
        <v>578</v>
      </c>
      <c r="B934" s="17">
        <v>28</v>
      </c>
      <c r="C934" s="17">
        <v>49</v>
      </c>
      <c r="D934" s="17">
        <v>40</v>
      </c>
      <c r="E934" s="55">
        <f t="shared" si="32"/>
        <v>117</v>
      </c>
      <c r="F934" s="41">
        <v>200</v>
      </c>
      <c r="G934" s="56">
        <f t="shared" si="33"/>
        <v>0.58499999999999996</v>
      </c>
      <c r="H934" s="142">
        <v>3</v>
      </c>
      <c r="I934" s="73" t="s">
        <v>40</v>
      </c>
      <c r="J934" s="144" t="s">
        <v>1344</v>
      </c>
      <c r="K934" s="144" t="s">
        <v>821</v>
      </c>
      <c r="L934" s="144" t="s">
        <v>109</v>
      </c>
      <c r="M934" s="144" t="s">
        <v>1306</v>
      </c>
      <c r="N934" s="146">
        <v>9</v>
      </c>
      <c r="O934" s="147" t="s">
        <v>1307</v>
      </c>
      <c r="P934" s="147" t="s">
        <v>337</v>
      </c>
      <c r="Q934" s="147" t="s">
        <v>81</v>
      </c>
      <c r="R934" s="8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  <c r="BG934" s="85"/>
      <c r="BH934" s="85"/>
      <c r="BI934" s="85"/>
      <c r="BJ934" s="85"/>
      <c r="BK934" s="85"/>
      <c r="BL934" s="85"/>
      <c r="BM934" s="85"/>
      <c r="BN934" s="85"/>
      <c r="BO934" s="85"/>
      <c r="BP934" s="85"/>
      <c r="BQ934" s="85"/>
      <c r="BR934" s="85"/>
      <c r="BS934" s="85"/>
      <c r="BT934" s="85"/>
      <c r="BU934" s="85"/>
      <c r="BV934" s="85"/>
      <c r="BW934" s="85"/>
      <c r="BX934" s="85"/>
      <c r="BY934" s="85"/>
      <c r="BZ934" s="85"/>
      <c r="CA934" s="85"/>
      <c r="CB934" s="85"/>
      <c r="CC934" s="85"/>
      <c r="CD934" s="85"/>
      <c r="CE934" s="85"/>
      <c r="CF934" s="85"/>
      <c r="CG934" s="85"/>
      <c r="CH934" s="85"/>
      <c r="CI934" s="85"/>
      <c r="CJ934" s="85"/>
      <c r="CK934" s="85"/>
      <c r="CL934" s="85"/>
      <c r="CM934" s="85"/>
      <c r="CN934" s="85"/>
      <c r="CO934" s="85"/>
      <c r="CP934" s="85"/>
      <c r="CQ934" s="85"/>
      <c r="CR934" s="85"/>
      <c r="CS934" s="85"/>
      <c r="CT934" s="85"/>
      <c r="CU934" s="85"/>
      <c r="CV934" s="85"/>
      <c r="CW934" s="85"/>
      <c r="CX934" s="85"/>
      <c r="CY934" s="85"/>
      <c r="CZ934" s="85"/>
      <c r="DA934" s="85"/>
      <c r="DB934" s="85"/>
      <c r="DC934" s="85"/>
      <c r="DD934" s="85"/>
      <c r="DE934" s="85"/>
      <c r="DF934" s="85"/>
      <c r="DG934" s="85"/>
      <c r="DH934" s="85"/>
      <c r="DI934" s="85"/>
      <c r="DJ934" s="85"/>
      <c r="DK934" s="85"/>
      <c r="DL934" s="85"/>
      <c r="DM934" s="85"/>
      <c r="DN934" s="85"/>
      <c r="DO934" s="85"/>
      <c r="DP934" s="85"/>
      <c r="DQ934" s="85"/>
      <c r="DR934" s="85"/>
      <c r="DS934" s="85"/>
      <c r="DT934" s="85"/>
      <c r="DU934" s="85"/>
      <c r="DV934" s="85"/>
      <c r="DW934" s="85"/>
      <c r="DX934" s="85"/>
      <c r="DY934" s="85"/>
      <c r="DZ934" s="85"/>
      <c r="EA934" s="85"/>
      <c r="EB934" s="85"/>
      <c r="EC934" s="85"/>
      <c r="ED934" s="85"/>
      <c r="EE934" s="85"/>
      <c r="EF934" s="85"/>
      <c r="EG934" s="85"/>
      <c r="EH934" s="85"/>
      <c r="EI934" s="85"/>
      <c r="EJ934" s="85"/>
      <c r="EK934" s="85"/>
      <c r="EL934" s="85"/>
      <c r="EM934" s="85"/>
      <c r="EN934" s="85"/>
      <c r="EO934" s="85"/>
      <c r="EP934" s="85"/>
      <c r="EQ934" s="85"/>
      <c r="ER934" s="85"/>
      <c r="ES934" s="85"/>
      <c r="ET934" s="85"/>
      <c r="EU934" s="85"/>
      <c r="EV934" s="85"/>
      <c r="EW934" s="85"/>
      <c r="EX934" s="85"/>
      <c r="EY934" s="85"/>
      <c r="EZ934" s="85"/>
      <c r="FA934" s="85"/>
      <c r="FB934" s="85"/>
      <c r="FC934" s="85"/>
      <c r="FD934" s="85"/>
      <c r="FE934" s="85"/>
      <c r="FF934" s="85"/>
      <c r="FG934" s="85"/>
      <c r="FH934" s="85"/>
      <c r="FI934" s="85"/>
      <c r="FJ934" s="85"/>
      <c r="FK934" s="85"/>
      <c r="FL934" s="85"/>
      <c r="FM934" s="85"/>
      <c r="FN934" s="85"/>
      <c r="FO934" s="85"/>
      <c r="FP934" s="85"/>
      <c r="FQ934" s="85"/>
      <c r="FR934" s="85"/>
      <c r="FS934" s="85"/>
      <c r="FT934" s="85"/>
      <c r="FU934" s="85"/>
      <c r="FV934" s="85"/>
      <c r="FW934" s="85"/>
      <c r="FX934" s="85"/>
      <c r="FY934" s="85"/>
      <c r="FZ934" s="85"/>
      <c r="GA934" s="85"/>
      <c r="GB934" s="85"/>
      <c r="GC934" s="85"/>
      <c r="GD934" s="85"/>
      <c r="GE934" s="85"/>
      <c r="GF934" s="85"/>
    </row>
    <row r="935" spans="1:188" s="12" customFormat="1" ht="18" customHeight="1" x14ac:dyDescent="0.3">
      <c r="A935" s="16" t="s">
        <v>1691</v>
      </c>
      <c r="B935" s="17">
        <v>34</v>
      </c>
      <c r="C935" s="17">
        <v>40</v>
      </c>
      <c r="D935" s="17">
        <v>40</v>
      </c>
      <c r="E935" s="55">
        <f t="shared" si="32"/>
        <v>114</v>
      </c>
      <c r="F935" s="41">
        <v>240</v>
      </c>
      <c r="G935" s="56">
        <f t="shared" si="33"/>
        <v>0.47499999999999998</v>
      </c>
      <c r="H935" s="142">
        <v>21</v>
      </c>
      <c r="I935" s="73" t="s">
        <v>40</v>
      </c>
      <c r="J935" s="144" t="s">
        <v>1692</v>
      </c>
      <c r="K935" s="144" t="s">
        <v>520</v>
      </c>
      <c r="L935" s="144" t="s">
        <v>81</v>
      </c>
      <c r="M935" s="144" t="s">
        <v>1496</v>
      </c>
      <c r="N935" s="146">
        <v>9</v>
      </c>
      <c r="O935" s="147" t="s">
        <v>1595</v>
      </c>
      <c r="P935" s="147" t="s">
        <v>531</v>
      </c>
      <c r="Q935" s="147" t="s">
        <v>257</v>
      </c>
      <c r="R935" s="8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  <c r="BG935" s="85"/>
      <c r="BH935" s="85"/>
      <c r="BI935" s="85"/>
      <c r="BJ935" s="85"/>
      <c r="BK935" s="85"/>
      <c r="BL935" s="85"/>
      <c r="BM935" s="85"/>
      <c r="BN935" s="85"/>
      <c r="BO935" s="85"/>
      <c r="BP935" s="85"/>
      <c r="BQ935" s="85"/>
      <c r="BR935" s="85"/>
      <c r="BS935" s="85"/>
      <c r="BT935" s="85"/>
      <c r="BU935" s="85"/>
      <c r="BV935" s="85"/>
      <c r="BW935" s="85"/>
      <c r="BX935" s="85"/>
      <c r="BY935" s="85"/>
      <c r="BZ935" s="85"/>
      <c r="CA935" s="85"/>
      <c r="CB935" s="85"/>
      <c r="CC935" s="85"/>
      <c r="CD935" s="85"/>
      <c r="CE935" s="85"/>
      <c r="CF935" s="85"/>
      <c r="CG935" s="85"/>
      <c r="CH935" s="85"/>
      <c r="CI935" s="85"/>
      <c r="CJ935" s="85"/>
      <c r="CK935" s="85"/>
      <c r="CL935" s="85"/>
      <c r="CM935" s="85"/>
      <c r="CN935" s="85"/>
      <c r="CO935" s="85"/>
      <c r="CP935" s="85"/>
      <c r="CQ935" s="85"/>
      <c r="CR935" s="85"/>
      <c r="CS935" s="85"/>
      <c r="CT935" s="85"/>
      <c r="CU935" s="85"/>
      <c r="CV935" s="85"/>
      <c r="CW935" s="85"/>
      <c r="CX935" s="85"/>
      <c r="CY935" s="85"/>
      <c r="CZ935" s="85"/>
      <c r="DA935" s="85"/>
      <c r="DB935" s="85"/>
      <c r="DC935" s="85"/>
      <c r="DD935" s="85"/>
      <c r="DE935" s="85"/>
      <c r="DF935" s="85"/>
      <c r="DG935" s="85"/>
      <c r="DH935" s="85"/>
      <c r="DI935" s="85"/>
      <c r="DJ935" s="85"/>
      <c r="DK935" s="85"/>
      <c r="DL935" s="85"/>
      <c r="DM935" s="85"/>
      <c r="DN935" s="85"/>
      <c r="DO935" s="85"/>
      <c r="DP935" s="85"/>
      <c r="DQ935" s="85"/>
      <c r="DR935" s="85"/>
      <c r="DS935" s="85"/>
      <c r="DT935" s="85"/>
      <c r="DU935" s="85"/>
      <c r="DV935" s="85"/>
      <c r="DW935" s="85"/>
      <c r="DX935" s="85"/>
      <c r="DY935" s="85"/>
      <c r="DZ935" s="85"/>
      <c r="EA935" s="85"/>
      <c r="EB935" s="85"/>
      <c r="EC935" s="85"/>
      <c r="ED935" s="85"/>
      <c r="EE935" s="85"/>
      <c r="EF935" s="85"/>
      <c r="EG935" s="85"/>
      <c r="EH935" s="85"/>
      <c r="EI935" s="85"/>
      <c r="EJ935" s="85"/>
      <c r="EK935" s="85"/>
      <c r="EL935" s="85"/>
      <c r="EM935" s="85"/>
      <c r="EN935" s="85"/>
      <c r="EO935" s="85"/>
      <c r="EP935" s="85"/>
      <c r="EQ935" s="85"/>
      <c r="ER935" s="85"/>
      <c r="ES935" s="85"/>
      <c r="ET935" s="85"/>
      <c r="EU935" s="85"/>
      <c r="EV935" s="85"/>
      <c r="EW935" s="85"/>
      <c r="EX935" s="85"/>
      <c r="EY935" s="85"/>
      <c r="EZ935" s="85"/>
      <c r="FA935" s="85"/>
      <c r="FB935" s="85"/>
      <c r="FC935" s="85"/>
      <c r="FD935" s="85"/>
      <c r="FE935" s="85"/>
      <c r="FF935" s="85"/>
      <c r="FG935" s="85"/>
      <c r="FH935" s="85"/>
      <c r="FI935" s="85"/>
      <c r="FJ935" s="85"/>
      <c r="FK935" s="85"/>
      <c r="FL935" s="85"/>
      <c r="FM935" s="85"/>
      <c r="FN935" s="85"/>
      <c r="FO935" s="85"/>
      <c r="FP935" s="85"/>
      <c r="FQ935" s="85"/>
      <c r="FR935" s="85"/>
      <c r="FS935" s="85"/>
      <c r="FT935" s="85"/>
      <c r="FU935" s="85"/>
      <c r="FV935" s="85"/>
      <c r="FW935" s="85"/>
      <c r="FX935" s="85"/>
      <c r="FY935" s="85"/>
      <c r="FZ935" s="85"/>
      <c r="GA935" s="85"/>
      <c r="GB935" s="85"/>
      <c r="GC935" s="85"/>
      <c r="GD935" s="85"/>
      <c r="GE935" s="85"/>
      <c r="GF935" s="85"/>
    </row>
    <row r="936" spans="1:188" s="12" customFormat="1" ht="18" customHeight="1" x14ac:dyDescent="0.3">
      <c r="A936" s="16" t="s">
        <v>634</v>
      </c>
      <c r="B936" s="17">
        <v>36</v>
      </c>
      <c r="C936" s="17">
        <v>48</v>
      </c>
      <c r="D936" s="17">
        <v>30</v>
      </c>
      <c r="E936" s="55">
        <f t="shared" si="32"/>
        <v>114</v>
      </c>
      <c r="F936" s="41">
        <v>240</v>
      </c>
      <c r="G936" s="56">
        <f t="shared" si="33"/>
        <v>0.47499999999999998</v>
      </c>
      <c r="H936" s="142">
        <v>2</v>
      </c>
      <c r="I936" s="73" t="s">
        <v>40</v>
      </c>
      <c r="J936" s="144" t="s">
        <v>2651</v>
      </c>
      <c r="K936" s="144" t="s">
        <v>1477</v>
      </c>
      <c r="L936" s="144" t="s">
        <v>2652</v>
      </c>
      <c r="M936" s="144" t="s">
        <v>2618</v>
      </c>
      <c r="N936" s="146">
        <v>9</v>
      </c>
      <c r="O936" s="147" t="s">
        <v>2619</v>
      </c>
      <c r="P936" s="147" t="s">
        <v>779</v>
      </c>
      <c r="Q936" s="147" t="s">
        <v>159</v>
      </c>
      <c r="R936" s="8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  <c r="BG936" s="85"/>
      <c r="BH936" s="85"/>
      <c r="BI936" s="85"/>
      <c r="BJ936" s="85"/>
      <c r="BK936" s="85"/>
      <c r="BL936" s="85"/>
      <c r="BM936" s="85"/>
      <c r="BN936" s="85"/>
      <c r="BO936" s="85"/>
      <c r="BP936" s="85"/>
      <c r="BQ936" s="85"/>
      <c r="BR936" s="85"/>
      <c r="BS936" s="85"/>
      <c r="BT936" s="85"/>
      <c r="BU936" s="85"/>
      <c r="BV936" s="85"/>
      <c r="BW936" s="85"/>
      <c r="BX936" s="85"/>
      <c r="BY936" s="85"/>
      <c r="BZ936" s="85"/>
      <c r="CA936" s="85"/>
      <c r="CB936" s="85"/>
      <c r="CC936" s="85"/>
      <c r="CD936" s="85"/>
      <c r="CE936" s="85"/>
      <c r="CF936" s="85"/>
      <c r="CG936" s="85"/>
      <c r="CH936" s="85"/>
      <c r="CI936" s="85"/>
      <c r="CJ936" s="85"/>
      <c r="CK936" s="85"/>
      <c r="CL936" s="85"/>
      <c r="CM936" s="85"/>
      <c r="CN936" s="85"/>
      <c r="CO936" s="85"/>
      <c r="CP936" s="85"/>
      <c r="CQ936" s="85"/>
      <c r="CR936" s="85"/>
      <c r="CS936" s="85"/>
      <c r="CT936" s="85"/>
      <c r="CU936" s="85"/>
      <c r="CV936" s="85"/>
      <c r="CW936" s="85"/>
      <c r="CX936" s="85"/>
      <c r="CY936" s="85"/>
      <c r="CZ936" s="85"/>
      <c r="DA936" s="85"/>
      <c r="DB936" s="85"/>
      <c r="DC936" s="85"/>
      <c r="DD936" s="85"/>
      <c r="DE936" s="85"/>
      <c r="DF936" s="85"/>
      <c r="DG936" s="85"/>
      <c r="DH936" s="85"/>
      <c r="DI936" s="85"/>
      <c r="DJ936" s="85"/>
      <c r="DK936" s="85"/>
      <c r="DL936" s="85"/>
      <c r="DM936" s="85"/>
      <c r="DN936" s="85"/>
      <c r="DO936" s="85"/>
      <c r="DP936" s="85"/>
      <c r="DQ936" s="85"/>
      <c r="DR936" s="85"/>
      <c r="DS936" s="85"/>
      <c r="DT936" s="85"/>
      <c r="DU936" s="85"/>
      <c r="DV936" s="85"/>
      <c r="DW936" s="85"/>
      <c r="DX936" s="85"/>
      <c r="DY936" s="85"/>
      <c r="DZ936" s="85"/>
      <c r="EA936" s="85"/>
      <c r="EB936" s="85"/>
      <c r="EC936" s="85"/>
      <c r="ED936" s="85"/>
      <c r="EE936" s="85"/>
      <c r="EF936" s="85"/>
      <c r="EG936" s="85"/>
      <c r="EH936" s="85"/>
      <c r="EI936" s="85"/>
      <c r="EJ936" s="85"/>
      <c r="EK936" s="85"/>
      <c r="EL936" s="85"/>
      <c r="EM936" s="85"/>
      <c r="EN936" s="85"/>
      <c r="EO936" s="85"/>
      <c r="EP936" s="85"/>
      <c r="EQ936" s="85"/>
      <c r="ER936" s="85"/>
      <c r="ES936" s="85"/>
      <c r="ET936" s="85"/>
      <c r="EU936" s="85"/>
      <c r="EV936" s="85"/>
      <c r="EW936" s="85"/>
      <c r="EX936" s="85"/>
      <c r="EY936" s="85"/>
      <c r="EZ936" s="85"/>
      <c r="FA936" s="85"/>
      <c r="FB936" s="85"/>
      <c r="FC936" s="85"/>
      <c r="FD936" s="85"/>
      <c r="FE936" s="85"/>
      <c r="FF936" s="85"/>
      <c r="FG936" s="85"/>
      <c r="FH936" s="85"/>
      <c r="FI936" s="85"/>
      <c r="FJ936" s="85"/>
      <c r="FK936" s="85"/>
      <c r="FL936" s="85"/>
      <c r="FM936" s="85"/>
      <c r="FN936" s="85"/>
      <c r="FO936" s="85"/>
      <c r="FP936" s="85"/>
      <c r="FQ936" s="85"/>
      <c r="FR936" s="85"/>
      <c r="FS936" s="85"/>
      <c r="FT936" s="85"/>
      <c r="FU936" s="85"/>
      <c r="FV936" s="85"/>
      <c r="FW936" s="85"/>
      <c r="FX936" s="85"/>
      <c r="FY936" s="85"/>
      <c r="FZ936" s="85"/>
      <c r="GA936" s="85"/>
      <c r="GB936" s="85"/>
      <c r="GC936" s="85"/>
      <c r="GD936" s="85"/>
      <c r="GE936" s="85"/>
      <c r="GF936" s="85"/>
    </row>
    <row r="937" spans="1:188" s="12" customFormat="1" ht="18" customHeight="1" x14ac:dyDescent="0.3">
      <c r="A937" s="16" t="s">
        <v>698</v>
      </c>
      <c r="B937" s="17">
        <v>32</v>
      </c>
      <c r="C937" s="17">
        <v>42</v>
      </c>
      <c r="D937" s="17">
        <v>40</v>
      </c>
      <c r="E937" s="55">
        <f t="shared" si="32"/>
        <v>114</v>
      </c>
      <c r="F937" s="41">
        <v>240</v>
      </c>
      <c r="G937" s="56">
        <f t="shared" si="33"/>
        <v>0.47499999999999998</v>
      </c>
      <c r="H937" s="142">
        <v>5</v>
      </c>
      <c r="I937" s="73" t="s">
        <v>40</v>
      </c>
      <c r="J937" s="143" t="s">
        <v>699</v>
      </c>
      <c r="K937" s="143" t="s">
        <v>700</v>
      </c>
      <c r="L937" s="143" t="s">
        <v>191</v>
      </c>
      <c r="M937" s="144" t="s">
        <v>644</v>
      </c>
      <c r="N937" s="145">
        <v>9</v>
      </c>
      <c r="O937" s="147" t="s">
        <v>645</v>
      </c>
      <c r="P937" s="147" t="s">
        <v>77</v>
      </c>
      <c r="Q937" s="147" t="s">
        <v>429</v>
      </c>
      <c r="R937" s="8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  <c r="BG937" s="85"/>
      <c r="BH937" s="85"/>
      <c r="BI937" s="85"/>
      <c r="BJ937" s="85"/>
      <c r="BK937" s="85"/>
      <c r="BL937" s="85"/>
      <c r="BM937" s="85"/>
      <c r="BN937" s="85"/>
      <c r="BO937" s="85"/>
      <c r="BP937" s="85"/>
      <c r="BQ937" s="85"/>
      <c r="BR937" s="85"/>
      <c r="BS937" s="85"/>
      <c r="BT937" s="85"/>
      <c r="BU937" s="85"/>
      <c r="BV937" s="85"/>
      <c r="BW937" s="85"/>
      <c r="BX937" s="85"/>
      <c r="BY937" s="85"/>
      <c r="BZ937" s="85"/>
      <c r="CA937" s="85"/>
      <c r="CB937" s="85"/>
      <c r="CC937" s="85"/>
      <c r="CD937" s="85"/>
      <c r="CE937" s="85"/>
      <c r="CF937" s="85"/>
      <c r="CG937" s="85"/>
      <c r="CH937" s="85"/>
      <c r="CI937" s="85"/>
      <c r="CJ937" s="85"/>
      <c r="CK937" s="85"/>
      <c r="CL937" s="85"/>
      <c r="CM937" s="85"/>
      <c r="CN937" s="85"/>
      <c r="CO937" s="85"/>
      <c r="CP937" s="85"/>
      <c r="CQ937" s="85"/>
      <c r="CR937" s="85"/>
      <c r="CS937" s="85"/>
      <c r="CT937" s="85"/>
      <c r="CU937" s="85"/>
      <c r="CV937" s="85"/>
      <c r="CW937" s="85"/>
      <c r="CX937" s="85"/>
      <c r="CY937" s="85"/>
      <c r="CZ937" s="85"/>
      <c r="DA937" s="85"/>
      <c r="DB937" s="85"/>
      <c r="DC937" s="85"/>
      <c r="DD937" s="85"/>
      <c r="DE937" s="85"/>
      <c r="DF937" s="85"/>
      <c r="DG937" s="85"/>
      <c r="DH937" s="85"/>
      <c r="DI937" s="85"/>
      <c r="DJ937" s="85"/>
      <c r="DK937" s="85"/>
      <c r="DL937" s="85"/>
      <c r="DM937" s="85"/>
      <c r="DN937" s="85"/>
      <c r="DO937" s="85"/>
      <c r="DP937" s="85"/>
      <c r="DQ937" s="85"/>
      <c r="DR937" s="85"/>
      <c r="DS937" s="85"/>
      <c r="DT937" s="85"/>
      <c r="DU937" s="85"/>
      <c r="DV937" s="85"/>
      <c r="DW937" s="85"/>
      <c r="DX937" s="85"/>
      <c r="DY937" s="85"/>
      <c r="DZ937" s="85"/>
      <c r="EA937" s="85"/>
      <c r="EB937" s="85"/>
      <c r="EC937" s="85"/>
      <c r="ED937" s="85"/>
      <c r="EE937" s="85"/>
      <c r="EF937" s="85"/>
      <c r="EG937" s="85"/>
      <c r="EH937" s="85"/>
      <c r="EI937" s="85"/>
      <c r="EJ937" s="85"/>
      <c r="EK937" s="85"/>
      <c r="EL937" s="85"/>
      <c r="EM937" s="85"/>
      <c r="EN937" s="85"/>
      <c r="EO937" s="85"/>
      <c r="EP937" s="85"/>
      <c r="EQ937" s="85"/>
      <c r="ER937" s="85"/>
      <c r="ES937" s="85"/>
      <c r="ET937" s="85"/>
      <c r="EU937" s="85"/>
      <c r="EV937" s="85"/>
      <c r="EW937" s="85"/>
      <c r="EX937" s="85"/>
      <c r="EY937" s="85"/>
      <c r="EZ937" s="85"/>
      <c r="FA937" s="85"/>
      <c r="FB937" s="85"/>
      <c r="FC937" s="85"/>
      <c r="FD937" s="85"/>
      <c r="FE937" s="85"/>
      <c r="FF937" s="85"/>
      <c r="FG937" s="85"/>
      <c r="FH937" s="85"/>
      <c r="FI937" s="85"/>
      <c r="FJ937" s="85"/>
      <c r="FK937" s="85"/>
      <c r="FL937" s="85"/>
      <c r="FM937" s="85"/>
      <c r="FN937" s="85"/>
      <c r="FO937" s="85"/>
      <c r="FP937" s="85"/>
      <c r="FQ937" s="85"/>
      <c r="FR937" s="85"/>
      <c r="FS937" s="85"/>
      <c r="FT937" s="85"/>
      <c r="FU937" s="85"/>
      <c r="FV937" s="85"/>
      <c r="FW937" s="85"/>
      <c r="FX937" s="85"/>
      <c r="FY937" s="85"/>
      <c r="FZ937" s="85"/>
      <c r="GA937" s="85"/>
      <c r="GB937" s="85"/>
      <c r="GC937" s="85"/>
      <c r="GD937" s="85"/>
      <c r="GE937" s="85"/>
      <c r="GF937" s="85"/>
    </row>
    <row r="938" spans="1:188" s="12" customFormat="1" ht="18" customHeight="1" x14ac:dyDescent="0.3">
      <c r="A938" s="16" t="s">
        <v>2200</v>
      </c>
      <c r="B938" s="17">
        <v>42</v>
      </c>
      <c r="C938" s="17">
        <v>41</v>
      </c>
      <c r="D938" s="17">
        <v>30</v>
      </c>
      <c r="E938" s="55">
        <f t="shared" ref="E938:E1001" si="34">SUM(B938:D938)</f>
        <v>113</v>
      </c>
      <c r="F938" s="41">
        <v>240</v>
      </c>
      <c r="G938" s="56">
        <f t="shared" ref="G938:G1001" si="35">E938/F938</f>
        <v>0.47083333333333333</v>
      </c>
      <c r="H938" s="142">
        <v>14</v>
      </c>
      <c r="I938" s="73" t="s">
        <v>40</v>
      </c>
      <c r="J938" s="144" t="s">
        <v>2201</v>
      </c>
      <c r="K938" s="144" t="s">
        <v>2202</v>
      </c>
      <c r="L938" s="144" t="s">
        <v>302</v>
      </c>
      <c r="M938" s="144" t="s">
        <v>2116</v>
      </c>
      <c r="N938" s="146">
        <v>9</v>
      </c>
      <c r="O938" s="147" t="s">
        <v>2174</v>
      </c>
      <c r="P938" s="147" t="s">
        <v>590</v>
      </c>
      <c r="Q938" s="147" t="s">
        <v>554</v>
      </c>
      <c r="R938" s="8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  <c r="BG938" s="85"/>
      <c r="BH938" s="85"/>
      <c r="BI938" s="85"/>
      <c r="BJ938" s="85"/>
      <c r="BK938" s="85"/>
      <c r="BL938" s="85"/>
      <c r="BM938" s="85"/>
      <c r="BN938" s="85"/>
      <c r="BO938" s="85"/>
      <c r="BP938" s="85"/>
      <c r="BQ938" s="85"/>
      <c r="BR938" s="85"/>
      <c r="BS938" s="85"/>
      <c r="BT938" s="85"/>
      <c r="BU938" s="85"/>
      <c r="BV938" s="85"/>
      <c r="BW938" s="85"/>
      <c r="BX938" s="85"/>
      <c r="BY938" s="85"/>
      <c r="BZ938" s="85"/>
      <c r="CA938" s="85"/>
      <c r="CB938" s="85"/>
      <c r="CC938" s="85"/>
      <c r="CD938" s="85"/>
      <c r="CE938" s="85"/>
      <c r="CF938" s="85"/>
      <c r="CG938" s="85"/>
      <c r="CH938" s="85"/>
      <c r="CI938" s="85"/>
      <c r="CJ938" s="85"/>
      <c r="CK938" s="85"/>
      <c r="CL938" s="85"/>
      <c r="CM938" s="85"/>
      <c r="CN938" s="85"/>
      <c r="CO938" s="85"/>
      <c r="CP938" s="85"/>
      <c r="CQ938" s="85"/>
      <c r="CR938" s="85"/>
      <c r="CS938" s="85"/>
      <c r="CT938" s="85"/>
      <c r="CU938" s="85"/>
      <c r="CV938" s="85"/>
      <c r="CW938" s="85"/>
      <c r="CX938" s="85"/>
      <c r="CY938" s="85"/>
      <c r="CZ938" s="85"/>
      <c r="DA938" s="85"/>
      <c r="DB938" s="85"/>
      <c r="DC938" s="85"/>
      <c r="DD938" s="85"/>
      <c r="DE938" s="85"/>
      <c r="DF938" s="85"/>
      <c r="DG938" s="85"/>
      <c r="DH938" s="85"/>
      <c r="DI938" s="85"/>
      <c r="DJ938" s="85"/>
      <c r="DK938" s="85"/>
      <c r="DL938" s="85"/>
      <c r="DM938" s="85"/>
      <c r="DN938" s="85"/>
      <c r="DO938" s="85"/>
      <c r="DP938" s="85"/>
      <c r="DQ938" s="85"/>
      <c r="DR938" s="85"/>
      <c r="DS938" s="85"/>
      <c r="DT938" s="85"/>
      <c r="DU938" s="85"/>
      <c r="DV938" s="85"/>
      <c r="DW938" s="85"/>
      <c r="DX938" s="85"/>
      <c r="DY938" s="85"/>
      <c r="DZ938" s="85"/>
      <c r="EA938" s="85"/>
      <c r="EB938" s="85"/>
      <c r="EC938" s="85"/>
      <c r="ED938" s="85"/>
      <c r="EE938" s="85"/>
      <c r="EF938" s="85"/>
      <c r="EG938" s="85"/>
      <c r="EH938" s="85"/>
      <c r="EI938" s="85"/>
      <c r="EJ938" s="85"/>
      <c r="EK938" s="85"/>
      <c r="EL938" s="85"/>
      <c r="EM938" s="85"/>
      <c r="EN938" s="85"/>
      <c r="EO938" s="85"/>
      <c r="EP938" s="85"/>
      <c r="EQ938" s="85"/>
      <c r="ER938" s="85"/>
      <c r="ES938" s="85"/>
      <c r="ET938" s="85"/>
      <c r="EU938" s="85"/>
      <c r="EV938" s="85"/>
      <c r="EW938" s="85"/>
      <c r="EX938" s="85"/>
      <c r="EY938" s="85"/>
      <c r="EZ938" s="85"/>
      <c r="FA938" s="85"/>
      <c r="FB938" s="85"/>
      <c r="FC938" s="85"/>
      <c r="FD938" s="85"/>
      <c r="FE938" s="85"/>
      <c r="FF938" s="85"/>
      <c r="FG938" s="85"/>
      <c r="FH938" s="85"/>
      <c r="FI938" s="85"/>
      <c r="FJ938" s="85"/>
      <c r="FK938" s="85"/>
      <c r="FL938" s="85"/>
      <c r="FM938" s="85"/>
      <c r="FN938" s="85"/>
      <c r="FO938" s="85"/>
      <c r="FP938" s="85"/>
      <c r="FQ938" s="85"/>
      <c r="FR938" s="85"/>
      <c r="FS938" s="85"/>
      <c r="FT938" s="85"/>
      <c r="FU938" s="85"/>
      <c r="FV938" s="85"/>
      <c r="FW938" s="85"/>
      <c r="FX938" s="85"/>
      <c r="FY938" s="85"/>
      <c r="FZ938" s="85"/>
      <c r="GA938" s="85"/>
      <c r="GB938" s="85"/>
      <c r="GC938" s="85"/>
      <c r="GD938" s="85"/>
      <c r="GE938" s="85"/>
      <c r="GF938" s="85"/>
    </row>
    <row r="939" spans="1:188" s="12" customFormat="1" ht="18" customHeight="1" x14ac:dyDescent="0.3">
      <c r="A939" s="25" t="s">
        <v>2277</v>
      </c>
      <c r="B939" s="17">
        <v>36</v>
      </c>
      <c r="C939" s="17">
        <v>42</v>
      </c>
      <c r="D939" s="17">
        <v>35</v>
      </c>
      <c r="E939" s="55">
        <f t="shared" si="34"/>
        <v>113</v>
      </c>
      <c r="F939" s="41">
        <v>240</v>
      </c>
      <c r="G939" s="56">
        <f t="shared" si="35"/>
        <v>0.47083333333333333</v>
      </c>
      <c r="H939" s="142">
        <v>5</v>
      </c>
      <c r="I939" s="73" t="s">
        <v>40</v>
      </c>
      <c r="J939" s="143" t="s">
        <v>2408</v>
      </c>
      <c r="K939" s="143" t="s">
        <v>55</v>
      </c>
      <c r="L939" s="143" t="s">
        <v>34</v>
      </c>
      <c r="M939" s="144" t="s">
        <v>2399</v>
      </c>
      <c r="N939" s="146">
        <v>9</v>
      </c>
      <c r="O939" s="147" t="s">
        <v>2400</v>
      </c>
      <c r="P939" s="147" t="s">
        <v>77</v>
      </c>
      <c r="Q939" s="147" t="s">
        <v>81</v>
      </c>
      <c r="R939" s="8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85"/>
      <c r="BM939" s="85"/>
      <c r="BN939" s="85"/>
      <c r="BO939" s="85"/>
      <c r="BP939" s="85"/>
      <c r="BQ939" s="85"/>
      <c r="BR939" s="85"/>
      <c r="BS939" s="85"/>
      <c r="BT939" s="85"/>
      <c r="BU939" s="85"/>
      <c r="BV939" s="85"/>
      <c r="BW939" s="85"/>
      <c r="BX939" s="85"/>
      <c r="BY939" s="85"/>
      <c r="BZ939" s="85"/>
      <c r="CA939" s="85"/>
      <c r="CB939" s="85"/>
      <c r="CC939" s="85"/>
      <c r="CD939" s="85"/>
      <c r="CE939" s="85"/>
      <c r="CF939" s="85"/>
      <c r="CG939" s="85"/>
      <c r="CH939" s="85"/>
      <c r="CI939" s="85"/>
      <c r="CJ939" s="85"/>
      <c r="CK939" s="85"/>
      <c r="CL939" s="85"/>
      <c r="CM939" s="85"/>
      <c r="CN939" s="85"/>
      <c r="CO939" s="85"/>
      <c r="CP939" s="85"/>
      <c r="CQ939" s="85"/>
      <c r="CR939" s="85"/>
      <c r="CS939" s="85"/>
      <c r="CT939" s="85"/>
      <c r="CU939" s="85"/>
      <c r="CV939" s="85"/>
      <c r="CW939" s="85"/>
      <c r="CX939" s="85"/>
      <c r="CY939" s="85"/>
      <c r="CZ939" s="85"/>
      <c r="DA939" s="85"/>
      <c r="DB939" s="85"/>
      <c r="DC939" s="85"/>
      <c r="DD939" s="85"/>
      <c r="DE939" s="85"/>
      <c r="DF939" s="85"/>
      <c r="DG939" s="85"/>
      <c r="DH939" s="85"/>
      <c r="DI939" s="85"/>
      <c r="DJ939" s="85"/>
      <c r="DK939" s="85"/>
      <c r="DL939" s="85"/>
      <c r="DM939" s="85"/>
      <c r="DN939" s="85"/>
      <c r="DO939" s="85"/>
      <c r="DP939" s="85"/>
      <c r="DQ939" s="85"/>
      <c r="DR939" s="85"/>
      <c r="DS939" s="85"/>
      <c r="DT939" s="85"/>
      <c r="DU939" s="85"/>
      <c r="DV939" s="85"/>
      <c r="DW939" s="85"/>
      <c r="DX939" s="85"/>
      <c r="DY939" s="85"/>
      <c r="DZ939" s="85"/>
      <c r="EA939" s="85"/>
      <c r="EB939" s="85"/>
      <c r="EC939" s="85"/>
      <c r="ED939" s="85"/>
      <c r="EE939" s="85"/>
      <c r="EF939" s="85"/>
      <c r="EG939" s="85"/>
      <c r="EH939" s="85"/>
      <c r="EI939" s="85"/>
      <c r="EJ939" s="85"/>
      <c r="EK939" s="85"/>
      <c r="EL939" s="85"/>
      <c r="EM939" s="85"/>
      <c r="EN939" s="85"/>
      <c r="EO939" s="85"/>
      <c r="EP939" s="85"/>
      <c r="EQ939" s="85"/>
      <c r="ER939" s="85"/>
      <c r="ES939" s="85"/>
      <c r="ET939" s="85"/>
      <c r="EU939" s="85"/>
      <c r="EV939" s="85"/>
      <c r="EW939" s="85"/>
      <c r="EX939" s="85"/>
      <c r="EY939" s="85"/>
      <c r="EZ939" s="85"/>
      <c r="FA939" s="85"/>
      <c r="FB939" s="85"/>
      <c r="FC939" s="85"/>
      <c r="FD939" s="85"/>
      <c r="FE939" s="85"/>
      <c r="FF939" s="85"/>
      <c r="FG939" s="85"/>
      <c r="FH939" s="85"/>
      <c r="FI939" s="85"/>
      <c r="FJ939" s="85"/>
      <c r="FK939" s="85"/>
      <c r="FL939" s="85"/>
      <c r="FM939" s="85"/>
      <c r="FN939" s="85"/>
      <c r="FO939" s="85"/>
      <c r="FP939" s="85"/>
      <c r="FQ939" s="85"/>
      <c r="FR939" s="85"/>
      <c r="FS939" s="85"/>
      <c r="FT939" s="85"/>
      <c r="FU939" s="85"/>
      <c r="FV939" s="85"/>
      <c r="FW939" s="85"/>
      <c r="FX939" s="85"/>
      <c r="FY939" s="85"/>
      <c r="FZ939" s="85"/>
      <c r="GA939" s="85"/>
      <c r="GB939" s="85"/>
      <c r="GC939" s="85"/>
      <c r="GD939" s="85"/>
      <c r="GE939" s="85"/>
      <c r="GF939" s="85"/>
    </row>
    <row r="940" spans="1:188" s="12" customFormat="1" ht="18" customHeight="1" x14ac:dyDescent="0.3">
      <c r="A940" s="16" t="s">
        <v>1923</v>
      </c>
      <c r="B940" s="17">
        <v>39</v>
      </c>
      <c r="C940" s="17">
        <v>52</v>
      </c>
      <c r="D940" s="17">
        <v>20</v>
      </c>
      <c r="E940" s="55">
        <f t="shared" si="34"/>
        <v>111</v>
      </c>
      <c r="F940" s="41">
        <v>240</v>
      </c>
      <c r="G940" s="56">
        <f t="shared" si="35"/>
        <v>0.46250000000000002</v>
      </c>
      <c r="H940" s="142">
        <v>3</v>
      </c>
      <c r="I940" s="73" t="s">
        <v>40</v>
      </c>
      <c r="J940" s="143" t="s">
        <v>1924</v>
      </c>
      <c r="K940" s="143" t="s">
        <v>58</v>
      </c>
      <c r="L940" s="143" t="s">
        <v>435</v>
      </c>
      <c r="M940" s="144" t="s">
        <v>1898</v>
      </c>
      <c r="N940" s="146">
        <v>9</v>
      </c>
      <c r="O940" s="147" t="s">
        <v>1899</v>
      </c>
      <c r="P940" s="147" t="s">
        <v>245</v>
      </c>
      <c r="Q940" s="147" t="s">
        <v>38</v>
      </c>
      <c r="R940" s="8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85"/>
      <c r="BM940" s="85"/>
      <c r="BN940" s="85"/>
      <c r="BO940" s="85"/>
      <c r="BP940" s="85"/>
      <c r="BQ940" s="85"/>
      <c r="BR940" s="85"/>
      <c r="BS940" s="85"/>
      <c r="BT940" s="85"/>
      <c r="BU940" s="85"/>
      <c r="BV940" s="85"/>
      <c r="BW940" s="85"/>
      <c r="BX940" s="85"/>
      <c r="BY940" s="85"/>
      <c r="BZ940" s="85"/>
      <c r="CA940" s="85"/>
      <c r="CB940" s="85"/>
      <c r="CC940" s="85"/>
      <c r="CD940" s="85"/>
      <c r="CE940" s="85"/>
      <c r="CF940" s="85"/>
      <c r="CG940" s="85"/>
      <c r="CH940" s="85"/>
      <c r="CI940" s="85"/>
      <c r="CJ940" s="85"/>
      <c r="CK940" s="85"/>
      <c r="CL940" s="85"/>
      <c r="CM940" s="85"/>
      <c r="CN940" s="85"/>
      <c r="CO940" s="85"/>
      <c r="CP940" s="85"/>
      <c r="CQ940" s="85"/>
      <c r="CR940" s="85"/>
      <c r="CS940" s="85"/>
      <c r="CT940" s="85"/>
      <c r="CU940" s="85"/>
      <c r="CV940" s="85"/>
      <c r="CW940" s="85"/>
      <c r="CX940" s="85"/>
      <c r="CY940" s="85"/>
      <c r="CZ940" s="85"/>
      <c r="DA940" s="85"/>
      <c r="DB940" s="85"/>
      <c r="DC940" s="85"/>
      <c r="DD940" s="85"/>
      <c r="DE940" s="85"/>
      <c r="DF940" s="85"/>
      <c r="DG940" s="85"/>
      <c r="DH940" s="85"/>
      <c r="DI940" s="85"/>
      <c r="DJ940" s="85"/>
      <c r="DK940" s="85"/>
      <c r="DL940" s="85"/>
      <c r="DM940" s="85"/>
      <c r="DN940" s="85"/>
      <c r="DO940" s="85"/>
      <c r="DP940" s="85"/>
      <c r="DQ940" s="85"/>
      <c r="DR940" s="85"/>
      <c r="DS940" s="85"/>
      <c r="DT940" s="85"/>
      <c r="DU940" s="85"/>
      <c r="DV940" s="85"/>
      <c r="DW940" s="85"/>
      <c r="DX940" s="85"/>
      <c r="DY940" s="85"/>
      <c r="DZ940" s="85"/>
      <c r="EA940" s="85"/>
      <c r="EB940" s="85"/>
      <c r="EC940" s="85"/>
      <c r="ED940" s="85"/>
      <c r="EE940" s="85"/>
      <c r="EF940" s="85"/>
      <c r="EG940" s="85"/>
      <c r="EH940" s="85"/>
      <c r="EI940" s="85"/>
      <c r="EJ940" s="85"/>
      <c r="EK940" s="85"/>
      <c r="EL940" s="85"/>
      <c r="EM940" s="85"/>
      <c r="EN940" s="85"/>
      <c r="EO940" s="85"/>
      <c r="EP940" s="85"/>
      <c r="EQ940" s="85"/>
      <c r="ER940" s="85"/>
      <c r="ES940" s="85"/>
      <c r="ET940" s="85"/>
      <c r="EU940" s="85"/>
      <c r="EV940" s="85"/>
      <c r="EW940" s="85"/>
      <c r="EX940" s="85"/>
      <c r="EY940" s="85"/>
      <c r="EZ940" s="85"/>
      <c r="FA940" s="85"/>
      <c r="FB940" s="85"/>
      <c r="FC940" s="85"/>
      <c r="FD940" s="85"/>
      <c r="FE940" s="85"/>
      <c r="FF940" s="85"/>
      <c r="FG940" s="85"/>
      <c r="FH940" s="85"/>
      <c r="FI940" s="85"/>
      <c r="FJ940" s="85"/>
      <c r="FK940" s="85"/>
      <c r="FL940" s="85"/>
      <c r="FM940" s="85"/>
      <c r="FN940" s="85"/>
      <c r="FO940" s="85"/>
      <c r="FP940" s="85"/>
      <c r="FQ940" s="85"/>
      <c r="FR940" s="85"/>
      <c r="FS940" s="85"/>
      <c r="FT940" s="85"/>
      <c r="FU940" s="85"/>
      <c r="FV940" s="85"/>
      <c r="FW940" s="85"/>
      <c r="FX940" s="85"/>
      <c r="FY940" s="85"/>
      <c r="FZ940" s="85"/>
      <c r="GA940" s="85"/>
      <c r="GB940" s="85"/>
      <c r="GC940" s="85"/>
      <c r="GD940" s="85"/>
      <c r="GE940" s="85"/>
      <c r="GF940" s="85"/>
    </row>
    <row r="941" spans="1:188" s="12" customFormat="1" ht="18" customHeight="1" x14ac:dyDescent="0.3">
      <c r="A941" s="16" t="s">
        <v>701</v>
      </c>
      <c r="B941" s="17">
        <v>30</v>
      </c>
      <c r="C941" s="17">
        <v>38</v>
      </c>
      <c r="D941" s="17">
        <v>40</v>
      </c>
      <c r="E941" s="55">
        <f t="shared" si="34"/>
        <v>108</v>
      </c>
      <c r="F941" s="41">
        <v>240</v>
      </c>
      <c r="G941" s="56">
        <f t="shared" si="35"/>
        <v>0.45</v>
      </c>
      <c r="H941" s="142">
        <v>6</v>
      </c>
      <c r="I941" s="73" t="s">
        <v>40</v>
      </c>
      <c r="J941" s="143" t="s">
        <v>702</v>
      </c>
      <c r="K941" s="143" t="s">
        <v>92</v>
      </c>
      <c r="L941" s="143" t="s">
        <v>96</v>
      </c>
      <c r="M941" s="144" t="s">
        <v>644</v>
      </c>
      <c r="N941" s="145">
        <v>9</v>
      </c>
      <c r="O941" s="147" t="s">
        <v>645</v>
      </c>
      <c r="P941" s="147" t="s">
        <v>77</v>
      </c>
      <c r="Q941" s="147" t="s">
        <v>429</v>
      </c>
      <c r="R941" s="8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85"/>
      <c r="BM941" s="85"/>
      <c r="BN941" s="85"/>
      <c r="BO941" s="85"/>
      <c r="BP941" s="85"/>
      <c r="BQ941" s="85"/>
      <c r="BR941" s="85"/>
      <c r="BS941" s="85"/>
      <c r="BT941" s="85"/>
      <c r="BU941" s="85"/>
      <c r="BV941" s="85"/>
      <c r="BW941" s="85"/>
      <c r="BX941" s="85"/>
      <c r="BY941" s="85"/>
      <c r="BZ941" s="85"/>
      <c r="CA941" s="85"/>
      <c r="CB941" s="85"/>
      <c r="CC941" s="85"/>
      <c r="CD941" s="85"/>
      <c r="CE941" s="85"/>
      <c r="CF941" s="85"/>
      <c r="CG941" s="85"/>
      <c r="CH941" s="85"/>
      <c r="CI941" s="85"/>
      <c r="CJ941" s="85"/>
      <c r="CK941" s="85"/>
      <c r="CL941" s="85"/>
      <c r="CM941" s="85"/>
      <c r="CN941" s="85"/>
      <c r="CO941" s="85"/>
      <c r="CP941" s="85"/>
      <c r="CQ941" s="85"/>
      <c r="CR941" s="85"/>
      <c r="CS941" s="85"/>
      <c r="CT941" s="85"/>
      <c r="CU941" s="85"/>
      <c r="CV941" s="85"/>
      <c r="CW941" s="85"/>
      <c r="CX941" s="85"/>
      <c r="CY941" s="85"/>
      <c r="CZ941" s="85"/>
      <c r="DA941" s="85"/>
      <c r="DB941" s="85"/>
      <c r="DC941" s="85"/>
      <c r="DD941" s="85"/>
      <c r="DE941" s="85"/>
      <c r="DF941" s="85"/>
      <c r="DG941" s="85"/>
      <c r="DH941" s="85"/>
      <c r="DI941" s="85"/>
      <c r="DJ941" s="85"/>
      <c r="DK941" s="85"/>
      <c r="DL941" s="85"/>
      <c r="DM941" s="85"/>
      <c r="DN941" s="85"/>
      <c r="DO941" s="85"/>
      <c r="DP941" s="85"/>
      <c r="DQ941" s="85"/>
      <c r="DR941" s="85"/>
      <c r="DS941" s="85"/>
      <c r="DT941" s="85"/>
      <c r="DU941" s="85"/>
      <c r="DV941" s="85"/>
      <c r="DW941" s="85"/>
      <c r="DX941" s="85"/>
      <c r="DY941" s="85"/>
      <c r="DZ941" s="85"/>
      <c r="EA941" s="85"/>
      <c r="EB941" s="85"/>
      <c r="EC941" s="85"/>
      <c r="ED941" s="85"/>
      <c r="EE941" s="85"/>
      <c r="EF941" s="85"/>
      <c r="EG941" s="85"/>
      <c r="EH941" s="85"/>
      <c r="EI941" s="85"/>
      <c r="EJ941" s="85"/>
      <c r="EK941" s="85"/>
      <c r="EL941" s="85"/>
      <c r="EM941" s="85"/>
      <c r="EN941" s="85"/>
      <c r="EO941" s="85"/>
      <c r="EP941" s="85"/>
      <c r="EQ941" s="85"/>
      <c r="ER941" s="85"/>
      <c r="ES941" s="85"/>
      <c r="ET941" s="85"/>
      <c r="EU941" s="85"/>
      <c r="EV941" s="85"/>
      <c r="EW941" s="85"/>
      <c r="EX941" s="85"/>
      <c r="EY941" s="85"/>
      <c r="EZ941" s="85"/>
      <c r="FA941" s="85"/>
      <c r="FB941" s="85"/>
      <c r="FC941" s="85"/>
      <c r="FD941" s="85"/>
      <c r="FE941" s="85"/>
      <c r="FF941" s="85"/>
      <c r="FG941" s="85"/>
      <c r="FH941" s="85"/>
      <c r="FI941" s="85"/>
      <c r="FJ941" s="85"/>
      <c r="FK941" s="85"/>
      <c r="FL941" s="85"/>
      <c r="FM941" s="85"/>
      <c r="FN941" s="85"/>
      <c r="FO941" s="85"/>
      <c r="FP941" s="85"/>
      <c r="FQ941" s="85"/>
      <c r="FR941" s="85"/>
      <c r="FS941" s="85"/>
      <c r="FT941" s="85"/>
      <c r="FU941" s="85"/>
      <c r="FV941" s="85"/>
      <c r="FW941" s="85"/>
      <c r="FX941" s="85"/>
      <c r="FY941" s="85"/>
      <c r="FZ941" s="85"/>
      <c r="GA941" s="85"/>
      <c r="GB941" s="85"/>
      <c r="GC941" s="85"/>
      <c r="GD941" s="85"/>
      <c r="GE941" s="85"/>
      <c r="GF941" s="85"/>
    </row>
    <row r="942" spans="1:188" s="12" customFormat="1" ht="18" customHeight="1" x14ac:dyDescent="0.3">
      <c r="A942" s="16" t="s">
        <v>2203</v>
      </c>
      <c r="B942" s="17">
        <v>32</v>
      </c>
      <c r="C942" s="17">
        <v>50</v>
      </c>
      <c r="D942" s="17">
        <v>25</v>
      </c>
      <c r="E942" s="55">
        <f t="shared" si="34"/>
        <v>107</v>
      </c>
      <c r="F942" s="41">
        <v>240</v>
      </c>
      <c r="G942" s="56">
        <f t="shared" si="35"/>
        <v>0.44583333333333336</v>
      </c>
      <c r="H942" s="142">
        <v>15</v>
      </c>
      <c r="I942" s="73" t="s">
        <v>40</v>
      </c>
      <c r="J942" s="144" t="s">
        <v>1771</v>
      </c>
      <c r="K942" s="144" t="s">
        <v>289</v>
      </c>
      <c r="L942" s="144" t="s">
        <v>38</v>
      </c>
      <c r="M942" s="144" t="s">
        <v>2116</v>
      </c>
      <c r="N942" s="146">
        <v>9</v>
      </c>
      <c r="O942" s="147" t="s">
        <v>2174</v>
      </c>
      <c r="P942" s="147" t="s">
        <v>590</v>
      </c>
      <c r="Q942" s="147" t="s">
        <v>554</v>
      </c>
      <c r="R942" s="8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  <c r="BG942" s="85"/>
      <c r="BH942" s="85"/>
      <c r="BI942" s="85"/>
      <c r="BJ942" s="85"/>
      <c r="BK942" s="85"/>
      <c r="BL942" s="85"/>
      <c r="BM942" s="85"/>
      <c r="BN942" s="85"/>
      <c r="BO942" s="85"/>
      <c r="BP942" s="85"/>
      <c r="BQ942" s="85"/>
      <c r="BR942" s="85"/>
      <c r="BS942" s="85"/>
      <c r="BT942" s="85"/>
      <c r="BU942" s="85"/>
      <c r="BV942" s="85"/>
      <c r="BW942" s="85"/>
      <c r="BX942" s="85"/>
      <c r="BY942" s="85"/>
      <c r="BZ942" s="85"/>
      <c r="CA942" s="85"/>
      <c r="CB942" s="85"/>
      <c r="CC942" s="85"/>
      <c r="CD942" s="85"/>
      <c r="CE942" s="85"/>
      <c r="CF942" s="85"/>
      <c r="CG942" s="85"/>
      <c r="CH942" s="85"/>
      <c r="CI942" s="85"/>
      <c r="CJ942" s="85"/>
      <c r="CK942" s="85"/>
      <c r="CL942" s="85"/>
      <c r="CM942" s="85"/>
      <c r="CN942" s="85"/>
      <c r="CO942" s="85"/>
      <c r="CP942" s="85"/>
      <c r="CQ942" s="85"/>
      <c r="CR942" s="85"/>
      <c r="CS942" s="85"/>
      <c r="CT942" s="85"/>
      <c r="CU942" s="85"/>
      <c r="CV942" s="85"/>
      <c r="CW942" s="85"/>
      <c r="CX942" s="85"/>
      <c r="CY942" s="85"/>
      <c r="CZ942" s="85"/>
      <c r="DA942" s="85"/>
      <c r="DB942" s="85"/>
      <c r="DC942" s="85"/>
      <c r="DD942" s="85"/>
      <c r="DE942" s="85"/>
      <c r="DF942" s="85"/>
      <c r="DG942" s="85"/>
      <c r="DH942" s="85"/>
      <c r="DI942" s="85"/>
      <c r="DJ942" s="85"/>
      <c r="DK942" s="85"/>
      <c r="DL942" s="85"/>
      <c r="DM942" s="85"/>
      <c r="DN942" s="85"/>
      <c r="DO942" s="85"/>
      <c r="DP942" s="85"/>
      <c r="DQ942" s="85"/>
      <c r="DR942" s="85"/>
      <c r="DS942" s="85"/>
      <c r="DT942" s="85"/>
      <c r="DU942" s="85"/>
      <c r="DV942" s="85"/>
      <c r="DW942" s="85"/>
      <c r="DX942" s="85"/>
      <c r="DY942" s="85"/>
      <c r="DZ942" s="85"/>
      <c r="EA942" s="85"/>
      <c r="EB942" s="85"/>
      <c r="EC942" s="85"/>
      <c r="ED942" s="85"/>
      <c r="EE942" s="85"/>
      <c r="EF942" s="85"/>
      <c r="EG942" s="85"/>
      <c r="EH942" s="85"/>
      <c r="EI942" s="85"/>
      <c r="EJ942" s="85"/>
      <c r="EK942" s="85"/>
      <c r="EL942" s="85"/>
      <c r="EM942" s="85"/>
      <c r="EN942" s="85"/>
      <c r="EO942" s="85"/>
      <c r="EP942" s="85"/>
      <c r="EQ942" s="85"/>
      <c r="ER942" s="85"/>
      <c r="ES942" s="85"/>
      <c r="ET942" s="85"/>
      <c r="EU942" s="85"/>
      <c r="EV942" s="85"/>
      <c r="EW942" s="85"/>
      <c r="EX942" s="85"/>
      <c r="EY942" s="85"/>
      <c r="EZ942" s="85"/>
      <c r="FA942" s="85"/>
      <c r="FB942" s="85"/>
      <c r="FC942" s="85"/>
      <c r="FD942" s="85"/>
      <c r="FE942" s="85"/>
      <c r="FF942" s="85"/>
      <c r="FG942" s="85"/>
      <c r="FH942" s="85"/>
      <c r="FI942" s="85"/>
      <c r="FJ942" s="85"/>
      <c r="FK942" s="85"/>
      <c r="FL942" s="85"/>
      <c r="FM942" s="85"/>
      <c r="FN942" s="85"/>
      <c r="FO942" s="85"/>
      <c r="FP942" s="85"/>
      <c r="FQ942" s="85"/>
      <c r="FR942" s="85"/>
      <c r="FS942" s="85"/>
      <c r="FT942" s="85"/>
      <c r="FU942" s="85"/>
      <c r="FV942" s="85"/>
      <c r="FW942" s="85"/>
      <c r="FX942" s="85"/>
      <c r="FY942" s="85"/>
      <c r="FZ942" s="85"/>
      <c r="GA942" s="85"/>
      <c r="GB942" s="85"/>
      <c r="GC942" s="85"/>
      <c r="GD942" s="85"/>
      <c r="GE942" s="85"/>
      <c r="GF942" s="85"/>
    </row>
    <row r="943" spans="1:188" s="12" customFormat="1" ht="18" customHeight="1" x14ac:dyDescent="0.3">
      <c r="A943" s="16" t="s">
        <v>1890</v>
      </c>
      <c r="B943" s="17">
        <v>44</v>
      </c>
      <c r="C943" s="17">
        <v>25</v>
      </c>
      <c r="D943" s="17">
        <v>36</v>
      </c>
      <c r="E943" s="55">
        <f t="shared" si="34"/>
        <v>105</v>
      </c>
      <c r="F943" s="41">
        <v>240</v>
      </c>
      <c r="G943" s="56">
        <f t="shared" si="35"/>
        <v>0.4375</v>
      </c>
      <c r="H943" s="142">
        <v>1</v>
      </c>
      <c r="I943" s="73" t="s">
        <v>40</v>
      </c>
      <c r="J943" s="144" t="s">
        <v>1891</v>
      </c>
      <c r="K943" s="144" t="s">
        <v>205</v>
      </c>
      <c r="L943" s="144" t="s">
        <v>669</v>
      </c>
      <c r="M943" s="144" t="s">
        <v>1886</v>
      </c>
      <c r="N943" s="146">
        <v>9</v>
      </c>
      <c r="O943" s="147" t="s">
        <v>1484</v>
      </c>
      <c r="P943" s="147" t="s">
        <v>77</v>
      </c>
      <c r="Q943" s="147" t="s">
        <v>43</v>
      </c>
      <c r="R943" s="8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85"/>
      <c r="BM943" s="85"/>
      <c r="BN943" s="85"/>
      <c r="BO943" s="85"/>
      <c r="BP943" s="85"/>
      <c r="BQ943" s="85"/>
      <c r="BR943" s="85"/>
      <c r="BS943" s="85"/>
      <c r="BT943" s="85"/>
      <c r="BU943" s="85"/>
      <c r="BV943" s="85"/>
      <c r="BW943" s="85"/>
      <c r="BX943" s="85"/>
      <c r="BY943" s="85"/>
      <c r="BZ943" s="85"/>
      <c r="CA943" s="85"/>
      <c r="CB943" s="85"/>
      <c r="CC943" s="85"/>
      <c r="CD943" s="85"/>
      <c r="CE943" s="85"/>
      <c r="CF943" s="85"/>
      <c r="CG943" s="85"/>
      <c r="CH943" s="85"/>
      <c r="CI943" s="85"/>
      <c r="CJ943" s="85"/>
      <c r="CK943" s="85"/>
      <c r="CL943" s="85"/>
      <c r="CM943" s="85"/>
      <c r="CN943" s="85"/>
      <c r="CO943" s="85"/>
      <c r="CP943" s="85"/>
      <c r="CQ943" s="85"/>
      <c r="CR943" s="85"/>
      <c r="CS943" s="85"/>
      <c r="CT943" s="85"/>
      <c r="CU943" s="85"/>
      <c r="CV943" s="85"/>
      <c r="CW943" s="85"/>
      <c r="CX943" s="85"/>
      <c r="CY943" s="85"/>
      <c r="CZ943" s="85"/>
      <c r="DA943" s="85"/>
      <c r="DB943" s="85"/>
      <c r="DC943" s="85"/>
      <c r="DD943" s="85"/>
      <c r="DE943" s="85"/>
      <c r="DF943" s="85"/>
      <c r="DG943" s="85"/>
      <c r="DH943" s="85"/>
      <c r="DI943" s="85"/>
      <c r="DJ943" s="85"/>
      <c r="DK943" s="85"/>
      <c r="DL943" s="85"/>
      <c r="DM943" s="85"/>
      <c r="DN943" s="85"/>
      <c r="DO943" s="85"/>
      <c r="DP943" s="85"/>
      <c r="DQ943" s="85"/>
      <c r="DR943" s="85"/>
      <c r="DS943" s="85"/>
      <c r="DT943" s="85"/>
      <c r="DU943" s="85"/>
      <c r="DV943" s="85"/>
      <c r="DW943" s="85"/>
      <c r="DX943" s="85"/>
      <c r="DY943" s="85"/>
      <c r="DZ943" s="85"/>
      <c r="EA943" s="85"/>
      <c r="EB943" s="85"/>
      <c r="EC943" s="85"/>
      <c r="ED943" s="85"/>
      <c r="EE943" s="85"/>
      <c r="EF943" s="85"/>
      <c r="EG943" s="85"/>
      <c r="EH943" s="85"/>
      <c r="EI943" s="85"/>
      <c r="EJ943" s="85"/>
      <c r="EK943" s="85"/>
      <c r="EL943" s="85"/>
      <c r="EM943" s="85"/>
      <c r="EN943" s="85"/>
      <c r="EO943" s="85"/>
      <c r="EP943" s="85"/>
      <c r="EQ943" s="85"/>
      <c r="ER943" s="85"/>
      <c r="ES943" s="85"/>
      <c r="ET943" s="85"/>
      <c r="EU943" s="85"/>
      <c r="EV943" s="85"/>
      <c r="EW943" s="85"/>
      <c r="EX943" s="85"/>
      <c r="EY943" s="85"/>
      <c r="EZ943" s="85"/>
      <c r="FA943" s="85"/>
      <c r="FB943" s="85"/>
      <c r="FC943" s="85"/>
      <c r="FD943" s="85"/>
      <c r="FE943" s="85"/>
      <c r="FF943" s="85"/>
      <c r="FG943" s="85"/>
      <c r="FH943" s="85"/>
      <c r="FI943" s="85"/>
      <c r="FJ943" s="85"/>
      <c r="FK943" s="85"/>
      <c r="FL943" s="85"/>
      <c r="FM943" s="85"/>
      <c r="FN943" s="85"/>
      <c r="FO943" s="85"/>
      <c r="FP943" s="85"/>
      <c r="FQ943" s="85"/>
      <c r="FR943" s="85"/>
      <c r="FS943" s="85"/>
      <c r="FT943" s="85"/>
      <c r="FU943" s="85"/>
      <c r="FV943" s="85"/>
      <c r="FW943" s="85"/>
      <c r="FX943" s="85"/>
      <c r="FY943" s="85"/>
      <c r="FZ943" s="85"/>
      <c r="GA943" s="85"/>
      <c r="GB943" s="85"/>
      <c r="GC943" s="85"/>
      <c r="GD943" s="85"/>
      <c r="GE943" s="85"/>
      <c r="GF943" s="85"/>
    </row>
    <row r="944" spans="1:188" s="12" customFormat="1" ht="18" customHeight="1" x14ac:dyDescent="0.3">
      <c r="A944" s="16" t="s">
        <v>2204</v>
      </c>
      <c r="B944" s="17">
        <v>37</v>
      </c>
      <c r="C944" s="17">
        <v>37</v>
      </c>
      <c r="D944" s="17">
        <v>30</v>
      </c>
      <c r="E944" s="55">
        <f t="shared" si="34"/>
        <v>104</v>
      </c>
      <c r="F944" s="41">
        <v>240</v>
      </c>
      <c r="G944" s="56">
        <f t="shared" si="35"/>
        <v>0.43333333333333335</v>
      </c>
      <c r="H944" s="142">
        <v>16</v>
      </c>
      <c r="I944" s="73" t="s">
        <v>40</v>
      </c>
      <c r="J944" s="144" t="s">
        <v>2205</v>
      </c>
      <c r="K944" s="144" t="s">
        <v>1539</v>
      </c>
      <c r="L944" s="144" t="s">
        <v>580</v>
      </c>
      <c r="M944" s="144" t="s">
        <v>2116</v>
      </c>
      <c r="N944" s="146">
        <v>9</v>
      </c>
      <c r="O944" s="147" t="s">
        <v>2174</v>
      </c>
      <c r="P944" s="147" t="s">
        <v>590</v>
      </c>
      <c r="Q944" s="147" t="s">
        <v>554</v>
      </c>
      <c r="R944" s="8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85"/>
      <c r="BM944" s="85"/>
      <c r="BN944" s="85"/>
      <c r="BO944" s="85"/>
      <c r="BP944" s="85"/>
      <c r="BQ944" s="85"/>
      <c r="BR944" s="85"/>
      <c r="BS944" s="85"/>
      <c r="BT944" s="85"/>
      <c r="BU944" s="85"/>
      <c r="BV944" s="85"/>
      <c r="BW944" s="85"/>
      <c r="BX944" s="85"/>
      <c r="BY944" s="85"/>
      <c r="BZ944" s="85"/>
      <c r="CA944" s="85"/>
      <c r="CB944" s="85"/>
      <c r="CC944" s="85"/>
      <c r="CD944" s="85"/>
      <c r="CE944" s="85"/>
      <c r="CF944" s="85"/>
      <c r="CG944" s="85"/>
      <c r="CH944" s="85"/>
      <c r="CI944" s="85"/>
      <c r="CJ944" s="85"/>
      <c r="CK944" s="85"/>
      <c r="CL944" s="85"/>
      <c r="CM944" s="85"/>
      <c r="CN944" s="85"/>
      <c r="CO944" s="85"/>
      <c r="CP944" s="85"/>
      <c r="CQ944" s="85"/>
      <c r="CR944" s="85"/>
      <c r="CS944" s="85"/>
      <c r="CT944" s="85"/>
      <c r="CU944" s="85"/>
      <c r="CV944" s="85"/>
      <c r="CW944" s="85"/>
      <c r="CX944" s="85"/>
      <c r="CY944" s="85"/>
      <c r="CZ944" s="85"/>
      <c r="DA944" s="85"/>
      <c r="DB944" s="85"/>
      <c r="DC944" s="85"/>
      <c r="DD944" s="85"/>
      <c r="DE944" s="85"/>
      <c r="DF944" s="85"/>
      <c r="DG944" s="85"/>
      <c r="DH944" s="85"/>
      <c r="DI944" s="85"/>
      <c r="DJ944" s="85"/>
      <c r="DK944" s="85"/>
      <c r="DL944" s="85"/>
      <c r="DM944" s="85"/>
      <c r="DN944" s="85"/>
      <c r="DO944" s="85"/>
      <c r="DP944" s="85"/>
      <c r="DQ944" s="85"/>
      <c r="DR944" s="85"/>
      <c r="DS944" s="85"/>
      <c r="DT944" s="85"/>
      <c r="DU944" s="85"/>
      <c r="DV944" s="85"/>
      <c r="DW944" s="85"/>
      <c r="DX944" s="85"/>
      <c r="DY944" s="85"/>
      <c r="DZ944" s="85"/>
      <c r="EA944" s="85"/>
      <c r="EB944" s="85"/>
      <c r="EC944" s="85"/>
      <c r="ED944" s="85"/>
      <c r="EE944" s="85"/>
      <c r="EF944" s="85"/>
      <c r="EG944" s="85"/>
      <c r="EH944" s="85"/>
      <c r="EI944" s="85"/>
      <c r="EJ944" s="85"/>
      <c r="EK944" s="85"/>
      <c r="EL944" s="85"/>
      <c r="EM944" s="85"/>
      <c r="EN944" s="85"/>
      <c r="EO944" s="85"/>
      <c r="EP944" s="85"/>
      <c r="EQ944" s="85"/>
      <c r="ER944" s="85"/>
      <c r="ES944" s="85"/>
      <c r="ET944" s="85"/>
      <c r="EU944" s="85"/>
      <c r="EV944" s="85"/>
      <c r="EW944" s="85"/>
      <c r="EX944" s="85"/>
      <c r="EY944" s="85"/>
      <c r="EZ944" s="85"/>
      <c r="FA944" s="85"/>
      <c r="FB944" s="85"/>
      <c r="FC944" s="85"/>
      <c r="FD944" s="85"/>
      <c r="FE944" s="85"/>
      <c r="FF944" s="85"/>
      <c r="FG944" s="85"/>
      <c r="FH944" s="85"/>
      <c r="FI944" s="85"/>
      <c r="FJ944" s="85"/>
      <c r="FK944" s="85"/>
      <c r="FL944" s="85"/>
      <c r="FM944" s="85"/>
      <c r="FN944" s="85"/>
      <c r="FO944" s="85"/>
      <c r="FP944" s="85"/>
      <c r="FQ944" s="85"/>
      <c r="FR944" s="85"/>
      <c r="FS944" s="85"/>
      <c r="FT944" s="85"/>
      <c r="FU944" s="85"/>
      <c r="FV944" s="85"/>
      <c r="FW944" s="85"/>
      <c r="FX944" s="85"/>
      <c r="FY944" s="85"/>
      <c r="FZ944" s="85"/>
      <c r="GA944" s="85"/>
      <c r="GB944" s="85"/>
      <c r="GC944" s="85"/>
      <c r="GD944" s="85"/>
      <c r="GE944" s="85"/>
      <c r="GF944" s="85"/>
    </row>
    <row r="945" spans="1:188" s="12" customFormat="1" ht="18" customHeight="1" x14ac:dyDescent="0.3">
      <c r="A945" s="16" t="s">
        <v>703</v>
      </c>
      <c r="B945" s="17">
        <v>28</v>
      </c>
      <c r="C945" s="17">
        <v>35</v>
      </c>
      <c r="D945" s="17">
        <v>40</v>
      </c>
      <c r="E945" s="55">
        <f t="shared" si="34"/>
        <v>103</v>
      </c>
      <c r="F945" s="41">
        <v>240</v>
      </c>
      <c r="G945" s="56">
        <f t="shared" si="35"/>
        <v>0.42916666666666664</v>
      </c>
      <c r="H945" s="142">
        <v>7</v>
      </c>
      <c r="I945" s="73" t="s">
        <v>40</v>
      </c>
      <c r="J945" s="143" t="s">
        <v>704</v>
      </c>
      <c r="K945" s="143" t="s">
        <v>194</v>
      </c>
      <c r="L945" s="143" t="s">
        <v>34</v>
      </c>
      <c r="M945" s="144" t="s">
        <v>644</v>
      </c>
      <c r="N945" s="145">
        <v>9</v>
      </c>
      <c r="O945" s="147" t="s">
        <v>645</v>
      </c>
      <c r="P945" s="147" t="s">
        <v>77</v>
      </c>
      <c r="Q945" s="147" t="s">
        <v>429</v>
      </c>
      <c r="R945" s="8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85"/>
      <c r="BM945" s="85"/>
      <c r="BN945" s="85"/>
      <c r="BO945" s="85"/>
      <c r="BP945" s="85"/>
      <c r="BQ945" s="85"/>
      <c r="BR945" s="85"/>
      <c r="BS945" s="85"/>
      <c r="BT945" s="85"/>
      <c r="BU945" s="85"/>
      <c r="BV945" s="85"/>
      <c r="BW945" s="85"/>
      <c r="BX945" s="85"/>
      <c r="BY945" s="85"/>
      <c r="BZ945" s="85"/>
      <c r="CA945" s="85"/>
      <c r="CB945" s="85"/>
      <c r="CC945" s="85"/>
      <c r="CD945" s="85"/>
      <c r="CE945" s="85"/>
      <c r="CF945" s="85"/>
      <c r="CG945" s="85"/>
      <c r="CH945" s="85"/>
      <c r="CI945" s="85"/>
      <c r="CJ945" s="85"/>
      <c r="CK945" s="85"/>
      <c r="CL945" s="85"/>
      <c r="CM945" s="85"/>
      <c r="CN945" s="85"/>
      <c r="CO945" s="85"/>
      <c r="CP945" s="85"/>
      <c r="CQ945" s="85"/>
      <c r="CR945" s="85"/>
      <c r="CS945" s="85"/>
      <c r="CT945" s="85"/>
      <c r="CU945" s="85"/>
      <c r="CV945" s="85"/>
      <c r="CW945" s="85"/>
      <c r="CX945" s="85"/>
      <c r="CY945" s="85"/>
      <c r="CZ945" s="85"/>
      <c r="DA945" s="85"/>
      <c r="DB945" s="85"/>
      <c r="DC945" s="85"/>
      <c r="DD945" s="85"/>
      <c r="DE945" s="85"/>
      <c r="DF945" s="85"/>
      <c r="DG945" s="85"/>
      <c r="DH945" s="85"/>
      <c r="DI945" s="85"/>
      <c r="DJ945" s="85"/>
      <c r="DK945" s="85"/>
      <c r="DL945" s="85"/>
      <c r="DM945" s="85"/>
      <c r="DN945" s="85"/>
      <c r="DO945" s="85"/>
      <c r="DP945" s="85"/>
      <c r="DQ945" s="85"/>
      <c r="DR945" s="85"/>
      <c r="DS945" s="85"/>
      <c r="DT945" s="85"/>
      <c r="DU945" s="85"/>
      <c r="DV945" s="85"/>
      <c r="DW945" s="85"/>
      <c r="DX945" s="85"/>
      <c r="DY945" s="85"/>
      <c r="DZ945" s="85"/>
      <c r="EA945" s="85"/>
      <c r="EB945" s="85"/>
      <c r="EC945" s="85"/>
      <c r="ED945" s="85"/>
      <c r="EE945" s="85"/>
      <c r="EF945" s="85"/>
      <c r="EG945" s="85"/>
      <c r="EH945" s="85"/>
      <c r="EI945" s="85"/>
      <c r="EJ945" s="85"/>
      <c r="EK945" s="85"/>
      <c r="EL945" s="85"/>
      <c r="EM945" s="85"/>
      <c r="EN945" s="85"/>
      <c r="EO945" s="85"/>
      <c r="EP945" s="85"/>
      <c r="EQ945" s="85"/>
      <c r="ER945" s="85"/>
      <c r="ES945" s="85"/>
      <c r="ET945" s="85"/>
      <c r="EU945" s="85"/>
      <c r="EV945" s="85"/>
      <c r="EW945" s="85"/>
      <c r="EX945" s="85"/>
      <c r="EY945" s="85"/>
      <c r="EZ945" s="85"/>
      <c r="FA945" s="85"/>
      <c r="FB945" s="85"/>
      <c r="FC945" s="85"/>
      <c r="FD945" s="85"/>
      <c r="FE945" s="85"/>
      <c r="FF945" s="85"/>
      <c r="FG945" s="85"/>
      <c r="FH945" s="85"/>
      <c r="FI945" s="85"/>
      <c r="FJ945" s="85"/>
      <c r="FK945" s="85"/>
      <c r="FL945" s="85"/>
      <c r="FM945" s="85"/>
      <c r="FN945" s="85"/>
      <c r="FO945" s="85"/>
      <c r="FP945" s="85"/>
      <c r="FQ945" s="85"/>
      <c r="FR945" s="85"/>
      <c r="FS945" s="85"/>
      <c r="FT945" s="85"/>
      <c r="FU945" s="85"/>
      <c r="FV945" s="85"/>
      <c r="FW945" s="85"/>
      <c r="FX945" s="85"/>
      <c r="FY945" s="85"/>
      <c r="FZ945" s="85"/>
      <c r="GA945" s="85"/>
      <c r="GB945" s="85"/>
      <c r="GC945" s="85"/>
      <c r="GD945" s="85"/>
      <c r="GE945" s="85"/>
      <c r="GF945" s="85"/>
    </row>
    <row r="946" spans="1:188" s="12" customFormat="1" ht="18" customHeight="1" x14ac:dyDescent="0.3">
      <c r="A946" s="16" t="s">
        <v>489</v>
      </c>
      <c r="B946" s="17">
        <v>41</v>
      </c>
      <c r="C946" s="17">
        <v>27</v>
      </c>
      <c r="D946" s="17">
        <v>35</v>
      </c>
      <c r="E946" s="55">
        <f t="shared" si="34"/>
        <v>103</v>
      </c>
      <c r="F946" s="41">
        <v>240</v>
      </c>
      <c r="G946" s="56">
        <f t="shared" si="35"/>
        <v>0.42916666666666664</v>
      </c>
      <c r="H946" s="142">
        <v>1</v>
      </c>
      <c r="I946" s="73" t="s">
        <v>27</v>
      </c>
      <c r="J946" s="144" t="s">
        <v>745</v>
      </c>
      <c r="K946" s="144" t="s">
        <v>564</v>
      </c>
      <c r="L946" s="144" t="s">
        <v>1041</v>
      </c>
      <c r="M946" s="144" t="s">
        <v>1356</v>
      </c>
      <c r="N946" s="146">
        <v>9</v>
      </c>
      <c r="O946" s="147" t="s">
        <v>1357</v>
      </c>
      <c r="P946" s="147" t="s">
        <v>779</v>
      </c>
      <c r="Q946" s="147" t="s">
        <v>429</v>
      </c>
      <c r="R946" s="8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  <c r="AY946" s="85"/>
      <c r="AZ946" s="85"/>
      <c r="BA946" s="85"/>
      <c r="BB946" s="85"/>
      <c r="BC946" s="85"/>
      <c r="BD946" s="85"/>
      <c r="BE946" s="85"/>
      <c r="BF946" s="85"/>
      <c r="BG946" s="85"/>
      <c r="BH946" s="85"/>
      <c r="BI946" s="85"/>
      <c r="BJ946" s="85"/>
      <c r="BK946" s="85"/>
      <c r="BL946" s="85"/>
      <c r="BM946" s="85"/>
      <c r="BN946" s="85"/>
      <c r="BO946" s="85"/>
      <c r="BP946" s="85"/>
      <c r="BQ946" s="85"/>
      <c r="BR946" s="85"/>
      <c r="BS946" s="85"/>
      <c r="BT946" s="85"/>
      <c r="BU946" s="85"/>
      <c r="BV946" s="85"/>
      <c r="BW946" s="85"/>
      <c r="BX946" s="85"/>
      <c r="BY946" s="85"/>
      <c r="BZ946" s="85"/>
      <c r="CA946" s="85"/>
      <c r="CB946" s="85"/>
      <c r="CC946" s="85"/>
      <c r="CD946" s="85"/>
      <c r="CE946" s="85"/>
      <c r="CF946" s="85"/>
      <c r="CG946" s="85"/>
      <c r="CH946" s="85"/>
      <c r="CI946" s="85"/>
      <c r="CJ946" s="85"/>
      <c r="CK946" s="85"/>
      <c r="CL946" s="85"/>
      <c r="CM946" s="85"/>
      <c r="CN946" s="85"/>
      <c r="CO946" s="85"/>
      <c r="CP946" s="85"/>
      <c r="CQ946" s="85"/>
      <c r="CR946" s="85"/>
      <c r="CS946" s="85"/>
      <c r="CT946" s="85"/>
      <c r="CU946" s="85"/>
      <c r="CV946" s="85"/>
      <c r="CW946" s="85"/>
      <c r="CX946" s="85"/>
      <c r="CY946" s="85"/>
      <c r="CZ946" s="85"/>
      <c r="DA946" s="85"/>
      <c r="DB946" s="85"/>
      <c r="DC946" s="85"/>
      <c r="DD946" s="85"/>
      <c r="DE946" s="85"/>
      <c r="DF946" s="85"/>
      <c r="DG946" s="85"/>
      <c r="DH946" s="85"/>
      <c r="DI946" s="85"/>
      <c r="DJ946" s="85"/>
      <c r="DK946" s="85"/>
      <c r="DL946" s="85"/>
      <c r="DM946" s="85"/>
      <c r="DN946" s="85"/>
      <c r="DO946" s="85"/>
      <c r="DP946" s="85"/>
      <c r="DQ946" s="85"/>
      <c r="DR946" s="85"/>
      <c r="DS946" s="85"/>
      <c r="DT946" s="85"/>
      <c r="DU946" s="85"/>
      <c r="DV946" s="85"/>
      <c r="DW946" s="85"/>
      <c r="DX946" s="85"/>
      <c r="DY946" s="85"/>
      <c r="DZ946" s="85"/>
      <c r="EA946" s="85"/>
      <c r="EB946" s="85"/>
      <c r="EC946" s="85"/>
      <c r="ED946" s="85"/>
      <c r="EE946" s="85"/>
      <c r="EF946" s="85"/>
      <c r="EG946" s="85"/>
      <c r="EH946" s="85"/>
      <c r="EI946" s="85"/>
      <c r="EJ946" s="85"/>
      <c r="EK946" s="85"/>
      <c r="EL946" s="85"/>
      <c r="EM946" s="85"/>
      <c r="EN946" s="85"/>
      <c r="EO946" s="85"/>
      <c r="EP946" s="85"/>
      <c r="EQ946" s="85"/>
      <c r="ER946" s="85"/>
      <c r="ES946" s="85"/>
      <c r="ET946" s="85"/>
      <c r="EU946" s="85"/>
      <c r="EV946" s="85"/>
      <c r="EW946" s="85"/>
      <c r="EX946" s="85"/>
      <c r="EY946" s="85"/>
      <c r="EZ946" s="85"/>
      <c r="FA946" s="85"/>
      <c r="FB946" s="85"/>
      <c r="FC946" s="85"/>
      <c r="FD946" s="85"/>
      <c r="FE946" s="85"/>
      <c r="FF946" s="85"/>
      <c r="FG946" s="85"/>
      <c r="FH946" s="85"/>
      <c r="FI946" s="85"/>
      <c r="FJ946" s="85"/>
      <c r="FK946" s="85"/>
      <c r="FL946" s="85"/>
      <c r="FM946" s="85"/>
      <c r="FN946" s="85"/>
      <c r="FO946" s="85"/>
      <c r="FP946" s="85"/>
      <c r="FQ946" s="85"/>
      <c r="FR946" s="85"/>
      <c r="FS946" s="85"/>
      <c r="FT946" s="85"/>
      <c r="FU946" s="85"/>
      <c r="FV946" s="85"/>
      <c r="FW946" s="85"/>
      <c r="FX946" s="85"/>
      <c r="FY946" s="85"/>
      <c r="FZ946" s="85"/>
      <c r="GA946" s="85"/>
      <c r="GB946" s="85"/>
      <c r="GC946" s="85"/>
      <c r="GD946" s="85"/>
      <c r="GE946" s="85"/>
      <c r="GF946" s="85"/>
    </row>
    <row r="947" spans="1:188" s="12" customFormat="1" ht="18" customHeight="1" x14ac:dyDescent="0.3">
      <c r="A947" s="16" t="s">
        <v>1892</v>
      </c>
      <c r="B947" s="17">
        <v>33</v>
      </c>
      <c r="C947" s="17">
        <v>24</v>
      </c>
      <c r="D947" s="17">
        <v>45</v>
      </c>
      <c r="E947" s="55">
        <f t="shared" si="34"/>
        <v>102</v>
      </c>
      <c r="F947" s="41">
        <v>240</v>
      </c>
      <c r="G947" s="56">
        <f t="shared" si="35"/>
        <v>0.42499999999999999</v>
      </c>
      <c r="H947" s="142">
        <v>2</v>
      </c>
      <c r="I947" s="73" t="s">
        <v>40</v>
      </c>
      <c r="J947" s="144" t="s">
        <v>1893</v>
      </c>
      <c r="K947" s="144" t="s">
        <v>534</v>
      </c>
      <c r="L947" s="144" t="s">
        <v>109</v>
      </c>
      <c r="M947" s="144" t="s">
        <v>1886</v>
      </c>
      <c r="N947" s="146">
        <v>9</v>
      </c>
      <c r="O947" s="147" t="s">
        <v>1484</v>
      </c>
      <c r="P947" s="147" t="s">
        <v>77</v>
      </c>
      <c r="Q947" s="147" t="s">
        <v>43</v>
      </c>
      <c r="R947" s="8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  <c r="AY947" s="85"/>
      <c r="AZ947" s="85"/>
      <c r="BA947" s="85"/>
      <c r="BB947" s="85"/>
      <c r="BC947" s="85"/>
      <c r="BD947" s="85"/>
      <c r="BE947" s="85"/>
      <c r="BF947" s="85"/>
      <c r="BG947" s="85"/>
      <c r="BH947" s="85"/>
      <c r="BI947" s="85"/>
      <c r="BJ947" s="85"/>
      <c r="BK947" s="85"/>
      <c r="BL947" s="85"/>
      <c r="BM947" s="85"/>
      <c r="BN947" s="85"/>
      <c r="BO947" s="85"/>
      <c r="BP947" s="85"/>
      <c r="BQ947" s="85"/>
      <c r="BR947" s="85"/>
      <c r="BS947" s="85"/>
      <c r="BT947" s="85"/>
      <c r="BU947" s="85"/>
      <c r="BV947" s="85"/>
      <c r="BW947" s="85"/>
      <c r="BX947" s="85"/>
      <c r="BY947" s="85"/>
      <c r="BZ947" s="85"/>
      <c r="CA947" s="85"/>
      <c r="CB947" s="85"/>
      <c r="CC947" s="85"/>
      <c r="CD947" s="85"/>
      <c r="CE947" s="85"/>
      <c r="CF947" s="85"/>
      <c r="CG947" s="85"/>
      <c r="CH947" s="85"/>
      <c r="CI947" s="85"/>
      <c r="CJ947" s="85"/>
      <c r="CK947" s="85"/>
      <c r="CL947" s="85"/>
      <c r="CM947" s="85"/>
      <c r="CN947" s="85"/>
      <c r="CO947" s="85"/>
      <c r="CP947" s="85"/>
      <c r="CQ947" s="85"/>
      <c r="CR947" s="85"/>
      <c r="CS947" s="85"/>
      <c r="CT947" s="85"/>
      <c r="CU947" s="85"/>
      <c r="CV947" s="85"/>
      <c r="CW947" s="85"/>
      <c r="CX947" s="85"/>
      <c r="CY947" s="85"/>
      <c r="CZ947" s="85"/>
      <c r="DA947" s="85"/>
      <c r="DB947" s="85"/>
      <c r="DC947" s="85"/>
      <c r="DD947" s="85"/>
      <c r="DE947" s="85"/>
      <c r="DF947" s="85"/>
      <c r="DG947" s="85"/>
      <c r="DH947" s="85"/>
      <c r="DI947" s="85"/>
      <c r="DJ947" s="85"/>
      <c r="DK947" s="85"/>
      <c r="DL947" s="85"/>
      <c r="DM947" s="85"/>
      <c r="DN947" s="85"/>
      <c r="DO947" s="85"/>
      <c r="DP947" s="85"/>
      <c r="DQ947" s="85"/>
      <c r="DR947" s="85"/>
      <c r="DS947" s="85"/>
      <c r="DT947" s="85"/>
      <c r="DU947" s="85"/>
      <c r="DV947" s="85"/>
      <c r="DW947" s="85"/>
      <c r="DX947" s="85"/>
      <c r="DY947" s="85"/>
      <c r="DZ947" s="85"/>
      <c r="EA947" s="85"/>
      <c r="EB947" s="85"/>
      <c r="EC947" s="85"/>
      <c r="ED947" s="85"/>
      <c r="EE947" s="85"/>
      <c r="EF947" s="85"/>
      <c r="EG947" s="85"/>
      <c r="EH947" s="85"/>
      <c r="EI947" s="85"/>
      <c r="EJ947" s="85"/>
      <c r="EK947" s="85"/>
      <c r="EL947" s="85"/>
      <c r="EM947" s="85"/>
      <c r="EN947" s="85"/>
      <c r="EO947" s="85"/>
      <c r="EP947" s="85"/>
      <c r="EQ947" s="85"/>
      <c r="ER947" s="85"/>
      <c r="ES947" s="85"/>
      <c r="ET947" s="85"/>
      <c r="EU947" s="85"/>
      <c r="EV947" s="85"/>
      <c r="EW947" s="85"/>
      <c r="EX947" s="85"/>
      <c r="EY947" s="85"/>
      <c r="EZ947" s="85"/>
      <c r="FA947" s="85"/>
      <c r="FB947" s="85"/>
      <c r="FC947" s="85"/>
      <c r="FD947" s="85"/>
      <c r="FE947" s="85"/>
      <c r="FF947" s="85"/>
      <c r="FG947" s="85"/>
      <c r="FH947" s="85"/>
      <c r="FI947" s="85"/>
      <c r="FJ947" s="85"/>
      <c r="FK947" s="85"/>
      <c r="FL947" s="85"/>
      <c r="FM947" s="85"/>
      <c r="FN947" s="85"/>
      <c r="FO947" s="85"/>
      <c r="FP947" s="85"/>
      <c r="FQ947" s="85"/>
      <c r="FR947" s="85"/>
      <c r="FS947" s="85"/>
      <c r="FT947" s="85"/>
      <c r="FU947" s="85"/>
      <c r="FV947" s="85"/>
      <c r="FW947" s="85"/>
      <c r="FX947" s="85"/>
      <c r="FY947" s="85"/>
      <c r="FZ947" s="85"/>
      <c r="GA947" s="85"/>
      <c r="GB947" s="85"/>
      <c r="GC947" s="85"/>
      <c r="GD947" s="85"/>
      <c r="GE947" s="85"/>
      <c r="GF947" s="85"/>
    </row>
    <row r="948" spans="1:188" s="12" customFormat="1" ht="18" customHeight="1" x14ac:dyDescent="0.3">
      <c r="A948" s="16" t="s">
        <v>1693</v>
      </c>
      <c r="B948" s="17">
        <v>39</v>
      </c>
      <c r="C948" s="17">
        <v>59</v>
      </c>
      <c r="D948" s="17">
        <v>0</v>
      </c>
      <c r="E948" s="55">
        <f t="shared" si="34"/>
        <v>98</v>
      </c>
      <c r="F948" s="41">
        <v>240</v>
      </c>
      <c r="G948" s="56">
        <f t="shared" si="35"/>
        <v>0.40833333333333333</v>
      </c>
      <c r="H948" s="142">
        <v>22</v>
      </c>
      <c r="I948" s="73" t="s">
        <v>40</v>
      </c>
      <c r="J948" s="144" t="s">
        <v>1694</v>
      </c>
      <c r="K948" s="144" t="s">
        <v>1668</v>
      </c>
      <c r="L948" s="144" t="s">
        <v>664</v>
      </c>
      <c r="M948" s="144" t="s">
        <v>1496</v>
      </c>
      <c r="N948" s="146">
        <v>9</v>
      </c>
      <c r="O948" s="147" t="s">
        <v>1595</v>
      </c>
      <c r="P948" s="147" t="s">
        <v>531</v>
      </c>
      <c r="Q948" s="147" t="s">
        <v>257</v>
      </c>
      <c r="R948" s="8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  <c r="AY948" s="85"/>
      <c r="AZ948" s="85"/>
      <c r="BA948" s="85"/>
      <c r="BB948" s="85"/>
      <c r="BC948" s="85"/>
      <c r="BD948" s="85"/>
      <c r="BE948" s="85"/>
      <c r="BF948" s="85"/>
      <c r="BG948" s="85"/>
      <c r="BH948" s="85"/>
      <c r="BI948" s="85"/>
      <c r="BJ948" s="85"/>
      <c r="BK948" s="85"/>
      <c r="BL948" s="85"/>
      <c r="BM948" s="85"/>
      <c r="BN948" s="85"/>
      <c r="BO948" s="85"/>
      <c r="BP948" s="85"/>
      <c r="BQ948" s="85"/>
      <c r="BR948" s="85"/>
      <c r="BS948" s="85"/>
      <c r="BT948" s="85"/>
      <c r="BU948" s="85"/>
      <c r="BV948" s="85"/>
      <c r="BW948" s="85"/>
      <c r="BX948" s="85"/>
      <c r="BY948" s="85"/>
      <c r="BZ948" s="85"/>
      <c r="CA948" s="85"/>
      <c r="CB948" s="85"/>
      <c r="CC948" s="85"/>
      <c r="CD948" s="85"/>
      <c r="CE948" s="85"/>
      <c r="CF948" s="85"/>
      <c r="CG948" s="85"/>
      <c r="CH948" s="85"/>
      <c r="CI948" s="85"/>
      <c r="CJ948" s="85"/>
      <c r="CK948" s="85"/>
      <c r="CL948" s="85"/>
      <c r="CM948" s="85"/>
      <c r="CN948" s="85"/>
      <c r="CO948" s="85"/>
      <c r="CP948" s="85"/>
      <c r="CQ948" s="85"/>
      <c r="CR948" s="85"/>
      <c r="CS948" s="85"/>
      <c r="CT948" s="85"/>
      <c r="CU948" s="85"/>
      <c r="CV948" s="85"/>
      <c r="CW948" s="85"/>
      <c r="CX948" s="85"/>
      <c r="CY948" s="85"/>
      <c r="CZ948" s="85"/>
      <c r="DA948" s="85"/>
      <c r="DB948" s="85"/>
      <c r="DC948" s="85"/>
      <c r="DD948" s="85"/>
      <c r="DE948" s="85"/>
      <c r="DF948" s="85"/>
      <c r="DG948" s="85"/>
      <c r="DH948" s="85"/>
      <c r="DI948" s="85"/>
      <c r="DJ948" s="85"/>
      <c r="DK948" s="85"/>
      <c r="DL948" s="85"/>
      <c r="DM948" s="85"/>
      <c r="DN948" s="85"/>
      <c r="DO948" s="85"/>
      <c r="DP948" s="85"/>
      <c r="DQ948" s="85"/>
      <c r="DR948" s="85"/>
      <c r="DS948" s="85"/>
      <c r="DT948" s="85"/>
      <c r="DU948" s="85"/>
      <c r="DV948" s="85"/>
      <c r="DW948" s="85"/>
      <c r="DX948" s="85"/>
      <c r="DY948" s="85"/>
      <c r="DZ948" s="85"/>
      <c r="EA948" s="85"/>
      <c r="EB948" s="85"/>
      <c r="EC948" s="85"/>
      <c r="ED948" s="85"/>
      <c r="EE948" s="85"/>
      <c r="EF948" s="85"/>
      <c r="EG948" s="85"/>
      <c r="EH948" s="85"/>
      <c r="EI948" s="85"/>
      <c r="EJ948" s="85"/>
      <c r="EK948" s="85"/>
      <c r="EL948" s="85"/>
      <c r="EM948" s="85"/>
      <c r="EN948" s="85"/>
      <c r="EO948" s="85"/>
      <c r="EP948" s="85"/>
      <c r="EQ948" s="85"/>
      <c r="ER948" s="85"/>
      <c r="ES948" s="85"/>
      <c r="ET948" s="85"/>
      <c r="EU948" s="85"/>
      <c r="EV948" s="85"/>
      <c r="EW948" s="85"/>
      <c r="EX948" s="85"/>
      <c r="EY948" s="85"/>
      <c r="EZ948" s="85"/>
      <c r="FA948" s="85"/>
      <c r="FB948" s="85"/>
      <c r="FC948" s="85"/>
      <c r="FD948" s="85"/>
      <c r="FE948" s="85"/>
      <c r="FF948" s="85"/>
      <c r="FG948" s="85"/>
      <c r="FH948" s="85"/>
      <c r="FI948" s="85"/>
      <c r="FJ948" s="85"/>
      <c r="FK948" s="85"/>
      <c r="FL948" s="85"/>
      <c r="FM948" s="85"/>
      <c r="FN948" s="85"/>
      <c r="FO948" s="85"/>
      <c r="FP948" s="85"/>
      <c r="FQ948" s="85"/>
      <c r="FR948" s="85"/>
      <c r="FS948" s="85"/>
      <c r="FT948" s="85"/>
      <c r="FU948" s="85"/>
      <c r="FV948" s="85"/>
      <c r="FW948" s="85"/>
      <c r="FX948" s="85"/>
      <c r="FY948" s="85"/>
      <c r="FZ948" s="85"/>
      <c r="GA948" s="85"/>
      <c r="GB948" s="85"/>
      <c r="GC948" s="85"/>
      <c r="GD948" s="85"/>
      <c r="GE948" s="85"/>
      <c r="GF948" s="85"/>
    </row>
    <row r="949" spans="1:188" s="12" customFormat="1" ht="18" customHeight="1" x14ac:dyDescent="0.3">
      <c r="A949" s="16" t="s">
        <v>177</v>
      </c>
      <c r="B949" s="17">
        <v>43</v>
      </c>
      <c r="C949" s="17">
        <v>53</v>
      </c>
      <c r="D949" s="17">
        <v>0</v>
      </c>
      <c r="E949" s="55">
        <f t="shared" si="34"/>
        <v>96</v>
      </c>
      <c r="F949" s="41">
        <v>240</v>
      </c>
      <c r="G949" s="56">
        <f t="shared" si="35"/>
        <v>0.4</v>
      </c>
      <c r="H949" s="142">
        <v>11</v>
      </c>
      <c r="I949" s="73" t="s">
        <v>40</v>
      </c>
      <c r="J949" s="144" t="s">
        <v>178</v>
      </c>
      <c r="K949" s="144" t="s">
        <v>108</v>
      </c>
      <c r="L949" s="144" t="s">
        <v>34</v>
      </c>
      <c r="M949" s="144" t="s">
        <v>90</v>
      </c>
      <c r="N949" s="146">
        <v>9</v>
      </c>
      <c r="O949" s="147" t="s">
        <v>91</v>
      </c>
      <c r="P949" s="147" t="s">
        <v>92</v>
      </c>
      <c r="Q949" s="147" t="s">
        <v>25</v>
      </c>
      <c r="R949" s="8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  <c r="AY949" s="85"/>
      <c r="AZ949" s="85"/>
      <c r="BA949" s="85"/>
      <c r="BB949" s="85"/>
      <c r="BC949" s="85"/>
      <c r="BD949" s="85"/>
      <c r="BE949" s="85"/>
      <c r="BF949" s="85"/>
      <c r="BG949" s="85"/>
      <c r="BH949" s="85"/>
      <c r="BI949" s="85"/>
      <c r="BJ949" s="85"/>
      <c r="BK949" s="85"/>
      <c r="BL949" s="85"/>
      <c r="BM949" s="85"/>
      <c r="BN949" s="85"/>
      <c r="BO949" s="85"/>
      <c r="BP949" s="85"/>
      <c r="BQ949" s="85"/>
      <c r="BR949" s="85"/>
      <c r="BS949" s="85"/>
      <c r="BT949" s="85"/>
      <c r="BU949" s="85"/>
      <c r="BV949" s="85"/>
      <c r="BW949" s="85"/>
      <c r="BX949" s="85"/>
      <c r="BY949" s="85"/>
      <c r="BZ949" s="85"/>
      <c r="CA949" s="85"/>
      <c r="CB949" s="85"/>
      <c r="CC949" s="85"/>
      <c r="CD949" s="85"/>
      <c r="CE949" s="85"/>
      <c r="CF949" s="85"/>
      <c r="CG949" s="85"/>
      <c r="CH949" s="85"/>
      <c r="CI949" s="85"/>
      <c r="CJ949" s="85"/>
      <c r="CK949" s="85"/>
      <c r="CL949" s="85"/>
      <c r="CM949" s="85"/>
      <c r="CN949" s="85"/>
      <c r="CO949" s="85"/>
      <c r="CP949" s="85"/>
      <c r="CQ949" s="85"/>
      <c r="CR949" s="85"/>
      <c r="CS949" s="85"/>
      <c r="CT949" s="85"/>
      <c r="CU949" s="85"/>
      <c r="CV949" s="85"/>
      <c r="CW949" s="85"/>
      <c r="CX949" s="85"/>
      <c r="CY949" s="85"/>
      <c r="CZ949" s="85"/>
      <c r="DA949" s="85"/>
      <c r="DB949" s="85"/>
      <c r="DC949" s="85"/>
      <c r="DD949" s="85"/>
      <c r="DE949" s="85"/>
      <c r="DF949" s="85"/>
      <c r="DG949" s="85"/>
      <c r="DH949" s="85"/>
      <c r="DI949" s="85"/>
      <c r="DJ949" s="85"/>
      <c r="DK949" s="85"/>
      <c r="DL949" s="85"/>
      <c r="DM949" s="85"/>
      <c r="DN949" s="85"/>
      <c r="DO949" s="85"/>
      <c r="DP949" s="85"/>
      <c r="DQ949" s="85"/>
      <c r="DR949" s="85"/>
      <c r="DS949" s="85"/>
      <c r="DT949" s="85"/>
      <c r="DU949" s="85"/>
      <c r="DV949" s="85"/>
      <c r="DW949" s="85"/>
      <c r="DX949" s="85"/>
      <c r="DY949" s="85"/>
      <c r="DZ949" s="85"/>
      <c r="EA949" s="85"/>
      <c r="EB949" s="85"/>
      <c r="EC949" s="85"/>
      <c r="ED949" s="85"/>
      <c r="EE949" s="85"/>
      <c r="EF949" s="85"/>
      <c r="EG949" s="85"/>
      <c r="EH949" s="85"/>
      <c r="EI949" s="85"/>
      <c r="EJ949" s="85"/>
      <c r="EK949" s="85"/>
      <c r="EL949" s="85"/>
      <c r="EM949" s="85"/>
      <c r="EN949" s="85"/>
      <c r="EO949" s="85"/>
      <c r="EP949" s="85"/>
      <c r="EQ949" s="85"/>
      <c r="ER949" s="85"/>
      <c r="ES949" s="85"/>
      <c r="ET949" s="85"/>
      <c r="EU949" s="85"/>
      <c r="EV949" s="85"/>
      <c r="EW949" s="85"/>
      <c r="EX949" s="85"/>
      <c r="EY949" s="85"/>
      <c r="EZ949" s="85"/>
      <c r="FA949" s="85"/>
      <c r="FB949" s="85"/>
      <c r="FC949" s="85"/>
      <c r="FD949" s="85"/>
      <c r="FE949" s="85"/>
      <c r="FF949" s="85"/>
      <c r="FG949" s="85"/>
      <c r="FH949" s="85"/>
      <c r="FI949" s="85"/>
      <c r="FJ949" s="85"/>
      <c r="FK949" s="85"/>
      <c r="FL949" s="85"/>
      <c r="FM949" s="85"/>
      <c r="FN949" s="85"/>
      <c r="FO949" s="85"/>
      <c r="FP949" s="85"/>
      <c r="FQ949" s="85"/>
      <c r="FR949" s="85"/>
      <c r="FS949" s="85"/>
      <c r="FT949" s="85"/>
      <c r="FU949" s="85"/>
      <c r="FV949" s="85"/>
      <c r="FW949" s="85"/>
      <c r="FX949" s="85"/>
      <c r="FY949" s="85"/>
      <c r="FZ949" s="85"/>
      <c r="GA949" s="85"/>
      <c r="GB949" s="85"/>
      <c r="GC949" s="85"/>
      <c r="GD949" s="85"/>
      <c r="GE949" s="85"/>
      <c r="GF949" s="85"/>
    </row>
    <row r="950" spans="1:188" s="12" customFormat="1" ht="18" customHeight="1" x14ac:dyDescent="0.3">
      <c r="A950" s="16" t="s">
        <v>2206</v>
      </c>
      <c r="B950" s="17">
        <v>29</v>
      </c>
      <c r="C950" s="17">
        <v>51</v>
      </c>
      <c r="D950" s="17">
        <v>15</v>
      </c>
      <c r="E950" s="55">
        <f t="shared" si="34"/>
        <v>95</v>
      </c>
      <c r="F950" s="41">
        <v>240</v>
      </c>
      <c r="G950" s="56">
        <f t="shared" si="35"/>
        <v>0.39583333333333331</v>
      </c>
      <c r="H950" s="142">
        <v>17</v>
      </c>
      <c r="I950" s="73" t="s">
        <v>40</v>
      </c>
      <c r="J950" s="144" t="s">
        <v>2207</v>
      </c>
      <c r="K950" s="144" t="s">
        <v>309</v>
      </c>
      <c r="L950" s="144" t="s">
        <v>1480</v>
      </c>
      <c r="M950" s="144" t="s">
        <v>2116</v>
      </c>
      <c r="N950" s="146">
        <v>9</v>
      </c>
      <c r="O950" s="147" t="s">
        <v>2174</v>
      </c>
      <c r="P950" s="147" t="s">
        <v>590</v>
      </c>
      <c r="Q950" s="147" t="s">
        <v>554</v>
      </c>
      <c r="R950" s="8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  <c r="AY950" s="85"/>
      <c r="AZ950" s="85"/>
      <c r="BA950" s="85"/>
      <c r="BB950" s="85"/>
      <c r="BC950" s="85"/>
      <c r="BD950" s="85"/>
      <c r="BE950" s="85"/>
      <c r="BF950" s="85"/>
      <c r="BG950" s="85"/>
      <c r="BH950" s="85"/>
      <c r="BI950" s="85"/>
      <c r="BJ950" s="85"/>
      <c r="BK950" s="85"/>
      <c r="BL950" s="85"/>
      <c r="BM950" s="85"/>
      <c r="BN950" s="85"/>
      <c r="BO950" s="85"/>
      <c r="BP950" s="85"/>
      <c r="BQ950" s="85"/>
      <c r="BR950" s="85"/>
      <c r="BS950" s="85"/>
      <c r="BT950" s="85"/>
      <c r="BU950" s="85"/>
      <c r="BV950" s="85"/>
      <c r="BW950" s="85"/>
      <c r="BX950" s="85"/>
      <c r="BY950" s="85"/>
      <c r="BZ950" s="85"/>
      <c r="CA950" s="85"/>
      <c r="CB950" s="85"/>
      <c r="CC950" s="85"/>
      <c r="CD950" s="85"/>
      <c r="CE950" s="85"/>
      <c r="CF950" s="85"/>
      <c r="CG950" s="85"/>
      <c r="CH950" s="85"/>
      <c r="CI950" s="85"/>
      <c r="CJ950" s="85"/>
      <c r="CK950" s="85"/>
      <c r="CL950" s="85"/>
      <c r="CM950" s="85"/>
      <c r="CN950" s="85"/>
      <c r="CO950" s="85"/>
      <c r="CP950" s="85"/>
      <c r="CQ950" s="85"/>
      <c r="CR950" s="85"/>
      <c r="CS950" s="85"/>
      <c r="CT950" s="85"/>
      <c r="CU950" s="85"/>
      <c r="CV950" s="85"/>
      <c r="CW950" s="85"/>
      <c r="CX950" s="85"/>
      <c r="CY950" s="85"/>
      <c r="CZ950" s="85"/>
      <c r="DA950" s="85"/>
      <c r="DB950" s="85"/>
      <c r="DC950" s="85"/>
      <c r="DD950" s="85"/>
      <c r="DE950" s="85"/>
      <c r="DF950" s="85"/>
      <c r="DG950" s="85"/>
      <c r="DH950" s="85"/>
      <c r="DI950" s="85"/>
      <c r="DJ950" s="85"/>
      <c r="DK950" s="85"/>
      <c r="DL950" s="85"/>
      <c r="DM950" s="85"/>
      <c r="DN950" s="85"/>
      <c r="DO950" s="85"/>
      <c r="DP950" s="85"/>
      <c r="DQ950" s="85"/>
      <c r="DR950" s="85"/>
      <c r="DS950" s="85"/>
      <c r="DT950" s="85"/>
      <c r="DU950" s="85"/>
      <c r="DV950" s="85"/>
      <c r="DW950" s="85"/>
      <c r="DX950" s="85"/>
      <c r="DY950" s="85"/>
      <c r="DZ950" s="85"/>
      <c r="EA950" s="85"/>
      <c r="EB950" s="85"/>
      <c r="EC950" s="85"/>
      <c r="ED950" s="85"/>
      <c r="EE950" s="85"/>
      <c r="EF950" s="85"/>
      <c r="EG950" s="85"/>
      <c r="EH950" s="85"/>
      <c r="EI950" s="85"/>
      <c r="EJ950" s="85"/>
      <c r="EK950" s="85"/>
      <c r="EL950" s="85"/>
      <c r="EM950" s="85"/>
      <c r="EN950" s="85"/>
      <c r="EO950" s="85"/>
      <c r="EP950" s="85"/>
      <c r="EQ950" s="85"/>
      <c r="ER950" s="85"/>
      <c r="ES950" s="85"/>
      <c r="ET950" s="85"/>
      <c r="EU950" s="85"/>
      <c r="EV950" s="85"/>
      <c r="EW950" s="85"/>
      <c r="EX950" s="85"/>
      <c r="EY950" s="85"/>
      <c r="EZ950" s="85"/>
      <c r="FA950" s="85"/>
      <c r="FB950" s="85"/>
      <c r="FC950" s="85"/>
      <c r="FD950" s="85"/>
      <c r="FE950" s="85"/>
      <c r="FF950" s="85"/>
      <c r="FG950" s="85"/>
      <c r="FH950" s="85"/>
      <c r="FI950" s="85"/>
      <c r="FJ950" s="85"/>
      <c r="FK950" s="85"/>
      <c r="FL950" s="85"/>
      <c r="FM950" s="85"/>
      <c r="FN950" s="85"/>
      <c r="FO950" s="85"/>
      <c r="FP950" s="85"/>
      <c r="FQ950" s="85"/>
      <c r="FR950" s="85"/>
      <c r="FS950" s="85"/>
      <c r="FT950" s="85"/>
      <c r="FU950" s="85"/>
      <c r="FV950" s="85"/>
      <c r="FW950" s="85"/>
      <c r="FX950" s="85"/>
      <c r="FY950" s="85"/>
      <c r="FZ950" s="85"/>
      <c r="GA950" s="85"/>
      <c r="GB950" s="85"/>
      <c r="GC950" s="85"/>
      <c r="GD950" s="85"/>
      <c r="GE950" s="85"/>
      <c r="GF950" s="85"/>
    </row>
    <row r="951" spans="1:188" s="12" customFormat="1" ht="18" customHeight="1" x14ac:dyDescent="0.3">
      <c r="A951" s="16" t="s">
        <v>1481</v>
      </c>
      <c r="B951" s="17">
        <v>43</v>
      </c>
      <c r="C951" s="17">
        <v>51</v>
      </c>
      <c r="D951" s="17">
        <v>0</v>
      </c>
      <c r="E951" s="55">
        <f t="shared" si="34"/>
        <v>94</v>
      </c>
      <c r="F951" s="41">
        <v>240</v>
      </c>
      <c r="G951" s="56">
        <f t="shared" si="35"/>
        <v>0.39166666666666666</v>
      </c>
      <c r="H951" s="142">
        <v>1</v>
      </c>
      <c r="I951" s="73" t="s">
        <v>40</v>
      </c>
      <c r="J951" s="144" t="s">
        <v>1482</v>
      </c>
      <c r="K951" s="144" t="s">
        <v>337</v>
      </c>
      <c r="L951" s="144" t="s">
        <v>21</v>
      </c>
      <c r="M951" s="144" t="s">
        <v>1483</v>
      </c>
      <c r="N951" s="146">
        <v>9</v>
      </c>
      <c r="O951" s="147" t="s">
        <v>1484</v>
      </c>
      <c r="P951" s="147" t="s">
        <v>874</v>
      </c>
      <c r="Q951" s="147" t="s">
        <v>329</v>
      </c>
      <c r="R951" s="8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85"/>
      <c r="BM951" s="85"/>
      <c r="BN951" s="85"/>
      <c r="BO951" s="85"/>
      <c r="BP951" s="85"/>
      <c r="BQ951" s="85"/>
      <c r="BR951" s="85"/>
      <c r="BS951" s="85"/>
      <c r="BT951" s="85"/>
      <c r="BU951" s="85"/>
      <c r="BV951" s="85"/>
      <c r="BW951" s="85"/>
      <c r="BX951" s="85"/>
      <c r="BY951" s="85"/>
      <c r="BZ951" s="85"/>
      <c r="CA951" s="85"/>
      <c r="CB951" s="85"/>
      <c r="CC951" s="85"/>
      <c r="CD951" s="85"/>
      <c r="CE951" s="85"/>
      <c r="CF951" s="85"/>
      <c r="CG951" s="85"/>
      <c r="CH951" s="85"/>
      <c r="CI951" s="85"/>
      <c r="CJ951" s="85"/>
      <c r="CK951" s="85"/>
      <c r="CL951" s="85"/>
      <c r="CM951" s="85"/>
      <c r="CN951" s="85"/>
      <c r="CO951" s="85"/>
      <c r="CP951" s="85"/>
      <c r="CQ951" s="85"/>
      <c r="CR951" s="85"/>
      <c r="CS951" s="85"/>
      <c r="CT951" s="85"/>
      <c r="CU951" s="85"/>
      <c r="CV951" s="85"/>
      <c r="CW951" s="85"/>
      <c r="CX951" s="85"/>
      <c r="CY951" s="85"/>
      <c r="CZ951" s="85"/>
      <c r="DA951" s="85"/>
      <c r="DB951" s="85"/>
      <c r="DC951" s="85"/>
      <c r="DD951" s="85"/>
      <c r="DE951" s="85"/>
      <c r="DF951" s="85"/>
      <c r="DG951" s="85"/>
      <c r="DH951" s="85"/>
      <c r="DI951" s="85"/>
      <c r="DJ951" s="85"/>
      <c r="DK951" s="85"/>
      <c r="DL951" s="85"/>
      <c r="DM951" s="85"/>
      <c r="DN951" s="85"/>
      <c r="DO951" s="85"/>
      <c r="DP951" s="85"/>
      <c r="DQ951" s="85"/>
      <c r="DR951" s="85"/>
      <c r="DS951" s="85"/>
      <c r="DT951" s="85"/>
      <c r="DU951" s="85"/>
      <c r="DV951" s="85"/>
      <c r="DW951" s="85"/>
      <c r="DX951" s="85"/>
      <c r="DY951" s="85"/>
      <c r="DZ951" s="85"/>
      <c r="EA951" s="85"/>
      <c r="EB951" s="85"/>
      <c r="EC951" s="85"/>
      <c r="ED951" s="85"/>
      <c r="EE951" s="85"/>
      <c r="EF951" s="85"/>
      <c r="EG951" s="85"/>
      <c r="EH951" s="85"/>
      <c r="EI951" s="85"/>
      <c r="EJ951" s="85"/>
      <c r="EK951" s="85"/>
      <c r="EL951" s="85"/>
      <c r="EM951" s="85"/>
      <c r="EN951" s="85"/>
      <c r="EO951" s="85"/>
      <c r="EP951" s="85"/>
      <c r="EQ951" s="85"/>
      <c r="ER951" s="85"/>
      <c r="ES951" s="85"/>
      <c r="ET951" s="85"/>
      <c r="EU951" s="85"/>
      <c r="EV951" s="85"/>
      <c r="EW951" s="85"/>
      <c r="EX951" s="85"/>
      <c r="EY951" s="85"/>
      <c r="EZ951" s="85"/>
      <c r="FA951" s="85"/>
      <c r="FB951" s="85"/>
      <c r="FC951" s="85"/>
      <c r="FD951" s="85"/>
      <c r="FE951" s="85"/>
      <c r="FF951" s="85"/>
      <c r="FG951" s="85"/>
      <c r="FH951" s="85"/>
      <c r="FI951" s="85"/>
      <c r="FJ951" s="85"/>
      <c r="FK951" s="85"/>
      <c r="FL951" s="85"/>
      <c r="FM951" s="85"/>
      <c r="FN951" s="85"/>
      <c r="FO951" s="85"/>
      <c r="FP951" s="85"/>
      <c r="FQ951" s="85"/>
      <c r="FR951" s="85"/>
      <c r="FS951" s="85"/>
      <c r="FT951" s="85"/>
      <c r="FU951" s="85"/>
      <c r="FV951" s="85"/>
      <c r="FW951" s="85"/>
      <c r="FX951" s="85"/>
      <c r="FY951" s="85"/>
      <c r="FZ951" s="85"/>
      <c r="GA951" s="85"/>
      <c r="GB951" s="85"/>
      <c r="GC951" s="85"/>
      <c r="GD951" s="85"/>
      <c r="GE951" s="85"/>
      <c r="GF951" s="85"/>
    </row>
    <row r="952" spans="1:188" s="12" customFormat="1" ht="18" customHeight="1" x14ac:dyDescent="0.3">
      <c r="A952" s="16" t="s">
        <v>1695</v>
      </c>
      <c r="B952" s="17">
        <v>39</v>
      </c>
      <c r="C952" s="17">
        <v>45</v>
      </c>
      <c r="D952" s="17">
        <v>10</v>
      </c>
      <c r="E952" s="55">
        <f t="shared" si="34"/>
        <v>94</v>
      </c>
      <c r="F952" s="41">
        <v>240</v>
      </c>
      <c r="G952" s="56">
        <f t="shared" si="35"/>
        <v>0.39166666666666666</v>
      </c>
      <c r="H952" s="142">
        <v>23</v>
      </c>
      <c r="I952" s="73" t="s">
        <v>40</v>
      </c>
      <c r="J952" s="144" t="s">
        <v>1696</v>
      </c>
      <c r="K952" s="144" t="s">
        <v>628</v>
      </c>
      <c r="L952" s="144" t="s">
        <v>1673</v>
      </c>
      <c r="M952" s="144" t="s">
        <v>1496</v>
      </c>
      <c r="N952" s="146">
        <v>9</v>
      </c>
      <c r="O952" s="147" t="s">
        <v>1595</v>
      </c>
      <c r="P952" s="147" t="s">
        <v>531</v>
      </c>
      <c r="Q952" s="147" t="s">
        <v>257</v>
      </c>
      <c r="R952" s="8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85"/>
      <c r="BM952" s="85"/>
      <c r="BN952" s="85"/>
      <c r="BO952" s="85"/>
      <c r="BP952" s="85"/>
      <c r="BQ952" s="85"/>
      <c r="BR952" s="85"/>
      <c r="BS952" s="85"/>
      <c r="BT952" s="85"/>
      <c r="BU952" s="85"/>
      <c r="BV952" s="85"/>
      <c r="BW952" s="85"/>
      <c r="BX952" s="85"/>
      <c r="BY952" s="85"/>
      <c r="BZ952" s="85"/>
      <c r="CA952" s="85"/>
      <c r="CB952" s="85"/>
      <c r="CC952" s="85"/>
      <c r="CD952" s="85"/>
      <c r="CE952" s="85"/>
      <c r="CF952" s="85"/>
      <c r="CG952" s="85"/>
      <c r="CH952" s="85"/>
      <c r="CI952" s="85"/>
      <c r="CJ952" s="85"/>
      <c r="CK952" s="85"/>
      <c r="CL952" s="85"/>
      <c r="CM952" s="85"/>
      <c r="CN952" s="85"/>
      <c r="CO952" s="85"/>
      <c r="CP952" s="85"/>
      <c r="CQ952" s="85"/>
      <c r="CR952" s="85"/>
      <c r="CS952" s="85"/>
      <c r="CT952" s="85"/>
      <c r="CU952" s="85"/>
      <c r="CV952" s="85"/>
      <c r="CW952" s="85"/>
      <c r="CX952" s="85"/>
      <c r="CY952" s="85"/>
      <c r="CZ952" s="85"/>
      <c r="DA952" s="85"/>
      <c r="DB952" s="85"/>
      <c r="DC952" s="85"/>
      <c r="DD952" s="85"/>
      <c r="DE952" s="85"/>
      <c r="DF952" s="85"/>
      <c r="DG952" s="85"/>
      <c r="DH952" s="85"/>
      <c r="DI952" s="85"/>
      <c r="DJ952" s="85"/>
      <c r="DK952" s="85"/>
      <c r="DL952" s="85"/>
      <c r="DM952" s="85"/>
      <c r="DN952" s="85"/>
      <c r="DO952" s="85"/>
      <c r="DP952" s="85"/>
      <c r="DQ952" s="85"/>
      <c r="DR952" s="85"/>
      <c r="DS952" s="85"/>
      <c r="DT952" s="85"/>
      <c r="DU952" s="85"/>
      <c r="DV952" s="85"/>
      <c r="DW952" s="85"/>
      <c r="DX952" s="85"/>
      <c r="DY952" s="85"/>
      <c r="DZ952" s="85"/>
      <c r="EA952" s="85"/>
      <c r="EB952" s="85"/>
      <c r="EC952" s="85"/>
      <c r="ED952" s="85"/>
      <c r="EE952" s="85"/>
      <c r="EF952" s="85"/>
      <c r="EG952" s="85"/>
      <c r="EH952" s="85"/>
      <c r="EI952" s="85"/>
      <c r="EJ952" s="85"/>
      <c r="EK952" s="85"/>
      <c r="EL952" s="85"/>
      <c r="EM952" s="85"/>
      <c r="EN952" s="85"/>
      <c r="EO952" s="85"/>
      <c r="EP952" s="85"/>
      <c r="EQ952" s="85"/>
      <c r="ER952" s="85"/>
      <c r="ES952" s="85"/>
      <c r="ET952" s="85"/>
      <c r="EU952" s="85"/>
      <c r="EV952" s="85"/>
      <c r="EW952" s="85"/>
      <c r="EX952" s="85"/>
      <c r="EY952" s="85"/>
      <c r="EZ952" s="85"/>
      <c r="FA952" s="85"/>
      <c r="FB952" s="85"/>
      <c r="FC952" s="85"/>
      <c r="FD952" s="85"/>
      <c r="FE952" s="85"/>
      <c r="FF952" s="85"/>
      <c r="FG952" s="85"/>
      <c r="FH952" s="85"/>
      <c r="FI952" s="85"/>
      <c r="FJ952" s="85"/>
      <c r="FK952" s="85"/>
      <c r="FL952" s="85"/>
      <c r="FM952" s="85"/>
      <c r="FN952" s="85"/>
      <c r="FO952" s="85"/>
      <c r="FP952" s="85"/>
      <c r="FQ952" s="85"/>
      <c r="FR952" s="85"/>
      <c r="FS952" s="85"/>
      <c r="FT952" s="85"/>
      <c r="FU952" s="85"/>
      <c r="FV952" s="85"/>
      <c r="FW952" s="85"/>
      <c r="FX952" s="85"/>
      <c r="FY952" s="85"/>
      <c r="FZ952" s="85"/>
      <c r="GA952" s="85"/>
      <c r="GB952" s="85"/>
      <c r="GC952" s="85"/>
      <c r="GD952" s="85"/>
      <c r="GE952" s="85"/>
      <c r="GF952" s="85"/>
    </row>
    <row r="953" spans="1:188" s="12" customFormat="1" ht="18" customHeight="1" x14ac:dyDescent="0.3">
      <c r="A953" s="16" t="s">
        <v>1697</v>
      </c>
      <c r="B953" s="17">
        <v>41</v>
      </c>
      <c r="C953" s="17">
        <v>52</v>
      </c>
      <c r="D953" s="17">
        <v>0</v>
      </c>
      <c r="E953" s="55">
        <f t="shared" si="34"/>
        <v>93</v>
      </c>
      <c r="F953" s="41">
        <v>240</v>
      </c>
      <c r="G953" s="56">
        <f t="shared" si="35"/>
        <v>0.38750000000000001</v>
      </c>
      <c r="H953" s="142">
        <v>24</v>
      </c>
      <c r="I953" s="73" t="s">
        <v>40</v>
      </c>
      <c r="J953" s="144" t="s">
        <v>1698</v>
      </c>
      <c r="K953" s="144" t="s">
        <v>631</v>
      </c>
      <c r="L953" s="144" t="s">
        <v>81</v>
      </c>
      <c r="M953" s="144" t="s">
        <v>1496</v>
      </c>
      <c r="N953" s="146">
        <v>9</v>
      </c>
      <c r="O953" s="147" t="s">
        <v>1595</v>
      </c>
      <c r="P953" s="147" t="s">
        <v>531</v>
      </c>
      <c r="Q953" s="147" t="s">
        <v>257</v>
      </c>
      <c r="R953" s="8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  <c r="AY953" s="85"/>
      <c r="AZ953" s="85"/>
      <c r="BA953" s="85"/>
      <c r="BB953" s="85"/>
      <c r="BC953" s="85"/>
      <c r="BD953" s="85"/>
      <c r="BE953" s="85"/>
      <c r="BF953" s="85"/>
      <c r="BG953" s="85"/>
      <c r="BH953" s="85"/>
      <c r="BI953" s="85"/>
      <c r="BJ953" s="85"/>
      <c r="BK953" s="85"/>
      <c r="BL953" s="85"/>
      <c r="BM953" s="85"/>
      <c r="BN953" s="85"/>
      <c r="BO953" s="85"/>
      <c r="BP953" s="85"/>
      <c r="BQ953" s="85"/>
      <c r="BR953" s="85"/>
      <c r="BS953" s="85"/>
      <c r="BT953" s="85"/>
      <c r="BU953" s="85"/>
      <c r="BV953" s="85"/>
      <c r="BW953" s="85"/>
      <c r="BX953" s="85"/>
      <c r="BY953" s="85"/>
      <c r="BZ953" s="85"/>
      <c r="CA953" s="85"/>
      <c r="CB953" s="85"/>
      <c r="CC953" s="85"/>
      <c r="CD953" s="85"/>
      <c r="CE953" s="85"/>
      <c r="CF953" s="85"/>
      <c r="CG953" s="85"/>
      <c r="CH953" s="85"/>
      <c r="CI953" s="85"/>
      <c r="CJ953" s="85"/>
      <c r="CK953" s="85"/>
      <c r="CL953" s="85"/>
      <c r="CM953" s="85"/>
      <c r="CN953" s="85"/>
      <c r="CO953" s="85"/>
      <c r="CP953" s="85"/>
      <c r="CQ953" s="85"/>
      <c r="CR953" s="85"/>
      <c r="CS953" s="85"/>
      <c r="CT953" s="85"/>
      <c r="CU953" s="85"/>
      <c r="CV953" s="85"/>
      <c r="CW953" s="85"/>
      <c r="CX953" s="85"/>
      <c r="CY953" s="85"/>
      <c r="CZ953" s="85"/>
      <c r="DA953" s="85"/>
      <c r="DB953" s="85"/>
      <c r="DC953" s="85"/>
      <c r="DD953" s="85"/>
      <c r="DE953" s="85"/>
      <c r="DF953" s="85"/>
      <c r="DG953" s="85"/>
      <c r="DH953" s="85"/>
      <c r="DI953" s="85"/>
      <c r="DJ953" s="85"/>
      <c r="DK953" s="85"/>
      <c r="DL953" s="85"/>
      <c r="DM953" s="85"/>
      <c r="DN953" s="85"/>
      <c r="DO953" s="85"/>
      <c r="DP953" s="85"/>
      <c r="DQ953" s="85"/>
      <c r="DR953" s="85"/>
      <c r="DS953" s="85"/>
      <c r="DT953" s="85"/>
      <c r="DU953" s="85"/>
      <c r="DV953" s="85"/>
      <c r="DW953" s="85"/>
      <c r="DX953" s="85"/>
      <c r="DY953" s="85"/>
      <c r="DZ953" s="85"/>
      <c r="EA953" s="85"/>
      <c r="EB953" s="85"/>
      <c r="EC953" s="85"/>
      <c r="ED953" s="85"/>
      <c r="EE953" s="85"/>
      <c r="EF953" s="85"/>
      <c r="EG953" s="85"/>
      <c r="EH953" s="85"/>
      <c r="EI953" s="85"/>
      <c r="EJ953" s="85"/>
      <c r="EK953" s="85"/>
      <c r="EL953" s="85"/>
      <c r="EM953" s="85"/>
      <c r="EN953" s="85"/>
      <c r="EO953" s="85"/>
      <c r="EP953" s="85"/>
      <c r="EQ953" s="85"/>
      <c r="ER953" s="85"/>
      <c r="ES953" s="85"/>
      <c r="ET953" s="85"/>
      <c r="EU953" s="85"/>
      <c r="EV953" s="85"/>
      <c r="EW953" s="85"/>
      <c r="EX953" s="85"/>
      <c r="EY953" s="85"/>
      <c r="EZ953" s="85"/>
      <c r="FA953" s="85"/>
      <c r="FB953" s="85"/>
      <c r="FC953" s="85"/>
      <c r="FD953" s="85"/>
      <c r="FE953" s="85"/>
      <c r="FF953" s="85"/>
      <c r="FG953" s="85"/>
      <c r="FH953" s="85"/>
      <c r="FI953" s="85"/>
      <c r="FJ953" s="85"/>
      <c r="FK953" s="85"/>
      <c r="FL953" s="85"/>
      <c r="FM953" s="85"/>
      <c r="FN953" s="85"/>
      <c r="FO953" s="85"/>
      <c r="FP953" s="85"/>
      <c r="FQ953" s="85"/>
      <c r="FR953" s="85"/>
      <c r="FS953" s="85"/>
      <c r="FT953" s="85"/>
      <c r="FU953" s="85"/>
      <c r="FV953" s="85"/>
      <c r="FW953" s="85"/>
      <c r="FX953" s="85"/>
      <c r="FY953" s="85"/>
      <c r="FZ953" s="85"/>
      <c r="GA953" s="85"/>
      <c r="GB953" s="85"/>
      <c r="GC953" s="85"/>
      <c r="GD953" s="85"/>
      <c r="GE953" s="85"/>
      <c r="GF953" s="85"/>
    </row>
    <row r="954" spans="1:188" s="12" customFormat="1" ht="18" customHeight="1" x14ac:dyDescent="0.3">
      <c r="A954" s="16" t="s">
        <v>599</v>
      </c>
      <c r="B954" s="17">
        <v>44</v>
      </c>
      <c r="C954" s="17">
        <v>49</v>
      </c>
      <c r="D954" s="17">
        <v>0</v>
      </c>
      <c r="E954" s="55">
        <f t="shared" si="34"/>
        <v>93</v>
      </c>
      <c r="F954" s="41">
        <v>240</v>
      </c>
      <c r="G954" s="56">
        <f t="shared" si="35"/>
        <v>0.38750000000000001</v>
      </c>
      <c r="H954" s="142">
        <v>1</v>
      </c>
      <c r="I954" s="73" t="s">
        <v>40</v>
      </c>
      <c r="J954" s="144" t="s">
        <v>600</v>
      </c>
      <c r="K954" s="144" t="s">
        <v>137</v>
      </c>
      <c r="L954" s="144" t="s">
        <v>81</v>
      </c>
      <c r="M954" s="144" t="s">
        <v>588</v>
      </c>
      <c r="N954" s="146">
        <v>9</v>
      </c>
      <c r="O954" s="147" t="s">
        <v>589</v>
      </c>
      <c r="P954" s="147" t="s">
        <v>590</v>
      </c>
      <c r="Q954" s="147" t="s">
        <v>591</v>
      </c>
      <c r="R954" s="8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5"/>
      <c r="BC954" s="85"/>
      <c r="BD954" s="85"/>
      <c r="BE954" s="85"/>
      <c r="BF954" s="85"/>
      <c r="BG954" s="85"/>
      <c r="BH954" s="85"/>
      <c r="BI954" s="85"/>
      <c r="BJ954" s="85"/>
      <c r="BK954" s="85"/>
      <c r="BL954" s="85"/>
      <c r="BM954" s="85"/>
      <c r="BN954" s="85"/>
      <c r="BO954" s="85"/>
      <c r="BP954" s="85"/>
      <c r="BQ954" s="85"/>
      <c r="BR954" s="85"/>
      <c r="BS954" s="85"/>
      <c r="BT954" s="85"/>
      <c r="BU954" s="85"/>
      <c r="BV954" s="85"/>
      <c r="BW954" s="85"/>
      <c r="BX954" s="85"/>
      <c r="BY954" s="85"/>
      <c r="BZ954" s="85"/>
      <c r="CA954" s="85"/>
      <c r="CB954" s="85"/>
      <c r="CC954" s="85"/>
      <c r="CD954" s="85"/>
      <c r="CE954" s="85"/>
      <c r="CF954" s="85"/>
      <c r="CG954" s="85"/>
      <c r="CH954" s="85"/>
      <c r="CI954" s="85"/>
      <c r="CJ954" s="85"/>
      <c r="CK954" s="85"/>
      <c r="CL954" s="85"/>
      <c r="CM954" s="85"/>
      <c r="CN954" s="85"/>
      <c r="CO954" s="85"/>
      <c r="CP954" s="85"/>
      <c r="CQ954" s="85"/>
      <c r="CR954" s="85"/>
      <c r="CS954" s="85"/>
      <c r="CT954" s="85"/>
      <c r="CU954" s="85"/>
      <c r="CV954" s="85"/>
      <c r="CW954" s="85"/>
      <c r="CX954" s="85"/>
      <c r="CY954" s="85"/>
      <c r="CZ954" s="85"/>
      <c r="DA954" s="85"/>
      <c r="DB954" s="85"/>
      <c r="DC954" s="85"/>
      <c r="DD954" s="85"/>
      <c r="DE954" s="85"/>
      <c r="DF954" s="85"/>
      <c r="DG954" s="85"/>
      <c r="DH954" s="85"/>
      <c r="DI954" s="85"/>
      <c r="DJ954" s="85"/>
      <c r="DK954" s="85"/>
      <c r="DL954" s="85"/>
      <c r="DM954" s="85"/>
      <c r="DN954" s="85"/>
      <c r="DO954" s="85"/>
      <c r="DP954" s="85"/>
      <c r="DQ954" s="85"/>
      <c r="DR954" s="85"/>
      <c r="DS954" s="85"/>
      <c r="DT954" s="85"/>
      <c r="DU954" s="85"/>
      <c r="DV954" s="85"/>
      <c r="DW954" s="85"/>
      <c r="DX954" s="85"/>
      <c r="DY954" s="85"/>
      <c r="DZ954" s="85"/>
      <c r="EA954" s="85"/>
      <c r="EB954" s="85"/>
      <c r="EC954" s="85"/>
      <c r="ED954" s="85"/>
      <c r="EE954" s="85"/>
      <c r="EF954" s="85"/>
      <c r="EG954" s="85"/>
      <c r="EH954" s="85"/>
      <c r="EI954" s="85"/>
      <c r="EJ954" s="85"/>
      <c r="EK954" s="85"/>
      <c r="EL954" s="85"/>
      <c r="EM954" s="85"/>
      <c r="EN954" s="85"/>
      <c r="EO954" s="85"/>
      <c r="EP954" s="85"/>
      <c r="EQ954" s="85"/>
      <c r="ER954" s="85"/>
      <c r="ES954" s="85"/>
      <c r="ET954" s="85"/>
      <c r="EU954" s="85"/>
      <c r="EV954" s="85"/>
      <c r="EW954" s="85"/>
      <c r="EX954" s="85"/>
      <c r="EY954" s="85"/>
      <c r="EZ954" s="85"/>
      <c r="FA954" s="85"/>
      <c r="FB954" s="85"/>
      <c r="FC954" s="85"/>
      <c r="FD954" s="85"/>
      <c r="FE954" s="85"/>
      <c r="FF954" s="85"/>
      <c r="FG954" s="85"/>
      <c r="FH954" s="85"/>
      <c r="FI954" s="85"/>
      <c r="FJ954" s="85"/>
      <c r="FK954" s="85"/>
      <c r="FL954" s="85"/>
      <c r="FM954" s="85"/>
      <c r="FN954" s="85"/>
      <c r="FO954" s="85"/>
      <c r="FP954" s="85"/>
      <c r="FQ954" s="85"/>
      <c r="FR954" s="85"/>
      <c r="FS954" s="85"/>
      <c r="FT954" s="85"/>
      <c r="FU954" s="85"/>
      <c r="FV954" s="85"/>
      <c r="FW954" s="85"/>
      <c r="FX954" s="85"/>
      <c r="FY954" s="85"/>
      <c r="FZ954" s="85"/>
      <c r="GA954" s="85"/>
      <c r="GB954" s="85"/>
      <c r="GC954" s="85"/>
      <c r="GD954" s="85"/>
      <c r="GE954" s="85"/>
      <c r="GF954" s="85"/>
    </row>
    <row r="955" spans="1:188" s="12" customFormat="1" ht="18" customHeight="1" x14ac:dyDescent="0.3">
      <c r="A955" s="16" t="s">
        <v>1076</v>
      </c>
      <c r="B955" s="17">
        <v>47</v>
      </c>
      <c r="C955" s="17">
        <v>44</v>
      </c>
      <c r="D955" s="17">
        <v>0</v>
      </c>
      <c r="E955" s="55">
        <f t="shared" si="34"/>
        <v>91</v>
      </c>
      <c r="F955" s="41">
        <v>240</v>
      </c>
      <c r="G955" s="56">
        <f t="shared" si="35"/>
        <v>0.37916666666666665</v>
      </c>
      <c r="H955" s="142">
        <v>2</v>
      </c>
      <c r="I955" s="73" t="s">
        <v>1038</v>
      </c>
      <c r="J955" s="144" t="s">
        <v>527</v>
      </c>
      <c r="K955" s="144" t="s">
        <v>95</v>
      </c>
      <c r="L955" s="144" t="s">
        <v>109</v>
      </c>
      <c r="M955" s="144" t="s">
        <v>1037</v>
      </c>
      <c r="N955" s="146">
        <v>9</v>
      </c>
      <c r="O955" s="147" t="s">
        <v>1051</v>
      </c>
      <c r="P955" s="147" t="s">
        <v>337</v>
      </c>
      <c r="Q955" s="147" t="s">
        <v>109</v>
      </c>
      <c r="R955" s="8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5"/>
      <c r="BC955" s="85"/>
      <c r="BD955" s="85"/>
      <c r="BE955" s="85"/>
      <c r="BF955" s="85"/>
      <c r="BG955" s="85"/>
      <c r="BH955" s="85"/>
      <c r="BI955" s="85"/>
      <c r="BJ955" s="85"/>
      <c r="BK955" s="85"/>
      <c r="BL955" s="85"/>
      <c r="BM955" s="85"/>
      <c r="BN955" s="85"/>
      <c r="BO955" s="85"/>
      <c r="BP955" s="85"/>
      <c r="BQ955" s="85"/>
      <c r="BR955" s="85"/>
      <c r="BS955" s="85"/>
      <c r="BT955" s="85"/>
      <c r="BU955" s="85"/>
      <c r="BV955" s="85"/>
      <c r="BW955" s="85"/>
      <c r="BX955" s="85"/>
      <c r="BY955" s="85"/>
      <c r="BZ955" s="85"/>
      <c r="CA955" s="85"/>
      <c r="CB955" s="85"/>
      <c r="CC955" s="85"/>
      <c r="CD955" s="85"/>
      <c r="CE955" s="85"/>
      <c r="CF955" s="85"/>
      <c r="CG955" s="85"/>
      <c r="CH955" s="85"/>
      <c r="CI955" s="85"/>
      <c r="CJ955" s="85"/>
      <c r="CK955" s="85"/>
      <c r="CL955" s="85"/>
      <c r="CM955" s="85"/>
      <c r="CN955" s="85"/>
      <c r="CO955" s="85"/>
      <c r="CP955" s="85"/>
      <c r="CQ955" s="85"/>
      <c r="CR955" s="85"/>
      <c r="CS955" s="85"/>
      <c r="CT955" s="85"/>
      <c r="CU955" s="85"/>
      <c r="CV955" s="85"/>
      <c r="CW955" s="85"/>
      <c r="CX955" s="85"/>
      <c r="CY955" s="85"/>
      <c r="CZ955" s="85"/>
      <c r="DA955" s="85"/>
      <c r="DB955" s="85"/>
      <c r="DC955" s="85"/>
      <c r="DD955" s="85"/>
      <c r="DE955" s="85"/>
      <c r="DF955" s="85"/>
      <c r="DG955" s="85"/>
      <c r="DH955" s="85"/>
      <c r="DI955" s="85"/>
      <c r="DJ955" s="85"/>
      <c r="DK955" s="85"/>
      <c r="DL955" s="85"/>
      <c r="DM955" s="85"/>
      <c r="DN955" s="85"/>
      <c r="DO955" s="85"/>
      <c r="DP955" s="85"/>
      <c r="DQ955" s="85"/>
      <c r="DR955" s="85"/>
      <c r="DS955" s="85"/>
      <c r="DT955" s="85"/>
      <c r="DU955" s="85"/>
      <c r="DV955" s="85"/>
      <c r="DW955" s="85"/>
      <c r="DX955" s="85"/>
      <c r="DY955" s="85"/>
      <c r="DZ955" s="85"/>
      <c r="EA955" s="85"/>
      <c r="EB955" s="85"/>
      <c r="EC955" s="85"/>
      <c r="ED955" s="85"/>
      <c r="EE955" s="85"/>
      <c r="EF955" s="85"/>
      <c r="EG955" s="85"/>
      <c r="EH955" s="85"/>
      <c r="EI955" s="85"/>
      <c r="EJ955" s="85"/>
      <c r="EK955" s="85"/>
      <c r="EL955" s="85"/>
      <c r="EM955" s="85"/>
      <c r="EN955" s="85"/>
      <c r="EO955" s="85"/>
      <c r="EP955" s="85"/>
      <c r="EQ955" s="85"/>
      <c r="ER955" s="85"/>
      <c r="ES955" s="85"/>
      <c r="ET955" s="85"/>
      <c r="EU955" s="85"/>
      <c r="EV955" s="85"/>
      <c r="EW955" s="85"/>
      <c r="EX955" s="85"/>
      <c r="EY955" s="85"/>
      <c r="EZ955" s="85"/>
      <c r="FA955" s="85"/>
      <c r="FB955" s="85"/>
      <c r="FC955" s="85"/>
      <c r="FD955" s="85"/>
      <c r="FE955" s="85"/>
      <c r="FF955" s="85"/>
      <c r="FG955" s="85"/>
      <c r="FH955" s="85"/>
      <c r="FI955" s="85"/>
      <c r="FJ955" s="85"/>
      <c r="FK955" s="85"/>
      <c r="FL955" s="85"/>
      <c r="FM955" s="85"/>
      <c r="FN955" s="85"/>
      <c r="FO955" s="85"/>
      <c r="FP955" s="85"/>
      <c r="FQ955" s="85"/>
      <c r="FR955" s="85"/>
      <c r="FS955" s="85"/>
      <c r="FT955" s="85"/>
      <c r="FU955" s="85"/>
      <c r="FV955" s="85"/>
      <c r="FW955" s="85"/>
      <c r="FX955" s="85"/>
      <c r="FY955" s="85"/>
      <c r="FZ955" s="85"/>
      <c r="GA955" s="85"/>
      <c r="GB955" s="85"/>
      <c r="GC955" s="85"/>
      <c r="GD955" s="85"/>
      <c r="GE955" s="85"/>
      <c r="GF955" s="85"/>
    </row>
    <row r="956" spans="1:188" s="12" customFormat="1" ht="18" customHeight="1" x14ac:dyDescent="0.3">
      <c r="A956" s="16" t="s">
        <v>1699</v>
      </c>
      <c r="B956" s="17">
        <v>44</v>
      </c>
      <c r="C956" s="17">
        <v>46</v>
      </c>
      <c r="D956" s="17">
        <v>0</v>
      </c>
      <c r="E956" s="55">
        <f t="shared" si="34"/>
        <v>90</v>
      </c>
      <c r="F956" s="41">
        <v>240</v>
      </c>
      <c r="G956" s="56">
        <f t="shared" si="35"/>
        <v>0.375</v>
      </c>
      <c r="H956" s="142">
        <v>25</v>
      </c>
      <c r="I956" s="73" t="s">
        <v>40</v>
      </c>
      <c r="J956" s="144" t="s">
        <v>1700</v>
      </c>
      <c r="K956" s="144" t="s">
        <v>297</v>
      </c>
      <c r="L956" s="144" t="s">
        <v>62</v>
      </c>
      <c r="M956" s="144" t="s">
        <v>1496</v>
      </c>
      <c r="N956" s="146">
        <v>9</v>
      </c>
      <c r="O956" s="147" t="s">
        <v>1595</v>
      </c>
      <c r="P956" s="147" t="s">
        <v>531</v>
      </c>
      <c r="Q956" s="147" t="s">
        <v>257</v>
      </c>
      <c r="R956" s="8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5"/>
      <c r="BC956" s="85"/>
      <c r="BD956" s="85"/>
      <c r="BE956" s="85"/>
      <c r="BF956" s="85"/>
      <c r="BG956" s="85"/>
      <c r="BH956" s="85"/>
      <c r="BI956" s="85"/>
      <c r="BJ956" s="85"/>
      <c r="BK956" s="85"/>
      <c r="BL956" s="85"/>
      <c r="BM956" s="85"/>
      <c r="BN956" s="85"/>
      <c r="BO956" s="85"/>
      <c r="BP956" s="85"/>
      <c r="BQ956" s="85"/>
      <c r="BR956" s="85"/>
      <c r="BS956" s="85"/>
      <c r="BT956" s="85"/>
      <c r="BU956" s="85"/>
      <c r="BV956" s="85"/>
      <c r="BW956" s="85"/>
      <c r="BX956" s="85"/>
      <c r="BY956" s="85"/>
      <c r="BZ956" s="85"/>
      <c r="CA956" s="85"/>
      <c r="CB956" s="85"/>
      <c r="CC956" s="85"/>
      <c r="CD956" s="85"/>
      <c r="CE956" s="85"/>
      <c r="CF956" s="85"/>
      <c r="CG956" s="85"/>
      <c r="CH956" s="85"/>
      <c r="CI956" s="85"/>
      <c r="CJ956" s="85"/>
      <c r="CK956" s="85"/>
      <c r="CL956" s="85"/>
      <c r="CM956" s="85"/>
      <c r="CN956" s="85"/>
      <c r="CO956" s="85"/>
      <c r="CP956" s="85"/>
      <c r="CQ956" s="85"/>
      <c r="CR956" s="85"/>
      <c r="CS956" s="85"/>
      <c r="CT956" s="85"/>
      <c r="CU956" s="85"/>
      <c r="CV956" s="85"/>
      <c r="CW956" s="85"/>
      <c r="CX956" s="85"/>
      <c r="CY956" s="85"/>
      <c r="CZ956" s="85"/>
      <c r="DA956" s="85"/>
      <c r="DB956" s="85"/>
      <c r="DC956" s="85"/>
      <c r="DD956" s="85"/>
      <c r="DE956" s="85"/>
      <c r="DF956" s="85"/>
      <c r="DG956" s="85"/>
      <c r="DH956" s="85"/>
      <c r="DI956" s="85"/>
      <c r="DJ956" s="85"/>
      <c r="DK956" s="85"/>
      <c r="DL956" s="85"/>
      <c r="DM956" s="85"/>
      <c r="DN956" s="85"/>
      <c r="DO956" s="85"/>
      <c r="DP956" s="85"/>
      <c r="DQ956" s="85"/>
      <c r="DR956" s="85"/>
      <c r="DS956" s="85"/>
      <c r="DT956" s="85"/>
      <c r="DU956" s="85"/>
      <c r="DV956" s="85"/>
      <c r="DW956" s="85"/>
      <c r="DX956" s="85"/>
      <c r="DY956" s="85"/>
      <c r="DZ956" s="85"/>
      <c r="EA956" s="85"/>
      <c r="EB956" s="85"/>
      <c r="EC956" s="85"/>
      <c r="ED956" s="85"/>
      <c r="EE956" s="85"/>
      <c r="EF956" s="85"/>
      <c r="EG956" s="85"/>
      <c r="EH956" s="85"/>
      <c r="EI956" s="85"/>
      <c r="EJ956" s="85"/>
      <c r="EK956" s="85"/>
      <c r="EL956" s="85"/>
      <c r="EM956" s="85"/>
      <c r="EN956" s="85"/>
      <c r="EO956" s="85"/>
      <c r="EP956" s="85"/>
      <c r="EQ956" s="85"/>
      <c r="ER956" s="85"/>
      <c r="ES956" s="85"/>
      <c r="ET956" s="85"/>
      <c r="EU956" s="85"/>
      <c r="EV956" s="85"/>
      <c r="EW956" s="85"/>
      <c r="EX956" s="85"/>
      <c r="EY956" s="85"/>
      <c r="EZ956" s="85"/>
      <c r="FA956" s="85"/>
      <c r="FB956" s="85"/>
      <c r="FC956" s="85"/>
      <c r="FD956" s="85"/>
      <c r="FE956" s="85"/>
      <c r="FF956" s="85"/>
      <c r="FG956" s="85"/>
      <c r="FH956" s="85"/>
      <c r="FI956" s="85"/>
      <c r="FJ956" s="85"/>
      <c r="FK956" s="85"/>
      <c r="FL956" s="85"/>
      <c r="FM956" s="85"/>
      <c r="FN956" s="85"/>
      <c r="FO956" s="85"/>
      <c r="FP956" s="85"/>
      <c r="FQ956" s="85"/>
      <c r="FR956" s="85"/>
      <c r="FS956" s="85"/>
      <c r="FT956" s="85"/>
      <c r="FU956" s="85"/>
      <c r="FV956" s="85"/>
      <c r="FW956" s="85"/>
      <c r="FX956" s="85"/>
      <c r="FY956" s="85"/>
      <c r="FZ956" s="85"/>
      <c r="GA956" s="85"/>
      <c r="GB956" s="85"/>
      <c r="GC956" s="85"/>
      <c r="GD956" s="85"/>
      <c r="GE956" s="85"/>
      <c r="GF956" s="85"/>
    </row>
    <row r="957" spans="1:188" s="12" customFormat="1" ht="18" customHeight="1" x14ac:dyDescent="0.3">
      <c r="A957" s="16" t="s">
        <v>601</v>
      </c>
      <c r="B957" s="17">
        <v>54</v>
      </c>
      <c r="C957" s="17">
        <v>36</v>
      </c>
      <c r="D957" s="17">
        <v>0</v>
      </c>
      <c r="E957" s="55">
        <f t="shared" si="34"/>
        <v>90</v>
      </c>
      <c r="F957" s="41">
        <v>240</v>
      </c>
      <c r="G957" s="56">
        <f t="shared" si="35"/>
        <v>0.375</v>
      </c>
      <c r="H957" s="142">
        <v>2</v>
      </c>
      <c r="I957" s="73" t="s">
        <v>40</v>
      </c>
      <c r="J957" s="144" t="s">
        <v>602</v>
      </c>
      <c r="K957" s="144" t="s">
        <v>603</v>
      </c>
      <c r="L957" s="144" t="s">
        <v>184</v>
      </c>
      <c r="M957" s="144" t="s">
        <v>588</v>
      </c>
      <c r="N957" s="146">
        <v>9</v>
      </c>
      <c r="O957" s="147" t="s">
        <v>589</v>
      </c>
      <c r="P957" s="147" t="s">
        <v>590</v>
      </c>
      <c r="Q957" s="147" t="s">
        <v>591</v>
      </c>
      <c r="R957" s="8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  <c r="AY957" s="85"/>
      <c r="AZ957" s="85"/>
      <c r="BA957" s="85"/>
      <c r="BB957" s="85"/>
      <c r="BC957" s="85"/>
      <c r="BD957" s="85"/>
      <c r="BE957" s="85"/>
      <c r="BF957" s="85"/>
      <c r="BG957" s="85"/>
      <c r="BH957" s="85"/>
      <c r="BI957" s="85"/>
      <c r="BJ957" s="85"/>
      <c r="BK957" s="85"/>
      <c r="BL957" s="85"/>
      <c r="BM957" s="85"/>
      <c r="BN957" s="85"/>
      <c r="BO957" s="85"/>
      <c r="BP957" s="85"/>
      <c r="BQ957" s="85"/>
      <c r="BR957" s="85"/>
      <c r="BS957" s="85"/>
      <c r="BT957" s="85"/>
      <c r="BU957" s="85"/>
      <c r="BV957" s="85"/>
      <c r="BW957" s="85"/>
      <c r="BX957" s="85"/>
      <c r="BY957" s="85"/>
      <c r="BZ957" s="85"/>
      <c r="CA957" s="85"/>
      <c r="CB957" s="85"/>
      <c r="CC957" s="85"/>
      <c r="CD957" s="85"/>
      <c r="CE957" s="85"/>
      <c r="CF957" s="85"/>
      <c r="CG957" s="85"/>
      <c r="CH957" s="85"/>
      <c r="CI957" s="85"/>
      <c r="CJ957" s="85"/>
      <c r="CK957" s="85"/>
      <c r="CL957" s="85"/>
      <c r="CM957" s="85"/>
      <c r="CN957" s="85"/>
      <c r="CO957" s="85"/>
      <c r="CP957" s="85"/>
      <c r="CQ957" s="85"/>
      <c r="CR957" s="85"/>
      <c r="CS957" s="85"/>
      <c r="CT957" s="85"/>
      <c r="CU957" s="85"/>
      <c r="CV957" s="85"/>
      <c r="CW957" s="85"/>
      <c r="CX957" s="85"/>
      <c r="CY957" s="85"/>
      <c r="CZ957" s="85"/>
      <c r="DA957" s="85"/>
      <c r="DB957" s="85"/>
      <c r="DC957" s="85"/>
      <c r="DD957" s="85"/>
      <c r="DE957" s="85"/>
      <c r="DF957" s="85"/>
      <c r="DG957" s="85"/>
      <c r="DH957" s="85"/>
      <c r="DI957" s="85"/>
      <c r="DJ957" s="85"/>
      <c r="DK957" s="85"/>
      <c r="DL957" s="85"/>
      <c r="DM957" s="85"/>
      <c r="DN957" s="85"/>
      <c r="DO957" s="85"/>
      <c r="DP957" s="85"/>
      <c r="DQ957" s="85"/>
      <c r="DR957" s="85"/>
      <c r="DS957" s="85"/>
      <c r="DT957" s="85"/>
      <c r="DU957" s="85"/>
      <c r="DV957" s="85"/>
      <c r="DW957" s="85"/>
      <c r="DX957" s="85"/>
      <c r="DY957" s="85"/>
      <c r="DZ957" s="85"/>
      <c r="EA957" s="85"/>
      <c r="EB957" s="85"/>
      <c r="EC957" s="85"/>
      <c r="ED957" s="85"/>
      <c r="EE957" s="85"/>
      <c r="EF957" s="85"/>
      <c r="EG957" s="85"/>
      <c r="EH957" s="85"/>
      <c r="EI957" s="85"/>
      <c r="EJ957" s="85"/>
      <c r="EK957" s="85"/>
      <c r="EL957" s="85"/>
      <c r="EM957" s="85"/>
      <c r="EN957" s="85"/>
      <c r="EO957" s="85"/>
      <c r="EP957" s="85"/>
      <c r="EQ957" s="85"/>
      <c r="ER957" s="85"/>
      <c r="ES957" s="85"/>
      <c r="ET957" s="85"/>
      <c r="EU957" s="85"/>
      <c r="EV957" s="85"/>
      <c r="EW957" s="85"/>
      <c r="EX957" s="85"/>
      <c r="EY957" s="85"/>
      <c r="EZ957" s="85"/>
      <c r="FA957" s="85"/>
      <c r="FB957" s="85"/>
      <c r="FC957" s="85"/>
      <c r="FD957" s="85"/>
      <c r="FE957" s="85"/>
      <c r="FF957" s="85"/>
      <c r="FG957" s="85"/>
      <c r="FH957" s="85"/>
      <c r="FI957" s="85"/>
      <c r="FJ957" s="85"/>
      <c r="FK957" s="85"/>
      <c r="FL957" s="85"/>
      <c r="FM957" s="85"/>
      <c r="FN957" s="85"/>
      <c r="FO957" s="85"/>
      <c r="FP957" s="85"/>
      <c r="FQ957" s="85"/>
      <c r="FR957" s="85"/>
      <c r="FS957" s="85"/>
      <c r="FT957" s="85"/>
      <c r="FU957" s="85"/>
      <c r="FV957" s="85"/>
      <c r="FW957" s="85"/>
      <c r="FX957" s="85"/>
      <c r="FY957" s="85"/>
      <c r="FZ957" s="85"/>
      <c r="GA957" s="85"/>
      <c r="GB957" s="85"/>
      <c r="GC957" s="85"/>
      <c r="GD957" s="85"/>
      <c r="GE957" s="85"/>
      <c r="GF957" s="85"/>
    </row>
    <row r="958" spans="1:188" s="12" customFormat="1" ht="18" customHeight="1" x14ac:dyDescent="0.3">
      <c r="A958" s="16" t="s">
        <v>370</v>
      </c>
      <c r="B958" s="17">
        <v>38</v>
      </c>
      <c r="C958" s="17">
        <v>51</v>
      </c>
      <c r="D958" s="17">
        <v>0</v>
      </c>
      <c r="E958" s="55">
        <f t="shared" si="34"/>
        <v>89</v>
      </c>
      <c r="F958" s="41">
        <v>240</v>
      </c>
      <c r="G958" s="56">
        <f t="shared" si="35"/>
        <v>0.37083333333333335</v>
      </c>
      <c r="H958" s="142">
        <v>5</v>
      </c>
      <c r="I958" s="73" t="s">
        <v>40</v>
      </c>
      <c r="J958" s="143" t="s">
        <v>371</v>
      </c>
      <c r="K958" s="143" t="s">
        <v>372</v>
      </c>
      <c r="L958" s="143" t="s">
        <v>109</v>
      </c>
      <c r="M958" s="144" t="s">
        <v>262</v>
      </c>
      <c r="N958" s="146">
        <v>9</v>
      </c>
      <c r="O958" s="147" t="s">
        <v>303</v>
      </c>
      <c r="P958" s="147" t="s">
        <v>280</v>
      </c>
      <c r="Q958" s="147" t="s">
        <v>43</v>
      </c>
      <c r="R958" s="8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  <c r="AY958" s="85"/>
      <c r="AZ958" s="85"/>
      <c r="BA958" s="85"/>
      <c r="BB958" s="85"/>
      <c r="BC958" s="85"/>
      <c r="BD958" s="85"/>
      <c r="BE958" s="85"/>
      <c r="BF958" s="85"/>
      <c r="BG958" s="85"/>
      <c r="BH958" s="85"/>
      <c r="BI958" s="85"/>
      <c r="BJ958" s="85"/>
      <c r="BK958" s="85"/>
      <c r="BL958" s="85"/>
      <c r="BM958" s="85"/>
      <c r="BN958" s="85"/>
      <c r="BO958" s="85"/>
      <c r="BP958" s="85"/>
      <c r="BQ958" s="85"/>
      <c r="BR958" s="85"/>
      <c r="BS958" s="85"/>
      <c r="BT958" s="85"/>
      <c r="BU958" s="85"/>
      <c r="BV958" s="85"/>
      <c r="BW958" s="85"/>
      <c r="BX958" s="85"/>
      <c r="BY958" s="85"/>
      <c r="BZ958" s="85"/>
      <c r="CA958" s="85"/>
      <c r="CB958" s="85"/>
      <c r="CC958" s="85"/>
      <c r="CD958" s="85"/>
      <c r="CE958" s="85"/>
      <c r="CF958" s="85"/>
      <c r="CG958" s="85"/>
      <c r="CH958" s="85"/>
      <c r="CI958" s="85"/>
      <c r="CJ958" s="85"/>
      <c r="CK958" s="85"/>
      <c r="CL958" s="85"/>
      <c r="CM958" s="85"/>
      <c r="CN958" s="85"/>
      <c r="CO958" s="85"/>
      <c r="CP958" s="85"/>
      <c r="CQ958" s="85"/>
      <c r="CR958" s="85"/>
      <c r="CS958" s="85"/>
      <c r="CT958" s="85"/>
      <c r="CU958" s="85"/>
      <c r="CV958" s="85"/>
      <c r="CW958" s="85"/>
      <c r="CX958" s="85"/>
      <c r="CY958" s="85"/>
      <c r="CZ958" s="85"/>
      <c r="DA958" s="85"/>
      <c r="DB958" s="85"/>
      <c r="DC958" s="85"/>
      <c r="DD958" s="85"/>
      <c r="DE958" s="85"/>
      <c r="DF958" s="85"/>
      <c r="DG958" s="85"/>
      <c r="DH958" s="85"/>
      <c r="DI958" s="85"/>
      <c r="DJ958" s="85"/>
      <c r="DK958" s="85"/>
      <c r="DL958" s="85"/>
      <c r="DM958" s="85"/>
      <c r="DN958" s="85"/>
      <c r="DO958" s="85"/>
      <c r="DP958" s="85"/>
      <c r="DQ958" s="85"/>
      <c r="DR958" s="85"/>
      <c r="DS958" s="85"/>
      <c r="DT958" s="85"/>
      <c r="DU958" s="85"/>
      <c r="DV958" s="85"/>
      <c r="DW958" s="85"/>
      <c r="DX958" s="85"/>
      <c r="DY958" s="85"/>
      <c r="DZ958" s="85"/>
      <c r="EA958" s="85"/>
      <c r="EB958" s="85"/>
      <c r="EC958" s="85"/>
      <c r="ED958" s="85"/>
      <c r="EE958" s="85"/>
      <c r="EF958" s="85"/>
      <c r="EG958" s="85"/>
      <c r="EH958" s="85"/>
      <c r="EI958" s="85"/>
      <c r="EJ958" s="85"/>
      <c r="EK958" s="85"/>
      <c r="EL958" s="85"/>
      <c r="EM958" s="85"/>
      <c r="EN958" s="85"/>
      <c r="EO958" s="85"/>
      <c r="EP958" s="85"/>
      <c r="EQ958" s="85"/>
      <c r="ER958" s="85"/>
      <c r="ES958" s="85"/>
      <c r="ET958" s="85"/>
      <c r="EU958" s="85"/>
      <c r="EV958" s="85"/>
      <c r="EW958" s="85"/>
      <c r="EX958" s="85"/>
      <c r="EY958" s="85"/>
      <c r="EZ958" s="85"/>
      <c r="FA958" s="85"/>
      <c r="FB958" s="85"/>
      <c r="FC958" s="85"/>
      <c r="FD958" s="85"/>
      <c r="FE958" s="85"/>
      <c r="FF958" s="85"/>
      <c r="FG958" s="85"/>
      <c r="FH958" s="85"/>
      <c r="FI958" s="85"/>
      <c r="FJ958" s="85"/>
      <c r="FK958" s="85"/>
      <c r="FL958" s="85"/>
      <c r="FM958" s="85"/>
      <c r="FN958" s="85"/>
      <c r="FO958" s="85"/>
      <c r="FP958" s="85"/>
      <c r="FQ958" s="85"/>
      <c r="FR958" s="85"/>
      <c r="FS958" s="85"/>
      <c r="FT958" s="85"/>
      <c r="FU958" s="85"/>
      <c r="FV958" s="85"/>
      <c r="FW958" s="85"/>
      <c r="FX958" s="85"/>
      <c r="FY958" s="85"/>
      <c r="FZ958" s="85"/>
      <c r="GA958" s="85"/>
      <c r="GB958" s="85"/>
      <c r="GC958" s="85"/>
      <c r="GD958" s="85"/>
      <c r="GE958" s="85"/>
      <c r="GF958" s="85"/>
    </row>
    <row r="959" spans="1:188" s="12" customFormat="1" ht="18" customHeight="1" x14ac:dyDescent="0.3">
      <c r="A959" s="16" t="s">
        <v>1701</v>
      </c>
      <c r="B959" s="17">
        <v>34</v>
      </c>
      <c r="C959" s="17">
        <v>29</v>
      </c>
      <c r="D959" s="17">
        <v>25</v>
      </c>
      <c r="E959" s="55">
        <f t="shared" si="34"/>
        <v>88</v>
      </c>
      <c r="F959" s="41">
        <v>240</v>
      </c>
      <c r="G959" s="56">
        <f t="shared" si="35"/>
        <v>0.36666666666666664</v>
      </c>
      <c r="H959" s="142">
        <v>26</v>
      </c>
      <c r="I959" s="73" t="s">
        <v>40</v>
      </c>
      <c r="J959" s="144" t="s">
        <v>1702</v>
      </c>
      <c r="K959" s="144" t="s">
        <v>58</v>
      </c>
      <c r="L959" s="144" t="s">
        <v>66</v>
      </c>
      <c r="M959" s="144" t="s">
        <v>1496</v>
      </c>
      <c r="N959" s="146">
        <v>9</v>
      </c>
      <c r="O959" s="147" t="s">
        <v>1595</v>
      </c>
      <c r="P959" s="147" t="s">
        <v>531</v>
      </c>
      <c r="Q959" s="147" t="s">
        <v>257</v>
      </c>
      <c r="R959" s="8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  <c r="AY959" s="85"/>
      <c r="AZ959" s="85"/>
      <c r="BA959" s="85"/>
      <c r="BB959" s="85"/>
      <c r="BC959" s="85"/>
      <c r="BD959" s="85"/>
      <c r="BE959" s="85"/>
      <c r="BF959" s="85"/>
      <c r="BG959" s="85"/>
      <c r="BH959" s="85"/>
      <c r="BI959" s="85"/>
      <c r="BJ959" s="85"/>
      <c r="BK959" s="85"/>
      <c r="BL959" s="85"/>
      <c r="BM959" s="85"/>
      <c r="BN959" s="85"/>
      <c r="BO959" s="85"/>
      <c r="BP959" s="85"/>
      <c r="BQ959" s="85"/>
      <c r="BR959" s="85"/>
      <c r="BS959" s="85"/>
      <c r="BT959" s="85"/>
      <c r="BU959" s="85"/>
      <c r="BV959" s="85"/>
      <c r="BW959" s="85"/>
      <c r="BX959" s="85"/>
      <c r="BY959" s="85"/>
      <c r="BZ959" s="85"/>
      <c r="CA959" s="85"/>
      <c r="CB959" s="85"/>
      <c r="CC959" s="85"/>
      <c r="CD959" s="85"/>
      <c r="CE959" s="85"/>
      <c r="CF959" s="85"/>
      <c r="CG959" s="85"/>
      <c r="CH959" s="85"/>
      <c r="CI959" s="85"/>
      <c r="CJ959" s="85"/>
      <c r="CK959" s="85"/>
      <c r="CL959" s="85"/>
      <c r="CM959" s="85"/>
      <c r="CN959" s="85"/>
      <c r="CO959" s="85"/>
      <c r="CP959" s="85"/>
      <c r="CQ959" s="85"/>
      <c r="CR959" s="85"/>
      <c r="CS959" s="85"/>
      <c r="CT959" s="85"/>
      <c r="CU959" s="85"/>
      <c r="CV959" s="85"/>
      <c r="CW959" s="85"/>
      <c r="CX959" s="85"/>
      <c r="CY959" s="85"/>
      <c r="CZ959" s="85"/>
      <c r="DA959" s="85"/>
      <c r="DB959" s="85"/>
      <c r="DC959" s="85"/>
      <c r="DD959" s="85"/>
      <c r="DE959" s="85"/>
      <c r="DF959" s="85"/>
      <c r="DG959" s="85"/>
      <c r="DH959" s="85"/>
      <c r="DI959" s="85"/>
      <c r="DJ959" s="85"/>
      <c r="DK959" s="85"/>
      <c r="DL959" s="85"/>
      <c r="DM959" s="85"/>
      <c r="DN959" s="85"/>
      <c r="DO959" s="85"/>
      <c r="DP959" s="85"/>
      <c r="DQ959" s="85"/>
      <c r="DR959" s="85"/>
      <c r="DS959" s="85"/>
      <c r="DT959" s="85"/>
      <c r="DU959" s="85"/>
      <c r="DV959" s="85"/>
      <c r="DW959" s="85"/>
      <c r="DX959" s="85"/>
      <c r="DY959" s="85"/>
      <c r="DZ959" s="85"/>
      <c r="EA959" s="85"/>
      <c r="EB959" s="85"/>
      <c r="EC959" s="85"/>
      <c r="ED959" s="85"/>
      <c r="EE959" s="85"/>
      <c r="EF959" s="85"/>
      <c r="EG959" s="85"/>
      <c r="EH959" s="85"/>
      <c r="EI959" s="85"/>
      <c r="EJ959" s="85"/>
      <c r="EK959" s="85"/>
      <c r="EL959" s="85"/>
      <c r="EM959" s="85"/>
      <c r="EN959" s="85"/>
      <c r="EO959" s="85"/>
      <c r="EP959" s="85"/>
      <c r="EQ959" s="85"/>
      <c r="ER959" s="85"/>
      <c r="ES959" s="85"/>
      <c r="ET959" s="85"/>
      <c r="EU959" s="85"/>
      <c r="EV959" s="85"/>
      <c r="EW959" s="85"/>
      <c r="EX959" s="85"/>
      <c r="EY959" s="85"/>
      <c r="EZ959" s="85"/>
      <c r="FA959" s="85"/>
      <c r="FB959" s="85"/>
      <c r="FC959" s="85"/>
      <c r="FD959" s="85"/>
      <c r="FE959" s="85"/>
      <c r="FF959" s="85"/>
      <c r="FG959" s="85"/>
      <c r="FH959" s="85"/>
      <c r="FI959" s="85"/>
      <c r="FJ959" s="85"/>
      <c r="FK959" s="85"/>
      <c r="FL959" s="85"/>
      <c r="FM959" s="85"/>
      <c r="FN959" s="85"/>
      <c r="FO959" s="85"/>
      <c r="FP959" s="85"/>
      <c r="FQ959" s="85"/>
      <c r="FR959" s="85"/>
      <c r="FS959" s="85"/>
      <c r="FT959" s="85"/>
      <c r="FU959" s="85"/>
      <c r="FV959" s="85"/>
      <c r="FW959" s="85"/>
      <c r="FX959" s="85"/>
      <c r="FY959" s="85"/>
      <c r="FZ959" s="85"/>
      <c r="GA959" s="85"/>
      <c r="GB959" s="85"/>
      <c r="GC959" s="85"/>
      <c r="GD959" s="85"/>
      <c r="GE959" s="85"/>
      <c r="GF959" s="85"/>
    </row>
    <row r="960" spans="1:188" s="12" customFormat="1" ht="18" customHeight="1" x14ac:dyDescent="0.3">
      <c r="A960" s="16" t="s">
        <v>1461</v>
      </c>
      <c r="B960" s="17">
        <v>40</v>
      </c>
      <c r="C960" s="17">
        <v>48</v>
      </c>
      <c r="D960" s="17">
        <v>0</v>
      </c>
      <c r="E960" s="55">
        <f t="shared" si="34"/>
        <v>88</v>
      </c>
      <c r="F960" s="74">
        <v>240</v>
      </c>
      <c r="G960" s="56">
        <f t="shared" si="35"/>
        <v>0.36666666666666664</v>
      </c>
      <c r="H960" s="142">
        <v>1</v>
      </c>
      <c r="I960" s="73" t="s">
        <v>40</v>
      </c>
      <c r="J960" s="144" t="s">
        <v>1462</v>
      </c>
      <c r="K960" s="144" t="s">
        <v>77</v>
      </c>
      <c r="L960" s="144" t="s">
        <v>200</v>
      </c>
      <c r="M960" s="144" t="s">
        <v>1448</v>
      </c>
      <c r="N960" s="146">
        <v>9</v>
      </c>
      <c r="O960" s="147" t="s">
        <v>1449</v>
      </c>
      <c r="P960" s="147" t="s">
        <v>779</v>
      </c>
      <c r="Q960" s="147" t="s">
        <v>34</v>
      </c>
      <c r="R960" s="8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  <c r="AY960" s="85"/>
      <c r="AZ960" s="85"/>
      <c r="BA960" s="85"/>
      <c r="BB960" s="85"/>
      <c r="BC960" s="85"/>
      <c r="BD960" s="85"/>
      <c r="BE960" s="85"/>
      <c r="BF960" s="85"/>
      <c r="BG960" s="85"/>
      <c r="BH960" s="85"/>
      <c r="BI960" s="85"/>
      <c r="BJ960" s="85"/>
      <c r="BK960" s="85"/>
      <c r="BL960" s="85"/>
      <c r="BM960" s="85"/>
      <c r="BN960" s="85"/>
      <c r="BO960" s="85"/>
      <c r="BP960" s="85"/>
      <c r="BQ960" s="85"/>
      <c r="BR960" s="85"/>
      <c r="BS960" s="85"/>
      <c r="BT960" s="85"/>
      <c r="BU960" s="85"/>
      <c r="BV960" s="85"/>
      <c r="BW960" s="85"/>
      <c r="BX960" s="85"/>
      <c r="BY960" s="85"/>
      <c r="BZ960" s="85"/>
      <c r="CA960" s="85"/>
      <c r="CB960" s="85"/>
      <c r="CC960" s="85"/>
      <c r="CD960" s="85"/>
      <c r="CE960" s="85"/>
      <c r="CF960" s="85"/>
      <c r="CG960" s="85"/>
      <c r="CH960" s="85"/>
      <c r="CI960" s="85"/>
      <c r="CJ960" s="85"/>
      <c r="CK960" s="85"/>
      <c r="CL960" s="85"/>
      <c r="CM960" s="85"/>
      <c r="CN960" s="85"/>
      <c r="CO960" s="85"/>
      <c r="CP960" s="85"/>
      <c r="CQ960" s="85"/>
      <c r="CR960" s="85"/>
      <c r="CS960" s="85"/>
      <c r="CT960" s="85"/>
      <c r="CU960" s="85"/>
      <c r="CV960" s="85"/>
      <c r="CW960" s="85"/>
      <c r="CX960" s="85"/>
      <c r="CY960" s="85"/>
      <c r="CZ960" s="85"/>
      <c r="DA960" s="85"/>
      <c r="DB960" s="85"/>
      <c r="DC960" s="85"/>
      <c r="DD960" s="85"/>
      <c r="DE960" s="85"/>
      <c r="DF960" s="85"/>
      <c r="DG960" s="85"/>
      <c r="DH960" s="85"/>
      <c r="DI960" s="85"/>
      <c r="DJ960" s="85"/>
      <c r="DK960" s="85"/>
      <c r="DL960" s="85"/>
      <c r="DM960" s="85"/>
      <c r="DN960" s="85"/>
      <c r="DO960" s="85"/>
      <c r="DP960" s="85"/>
      <c r="DQ960" s="85"/>
      <c r="DR960" s="85"/>
      <c r="DS960" s="85"/>
      <c r="DT960" s="85"/>
      <c r="DU960" s="85"/>
      <c r="DV960" s="85"/>
      <c r="DW960" s="85"/>
      <c r="DX960" s="85"/>
      <c r="DY960" s="85"/>
      <c r="DZ960" s="85"/>
      <c r="EA960" s="85"/>
      <c r="EB960" s="85"/>
      <c r="EC960" s="85"/>
      <c r="ED960" s="85"/>
      <c r="EE960" s="85"/>
      <c r="EF960" s="85"/>
      <c r="EG960" s="85"/>
      <c r="EH960" s="85"/>
      <c r="EI960" s="85"/>
      <c r="EJ960" s="85"/>
      <c r="EK960" s="85"/>
      <c r="EL960" s="85"/>
      <c r="EM960" s="85"/>
      <c r="EN960" s="85"/>
      <c r="EO960" s="85"/>
      <c r="EP960" s="85"/>
      <c r="EQ960" s="85"/>
      <c r="ER960" s="85"/>
      <c r="ES960" s="85"/>
      <c r="ET960" s="85"/>
      <c r="EU960" s="85"/>
      <c r="EV960" s="85"/>
      <c r="EW960" s="85"/>
      <c r="EX960" s="85"/>
      <c r="EY960" s="85"/>
      <c r="EZ960" s="85"/>
      <c r="FA960" s="85"/>
      <c r="FB960" s="85"/>
      <c r="FC960" s="85"/>
      <c r="FD960" s="85"/>
      <c r="FE960" s="85"/>
      <c r="FF960" s="85"/>
      <c r="FG960" s="85"/>
      <c r="FH960" s="85"/>
      <c r="FI960" s="85"/>
      <c r="FJ960" s="85"/>
      <c r="FK960" s="85"/>
      <c r="FL960" s="85"/>
      <c r="FM960" s="85"/>
      <c r="FN960" s="85"/>
      <c r="FO960" s="85"/>
      <c r="FP960" s="85"/>
      <c r="FQ960" s="85"/>
      <c r="FR960" s="85"/>
      <c r="FS960" s="85"/>
      <c r="FT960" s="85"/>
      <c r="FU960" s="85"/>
      <c r="FV960" s="85"/>
      <c r="FW960" s="85"/>
      <c r="FX960" s="85"/>
      <c r="FY960" s="85"/>
      <c r="FZ960" s="85"/>
      <c r="GA960" s="85"/>
      <c r="GB960" s="85"/>
      <c r="GC960" s="85"/>
      <c r="GD960" s="85"/>
      <c r="GE960" s="85"/>
      <c r="GF960" s="85"/>
    </row>
    <row r="961" spans="1:188" s="12" customFormat="1" ht="18" customHeight="1" x14ac:dyDescent="0.3">
      <c r="A961" s="16" t="s">
        <v>1124</v>
      </c>
      <c r="B961" s="17">
        <v>35</v>
      </c>
      <c r="C961" s="17">
        <v>48</v>
      </c>
      <c r="D961" s="17">
        <v>5</v>
      </c>
      <c r="E961" s="55">
        <f t="shared" si="34"/>
        <v>88</v>
      </c>
      <c r="F961" s="41">
        <v>240</v>
      </c>
      <c r="G961" s="56">
        <f t="shared" si="35"/>
        <v>0.36666666666666664</v>
      </c>
      <c r="H961" s="142">
        <v>1</v>
      </c>
      <c r="I961" s="73" t="s">
        <v>40</v>
      </c>
      <c r="J961" s="143" t="s">
        <v>1125</v>
      </c>
      <c r="K961" s="143" t="s">
        <v>33</v>
      </c>
      <c r="L961" s="143" t="s">
        <v>209</v>
      </c>
      <c r="M961" s="144" t="s">
        <v>1083</v>
      </c>
      <c r="N961" s="145">
        <v>9</v>
      </c>
      <c r="O961" s="147" t="s">
        <v>352</v>
      </c>
      <c r="P961" s="147" t="s">
        <v>1107</v>
      </c>
      <c r="Q961" s="147" t="s">
        <v>868</v>
      </c>
      <c r="R961" s="8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  <c r="AY961" s="85"/>
      <c r="AZ961" s="85"/>
      <c r="BA961" s="85"/>
      <c r="BB961" s="85"/>
      <c r="BC961" s="85"/>
      <c r="BD961" s="85"/>
      <c r="BE961" s="85"/>
      <c r="BF961" s="85"/>
      <c r="BG961" s="85"/>
      <c r="BH961" s="85"/>
      <c r="BI961" s="85"/>
      <c r="BJ961" s="85"/>
      <c r="BK961" s="85"/>
      <c r="BL961" s="85"/>
      <c r="BM961" s="85"/>
      <c r="BN961" s="85"/>
      <c r="BO961" s="85"/>
      <c r="BP961" s="85"/>
      <c r="BQ961" s="85"/>
      <c r="BR961" s="85"/>
      <c r="BS961" s="85"/>
      <c r="BT961" s="85"/>
      <c r="BU961" s="85"/>
      <c r="BV961" s="85"/>
      <c r="BW961" s="85"/>
      <c r="BX961" s="85"/>
      <c r="BY961" s="85"/>
      <c r="BZ961" s="85"/>
      <c r="CA961" s="85"/>
      <c r="CB961" s="85"/>
      <c r="CC961" s="85"/>
      <c r="CD961" s="85"/>
      <c r="CE961" s="85"/>
      <c r="CF961" s="85"/>
      <c r="CG961" s="85"/>
      <c r="CH961" s="85"/>
      <c r="CI961" s="85"/>
      <c r="CJ961" s="85"/>
      <c r="CK961" s="85"/>
      <c r="CL961" s="85"/>
      <c r="CM961" s="85"/>
      <c r="CN961" s="85"/>
      <c r="CO961" s="85"/>
      <c r="CP961" s="85"/>
      <c r="CQ961" s="85"/>
      <c r="CR961" s="85"/>
      <c r="CS961" s="85"/>
      <c r="CT961" s="85"/>
      <c r="CU961" s="85"/>
      <c r="CV961" s="85"/>
      <c r="CW961" s="85"/>
      <c r="CX961" s="85"/>
      <c r="CY961" s="85"/>
      <c r="CZ961" s="85"/>
      <c r="DA961" s="85"/>
      <c r="DB961" s="85"/>
      <c r="DC961" s="85"/>
      <c r="DD961" s="85"/>
      <c r="DE961" s="85"/>
      <c r="DF961" s="85"/>
      <c r="DG961" s="85"/>
      <c r="DH961" s="85"/>
      <c r="DI961" s="85"/>
      <c r="DJ961" s="85"/>
      <c r="DK961" s="85"/>
      <c r="DL961" s="85"/>
      <c r="DM961" s="85"/>
      <c r="DN961" s="85"/>
      <c r="DO961" s="85"/>
      <c r="DP961" s="85"/>
      <c r="DQ961" s="85"/>
      <c r="DR961" s="85"/>
      <c r="DS961" s="85"/>
      <c r="DT961" s="85"/>
      <c r="DU961" s="85"/>
      <c r="DV961" s="85"/>
      <c r="DW961" s="85"/>
      <c r="DX961" s="85"/>
      <c r="DY961" s="85"/>
      <c r="DZ961" s="85"/>
      <c r="EA961" s="85"/>
      <c r="EB961" s="85"/>
      <c r="EC961" s="85"/>
      <c r="ED961" s="85"/>
      <c r="EE961" s="85"/>
      <c r="EF961" s="85"/>
      <c r="EG961" s="85"/>
      <c r="EH961" s="85"/>
      <c r="EI961" s="85"/>
      <c r="EJ961" s="85"/>
      <c r="EK961" s="85"/>
      <c r="EL961" s="85"/>
      <c r="EM961" s="85"/>
      <c r="EN961" s="85"/>
      <c r="EO961" s="85"/>
      <c r="EP961" s="85"/>
      <c r="EQ961" s="85"/>
      <c r="ER961" s="85"/>
      <c r="ES961" s="85"/>
      <c r="ET961" s="85"/>
      <c r="EU961" s="85"/>
      <c r="EV961" s="85"/>
      <c r="EW961" s="85"/>
      <c r="EX961" s="85"/>
      <c r="EY961" s="85"/>
      <c r="EZ961" s="85"/>
      <c r="FA961" s="85"/>
      <c r="FB961" s="85"/>
      <c r="FC961" s="85"/>
      <c r="FD961" s="85"/>
      <c r="FE961" s="85"/>
      <c r="FF961" s="85"/>
      <c r="FG961" s="85"/>
      <c r="FH961" s="85"/>
      <c r="FI961" s="85"/>
      <c r="FJ961" s="85"/>
      <c r="FK961" s="85"/>
      <c r="FL961" s="85"/>
      <c r="FM961" s="85"/>
      <c r="FN961" s="85"/>
      <c r="FO961" s="85"/>
      <c r="FP961" s="85"/>
      <c r="FQ961" s="85"/>
      <c r="FR961" s="85"/>
      <c r="FS961" s="85"/>
      <c r="FT961" s="85"/>
      <c r="FU961" s="85"/>
      <c r="FV961" s="85"/>
      <c r="FW961" s="85"/>
      <c r="FX961" s="85"/>
      <c r="FY961" s="85"/>
      <c r="FZ961" s="85"/>
      <c r="GA961" s="85"/>
      <c r="GB961" s="85"/>
      <c r="GC961" s="85"/>
      <c r="GD961" s="85"/>
      <c r="GE961" s="85"/>
      <c r="GF961" s="85"/>
    </row>
    <row r="962" spans="1:188" s="12" customFormat="1" ht="18" customHeight="1" x14ac:dyDescent="0.3">
      <c r="A962" s="16" t="s">
        <v>1703</v>
      </c>
      <c r="B962" s="17">
        <v>33</v>
      </c>
      <c r="C962" s="17">
        <v>53</v>
      </c>
      <c r="D962" s="17">
        <v>0</v>
      </c>
      <c r="E962" s="55">
        <f t="shared" si="34"/>
        <v>86</v>
      </c>
      <c r="F962" s="41">
        <v>240</v>
      </c>
      <c r="G962" s="56">
        <f t="shared" si="35"/>
        <v>0.35833333333333334</v>
      </c>
      <c r="H962" s="142">
        <v>27</v>
      </c>
      <c r="I962" s="73" t="s">
        <v>40</v>
      </c>
      <c r="J962" s="144" t="s">
        <v>1704</v>
      </c>
      <c r="K962" s="144" t="s">
        <v>1705</v>
      </c>
      <c r="L962" s="144" t="s">
        <v>66</v>
      </c>
      <c r="M962" s="144" t="s">
        <v>1496</v>
      </c>
      <c r="N962" s="146">
        <v>9</v>
      </c>
      <c r="O962" s="147" t="s">
        <v>1595</v>
      </c>
      <c r="P962" s="147" t="s">
        <v>531</v>
      </c>
      <c r="Q962" s="147" t="s">
        <v>257</v>
      </c>
      <c r="R962" s="8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  <c r="AY962" s="85"/>
      <c r="AZ962" s="85"/>
      <c r="BA962" s="85"/>
      <c r="BB962" s="85"/>
      <c r="BC962" s="85"/>
      <c r="BD962" s="85"/>
      <c r="BE962" s="85"/>
      <c r="BF962" s="85"/>
      <c r="BG962" s="85"/>
      <c r="BH962" s="85"/>
      <c r="BI962" s="85"/>
      <c r="BJ962" s="85"/>
      <c r="BK962" s="85"/>
      <c r="BL962" s="85"/>
      <c r="BM962" s="85"/>
      <c r="BN962" s="85"/>
      <c r="BO962" s="85"/>
      <c r="BP962" s="85"/>
      <c r="BQ962" s="85"/>
      <c r="BR962" s="85"/>
      <c r="BS962" s="85"/>
      <c r="BT962" s="85"/>
      <c r="BU962" s="85"/>
      <c r="BV962" s="85"/>
      <c r="BW962" s="85"/>
      <c r="BX962" s="85"/>
      <c r="BY962" s="85"/>
      <c r="BZ962" s="85"/>
      <c r="CA962" s="85"/>
      <c r="CB962" s="85"/>
      <c r="CC962" s="85"/>
      <c r="CD962" s="85"/>
      <c r="CE962" s="85"/>
      <c r="CF962" s="85"/>
      <c r="CG962" s="85"/>
      <c r="CH962" s="85"/>
      <c r="CI962" s="85"/>
      <c r="CJ962" s="85"/>
      <c r="CK962" s="85"/>
      <c r="CL962" s="85"/>
      <c r="CM962" s="85"/>
      <c r="CN962" s="85"/>
      <c r="CO962" s="85"/>
      <c r="CP962" s="85"/>
      <c r="CQ962" s="85"/>
      <c r="CR962" s="85"/>
      <c r="CS962" s="85"/>
      <c r="CT962" s="85"/>
      <c r="CU962" s="85"/>
      <c r="CV962" s="85"/>
      <c r="CW962" s="85"/>
      <c r="CX962" s="85"/>
      <c r="CY962" s="85"/>
      <c r="CZ962" s="85"/>
      <c r="DA962" s="85"/>
      <c r="DB962" s="85"/>
      <c r="DC962" s="85"/>
      <c r="DD962" s="85"/>
      <c r="DE962" s="85"/>
      <c r="DF962" s="85"/>
      <c r="DG962" s="85"/>
      <c r="DH962" s="85"/>
      <c r="DI962" s="85"/>
      <c r="DJ962" s="85"/>
      <c r="DK962" s="85"/>
      <c r="DL962" s="85"/>
      <c r="DM962" s="85"/>
      <c r="DN962" s="85"/>
      <c r="DO962" s="85"/>
      <c r="DP962" s="85"/>
      <c r="DQ962" s="85"/>
      <c r="DR962" s="85"/>
      <c r="DS962" s="85"/>
      <c r="DT962" s="85"/>
      <c r="DU962" s="85"/>
      <c r="DV962" s="85"/>
      <c r="DW962" s="85"/>
      <c r="DX962" s="85"/>
      <c r="DY962" s="85"/>
      <c r="DZ962" s="85"/>
      <c r="EA962" s="85"/>
      <c r="EB962" s="85"/>
      <c r="EC962" s="85"/>
      <c r="ED962" s="85"/>
      <c r="EE962" s="85"/>
      <c r="EF962" s="85"/>
      <c r="EG962" s="85"/>
      <c r="EH962" s="85"/>
      <c r="EI962" s="85"/>
      <c r="EJ962" s="85"/>
      <c r="EK962" s="85"/>
      <c r="EL962" s="85"/>
      <c r="EM962" s="85"/>
      <c r="EN962" s="85"/>
      <c r="EO962" s="85"/>
      <c r="EP962" s="85"/>
      <c r="EQ962" s="85"/>
      <c r="ER962" s="85"/>
      <c r="ES962" s="85"/>
      <c r="ET962" s="85"/>
      <c r="EU962" s="85"/>
      <c r="EV962" s="85"/>
      <c r="EW962" s="85"/>
      <c r="EX962" s="85"/>
      <c r="EY962" s="85"/>
      <c r="EZ962" s="85"/>
      <c r="FA962" s="85"/>
      <c r="FB962" s="85"/>
      <c r="FC962" s="85"/>
      <c r="FD962" s="85"/>
      <c r="FE962" s="85"/>
      <c r="FF962" s="85"/>
      <c r="FG962" s="85"/>
      <c r="FH962" s="85"/>
      <c r="FI962" s="85"/>
      <c r="FJ962" s="85"/>
      <c r="FK962" s="85"/>
      <c r="FL962" s="85"/>
      <c r="FM962" s="85"/>
      <c r="FN962" s="85"/>
      <c r="FO962" s="85"/>
      <c r="FP962" s="85"/>
      <c r="FQ962" s="85"/>
      <c r="FR962" s="85"/>
      <c r="FS962" s="85"/>
      <c r="FT962" s="85"/>
      <c r="FU962" s="85"/>
      <c r="FV962" s="85"/>
      <c r="FW962" s="85"/>
      <c r="FX962" s="85"/>
      <c r="FY962" s="85"/>
      <c r="FZ962" s="85"/>
      <c r="GA962" s="85"/>
      <c r="GB962" s="85"/>
      <c r="GC962" s="85"/>
      <c r="GD962" s="85"/>
      <c r="GE962" s="85"/>
      <c r="GF962" s="85"/>
    </row>
    <row r="963" spans="1:188" s="12" customFormat="1" ht="18" customHeight="1" x14ac:dyDescent="0.3">
      <c r="A963" s="16" t="s">
        <v>1706</v>
      </c>
      <c r="B963" s="17">
        <v>45</v>
      </c>
      <c r="C963" s="17">
        <v>41</v>
      </c>
      <c r="D963" s="17">
        <v>0</v>
      </c>
      <c r="E963" s="55">
        <f t="shared" si="34"/>
        <v>86</v>
      </c>
      <c r="F963" s="41">
        <v>240</v>
      </c>
      <c r="G963" s="56">
        <f t="shared" si="35"/>
        <v>0.35833333333333334</v>
      </c>
      <c r="H963" s="142">
        <v>27</v>
      </c>
      <c r="I963" s="73" t="s">
        <v>40</v>
      </c>
      <c r="J963" s="144" t="s">
        <v>1575</v>
      </c>
      <c r="K963" s="144" t="s">
        <v>229</v>
      </c>
      <c r="L963" s="144" t="s">
        <v>191</v>
      </c>
      <c r="M963" s="144" t="s">
        <v>1496</v>
      </c>
      <c r="N963" s="146">
        <v>9</v>
      </c>
      <c r="O963" s="147" t="s">
        <v>1595</v>
      </c>
      <c r="P963" s="147" t="s">
        <v>531</v>
      </c>
      <c r="Q963" s="147" t="s">
        <v>257</v>
      </c>
      <c r="R963" s="8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  <c r="AY963" s="85"/>
      <c r="AZ963" s="85"/>
      <c r="BA963" s="85"/>
      <c r="BB963" s="85"/>
      <c r="BC963" s="85"/>
      <c r="BD963" s="85"/>
      <c r="BE963" s="85"/>
      <c r="BF963" s="85"/>
      <c r="BG963" s="85"/>
      <c r="BH963" s="85"/>
      <c r="BI963" s="85"/>
      <c r="BJ963" s="85"/>
      <c r="BK963" s="85"/>
      <c r="BL963" s="85"/>
      <c r="BM963" s="85"/>
      <c r="BN963" s="85"/>
      <c r="BO963" s="85"/>
      <c r="BP963" s="85"/>
      <c r="BQ963" s="85"/>
      <c r="BR963" s="85"/>
      <c r="BS963" s="85"/>
      <c r="BT963" s="85"/>
      <c r="BU963" s="85"/>
      <c r="BV963" s="85"/>
      <c r="BW963" s="85"/>
      <c r="BX963" s="85"/>
      <c r="BY963" s="85"/>
      <c r="BZ963" s="85"/>
      <c r="CA963" s="85"/>
      <c r="CB963" s="85"/>
      <c r="CC963" s="85"/>
      <c r="CD963" s="85"/>
      <c r="CE963" s="85"/>
      <c r="CF963" s="85"/>
      <c r="CG963" s="85"/>
      <c r="CH963" s="85"/>
      <c r="CI963" s="85"/>
      <c r="CJ963" s="85"/>
      <c r="CK963" s="85"/>
      <c r="CL963" s="85"/>
      <c r="CM963" s="85"/>
      <c r="CN963" s="85"/>
      <c r="CO963" s="85"/>
      <c r="CP963" s="85"/>
      <c r="CQ963" s="85"/>
      <c r="CR963" s="85"/>
      <c r="CS963" s="85"/>
      <c r="CT963" s="85"/>
      <c r="CU963" s="85"/>
      <c r="CV963" s="85"/>
      <c r="CW963" s="85"/>
      <c r="CX963" s="85"/>
      <c r="CY963" s="85"/>
      <c r="CZ963" s="85"/>
      <c r="DA963" s="85"/>
      <c r="DB963" s="85"/>
      <c r="DC963" s="85"/>
      <c r="DD963" s="85"/>
      <c r="DE963" s="85"/>
      <c r="DF963" s="85"/>
      <c r="DG963" s="85"/>
      <c r="DH963" s="85"/>
      <c r="DI963" s="85"/>
      <c r="DJ963" s="85"/>
      <c r="DK963" s="85"/>
      <c r="DL963" s="85"/>
      <c r="DM963" s="85"/>
      <c r="DN963" s="85"/>
      <c r="DO963" s="85"/>
      <c r="DP963" s="85"/>
      <c r="DQ963" s="85"/>
      <c r="DR963" s="85"/>
      <c r="DS963" s="85"/>
      <c r="DT963" s="85"/>
      <c r="DU963" s="85"/>
      <c r="DV963" s="85"/>
      <c r="DW963" s="85"/>
      <c r="DX963" s="85"/>
      <c r="DY963" s="85"/>
      <c r="DZ963" s="85"/>
      <c r="EA963" s="85"/>
      <c r="EB963" s="85"/>
      <c r="EC963" s="85"/>
      <c r="ED963" s="85"/>
      <c r="EE963" s="85"/>
      <c r="EF963" s="85"/>
      <c r="EG963" s="85"/>
      <c r="EH963" s="85"/>
      <c r="EI963" s="85"/>
      <c r="EJ963" s="85"/>
      <c r="EK963" s="85"/>
      <c r="EL963" s="85"/>
      <c r="EM963" s="85"/>
      <c r="EN963" s="85"/>
      <c r="EO963" s="85"/>
      <c r="EP963" s="85"/>
      <c r="EQ963" s="85"/>
      <c r="ER963" s="85"/>
      <c r="ES963" s="85"/>
      <c r="ET963" s="85"/>
      <c r="EU963" s="85"/>
      <c r="EV963" s="85"/>
      <c r="EW963" s="85"/>
      <c r="EX963" s="85"/>
      <c r="EY963" s="85"/>
      <c r="EZ963" s="85"/>
      <c r="FA963" s="85"/>
      <c r="FB963" s="85"/>
      <c r="FC963" s="85"/>
      <c r="FD963" s="85"/>
      <c r="FE963" s="85"/>
      <c r="FF963" s="85"/>
      <c r="FG963" s="85"/>
      <c r="FH963" s="85"/>
      <c r="FI963" s="85"/>
      <c r="FJ963" s="85"/>
      <c r="FK963" s="85"/>
      <c r="FL963" s="85"/>
      <c r="FM963" s="85"/>
      <c r="FN963" s="85"/>
      <c r="FO963" s="85"/>
      <c r="FP963" s="85"/>
      <c r="FQ963" s="85"/>
      <c r="FR963" s="85"/>
      <c r="FS963" s="85"/>
      <c r="FT963" s="85"/>
      <c r="FU963" s="85"/>
      <c r="FV963" s="85"/>
      <c r="FW963" s="85"/>
      <c r="FX963" s="85"/>
      <c r="FY963" s="85"/>
      <c r="FZ963" s="85"/>
      <c r="GA963" s="85"/>
      <c r="GB963" s="85"/>
      <c r="GC963" s="85"/>
      <c r="GD963" s="85"/>
      <c r="GE963" s="85"/>
      <c r="GF963" s="85"/>
    </row>
    <row r="964" spans="1:188" s="12" customFormat="1" ht="18" customHeight="1" x14ac:dyDescent="0.3">
      <c r="A964" s="16" t="s">
        <v>636</v>
      </c>
      <c r="B964" s="17">
        <v>39</v>
      </c>
      <c r="C964" s="17">
        <v>47</v>
      </c>
      <c r="D964" s="17">
        <v>0</v>
      </c>
      <c r="E964" s="55">
        <f t="shared" si="34"/>
        <v>86</v>
      </c>
      <c r="F964" s="41">
        <v>240</v>
      </c>
      <c r="G964" s="56">
        <f t="shared" si="35"/>
        <v>0.35833333333333334</v>
      </c>
      <c r="H964" s="142">
        <v>3</v>
      </c>
      <c r="I964" s="73" t="s">
        <v>40</v>
      </c>
      <c r="J964" s="144" t="s">
        <v>2653</v>
      </c>
      <c r="K964" s="144" t="s">
        <v>909</v>
      </c>
      <c r="L964" s="144" t="s">
        <v>476</v>
      </c>
      <c r="M964" s="144" t="s">
        <v>2618</v>
      </c>
      <c r="N964" s="146">
        <v>9</v>
      </c>
      <c r="O964" s="147" t="s">
        <v>2619</v>
      </c>
      <c r="P964" s="147" t="s">
        <v>779</v>
      </c>
      <c r="Q964" s="147" t="s">
        <v>159</v>
      </c>
      <c r="R964" s="8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  <c r="AY964" s="85"/>
      <c r="AZ964" s="85"/>
      <c r="BA964" s="85"/>
      <c r="BB964" s="85"/>
      <c r="BC964" s="85"/>
      <c r="BD964" s="85"/>
      <c r="BE964" s="85"/>
      <c r="BF964" s="85"/>
      <c r="BG964" s="85"/>
      <c r="BH964" s="85"/>
      <c r="BI964" s="85"/>
      <c r="BJ964" s="85"/>
      <c r="BK964" s="85"/>
      <c r="BL964" s="85"/>
      <c r="BM964" s="85"/>
      <c r="BN964" s="85"/>
      <c r="BO964" s="85"/>
      <c r="BP964" s="85"/>
      <c r="BQ964" s="85"/>
      <c r="BR964" s="85"/>
      <c r="BS964" s="85"/>
      <c r="BT964" s="85"/>
      <c r="BU964" s="85"/>
      <c r="BV964" s="85"/>
      <c r="BW964" s="85"/>
      <c r="BX964" s="85"/>
      <c r="BY964" s="85"/>
      <c r="BZ964" s="85"/>
      <c r="CA964" s="85"/>
      <c r="CB964" s="85"/>
      <c r="CC964" s="85"/>
      <c r="CD964" s="85"/>
      <c r="CE964" s="85"/>
      <c r="CF964" s="85"/>
      <c r="CG964" s="85"/>
      <c r="CH964" s="85"/>
      <c r="CI964" s="85"/>
      <c r="CJ964" s="85"/>
      <c r="CK964" s="85"/>
      <c r="CL964" s="85"/>
      <c r="CM964" s="85"/>
      <c r="CN964" s="85"/>
      <c r="CO964" s="85"/>
      <c r="CP964" s="85"/>
      <c r="CQ964" s="85"/>
      <c r="CR964" s="85"/>
      <c r="CS964" s="85"/>
      <c r="CT964" s="85"/>
      <c r="CU964" s="85"/>
      <c r="CV964" s="85"/>
      <c r="CW964" s="85"/>
      <c r="CX964" s="85"/>
      <c r="CY964" s="85"/>
      <c r="CZ964" s="85"/>
      <c r="DA964" s="85"/>
      <c r="DB964" s="85"/>
      <c r="DC964" s="85"/>
      <c r="DD964" s="85"/>
      <c r="DE964" s="85"/>
      <c r="DF964" s="85"/>
      <c r="DG964" s="85"/>
      <c r="DH964" s="85"/>
      <c r="DI964" s="85"/>
      <c r="DJ964" s="85"/>
      <c r="DK964" s="85"/>
      <c r="DL964" s="85"/>
      <c r="DM964" s="85"/>
      <c r="DN964" s="85"/>
      <c r="DO964" s="85"/>
      <c r="DP964" s="85"/>
      <c r="DQ964" s="85"/>
      <c r="DR964" s="85"/>
      <c r="DS964" s="85"/>
      <c r="DT964" s="85"/>
      <c r="DU964" s="85"/>
      <c r="DV964" s="85"/>
      <c r="DW964" s="85"/>
      <c r="DX964" s="85"/>
      <c r="DY964" s="85"/>
      <c r="DZ964" s="85"/>
      <c r="EA964" s="85"/>
      <c r="EB964" s="85"/>
      <c r="EC964" s="85"/>
      <c r="ED964" s="85"/>
      <c r="EE964" s="85"/>
      <c r="EF964" s="85"/>
      <c r="EG964" s="85"/>
      <c r="EH964" s="85"/>
      <c r="EI964" s="85"/>
      <c r="EJ964" s="85"/>
      <c r="EK964" s="85"/>
      <c r="EL964" s="85"/>
      <c r="EM964" s="85"/>
      <c r="EN964" s="85"/>
      <c r="EO964" s="85"/>
      <c r="EP964" s="85"/>
      <c r="EQ964" s="85"/>
      <c r="ER964" s="85"/>
      <c r="ES964" s="85"/>
      <c r="ET964" s="85"/>
      <c r="EU964" s="85"/>
      <c r="EV964" s="85"/>
      <c r="EW964" s="85"/>
      <c r="EX964" s="85"/>
      <c r="EY964" s="85"/>
      <c r="EZ964" s="85"/>
      <c r="FA964" s="85"/>
      <c r="FB964" s="85"/>
      <c r="FC964" s="85"/>
      <c r="FD964" s="85"/>
      <c r="FE964" s="85"/>
      <c r="FF964" s="85"/>
      <c r="FG964" s="85"/>
      <c r="FH964" s="85"/>
      <c r="FI964" s="85"/>
      <c r="FJ964" s="85"/>
      <c r="FK964" s="85"/>
      <c r="FL964" s="85"/>
      <c r="FM964" s="85"/>
      <c r="FN964" s="85"/>
      <c r="FO964" s="85"/>
      <c r="FP964" s="85"/>
      <c r="FQ964" s="85"/>
      <c r="FR964" s="85"/>
      <c r="FS964" s="85"/>
      <c r="FT964" s="85"/>
      <c r="FU964" s="85"/>
      <c r="FV964" s="85"/>
      <c r="FW964" s="85"/>
      <c r="FX964" s="85"/>
      <c r="FY964" s="85"/>
      <c r="FZ964" s="85"/>
      <c r="GA964" s="85"/>
      <c r="GB964" s="85"/>
      <c r="GC964" s="85"/>
      <c r="GD964" s="85"/>
      <c r="GE964" s="85"/>
      <c r="GF964" s="85"/>
    </row>
    <row r="965" spans="1:188" s="12" customFormat="1" ht="18" customHeight="1" x14ac:dyDescent="0.3">
      <c r="A965" s="16" t="s">
        <v>2279</v>
      </c>
      <c r="B965" s="17">
        <v>39</v>
      </c>
      <c r="C965" s="17">
        <v>46</v>
      </c>
      <c r="D965" s="17">
        <v>0</v>
      </c>
      <c r="E965" s="55">
        <f t="shared" si="34"/>
        <v>85</v>
      </c>
      <c r="F965" s="41">
        <v>240</v>
      </c>
      <c r="G965" s="56">
        <f t="shared" si="35"/>
        <v>0.35416666666666669</v>
      </c>
      <c r="H965" s="142">
        <v>3</v>
      </c>
      <c r="I965" s="73" t="s">
        <v>40</v>
      </c>
      <c r="J965" s="144" t="s">
        <v>2280</v>
      </c>
      <c r="K965" s="144" t="s">
        <v>539</v>
      </c>
      <c r="L965" s="144" t="s">
        <v>96</v>
      </c>
      <c r="M965" s="144" t="s">
        <v>2247</v>
      </c>
      <c r="N965" s="146">
        <v>9</v>
      </c>
      <c r="O965" s="147" t="s">
        <v>2239</v>
      </c>
      <c r="P965" s="147" t="s">
        <v>631</v>
      </c>
      <c r="Q965" s="147" t="s">
        <v>432</v>
      </c>
      <c r="R965" s="8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  <c r="AY965" s="85"/>
      <c r="AZ965" s="85"/>
      <c r="BA965" s="85"/>
      <c r="BB965" s="85"/>
      <c r="BC965" s="85"/>
      <c r="BD965" s="85"/>
      <c r="BE965" s="85"/>
      <c r="BF965" s="85"/>
      <c r="BG965" s="85"/>
      <c r="BH965" s="85"/>
      <c r="BI965" s="85"/>
      <c r="BJ965" s="85"/>
      <c r="BK965" s="85"/>
      <c r="BL965" s="85"/>
      <c r="BM965" s="85"/>
      <c r="BN965" s="85"/>
      <c r="BO965" s="85"/>
      <c r="BP965" s="85"/>
      <c r="BQ965" s="85"/>
      <c r="BR965" s="85"/>
      <c r="BS965" s="85"/>
      <c r="BT965" s="85"/>
      <c r="BU965" s="85"/>
      <c r="BV965" s="85"/>
      <c r="BW965" s="85"/>
      <c r="BX965" s="85"/>
      <c r="BY965" s="85"/>
      <c r="BZ965" s="85"/>
      <c r="CA965" s="85"/>
      <c r="CB965" s="85"/>
      <c r="CC965" s="85"/>
      <c r="CD965" s="85"/>
      <c r="CE965" s="85"/>
      <c r="CF965" s="85"/>
      <c r="CG965" s="85"/>
      <c r="CH965" s="85"/>
      <c r="CI965" s="85"/>
      <c r="CJ965" s="85"/>
      <c r="CK965" s="85"/>
      <c r="CL965" s="85"/>
      <c r="CM965" s="85"/>
      <c r="CN965" s="85"/>
      <c r="CO965" s="85"/>
      <c r="CP965" s="85"/>
      <c r="CQ965" s="85"/>
      <c r="CR965" s="85"/>
      <c r="CS965" s="85"/>
      <c r="CT965" s="85"/>
      <c r="CU965" s="85"/>
      <c r="CV965" s="85"/>
      <c r="CW965" s="85"/>
      <c r="CX965" s="85"/>
      <c r="CY965" s="85"/>
      <c r="CZ965" s="85"/>
      <c r="DA965" s="85"/>
      <c r="DB965" s="85"/>
      <c r="DC965" s="85"/>
      <c r="DD965" s="85"/>
      <c r="DE965" s="85"/>
      <c r="DF965" s="85"/>
      <c r="DG965" s="85"/>
      <c r="DH965" s="85"/>
      <c r="DI965" s="85"/>
      <c r="DJ965" s="85"/>
      <c r="DK965" s="85"/>
      <c r="DL965" s="85"/>
      <c r="DM965" s="85"/>
      <c r="DN965" s="85"/>
      <c r="DO965" s="85"/>
      <c r="DP965" s="85"/>
      <c r="DQ965" s="85"/>
      <c r="DR965" s="85"/>
      <c r="DS965" s="85"/>
      <c r="DT965" s="85"/>
      <c r="DU965" s="85"/>
      <c r="DV965" s="85"/>
      <c r="DW965" s="85"/>
      <c r="DX965" s="85"/>
      <c r="DY965" s="85"/>
      <c r="DZ965" s="85"/>
      <c r="EA965" s="85"/>
      <c r="EB965" s="85"/>
      <c r="EC965" s="85"/>
      <c r="ED965" s="85"/>
      <c r="EE965" s="85"/>
      <c r="EF965" s="85"/>
      <c r="EG965" s="85"/>
      <c r="EH965" s="85"/>
      <c r="EI965" s="85"/>
      <c r="EJ965" s="85"/>
      <c r="EK965" s="85"/>
      <c r="EL965" s="85"/>
      <c r="EM965" s="85"/>
      <c r="EN965" s="85"/>
      <c r="EO965" s="85"/>
      <c r="EP965" s="85"/>
      <c r="EQ965" s="85"/>
      <c r="ER965" s="85"/>
      <c r="ES965" s="85"/>
      <c r="ET965" s="85"/>
      <c r="EU965" s="85"/>
      <c r="EV965" s="85"/>
      <c r="EW965" s="85"/>
      <c r="EX965" s="85"/>
      <c r="EY965" s="85"/>
      <c r="EZ965" s="85"/>
      <c r="FA965" s="85"/>
      <c r="FB965" s="85"/>
      <c r="FC965" s="85"/>
      <c r="FD965" s="85"/>
      <c r="FE965" s="85"/>
      <c r="FF965" s="85"/>
      <c r="FG965" s="85"/>
      <c r="FH965" s="85"/>
      <c r="FI965" s="85"/>
      <c r="FJ965" s="85"/>
      <c r="FK965" s="85"/>
      <c r="FL965" s="85"/>
      <c r="FM965" s="85"/>
      <c r="FN965" s="85"/>
      <c r="FO965" s="85"/>
      <c r="FP965" s="85"/>
      <c r="FQ965" s="85"/>
      <c r="FR965" s="85"/>
      <c r="FS965" s="85"/>
      <c r="FT965" s="85"/>
      <c r="FU965" s="85"/>
      <c r="FV965" s="85"/>
      <c r="FW965" s="85"/>
      <c r="FX965" s="85"/>
      <c r="FY965" s="85"/>
      <c r="FZ965" s="85"/>
      <c r="GA965" s="85"/>
      <c r="GB965" s="85"/>
      <c r="GC965" s="85"/>
      <c r="GD965" s="85"/>
      <c r="GE965" s="85"/>
      <c r="GF965" s="85"/>
    </row>
    <row r="966" spans="1:188" s="12" customFormat="1" ht="18" customHeight="1" x14ac:dyDescent="0.3">
      <c r="A966" s="16" t="s">
        <v>1707</v>
      </c>
      <c r="B966" s="17">
        <v>35</v>
      </c>
      <c r="C966" s="17">
        <v>50</v>
      </c>
      <c r="D966" s="17">
        <v>0</v>
      </c>
      <c r="E966" s="55">
        <f t="shared" si="34"/>
        <v>85</v>
      </c>
      <c r="F966" s="41">
        <v>240</v>
      </c>
      <c r="G966" s="56">
        <f t="shared" si="35"/>
        <v>0.35416666666666669</v>
      </c>
      <c r="H966" s="142">
        <v>28</v>
      </c>
      <c r="I966" s="73" t="s">
        <v>40</v>
      </c>
      <c r="J966" s="144" t="s">
        <v>1708</v>
      </c>
      <c r="K966" s="144" t="s">
        <v>1099</v>
      </c>
      <c r="L966" s="144" t="s">
        <v>1591</v>
      </c>
      <c r="M966" s="144" t="s">
        <v>1496</v>
      </c>
      <c r="N966" s="146">
        <v>9</v>
      </c>
      <c r="O966" s="147" t="s">
        <v>1595</v>
      </c>
      <c r="P966" s="147" t="s">
        <v>531</v>
      </c>
      <c r="Q966" s="147" t="s">
        <v>257</v>
      </c>
      <c r="R966" s="8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  <c r="AY966" s="85"/>
      <c r="AZ966" s="85"/>
      <c r="BA966" s="85"/>
      <c r="BB966" s="85"/>
      <c r="BC966" s="85"/>
      <c r="BD966" s="85"/>
      <c r="BE966" s="85"/>
      <c r="BF966" s="85"/>
      <c r="BG966" s="85"/>
      <c r="BH966" s="85"/>
      <c r="BI966" s="85"/>
      <c r="BJ966" s="85"/>
      <c r="BK966" s="85"/>
      <c r="BL966" s="85"/>
      <c r="BM966" s="85"/>
      <c r="BN966" s="85"/>
      <c r="BO966" s="85"/>
      <c r="BP966" s="85"/>
      <c r="BQ966" s="85"/>
      <c r="BR966" s="85"/>
      <c r="BS966" s="85"/>
      <c r="BT966" s="85"/>
      <c r="BU966" s="85"/>
      <c r="BV966" s="85"/>
      <c r="BW966" s="85"/>
      <c r="BX966" s="85"/>
      <c r="BY966" s="85"/>
      <c r="BZ966" s="85"/>
      <c r="CA966" s="85"/>
      <c r="CB966" s="85"/>
      <c r="CC966" s="85"/>
      <c r="CD966" s="85"/>
      <c r="CE966" s="85"/>
      <c r="CF966" s="85"/>
      <c r="CG966" s="85"/>
      <c r="CH966" s="85"/>
      <c r="CI966" s="85"/>
      <c r="CJ966" s="85"/>
      <c r="CK966" s="85"/>
      <c r="CL966" s="85"/>
      <c r="CM966" s="85"/>
      <c r="CN966" s="85"/>
      <c r="CO966" s="85"/>
      <c r="CP966" s="85"/>
      <c r="CQ966" s="85"/>
      <c r="CR966" s="85"/>
      <c r="CS966" s="85"/>
      <c r="CT966" s="85"/>
      <c r="CU966" s="85"/>
      <c r="CV966" s="85"/>
      <c r="CW966" s="85"/>
      <c r="CX966" s="85"/>
      <c r="CY966" s="85"/>
      <c r="CZ966" s="85"/>
      <c r="DA966" s="85"/>
      <c r="DB966" s="85"/>
      <c r="DC966" s="85"/>
      <c r="DD966" s="85"/>
      <c r="DE966" s="85"/>
      <c r="DF966" s="85"/>
      <c r="DG966" s="85"/>
      <c r="DH966" s="85"/>
      <c r="DI966" s="85"/>
      <c r="DJ966" s="85"/>
      <c r="DK966" s="85"/>
      <c r="DL966" s="85"/>
      <c r="DM966" s="85"/>
      <c r="DN966" s="85"/>
      <c r="DO966" s="85"/>
      <c r="DP966" s="85"/>
      <c r="DQ966" s="85"/>
      <c r="DR966" s="85"/>
      <c r="DS966" s="85"/>
      <c r="DT966" s="85"/>
      <c r="DU966" s="85"/>
      <c r="DV966" s="85"/>
      <c r="DW966" s="85"/>
      <c r="DX966" s="85"/>
      <c r="DY966" s="85"/>
      <c r="DZ966" s="85"/>
      <c r="EA966" s="85"/>
      <c r="EB966" s="85"/>
      <c r="EC966" s="85"/>
      <c r="ED966" s="85"/>
      <c r="EE966" s="85"/>
      <c r="EF966" s="85"/>
      <c r="EG966" s="85"/>
      <c r="EH966" s="85"/>
      <c r="EI966" s="85"/>
      <c r="EJ966" s="85"/>
      <c r="EK966" s="85"/>
      <c r="EL966" s="85"/>
      <c r="EM966" s="85"/>
      <c r="EN966" s="85"/>
      <c r="EO966" s="85"/>
      <c r="EP966" s="85"/>
      <c r="EQ966" s="85"/>
      <c r="ER966" s="85"/>
      <c r="ES966" s="85"/>
      <c r="ET966" s="85"/>
      <c r="EU966" s="85"/>
      <c r="EV966" s="85"/>
      <c r="EW966" s="85"/>
      <c r="EX966" s="85"/>
      <c r="EY966" s="85"/>
      <c r="EZ966" s="85"/>
      <c r="FA966" s="85"/>
      <c r="FB966" s="85"/>
      <c r="FC966" s="85"/>
      <c r="FD966" s="85"/>
      <c r="FE966" s="85"/>
      <c r="FF966" s="85"/>
      <c r="FG966" s="85"/>
      <c r="FH966" s="85"/>
      <c r="FI966" s="85"/>
      <c r="FJ966" s="85"/>
      <c r="FK966" s="85"/>
      <c r="FL966" s="85"/>
      <c r="FM966" s="85"/>
      <c r="FN966" s="85"/>
      <c r="FO966" s="85"/>
      <c r="FP966" s="85"/>
      <c r="FQ966" s="85"/>
      <c r="FR966" s="85"/>
      <c r="FS966" s="85"/>
      <c r="FT966" s="85"/>
      <c r="FU966" s="85"/>
      <c r="FV966" s="85"/>
      <c r="FW966" s="85"/>
      <c r="FX966" s="85"/>
      <c r="FY966" s="85"/>
      <c r="FZ966" s="85"/>
      <c r="GA966" s="85"/>
      <c r="GB966" s="85"/>
      <c r="GC966" s="85"/>
      <c r="GD966" s="85"/>
      <c r="GE966" s="85"/>
      <c r="GF966" s="85"/>
    </row>
    <row r="967" spans="1:188" s="12" customFormat="1" ht="18" customHeight="1" x14ac:dyDescent="0.3">
      <c r="A967" s="16" t="s">
        <v>1459</v>
      </c>
      <c r="B967" s="17">
        <v>40</v>
      </c>
      <c r="C967" s="17">
        <v>44</v>
      </c>
      <c r="D967" s="17">
        <v>0</v>
      </c>
      <c r="E967" s="55">
        <f t="shared" si="34"/>
        <v>84</v>
      </c>
      <c r="F967" s="74">
        <v>240</v>
      </c>
      <c r="G967" s="56">
        <f t="shared" si="35"/>
        <v>0.35</v>
      </c>
      <c r="H967" s="142">
        <v>2</v>
      </c>
      <c r="I967" s="73" t="s">
        <v>40</v>
      </c>
      <c r="J967" s="144" t="s">
        <v>1460</v>
      </c>
      <c r="K967" s="144" t="s">
        <v>152</v>
      </c>
      <c r="L967" s="144" t="s">
        <v>432</v>
      </c>
      <c r="M967" s="144" t="s">
        <v>1448</v>
      </c>
      <c r="N967" s="146">
        <v>9</v>
      </c>
      <c r="O967" s="147" t="s">
        <v>1449</v>
      </c>
      <c r="P967" s="147" t="s">
        <v>779</v>
      </c>
      <c r="Q967" s="147" t="s">
        <v>34</v>
      </c>
      <c r="R967" s="8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  <c r="AY967" s="85"/>
      <c r="AZ967" s="85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85"/>
      <c r="BM967" s="85"/>
      <c r="BN967" s="85"/>
      <c r="BO967" s="85"/>
      <c r="BP967" s="85"/>
      <c r="BQ967" s="85"/>
      <c r="BR967" s="85"/>
      <c r="BS967" s="85"/>
      <c r="BT967" s="85"/>
      <c r="BU967" s="85"/>
      <c r="BV967" s="85"/>
      <c r="BW967" s="85"/>
      <c r="BX967" s="85"/>
      <c r="BY967" s="85"/>
      <c r="BZ967" s="85"/>
      <c r="CA967" s="85"/>
      <c r="CB967" s="85"/>
      <c r="CC967" s="85"/>
      <c r="CD967" s="85"/>
      <c r="CE967" s="85"/>
      <c r="CF967" s="85"/>
      <c r="CG967" s="85"/>
      <c r="CH967" s="85"/>
      <c r="CI967" s="85"/>
      <c r="CJ967" s="85"/>
      <c r="CK967" s="85"/>
      <c r="CL967" s="85"/>
      <c r="CM967" s="85"/>
      <c r="CN967" s="85"/>
      <c r="CO967" s="85"/>
      <c r="CP967" s="85"/>
      <c r="CQ967" s="85"/>
      <c r="CR967" s="85"/>
      <c r="CS967" s="85"/>
      <c r="CT967" s="85"/>
      <c r="CU967" s="85"/>
      <c r="CV967" s="85"/>
      <c r="CW967" s="85"/>
      <c r="CX967" s="85"/>
      <c r="CY967" s="85"/>
      <c r="CZ967" s="85"/>
      <c r="DA967" s="85"/>
      <c r="DB967" s="85"/>
      <c r="DC967" s="85"/>
      <c r="DD967" s="85"/>
      <c r="DE967" s="85"/>
      <c r="DF967" s="85"/>
      <c r="DG967" s="85"/>
      <c r="DH967" s="85"/>
      <c r="DI967" s="85"/>
      <c r="DJ967" s="85"/>
      <c r="DK967" s="85"/>
      <c r="DL967" s="85"/>
      <c r="DM967" s="85"/>
      <c r="DN967" s="85"/>
      <c r="DO967" s="85"/>
      <c r="DP967" s="85"/>
      <c r="DQ967" s="85"/>
      <c r="DR967" s="85"/>
      <c r="DS967" s="85"/>
      <c r="DT967" s="85"/>
      <c r="DU967" s="85"/>
      <c r="DV967" s="85"/>
      <c r="DW967" s="85"/>
      <c r="DX967" s="85"/>
      <c r="DY967" s="85"/>
      <c r="DZ967" s="85"/>
      <c r="EA967" s="85"/>
      <c r="EB967" s="85"/>
      <c r="EC967" s="85"/>
      <c r="ED967" s="85"/>
      <c r="EE967" s="85"/>
      <c r="EF967" s="85"/>
      <c r="EG967" s="85"/>
      <c r="EH967" s="85"/>
      <c r="EI967" s="85"/>
      <c r="EJ967" s="85"/>
      <c r="EK967" s="85"/>
      <c r="EL967" s="85"/>
      <c r="EM967" s="85"/>
      <c r="EN967" s="85"/>
      <c r="EO967" s="85"/>
      <c r="EP967" s="85"/>
      <c r="EQ967" s="85"/>
      <c r="ER967" s="85"/>
      <c r="ES967" s="85"/>
      <c r="ET967" s="85"/>
      <c r="EU967" s="85"/>
      <c r="EV967" s="85"/>
      <c r="EW967" s="85"/>
      <c r="EX967" s="85"/>
      <c r="EY967" s="85"/>
      <c r="EZ967" s="85"/>
      <c r="FA967" s="85"/>
      <c r="FB967" s="85"/>
      <c r="FC967" s="85"/>
      <c r="FD967" s="85"/>
      <c r="FE967" s="85"/>
      <c r="FF967" s="85"/>
      <c r="FG967" s="85"/>
      <c r="FH967" s="85"/>
      <c r="FI967" s="85"/>
      <c r="FJ967" s="85"/>
      <c r="FK967" s="85"/>
      <c r="FL967" s="85"/>
      <c r="FM967" s="85"/>
      <c r="FN967" s="85"/>
      <c r="FO967" s="85"/>
      <c r="FP967" s="85"/>
      <c r="FQ967" s="85"/>
      <c r="FR967" s="85"/>
      <c r="FS967" s="85"/>
      <c r="FT967" s="85"/>
      <c r="FU967" s="85"/>
      <c r="FV967" s="85"/>
      <c r="FW967" s="85"/>
      <c r="FX967" s="85"/>
      <c r="FY967" s="85"/>
      <c r="FZ967" s="85"/>
      <c r="GA967" s="85"/>
      <c r="GB967" s="85"/>
      <c r="GC967" s="85"/>
      <c r="GD967" s="85"/>
      <c r="GE967" s="85"/>
      <c r="GF967" s="85"/>
    </row>
    <row r="968" spans="1:188" s="12" customFormat="1" ht="18" customHeight="1" x14ac:dyDescent="0.3">
      <c r="A968" s="16" t="s">
        <v>705</v>
      </c>
      <c r="B968" s="17">
        <v>29</v>
      </c>
      <c r="C968" s="17">
        <v>40</v>
      </c>
      <c r="D968" s="17">
        <v>15</v>
      </c>
      <c r="E968" s="55">
        <f t="shared" si="34"/>
        <v>84</v>
      </c>
      <c r="F968" s="41">
        <v>240</v>
      </c>
      <c r="G968" s="56">
        <f t="shared" si="35"/>
        <v>0.35</v>
      </c>
      <c r="H968" s="142">
        <v>8</v>
      </c>
      <c r="I968" s="73" t="s">
        <v>40</v>
      </c>
      <c r="J968" s="143" t="s">
        <v>706</v>
      </c>
      <c r="K968" s="143" t="s">
        <v>199</v>
      </c>
      <c r="L968" s="143" t="s">
        <v>188</v>
      </c>
      <c r="M968" s="144" t="s">
        <v>644</v>
      </c>
      <c r="N968" s="145">
        <v>9</v>
      </c>
      <c r="O968" s="147" t="s">
        <v>645</v>
      </c>
      <c r="P968" s="147" t="s">
        <v>77</v>
      </c>
      <c r="Q968" s="147" t="s">
        <v>429</v>
      </c>
      <c r="R968" s="8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I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5"/>
      <c r="AY968" s="85"/>
      <c r="AZ968" s="85"/>
      <c r="BA968" s="85"/>
      <c r="BB968" s="85"/>
      <c r="BC968" s="85"/>
      <c r="BD968" s="85"/>
      <c r="BE968" s="85"/>
      <c r="BF968" s="85"/>
      <c r="BG968" s="85"/>
      <c r="BH968" s="85"/>
      <c r="BI968" s="85"/>
      <c r="BJ968" s="85"/>
      <c r="BK968" s="85"/>
      <c r="BL968" s="85"/>
      <c r="BM968" s="85"/>
      <c r="BN968" s="85"/>
      <c r="BO968" s="85"/>
      <c r="BP968" s="85"/>
      <c r="BQ968" s="85"/>
      <c r="BR968" s="85"/>
      <c r="BS968" s="85"/>
      <c r="BT968" s="85"/>
      <c r="BU968" s="85"/>
      <c r="BV968" s="85"/>
      <c r="BW968" s="85"/>
      <c r="BX968" s="85"/>
      <c r="BY968" s="85"/>
      <c r="BZ968" s="85"/>
      <c r="CA968" s="85"/>
      <c r="CB968" s="85"/>
      <c r="CC968" s="85"/>
      <c r="CD968" s="85"/>
      <c r="CE968" s="85"/>
      <c r="CF968" s="85"/>
      <c r="CG968" s="85"/>
      <c r="CH968" s="85"/>
      <c r="CI968" s="85"/>
      <c r="CJ968" s="85"/>
      <c r="CK968" s="85"/>
      <c r="CL968" s="85"/>
      <c r="CM968" s="85"/>
      <c r="CN968" s="85"/>
      <c r="CO968" s="85"/>
      <c r="CP968" s="85"/>
      <c r="CQ968" s="85"/>
      <c r="CR968" s="85"/>
      <c r="CS968" s="85"/>
      <c r="CT968" s="85"/>
      <c r="CU968" s="85"/>
      <c r="CV968" s="85"/>
      <c r="CW968" s="85"/>
      <c r="CX968" s="85"/>
      <c r="CY968" s="85"/>
      <c r="CZ968" s="85"/>
      <c r="DA968" s="85"/>
      <c r="DB968" s="85"/>
      <c r="DC968" s="85"/>
      <c r="DD968" s="85"/>
      <c r="DE968" s="85"/>
      <c r="DF968" s="85"/>
      <c r="DG968" s="85"/>
      <c r="DH968" s="85"/>
      <c r="DI968" s="85"/>
      <c r="DJ968" s="85"/>
      <c r="DK968" s="85"/>
      <c r="DL968" s="85"/>
      <c r="DM968" s="85"/>
      <c r="DN968" s="85"/>
      <c r="DO968" s="85"/>
      <c r="DP968" s="85"/>
      <c r="DQ968" s="85"/>
      <c r="DR968" s="85"/>
      <c r="DS968" s="85"/>
      <c r="DT968" s="85"/>
      <c r="DU968" s="85"/>
      <c r="DV968" s="85"/>
      <c r="DW968" s="85"/>
      <c r="DX968" s="85"/>
      <c r="DY968" s="85"/>
      <c r="DZ968" s="85"/>
      <c r="EA968" s="85"/>
      <c r="EB968" s="85"/>
      <c r="EC968" s="85"/>
      <c r="ED968" s="85"/>
      <c r="EE968" s="85"/>
      <c r="EF968" s="85"/>
      <c r="EG968" s="85"/>
      <c r="EH968" s="85"/>
      <c r="EI968" s="85"/>
      <c r="EJ968" s="85"/>
      <c r="EK968" s="85"/>
      <c r="EL968" s="85"/>
      <c r="EM968" s="85"/>
      <c r="EN968" s="85"/>
      <c r="EO968" s="85"/>
      <c r="EP968" s="85"/>
      <c r="EQ968" s="85"/>
      <c r="ER968" s="85"/>
      <c r="ES968" s="85"/>
      <c r="ET968" s="85"/>
      <c r="EU968" s="85"/>
      <c r="EV968" s="85"/>
      <c r="EW968" s="85"/>
      <c r="EX968" s="85"/>
      <c r="EY968" s="85"/>
      <c r="EZ968" s="85"/>
      <c r="FA968" s="85"/>
      <c r="FB968" s="85"/>
      <c r="FC968" s="85"/>
      <c r="FD968" s="85"/>
      <c r="FE968" s="85"/>
      <c r="FF968" s="85"/>
      <c r="FG968" s="85"/>
      <c r="FH968" s="85"/>
      <c r="FI968" s="85"/>
      <c r="FJ968" s="85"/>
      <c r="FK968" s="85"/>
      <c r="FL968" s="85"/>
      <c r="FM968" s="85"/>
      <c r="FN968" s="85"/>
      <c r="FO968" s="85"/>
      <c r="FP968" s="85"/>
      <c r="FQ968" s="85"/>
      <c r="FR968" s="85"/>
      <c r="FS968" s="85"/>
      <c r="FT968" s="85"/>
      <c r="FU968" s="85"/>
      <c r="FV968" s="85"/>
      <c r="FW968" s="85"/>
      <c r="FX968" s="85"/>
      <c r="FY968" s="85"/>
      <c r="FZ968" s="85"/>
      <c r="GA968" s="85"/>
      <c r="GB968" s="85"/>
      <c r="GC968" s="85"/>
      <c r="GD968" s="85"/>
      <c r="GE968" s="85"/>
      <c r="GF968" s="85"/>
    </row>
    <row r="969" spans="1:188" s="12" customFormat="1" ht="18" customHeight="1" x14ac:dyDescent="0.3">
      <c r="A969" s="16" t="s">
        <v>1709</v>
      </c>
      <c r="B969" s="17">
        <v>34</v>
      </c>
      <c r="C969" s="17">
        <v>50</v>
      </c>
      <c r="D969" s="17">
        <v>0</v>
      </c>
      <c r="E969" s="55">
        <f t="shared" si="34"/>
        <v>84</v>
      </c>
      <c r="F969" s="41">
        <v>240</v>
      </c>
      <c r="G969" s="56">
        <f t="shared" si="35"/>
        <v>0.35</v>
      </c>
      <c r="H969" s="142">
        <v>29</v>
      </c>
      <c r="I969" s="73" t="s">
        <v>40</v>
      </c>
      <c r="J969" s="144" t="s">
        <v>1710</v>
      </c>
      <c r="K969" s="144" t="s">
        <v>1099</v>
      </c>
      <c r="L969" s="144" t="s">
        <v>96</v>
      </c>
      <c r="M969" s="144" t="s">
        <v>1496</v>
      </c>
      <c r="N969" s="146">
        <v>9</v>
      </c>
      <c r="O969" s="147" t="s">
        <v>1595</v>
      </c>
      <c r="P969" s="147" t="s">
        <v>531</v>
      </c>
      <c r="Q969" s="147" t="s">
        <v>257</v>
      </c>
      <c r="R969" s="8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  <c r="AY969" s="85"/>
      <c r="AZ969" s="85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85"/>
      <c r="BM969" s="85"/>
      <c r="BN969" s="85"/>
      <c r="BO969" s="85"/>
      <c r="BP969" s="85"/>
      <c r="BQ969" s="85"/>
      <c r="BR969" s="85"/>
      <c r="BS969" s="85"/>
      <c r="BT969" s="85"/>
      <c r="BU969" s="85"/>
      <c r="BV969" s="85"/>
      <c r="BW969" s="85"/>
      <c r="BX969" s="85"/>
      <c r="BY969" s="85"/>
      <c r="BZ969" s="85"/>
      <c r="CA969" s="85"/>
      <c r="CB969" s="85"/>
      <c r="CC969" s="85"/>
      <c r="CD969" s="85"/>
      <c r="CE969" s="85"/>
      <c r="CF969" s="85"/>
      <c r="CG969" s="85"/>
      <c r="CH969" s="85"/>
      <c r="CI969" s="85"/>
      <c r="CJ969" s="85"/>
      <c r="CK969" s="85"/>
      <c r="CL969" s="85"/>
      <c r="CM969" s="85"/>
      <c r="CN969" s="85"/>
      <c r="CO969" s="85"/>
      <c r="CP969" s="85"/>
      <c r="CQ969" s="85"/>
      <c r="CR969" s="85"/>
      <c r="CS969" s="85"/>
      <c r="CT969" s="85"/>
      <c r="CU969" s="85"/>
      <c r="CV969" s="85"/>
      <c r="CW969" s="85"/>
      <c r="CX969" s="85"/>
      <c r="CY969" s="85"/>
      <c r="CZ969" s="85"/>
      <c r="DA969" s="85"/>
      <c r="DB969" s="85"/>
      <c r="DC969" s="85"/>
      <c r="DD969" s="85"/>
      <c r="DE969" s="85"/>
      <c r="DF969" s="85"/>
      <c r="DG969" s="85"/>
      <c r="DH969" s="85"/>
      <c r="DI969" s="85"/>
      <c r="DJ969" s="85"/>
      <c r="DK969" s="85"/>
      <c r="DL969" s="85"/>
      <c r="DM969" s="85"/>
      <c r="DN969" s="85"/>
      <c r="DO969" s="85"/>
      <c r="DP969" s="85"/>
      <c r="DQ969" s="85"/>
      <c r="DR969" s="85"/>
      <c r="DS969" s="85"/>
      <c r="DT969" s="85"/>
      <c r="DU969" s="85"/>
      <c r="DV969" s="85"/>
      <c r="DW969" s="85"/>
      <c r="DX969" s="85"/>
      <c r="DY969" s="85"/>
      <c r="DZ969" s="85"/>
      <c r="EA969" s="85"/>
      <c r="EB969" s="85"/>
      <c r="EC969" s="85"/>
      <c r="ED969" s="85"/>
      <c r="EE969" s="85"/>
      <c r="EF969" s="85"/>
      <c r="EG969" s="85"/>
      <c r="EH969" s="85"/>
      <c r="EI969" s="85"/>
      <c r="EJ969" s="85"/>
      <c r="EK969" s="85"/>
      <c r="EL969" s="85"/>
      <c r="EM969" s="85"/>
      <c r="EN969" s="85"/>
      <c r="EO969" s="85"/>
      <c r="EP969" s="85"/>
      <c r="EQ969" s="85"/>
      <c r="ER969" s="85"/>
      <c r="ES969" s="85"/>
      <c r="ET969" s="85"/>
      <c r="EU969" s="85"/>
      <c r="EV969" s="85"/>
      <c r="EW969" s="85"/>
      <c r="EX969" s="85"/>
      <c r="EY969" s="85"/>
      <c r="EZ969" s="85"/>
      <c r="FA969" s="85"/>
      <c r="FB969" s="85"/>
      <c r="FC969" s="85"/>
      <c r="FD969" s="85"/>
      <c r="FE969" s="85"/>
      <c r="FF969" s="85"/>
      <c r="FG969" s="85"/>
      <c r="FH969" s="85"/>
      <c r="FI969" s="85"/>
      <c r="FJ969" s="85"/>
      <c r="FK969" s="85"/>
      <c r="FL969" s="85"/>
      <c r="FM969" s="85"/>
      <c r="FN969" s="85"/>
      <c r="FO969" s="85"/>
      <c r="FP969" s="85"/>
      <c r="FQ969" s="85"/>
      <c r="FR969" s="85"/>
      <c r="FS969" s="85"/>
      <c r="FT969" s="85"/>
      <c r="FU969" s="85"/>
      <c r="FV969" s="85"/>
      <c r="FW969" s="85"/>
      <c r="FX969" s="85"/>
      <c r="FY969" s="85"/>
      <c r="FZ969" s="85"/>
      <c r="GA969" s="85"/>
      <c r="GB969" s="85"/>
      <c r="GC969" s="85"/>
      <c r="GD969" s="85"/>
      <c r="GE969" s="85"/>
      <c r="GF969" s="85"/>
    </row>
    <row r="970" spans="1:188" s="12" customFormat="1" ht="18" customHeight="1" x14ac:dyDescent="0.3">
      <c r="A970" s="16" t="s">
        <v>1711</v>
      </c>
      <c r="B970" s="17">
        <v>17</v>
      </c>
      <c r="C970" s="17">
        <v>37</v>
      </c>
      <c r="D970" s="17">
        <v>30</v>
      </c>
      <c r="E970" s="55">
        <f t="shared" si="34"/>
        <v>84</v>
      </c>
      <c r="F970" s="41">
        <v>240</v>
      </c>
      <c r="G970" s="56">
        <f t="shared" si="35"/>
        <v>0.35</v>
      </c>
      <c r="H970" s="142">
        <v>29</v>
      </c>
      <c r="I970" s="73" t="s">
        <v>40</v>
      </c>
      <c r="J970" s="144" t="s">
        <v>1712</v>
      </c>
      <c r="K970" s="144" t="s">
        <v>73</v>
      </c>
      <c r="L970" s="144" t="s">
        <v>257</v>
      </c>
      <c r="M970" s="144" t="s">
        <v>1496</v>
      </c>
      <c r="N970" s="146">
        <v>9</v>
      </c>
      <c r="O970" s="147" t="s">
        <v>1595</v>
      </c>
      <c r="P970" s="147" t="s">
        <v>531</v>
      </c>
      <c r="Q970" s="147" t="s">
        <v>257</v>
      </c>
      <c r="R970" s="8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  <c r="AY970" s="85"/>
      <c r="AZ970" s="85"/>
      <c r="BA970" s="85"/>
      <c r="BB970" s="85"/>
      <c r="BC970" s="85"/>
      <c r="BD970" s="85"/>
      <c r="BE970" s="85"/>
      <c r="BF970" s="85"/>
      <c r="BG970" s="85"/>
      <c r="BH970" s="85"/>
      <c r="BI970" s="85"/>
      <c r="BJ970" s="85"/>
      <c r="BK970" s="85"/>
      <c r="BL970" s="85"/>
      <c r="BM970" s="85"/>
      <c r="BN970" s="85"/>
      <c r="BO970" s="85"/>
      <c r="BP970" s="85"/>
      <c r="BQ970" s="85"/>
      <c r="BR970" s="85"/>
      <c r="BS970" s="85"/>
      <c r="BT970" s="85"/>
      <c r="BU970" s="85"/>
      <c r="BV970" s="85"/>
      <c r="BW970" s="85"/>
      <c r="BX970" s="85"/>
      <c r="BY970" s="85"/>
      <c r="BZ970" s="85"/>
      <c r="CA970" s="85"/>
      <c r="CB970" s="85"/>
      <c r="CC970" s="85"/>
      <c r="CD970" s="85"/>
      <c r="CE970" s="85"/>
      <c r="CF970" s="85"/>
      <c r="CG970" s="85"/>
      <c r="CH970" s="85"/>
      <c r="CI970" s="85"/>
      <c r="CJ970" s="85"/>
      <c r="CK970" s="85"/>
      <c r="CL970" s="85"/>
      <c r="CM970" s="85"/>
      <c r="CN970" s="85"/>
      <c r="CO970" s="85"/>
      <c r="CP970" s="85"/>
      <c r="CQ970" s="85"/>
      <c r="CR970" s="85"/>
      <c r="CS970" s="85"/>
      <c r="CT970" s="85"/>
      <c r="CU970" s="85"/>
      <c r="CV970" s="85"/>
      <c r="CW970" s="85"/>
      <c r="CX970" s="85"/>
      <c r="CY970" s="85"/>
      <c r="CZ970" s="85"/>
      <c r="DA970" s="85"/>
      <c r="DB970" s="85"/>
      <c r="DC970" s="85"/>
      <c r="DD970" s="85"/>
      <c r="DE970" s="85"/>
      <c r="DF970" s="85"/>
      <c r="DG970" s="85"/>
      <c r="DH970" s="85"/>
      <c r="DI970" s="85"/>
      <c r="DJ970" s="85"/>
      <c r="DK970" s="85"/>
      <c r="DL970" s="85"/>
      <c r="DM970" s="85"/>
      <c r="DN970" s="85"/>
      <c r="DO970" s="85"/>
      <c r="DP970" s="85"/>
      <c r="DQ970" s="85"/>
      <c r="DR970" s="85"/>
      <c r="DS970" s="85"/>
      <c r="DT970" s="85"/>
      <c r="DU970" s="85"/>
      <c r="DV970" s="85"/>
      <c r="DW970" s="85"/>
      <c r="DX970" s="85"/>
      <c r="DY970" s="85"/>
      <c r="DZ970" s="85"/>
      <c r="EA970" s="85"/>
      <c r="EB970" s="85"/>
      <c r="EC970" s="85"/>
      <c r="ED970" s="85"/>
      <c r="EE970" s="85"/>
      <c r="EF970" s="85"/>
      <c r="EG970" s="85"/>
      <c r="EH970" s="85"/>
      <c r="EI970" s="85"/>
      <c r="EJ970" s="85"/>
      <c r="EK970" s="85"/>
      <c r="EL970" s="85"/>
      <c r="EM970" s="85"/>
      <c r="EN970" s="85"/>
      <c r="EO970" s="85"/>
      <c r="EP970" s="85"/>
      <c r="EQ970" s="85"/>
      <c r="ER970" s="85"/>
      <c r="ES970" s="85"/>
      <c r="ET970" s="85"/>
      <c r="EU970" s="85"/>
      <c r="EV970" s="85"/>
      <c r="EW970" s="85"/>
      <c r="EX970" s="85"/>
      <c r="EY970" s="85"/>
      <c r="EZ970" s="85"/>
      <c r="FA970" s="85"/>
      <c r="FB970" s="85"/>
      <c r="FC970" s="85"/>
      <c r="FD970" s="85"/>
      <c r="FE970" s="85"/>
      <c r="FF970" s="85"/>
      <c r="FG970" s="85"/>
      <c r="FH970" s="85"/>
      <c r="FI970" s="85"/>
      <c r="FJ970" s="85"/>
      <c r="FK970" s="85"/>
      <c r="FL970" s="85"/>
      <c r="FM970" s="85"/>
      <c r="FN970" s="85"/>
      <c r="FO970" s="85"/>
      <c r="FP970" s="85"/>
      <c r="FQ970" s="85"/>
      <c r="FR970" s="85"/>
      <c r="FS970" s="85"/>
      <c r="FT970" s="85"/>
      <c r="FU970" s="85"/>
      <c r="FV970" s="85"/>
      <c r="FW970" s="85"/>
      <c r="FX970" s="85"/>
      <c r="FY970" s="85"/>
      <c r="FZ970" s="85"/>
      <c r="GA970" s="85"/>
      <c r="GB970" s="85"/>
      <c r="GC970" s="85"/>
      <c r="GD970" s="85"/>
      <c r="GE970" s="85"/>
      <c r="GF970" s="85"/>
    </row>
    <row r="971" spans="1:188" s="12" customFormat="1" ht="18" customHeight="1" x14ac:dyDescent="0.3">
      <c r="A971" s="16" t="s">
        <v>707</v>
      </c>
      <c r="B971" s="17">
        <v>24</v>
      </c>
      <c r="C971" s="17">
        <v>35</v>
      </c>
      <c r="D971" s="17">
        <v>25</v>
      </c>
      <c r="E971" s="55">
        <f t="shared" si="34"/>
        <v>84</v>
      </c>
      <c r="F971" s="41">
        <v>240</v>
      </c>
      <c r="G971" s="56">
        <f t="shared" si="35"/>
        <v>0.35</v>
      </c>
      <c r="H971" s="142">
        <v>8</v>
      </c>
      <c r="I971" s="73" t="s">
        <v>40</v>
      </c>
      <c r="J971" s="143" t="s">
        <v>708</v>
      </c>
      <c r="K971" s="143" t="s">
        <v>697</v>
      </c>
      <c r="L971" s="143" t="s">
        <v>382</v>
      </c>
      <c r="M971" s="144" t="s">
        <v>644</v>
      </c>
      <c r="N971" s="145">
        <v>9</v>
      </c>
      <c r="O971" s="147" t="s">
        <v>645</v>
      </c>
      <c r="P971" s="147" t="s">
        <v>77</v>
      </c>
      <c r="Q971" s="147" t="s">
        <v>429</v>
      </c>
      <c r="R971" s="8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  <c r="AY971" s="85"/>
      <c r="AZ971" s="85"/>
      <c r="BA971" s="85"/>
      <c r="BB971" s="85"/>
      <c r="BC971" s="85"/>
      <c r="BD971" s="85"/>
      <c r="BE971" s="85"/>
      <c r="BF971" s="85"/>
      <c r="BG971" s="85"/>
      <c r="BH971" s="85"/>
      <c r="BI971" s="85"/>
      <c r="BJ971" s="85"/>
      <c r="BK971" s="85"/>
      <c r="BL971" s="85"/>
      <c r="BM971" s="85"/>
      <c r="BN971" s="85"/>
      <c r="BO971" s="85"/>
      <c r="BP971" s="85"/>
      <c r="BQ971" s="85"/>
      <c r="BR971" s="85"/>
      <c r="BS971" s="85"/>
      <c r="BT971" s="85"/>
      <c r="BU971" s="85"/>
      <c r="BV971" s="85"/>
      <c r="BW971" s="85"/>
      <c r="BX971" s="85"/>
      <c r="BY971" s="85"/>
      <c r="BZ971" s="85"/>
      <c r="CA971" s="85"/>
      <c r="CB971" s="85"/>
      <c r="CC971" s="85"/>
      <c r="CD971" s="85"/>
      <c r="CE971" s="85"/>
      <c r="CF971" s="85"/>
      <c r="CG971" s="85"/>
      <c r="CH971" s="85"/>
      <c r="CI971" s="85"/>
      <c r="CJ971" s="85"/>
      <c r="CK971" s="85"/>
      <c r="CL971" s="85"/>
      <c r="CM971" s="85"/>
      <c r="CN971" s="85"/>
      <c r="CO971" s="85"/>
      <c r="CP971" s="85"/>
      <c r="CQ971" s="85"/>
      <c r="CR971" s="85"/>
      <c r="CS971" s="85"/>
      <c r="CT971" s="85"/>
      <c r="CU971" s="85"/>
      <c r="CV971" s="85"/>
      <c r="CW971" s="85"/>
      <c r="CX971" s="85"/>
      <c r="CY971" s="85"/>
      <c r="CZ971" s="85"/>
      <c r="DA971" s="85"/>
      <c r="DB971" s="85"/>
      <c r="DC971" s="85"/>
      <c r="DD971" s="85"/>
      <c r="DE971" s="85"/>
      <c r="DF971" s="85"/>
      <c r="DG971" s="85"/>
      <c r="DH971" s="85"/>
      <c r="DI971" s="85"/>
      <c r="DJ971" s="85"/>
      <c r="DK971" s="85"/>
      <c r="DL971" s="85"/>
      <c r="DM971" s="85"/>
      <c r="DN971" s="85"/>
      <c r="DO971" s="85"/>
      <c r="DP971" s="85"/>
      <c r="DQ971" s="85"/>
      <c r="DR971" s="85"/>
      <c r="DS971" s="85"/>
      <c r="DT971" s="85"/>
      <c r="DU971" s="85"/>
      <c r="DV971" s="85"/>
      <c r="DW971" s="85"/>
      <c r="DX971" s="85"/>
      <c r="DY971" s="85"/>
      <c r="DZ971" s="85"/>
      <c r="EA971" s="85"/>
      <c r="EB971" s="85"/>
      <c r="EC971" s="85"/>
      <c r="ED971" s="85"/>
      <c r="EE971" s="85"/>
      <c r="EF971" s="85"/>
      <c r="EG971" s="85"/>
      <c r="EH971" s="85"/>
      <c r="EI971" s="85"/>
      <c r="EJ971" s="85"/>
      <c r="EK971" s="85"/>
      <c r="EL971" s="85"/>
      <c r="EM971" s="85"/>
      <c r="EN971" s="85"/>
      <c r="EO971" s="85"/>
      <c r="EP971" s="85"/>
      <c r="EQ971" s="85"/>
      <c r="ER971" s="85"/>
      <c r="ES971" s="85"/>
      <c r="ET971" s="85"/>
      <c r="EU971" s="85"/>
      <c r="EV971" s="85"/>
      <c r="EW971" s="85"/>
      <c r="EX971" s="85"/>
      <c r="EY971" s="85"/>
      <c r="EZ971" s="85"/>
      <c r="FA971" s="85"/>
      <c r="FB971" s="85"/>
      <c r="FC971" s="85"/>
      <c r="FD971" s="85"/>
      <c r="FE971" s="85"/>
      <c r="FF971" s="85"/>
      <c r="FG971" s="85"/>
      <c r="FH971" s="85"/>
      <c r="FI971" s="85"/>
      <c r="FJ971" s="85"/>
      <c r="FK971" s="85"/>
      <c r="FL971" s="85"/>
      <c r="FM971" s="85"/>
      <c r="FN971" s="85"/>
      <c r="FO971" s="85"/>
      <c r="FP971" s="85"/>
      <c r="FQ971" s="85"/>
      <c r="FR971" s="85"/>
      <c r="FS971" s="85"/>
      <c r="FT971" s="85"/>
      <c r="FU971" s="85"/>
      <c r="FV971" s="85"/>
      <c r="FW971" s="85"/>
      <c r="FX971" s="85"/>
      <c r="FY971" s="85"/>
      <c r="FZ971" s="85"/>
      <c r="GA971" s="85"/>
      <c r="GB971" s="85"/>
      <c r="GC971" s="85"/>
      <c r="GD971" s="85"/>
      <c r="GE971" s="85"/>
      <c r="GF971" s="85"/>
    </row>
    <row r="972" spans="1:188" s="12" customFormat="1" ht="18" customHeight="1" x14ac:dyDescent="0.3">
      <c r="A972" s="16" t="s">
        <v>709</v>
      </c>
      <c r="B972" s="17">
        <v>32</v>
      </c>
      <c r="C972" s="17">
        <v>51</v>
      </c>
      <c r="D972" s="17">
        <v>0</v>
      </c>
      <c r="E972" s="55">
        <f t="shared" si="34"/>
        <v>83</v>
      </c>
      <c r="F972" s="41">
        <v>240</v>
      </c>
      <c r="G972" s="56">
        <f t="shared" si="35"/>
        <v>0.34583333333333333</v>
      </c>
      <c r="H972" s="142">
        <v>9</v>
      </c>
      <c r="I972" s="73" t="s">
        <v>40</v>
      </c>
      <c r="J972" s="143" t="s">
        <v>710</v>
      </c>
      <c r="K972" s="143" t="s">
        <v>711</v>
      </c>
      <c r="L972" s="143" t="s">
        <v>712</v>
      </c>
      <c r="M972" s="144" t="s">
        <v>644</v>
      </c>
      <c r="N972" s="145">
        <v>9</v>
      </c>
      <c r="O972" s="147" t="s">
        <v>645</v>
      </c>
      <c r="P972" s="147" t="s">
        <v>77</v>
      </c>
      <c r="Q972" s="147" t="s">
        <v>429</v>
      </c>
      <c r="R972" s="8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  <c r="AY972" s="85"/>
      <c r="AZ972" s="85"/>
      <c r="BA972" s="85"/>
      <c r="BB972" s="85"/>
      <c r="BC972" s="85"/>
      <c r="BD972" s="85"/>
      <c r="BE972" s="85"/>
      <c r="BF972" s="85"/>
      <c r="BG972" s="85"/>
      <c r="BH972" s="85"/>
      <c r="BI972" s="85"/>
      <c r="BJ972" s="85"/>
      <c r="BK972" s="85"/>
      <c r="BL972" s="85"/>
      <c r="BM972" s="85"/>
      <c r="BN972" s="85"/>
      <c r="BO972" s="85"/>
      <c r="BP972" s="85"/>
      <c r="BQ972" s="85"/>
      <c r="BR972" s="85"/>
      <c r="BS972" s="85"/>
      <c r="BT972" s="85"/>
      <c r="BU972" s="85"/>
      <c r="BV972" s="85"/>
      <c r="BW972" s="85"/>
      <c r="BX972" s="85"/>
      <c r="BY972" s="85"/>
      <c r="BZ972" s="85"/>
      <c r="CA972" s="85"/>
      <c r="CB972" s="85"/>
      <c r="CC972" s="85"/>
      <c r="CD972" s="85"/>
      <c r="CE972" s="85"/>
      <c r="CF972" s="85"/>
      <c r="CG972" s="85"/>
      <c r="CH972" s="85"/>
      <c r="CI972" s="85"/>
      <c r="CJ972" s="85"/>
      <c r="CK972" s="85"/>
      <c r="CL972" s="85"/>
      <c r="CM972" s="85"/>
      <c r="CN972" s="85"/>
      <c r="CO972" s="85"/>
      <c r="CP972" s="85"/>
      <c r="CQ972" s="85"/>
      <c r="CR972" s="85"/>
      <c r="CS972" s="85"/>
      <c r="CT972" s="85"/>
      <c r="CU972" s="85"/>
      <c r="CV972" s="85"/>
      <c r="CW972" s="85"/>
      <c r="CX972" s="85"/>
      <c r="CY972" s="85"/>
      <c r="CZ972" s="85"/>
      <c r="DA972" s="85"/>
      <c r="DB972" s="85"/>
      <c r="DC972" s="85"/>
      <c r="DD972" s="85"/>
      <c r="DE972" s="85"/>
      <c r="DF972" s="85"/>
      <c r="DG972" s="85"/>
      <c r="DH972" s="85"/>
      <c r="DI972" s="85"/>
      <c r="DJ972" s="85"/>
      <c r="DK972" s="85"/>
      <c r="DL972" s="85"/>
      <c r="DM972" s="85"/>
      <c r="DN972" s="85"/>
      <c r="DO972" s="85"/>
      <c r="DP972" s="85"/>
      <c r="DQ972" s="85"/>
      <c r="DR972" s="85"/>
      <c r="DS972" s="85"/>
      <c r="DT972" s="85"/>
      <c r="DU972" s="85"/>
      <c r="DV972" s="85"/>
      <c r="DW972" s="85"/>
      <c r="DX972" s="85"/>
      <c r="DY972" s="85"/>
      <c r="DZ972" s="85"/>
      <c r="EA972" s="85"/>
      <c r="EB972" s="85"/>
      <c r="EC972" s="85"/>
      <c r="ED972" s="85"/>
      <c r="EE972" s="85"/>
      <c r="EF972" s="85"/>
      <c r="EG972" s="85"/>
      <c r="EH972" s="85"/>
      <c r="EI972" s="85"/>
      <c r="EJ972" s="85"/>
      <c r="EK972" s="85"/>
      <c r="EL972" s="85"/>
      <c r="EM972" s="85"/>
      <c r="EN972" s="85"/>
      <c r="EO972" s="85"/>
      <c r="EP972" s="85"/>
      <c r="EQ972" s="85"/>
      <c r="ER972" s="85"/>
      <c r="ES972" s="85"/>
      <c r="ET972" s="85"/>
      <c r="EU972" s="85"/>
      <c r="EV972" s="85"/>
      <c r="EW972" s="85"/>
      <c r="EX972" s="85"/>
      <c r="EY972" s="85"/>
      <c r="EZ972" s="85"/>
      <c r="FA972" s="85"/>
      <c r="FB972" s="85"/>
      <c r="FC972" s="85"/>
      <c r="FD972" s="85"/>
      <c r="FE972" s="85"/>
      <c r="FF972" s="85"/>
      <c r="FG972" s="85"/>
      <c r="FH972" s="85"/>
      <c r="FI972" s="85"/>
      <c r="FJ972" s="85"/>
      <c r="FK972" s="85"/>
      <c r="FL972" s="85"/>
      <c r="FM972" s="85"/>
      <c r="FN972" s="85"/>
      <c r="FO972" s="85"/>
      <c r="FP972" s="85"/>
      <c r="FQ972" s="85"/>
      <c r="FR972" s="85"/>
      <c r="FS972" s="85"/>
      <c r="FT972" s="85"/>
      <c r="FU972" s="85"/>
      <c r="FV972" s="85"/>
      <c r="FW972" s="85"/>
      <c r="FX972" s="85"/>
      <c r="FY972" s="85"/>
      <c r="FZ972" s="85"/>
      <c r="GA972" s="85"/>
      <c r="GB972" s="85"/>
      <c r="GC972" s="85"/>
      <c r="GD972" s="85"/>
      <c r="GE972" s="85"/>
      <c r="GF972" s="85"/>
    </row>
    <row r="973" spans="1:188" s="12" customFormat="1" ht="18" customHeight="1" x14ac:dyDescent="0.3">
      <c r="A973" s="16" t="s">
        <v>713</v>
      </c>
      <c r="B973" s="17">
        <v>23</v>
      </c>
      <c r="C973" s="17">
        <v>29</v>
      </c>
      <c r="D973" s="17">
        <v>30</v>
      </c>
      <c r="E973" s="55">
        <f t="shared" si="34"/>
        <v>82</v>
      </c>
      <c r="F973" s="41">
        <v>240</v>
      </c>
      <c r="G973" s="56">
        <f t="shared" si="35"/>
        <v>0.34166666666666667</v>
      </c>
      <c r="H973" s="142">
        <v>10</v>
      </c>
      <c r="I973" s="73" t="s">
        <v>40</v>
      </c>
      <c r="J973" s="143" t="s">
        <v>714</v>
      </c>
      <c r="K973" s="143" t="s">
        <v>20</v>
      </c>
      <c r="L973" s="143" t="s">
        <v>34</v>
      </c>
      <c r="M973" s="144" t="s">
        <v>644</v>
      </c>
      <c r="N973" s="145">
        <v>9</v>
      </c>
      <c r="O973" s="147" t="s">
        <v>645</v>
      </c>
      <c r="P973" s="147" t="s">
        <v>77</v>
      </c>
      <c r="Q973" s="147" t="s">
        <v>429</v>
      </c>
      <c r="R973" s="8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  <c r="AY973" s="85"/>
      <c r="AZ973" s="85"/>
      <c r="BA973" s="85"/>
      <c r="BB973" s="85"/>
      <c r="BC973" s="85"/>
      <c r="BD973" s="85"/>
      <c r="BE973" s="85"/>
      <c r="BF973" s="85"/>
      <c r="BG973" s="85"/>
      <c r="BH973" s="85"/>
      <c r="BI973" s="85"/>
      <c r="BJ973" s="85"/>
      <c r="BK973" s="85"/>
      <c r="BL973" s="85"/>
      <c r="BM973" s="85"/>
      <c r="BN973" s="85"/>
      <c r="BO973" s="85"/>
      <c r="BP973" s="85"/>
      <c r="BQ973" s="85"/>
      <c r="BR973" s="85"/>
      <c r="BS973" s="85"/>
      <c r="BT973" s="85"/>
      <c r="BU973" s="85"/>
      <c r="BV973" s="85"/>
      <c r="BW973" s="85"/>
      <c r="BX973" s="85"/>
      <c r="BY973" s="85"/>
      <c r="BZ973" s="85"/>
      <c r="CA973" s="85"/>
      <c r="CB973" s="85"/>
      <c r="CC973" s="85"/>
      <c r="CD973" s="85"/>
      <c r="CE973" s="85"/>
      <c r="CF973" s="85"/>
      <c r="CG973" s="85"/>
      <c r="CH973" s="85"/>
      <c r="CI973" s="85"/>
      <c r="CJ973" s="85"/>
      <c r="CK973" s="85"/>
      <c r="CL973" s="85"/>
      <c r="CM973" s="85"/>
      <c r="CN973" s="85"/>
      <c r="CO973" s="85"/>
      <c r="CP973" s="85"/>
      <c r="CQ973" s="85"/>
      <c r="CR973" s="85"/>
      <c r="CS973" s="85"/>
      <c r="CT973" s="85"/>
      <c r="CU973" s="85"/>
      <c r="CV973" s="85"/>
      <c r="CW973" s="85"/>
      <c r="CX973" s="85"/>
      <c r="CY973" s="85"/>
      <c r="CZ973" s="85"/>
      <c r="DA973" s="85"/>
      <c r="DB973" s="85"/>
      <c r="DC973" s="85"/>
      <c r="DD973" s="85"/>
      <c r="DE973" s="85"/>
      <c r="DF973" s="85"/>
      <c r="DG973" s="85"/>
      <c r="DH973" s="85"/>
      <c r="DI973" s="85"/>
      <c r="DJ973" s="85"/>
      <c r="DK973" s="85"/>
      <c r="DL973" s="85"/>
      <c r="DM973" s="85"/>
      <c r="DN973" s="85"/>
      <c r="DO973" s="85"/>
      <c r="DP973" s="85"/>
      <c r="DQ973" s="85"/>
      <c r="DR973" s="85"/>
      <c r="DS973" s="85"/>
      <c r="DT973" s="85"/>
      <c r="DU973" s="85"/>
      <c r="DV973" s="85"/>
      <c r="DW973" s="85"/>
      <c r="DX973" s="85"/>
      <c r="DY973" s="85"/>
      <c r="DZ973" s="85"/>
      <c r="EA973" s="85"/>
      <c r="EB973" s="85"/>
      <c r="EC973" s="85"/>
      <c r="ED973" s="85"/>
      <c r="EE973" s="85"/>
      <c r="EF973" s="85"/>
      <c r="EG973" s="85"/>
      <c r="EH973" s="85"/>
      <c r="EI973" s="85"/>
      <c r="EJ973" s="85"/>
      <c r="EK973" s="85"/>
      <c r="EL973" s="85"/>
      <c r="EM973" s="85"/>
      <c r="EN973" s="85"/>
      <c r="EO973" s="85"/>
      <c r="EP973" s="85"/>
      <c r="EQ973" s="85"/>
      <c r="ER973" s="85"/>
      <c r="ES973" s="85"/>
      <c r="ET973" s="85"/>
      <c r="EU973" s="85"/>
      <c r="EV973" s="85"/>
      <c r="EW973" s="85"/>
      <c r="EX973" s="85"/>
      <c r="EY973" s="85"/>
      <c r="EZ973" s="85"/>
      <c r="FA973" s="85"/>
      <c r="FB973" s="85"/>
      <c r="FC973" s="85"/>
      <c r="FD973" s="85"/>
      <c r="FE973" s="85"/>
      <c r="FF973" s="85"/>
      <c r="FG973" s="85"/>
      <c r="FH973" s="85"/>
      <c r="FI973" s="85"/>
      <c r="FJ973" s="85"/>
      <c r="FK973" s="85"/>
      <c r="FL973" s="85"/>
      <c r="FM973" s="85"/>
      <c r="FN973" s="85"/>
      <c r="FO973" s="85"/>
      <c r="FP973" s="85"/>
      <c r="FQ973" s="85"/>
      <c r="FR973" s="85"/>
      <c r="FS973" s="85"/>
      <c r="FT973" s="85"/>
      <c r="FU973" s="85"/>
      <c r="FV973" s="85"/>
      <c r="FW973" s="85"/>
      <c r="FX973" s="85"/>
      <c r="FY973" s="85"/>
      <c r="FZ973" s="85"/>
      <c r="GA973" s="85"/>
      <c r="GB973" s="85"/>
      <c r="GC973" s="85"/>
      <c r="GD973" s="85"/>
      <c r="GE973" s="85"/>
      <c r="GF973" s="85"/>
    </row>
    <row r="974" spans="1:188" s="12" customFormat="1" ht="18" customHeight="1" x14ac:dyDescent="0.3">
      <c r="A974" s="16" t="s">
        <v>2208</v>
      </c>
      <c r="B974" s="17">
        <v>20</v>
      </c>
      <c r="C974" s="17">
        <v>41</v>
      </c>
      <c r="D974" s="17">
        <v>20</v>
      </c>
      <c r="E974" s="55">
        <f t="shared" si="34"/>
        <v>81</v>
      </c>
      <c r="F974" s="41">
        <v>240</v>
      </c>
      <c r="G974" s="56">
        <f t="shared" si="35"/>
        <v>0.33750000000000002</v>
      </c>
      <c r="H974" s="142">
        <v>18</v>
      </c>
      <c r="I974" s="73" t="s">
        <v>40</v>
      </c>
      <c r="J974" s="144" t="s">
        <v>2209</v>
      </c>
      <c r="K974" s="144" t="s">
        <v>65</v>
      </c>
      <c r="L974" s="144" t="s">
        <v>868</v>
      </c>
      <c r="M974" s="144" t="s">
        <v>2116</v>
      </c>
      <c r="N974" s="146">
        <v>9</v>
      </c>
      <c r="O974" s="147" t="s">
        <v>2174</v>
      </c>
      <c r="P974" s="147" t="s">
        <v>590</v>
      </c>
      <c r="Q974" s="147" t="s">
        <v>554</v>
      </c>
      <c r="R974" s="8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  <c r="AY974" s="85"/>
      <c r="AZ974" s="85"/>
      <c r="BA974" s="85"/>
      <c r="BB974" s="85"/>
      <c r="BC974" s="85"/>
      <c r="BD974" s="85"/>
      <c r="BE974" s="85"/>
      <c r="BF974" s="85"/>
      <c r="BG974" s="85"/>
      <c r="BH974" s="85"/>
      <c r="BI974" s="85"/>
      <c r="BJ974" s="85"/>
      <c r="BK974" s="85"/>
      <c r="BL974" s="85"/>
      <c r="BM974" s="85"/>
      <c r="BN974" s="85"/>
      <c r="BO974" s="85"/>
      <c r="BP974" s="85"/>
      <c r="BQ974" s="85"/>
      <c r="BR974" s="85"/>
      <c r="BS974" s="85"/>
      <c r="BT974" s="85"/>
      <c r="BU974" s="85"/>
      <c r="BV974" s="85"/>
      <c r="BW974" s="85"/>
      <c r="BX974" s="85"/>
      <c r="BY974" s="85"/>
      <c r="BZ974" s="85"/>
      <c r="CA974" s="85"/>
      <c r="CB974" s="85"/>
      <c r="CC974" s="85"/>
      <c r="CD974" s="85"/>
      <c r="CE974" s="85"/>
      <c r="CF974" s="85"/>
      <c r="CG974" s="85"/>
      <c r="CH974" s="85"/>
      <c r="CI974" s="85"/>
      <c r="CJ974" s="85"/>
      <c r="CK974" s="85"/>
      <c r="CL974" s="85"/>
      <c r="CM974" s="85"/>
      <c r="CN974" s="85"/>
      <c r="CO974" s="85"/>
      <c r="CP974" s="85"/>
      <c r="CQ974" s="85"/>
      <c r="CR974" s="85"/>
      <c r="CS974" s="85"/>
      <c r="CT974" s="85"/>
      <c r="CU974" s="85"/>
      <c r="CV974" s="85"/>
      <c r="CW974" s="85"/>
      <c r="CX974" s="85"/>
      <c r="CY974" s="85"/>
      <c r="CZ974" s="85"/>
      <c r="DA974" s="85"/>
      <c r="DB974" s="85"/>
      <c r="DC974" s="85"/>
      <c r="DD974" s="85"/>
      <c r="DE974" s="85"/>
      <c r="DF974" s="85"/>
      <c r="DG974" s="85"/>
      <c r="DH974" s="85"/>
      <c r="DI974" s="85"/>
      <c r="DJ974" s="85"/>
      <c r="DK974" s="85"/>
      <c r="DL974" s="85"/>
      <c r="DM974" s="85"/>
      <c r="DN974" s="85"/>
      <c r="DO974" s="85"/>
      <c r="DP974" s="85"/>
      <c r="DQ974" s="85"/>
      <c r="DR974" s="85"/>
      <c r="DS974" s="85"/>
      <c r="DT974" s="85"/>
      <c r="DU974" s="85"/>
      <c r="DV974" s="85"/>
      <c r="DW974" s="85"/>
      <c r="DX974" s="85"/>
      <c r="DY974" s="85"/>
      <c r="DZ974" s="85"/>
      <c r="EA974" s="85"/>
      <c r="EB974" s="85"/>
      <c r="EC974" s="85"/>
      <c r="ED974" s="85"/>
      <c r="EE974" s="85"/>
      <c r="EF974" s="85"/>
      <c r="EG974" s="85"/>
      <c r="EH974" s="85"/>
      <c r="EI974" s="85"/>
      <c r="EJ974" s="85"/>
      <c r="EK974" s="85"/>
      <c r="EL974" s="85"/>
      <c r="EM974" s="85"/>
      <c r="EN974" s="85"/>
      <c r="EO974" s="85"/>
      <c r="EP974" s="85"/>
      <c r="EQ974" s="85"/>
      <c r="ER974" s="85"/>
      <c r="ES974" s="85"/>
      <c r="ET974" s="85"/>
      <c r="EU974" s="85"/>
      <c r="EV974" s="85"/>
      <c r="EW974" s="85"/>
      <c r="EX974" s="85"/>
      <c r="EY974" s="85"/>
      <c r="EZ974" s="85"/>
      <c r="FA974" s="85"/>
      <c r="FB974" s="85"/>
      <c r="FC974" s="85"/>
      <c r="FD974" s="85"/>
      <c r="FE974" s="85"/>
      <c r="FF974" s="85"/>
      <c r="FG974" s="85"/>
      <c r="FH974" s="85"/>
      <c r="FI974" s="85"/>
      <c r="FJ974" s="85"/>
      <c r="FK974" s="85"/>
      <c r="FL974" s="85"/>
      <c r="FM974" s="85"/>
      <c r="FN974" s="85"/>
      <c r="FO974" s="85"/>
      <c r="FP974" s="85"/>
      <c r="FQ974" s="85"/>
      <c r="FR974" s="85"/>
      <c r="FS974" s="85"/>
      <c r="FT974" s="85"/>
      <c r="FU974" s="85"/>
      <c r="FV974" s="85"/>
      <c r="FW974" s="85"/>
      <c r="FX974" s="85"/>
      <c r="FY974" s="85"/>
      <c r="FZ974" s="85"/>
      <c r="GA974" s="85"/>
      <c r="GB974" s="85"/>
      <c r="GC974" s="85"/>
      <c r="GD974" s="85"/>
      <c r="GE974" s="85"/>
      <c r="GF974" s="85"/>
    </row>
    <row r="975" spans="1:188" s="12" customFormat="1" ht="18" customHeight="1" x14ac:dyDescent="0.3">
      <c r="A975" s="16" t="s">
        <v>2281</v>
      </c>
      <c r="B975" s="17">
        <v>50</v>
      </c>
      <c r="C975" s="17">
        <v>30</v>
      </c>
      <c r="D975" s="17">
        <v>0</v>
      </c>
      <c r="E975" s="55">
        <f t="shared" si="34"/>
        <v>80</v>
      </c>
      <c r="F975" s="41">
        <v>240</v>
      </c>
      <c r="G975" s="56">
        <f t="shared" si="35"/>
        <v>0.33333333333333331</v>
      </c>
      <c r="H975" s="142">
        <v>4</v>
      </c>
      <c r="I975" s="73" t="s">
        <v>40</v>
      </c>
      <c r="J975" s="144" t="s">
        <v>2282</v>
      </c>
      <c r="K975" s="144" t="s">
        <v>149</v>
      </c>
      <c r="L975" s="144" t="s">
        <v>467</v>
      </c>
      <c r="M975" s="144" t="s">
        <v>2247</v>
      </c>
      <c r="N975" s="146">
        <v>9</v>
      </c>
      <c r="O975" s="147" t="s">
        <v>2239</v>
      </c>
      <c r="P975" s="147" t="s">
        <v>631</v>
      </c>
      <c r="Q975" s="147" t="s">
        <v>432</v>
      </c>
      <c r="R975" s="8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  <c r="AY975" s="85"/>
      <c r="AZ975" s="85"/>
      <c r="BA975" s="85"/>
      <c r="BB975" s="85"/>
      <c r="BC975" s="85"/>
      <c r="BD975" s="85"/>
      <c r="BE975" s="85"/>
      <c r="BF975" s="85"/>
      <c r="BG975" s="85"/>
      <c r="BH975" s="85"/>
      <c r="BI975" s="85"/>
      <c r="BJ975" s="85"/>
      <c r="BK975" s="85"/>
      <c r="BL975" s="85"/>
      <c r="BM975" s="85"/>
      <c r="BN975" s="85"/>
      <c r="BO975" s="85"/>
      <c r="BP975" s="85"/>
      <c r="BQ975" s="85"/>
      <c r="BR975" s="85"/>
      <c r="BS975" s="85"/>
      <c r="BT975" s="85"/>
      <c r="BU975" s="85"/>
      <c r="BV975" s="85"/>
      <c r="BW975" s="85"/>
      <c r="BX975" s="85"/>
      <c r="BY975" s="85"/>
      <c r="BZ975" s="85"/>
      <c r="CA975" s="85"/>
      <c r="CB975" s="85"/>
      <c r="CC975" s="85"/>
      <c r="CD975" s="85"/>
      <c r="CE975" s="85"/>
      <c r="CF975" s="85"/>
      <c r="CG975" s="85"/>
      <c r="CH975" s="85"/>
      <c r="CI975" s="85"/>
      <c r="CJ975" s="85"/>
      <c r="CK975" s="85"/>
      <c r="CL975" s="85"/>
      <c r="CM975" s="85"/>
      <c r="CN975" s="85"/>
      <c r="CO975" s="85"/>
      <c r="CP975" s="85"/>
      <c r="CQ975" s="85"/>
      <c r="CR975" s="85"/>
      <c r="CS975" s="85"/>
      <c r="CT975" s="85"/>
      <c r="CU975" s="85"/>
      <c r="CV975" s="85"/>
      <c r="CW975" s="85"/>
      <c r="CX975" s="85"/>
      <c r="CY975" s="85"/>
      <c r="CZ975" s="85"/>
      <c r="DA975" s="85"/>
      <c r="DB975" s="85"/>
      <c r="DC975" s="85"/>
      <c r="DD975" s="85"/>
      <c r="DE975" s="85"/>
      <c r="DF975" s="85"/>
      <c r="DG975" s="85"/>
      <c r="DH975" s="85"/>
      <c r="DI975" s="85"/>
      <c r="DJ975" s="85"/>
      <c r="DK975" s="85"/>
      <c r="DL975" s="85"/>
      <c r="DM975" s="85"/>
      <c r="DN975" s="85"/>
      <c r="DO975" s="85"/>
      <c r="DP975" s="85"/>
      <c r="DQ975" s="85"/>
      <c r="DR975" s="85"/>
      <c r="DS975" s="85"/>
      <c r="DT975" s="85"/>
      <c r="DU975" s="85"/>
      <c r="DV975" s="85"/>
      <c r="DW975" s="85"/>
      <c r="DX975" s="85"/>
      <c r="DY975" s="85"/>
      <c r="DZ975" s="85"/>
      <c r="EA975" s="85"/>
      <c r="EB975" s="85"/>
      <c r="EC975" s="85"/>
      <c r="ED975" s="85"/>
      <c r="EE975" s="85"/>
      <c r="EF975" s="85"/>
      <c r="EG975" s="85"/>
      <c r="EH975" s="85"/>
      <c r="EI975" s="85"/>
      <c r="EJ975" s="85"/>
      <c r="EK975" s="85"/>
      <c r="EL975" s="85"/>
      <c r="EM975" s="85"/>
      <c r="EN975" s="85"/>
      <c r="EO975" s="85"/>
      <c r="EP975" s="85"/>
      <c r="EQ975" s="85"/>
      <c r="ER975" s="85"/>
      <c r="ES975" s="85"/>
      <c r="ET975" s="85"/>
      <c r="EU975" s="85"/>
      <c r="EV975" s="85"/>
      <c r="EW975" s="85"/>
      <c r="EX975" s="85"/>
      <c r="EY975" s="85"/>
      <c r="EZ975" s="85"/>
      <c r="FA975" s="85"/>
      <c r="FB975" s="85"/>
      <c r="FC975" s="85"/>
      <c r="FD975" s="85"/>
      <c r="FE975" s="85"/>
      <c r="FF975" s="85"/>
      <c r="FG975" s="85"/>
      <c r="FH975" s="85"/>
      <c r="FI975" s="85"/>
      <c r="FJ975" s="85"/>
      <c r="FK975" s="85"/>
      <c r="FL975" s="85"/>
      <c r="FM975" s="85"/>
      <c r="FN975" s="85"/>
      <c r="FO975" s="85"/>
      <c r="FP975" s="85"/>
      <c r="FQ975" s="85"/>
      <c r="FR975" s="85"/>
      <c r="FS975" s="85"/>
      <c r="FT975" s="85"/>
      <c r="FU975" s="85"/>
      <c r="FV975" s="85"/>
      <c r="FW975" s="85"/>
      <c r="FX975" s="85"/>
      <c r="FY975" s="85"/>
      <c r="FZ975" s="85"/>
      <c r="GA975" s="85"/>
      <c r="GB975" s="85"/>
      <c r="GC975" s="85"/>
      <c r="GD975" s="85"/>
      <c r="GE975" s="85"/>
      <c r="GF975" s="85"/>
    </row>
    <row r="976" spans="1:188" s="12" customFormat="1" ht="18" customHeight="1" x14ac:dyDescent="0.3">
      <c r="A976" s="16" t="s">
        <v>2210</v>
      </c>
      <c r="B976" s="17">
        <v>44</v>
      </c>
      <c r="C976" s="17">
        <v>34</v>
      </c>
      <c r="D976" s="17">
        <v>0</v>
      </c>
      <c r="E976" s="55">
        <f t="shared" si="34"/>
        <v>78</v>
      </c>
      <c r="F976" s="41">
        <v>240</v>
      </c>
      <c r="G976" s="56">
        <f t="shared" si="35"/>
        <v>0.32500000000000001</v>
      </c>
      <c r="H976" s="142">
        <v>19</v>
      </c>
      <c r="I976" s="73" t="s">
        <v>40</v>
      </c>
      <c r="J976" s="144" t="s">
        <v>2211</v>
      </c>
      <c r="K976" s="144" t="s">
        <v>1837</v>
      </c>
      <c r="L976" s="144" t="s">
        <v>34</v>
      </c>
      <c r="M976" s="144" t="s">
        <v>2116</v>
      </c>
      <c r="N976" s="146">
        <v>9</v>
      </c>
      <c r="O976" s="147" t="s">
        <v>2174</v>
      </c>
      <c r="P976" s="147" t="s">
        <v>590</v>
      </c>
      <c r="Q976" s="147" t="s">
        <v>554</v>
      </c>
      <c r="R976" s="8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85"/>
      <c r="BF976" s="85"/>
      <c r="BG976" s="85"/>
      <c r="BH976" s="85"/>
      <c r="BI976" s="85"/>
      <c r="BJ976" s="85"/>
      <c r="BK976" s="85"/>
      <c r="BL976" s="85"/>
      <c r="BM976" s="85"/>
      <c r="BN976" s="85"/>
      <c r="BO976" s="85"/>
      <c r="BP976" s="85"/>
      <c r="BQ976" s="85"/>
      <c r="BR976" s="85"/>
      <c r="BS976" s="85"/>
      <c r="BT976" s="85"/>
      <c r="BU976" s="85"/>
      <c r="BV976" s="85"/>
      <c r="BW976" s="85"/>
      <c r="BX976" s="85"/>
      <c r="BY976" s="85"/>
      <c r="BZ976" s="85"/>
      <c r="CA976" s="85"/>
      <c r="CB976" s="85"/>
      <c r="CC976" s="85"/>
      <c r="CD976" s="85"/>
      <c r="CE976" s="85"/>
      <c r="CF976" s="85"/>
      <c r="CG976" s="85"/>
      <c r="CH976" s="85"/>
      <c r="CI976" s="85"/>
      <c r="CJ976" s="85"/>
      <c r="CK976" s="85"/>
      <c r="CL976" s="85"/>
      <c r="CM976" s="85"/>
      <c r="CN976" s="85"/>
      <c r="CO976" s="85"/>
      <c r="CP976" s="85"/>
      <c r="CQ976" s="85"/>
      <c r="CR976" s="85"/>
      <c r="CS976" s="85"/>
      <c r="CT976" s="85"/>
      <c r="CU976" s="85"/>
      <c r="CV976" s="85"/>
      <c r="CW976" s="85"/>
      <c r="CX976" s="85"/>
      <c r="CY976" s="85"/>
      <c r="CZ976" s="85"/>
      <c r="DA976" s="85"/>
      <c r="DB976" s="85"/>
      <c r="DC976" s="85"/>
      <c r="DD976" s="85"/>
      <c r="DE976" s="85"/>
      <c r="DF976" s="85"/>
      <c r="DG976" s="85"/>
      <c r="DH976" s="85"/>
      <c r="DI976" s="85"/>
      <c r="DJ976" s="85"/>
      <c r="DK976" s="85"/>
      <c r="DL976" s="85"/>
      <c r="DM976" s="85"/>
      <c r="DN976" s="85"/>
      <c r="DO976" s="85"/>
      <c r="DP976" s="85"/>
      <c r="DQ976" s="85"/>
      <c r="DR976" s="85"/>
      <c r="DS976" s="85"/>
      <c r="DT976" s="85"/>
      <c r="DU976" s="85"/>
      <c r="DV976" s="85"/>
      <c r="DW976" s="85"/>
      <c r="DX976" s="85"/>
      <c r="DY976" s="85"/>
      <c r="DZ976" s="85"/>
      <c r="EA976" s="85"/>
      <c r="EB976" s="85"/>
      <c r="EC976" s="85"/>
      <c r="ED976" s="85"/>
      <c r="EE976" s="85"/>
      <c r="EF976" s="85"/>
      <c r="EG976" s="85"/>
      <c r="EH976" s="85"/>
      <c r="EI976" s="85"/>
      <c r="EJ976" s="85"/>
      <c r="EK976" s="85"/>
      <c r="EL976" s="85"/>
      <c r="EM976" s="85"/>
      <c r="EN976" s="85"/>
      <c r="EO976" s="85"/>
      <c r="EP976" s="85"/>
      <c r="EQ976" s="85"/>
      <c r="ER976" s="85"/>
      <c r="ES976" s="85"/>
      <c r="ET976" s="85"/>
      <c r="EU976" s="85"/>
      <c r="EV976" s="85"/>
      <c r="EW976" s="85"/>
      <c r="EX976" s="85"/>
      <c r="EY976" s="85"/>
      <c r="EZ976" s="85"/>
      <c r="FA976" s="85"/>
      <c r="FB976" s="85"/>
      <c r="FC976" s="85"/>
      <c r="FD976" s="85"/>
      <c r="FE976" s="85"/>
      <c r="FF976" s="85"/>
      <c r="FG976" s="85"/>
      <c r="FH976" s="85"/>
      <c r="FI976" s="85"/>
      <c r="FJ976" s="85"/>
      <c r="FK976" s="85"/>
      <c r="FL976" s="85"/>
      <c r="FM976" s="85"/>
      <c r="FN976" s="85"/>
      <c r="FO976" s="85"/>
      <c r="FP976" s="85"/>
      <c r="FQ976" s="85"/>
      <c r="FR976" s="85"/>
      <c r="FS976" s="85"/>
      <c r="FT976" s="85"/>
      <c r="FU976" s="85"/>
      <c r="FV976" s="85"/>
      <c r="FW976" s="85"/>
      <c r="FX976" s="85"/>
      <c r="FY976" s="85"/>
      <c r="FZ976" s="85"/>
      <c r="GA976" s="85"/>
      <c r="GB976" s="85"/>
      <c r="GC976" s="85"/>
      <c r="GD976" s="85"/>
      <c r="GE976" s="85"/>
      <c r="GF976" s="85"/>
    </row>
    <row r="977" spans="1:188" s="12" customFormat="1" ht="18" customHeight="1" x14ac:dyDescent="0.3">
      <c r="A977" s="16" t="s">
        <v>1485</v>
      </c>
      <c r="B977" s="17">
        <v>38</v>
      </c>
      <c r="C977" s="17">
        <v>39</v>
      </c>
      <c r="D977" s="17">
        <v>0</v>
      </c>
      <c r="E977" s="55">
        <f t="shared" si="34"/>
        <v>77</v>
      </c>
      <c r="F977" s="41">
        <v>240</v>
      </c>
      <c r="G977" s="56">
        <f t="shared" si="35"/>
        <v>0.32083333333333336</v>
      </c>
      <c r="H977" s="142">
        <v>2</v>
      </c>
      <c r="I977" s="73" t="s">
        <v>40</v>
      </c>
      <c r="J977" s="144" t="s">
        <v>1486</v>
      </c>
      <c r="K977" s="144" t="s">
        <v>564</v>
      </c>
      <c r="L977" s="144" t="s">
        <v>191</v>
      </c>
      <c r="M977" s="144" t="s">
        <v>1483</v>
      </c>
      <c r="N977" s="146">
        <v>9</v>
      </c>
      <c r="O977" s="147" t="s">
        <v>1484</v>
      </c>
      <c r="P977" s="147" t="s">
        <v>874</v>
      </c>
      <c r="Q977" s="147" t="s">
        <v>329</v>
      </c>
      <c r="R977" s="8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  <c r="AY977" s="85"/>
      <c r="AZ977" s="85"/>
      <c r="BA977" s="85"/>
      <c r="BB977" s="85"/>
      <c r="BC977" s="85"/>
      <c r="BD977" s="85"/>
      <c r="BE977" s="85"/>
      <c r="BF977" s="85"/>
      <c r="BG977" s="85"/>
      <c r="BH977" s="85"/>
      <c r="BI977" s="85"/>
      <c r="BJ977" s="85"/>
      <c r="BK977" s="85"/>
      <c r="BL977" s="85"/>
      <c r="BM977" s="85"/>
      <c r="BN977" s="85"/>
      <c r="BO977" s="85"/>
      <c r="BP977" s="85"/>
      <c r="BQ977" s="85"/>
      <c r="BR977" s="85"/>
      <c r="BS977" s="85"/>
      <c r="BT977" s="85"/>
      <c r="BU977" s="85"/>
      <c r="BV977" s="85"/>
      <c r="BW977" s="85"/>
      <c r="BX977" s="85"/>
      <c r="BY977" s="85"/>
      <c r="BZ977" s="85"/>
      <c r="CA977" s="85"/>
      <c r="CB977" s="85"/>
      <c r="CC977" s="85"/>
      <c r="CD977" s="85"/>
      <c r="CE977" s="85"/>
      <c r="CF977" s="85"/>
      <c r="CG977" s="85"/>
      <c r="CH977" s="85"/>
      <c r="CI977" s="85"/>
      <c r="CJ977" s="85"/>
      <c r="CK977" s="85"/>
      <c r="CL977" s="85"/>
      <c r="CM977" s="85"/>
      <c r="CN977" s="85"/>
      <c r="CO977" s="85"/>
      <c r="CP977" s="85"/>
      <c r="CQ977" s="85"/>
      <c r="CR977" s="85"/>
      <c r="CS977" s="85"/>
      <c r="CT977" s="85"/>
      <c r="CU977" s="85"/>
      <c r="CV977" s="85"/>
      <c r="CW977" s="85"/>
      <c r="CX977" s="85"/>
      <c r="CY977" s="85"/>
      <c r="CZ977" s="85"/>
      <c r="DA977" s="85"/>
      <c r="DB977" s="85"/>
      <c r="DC977" s="85"/>
      <c r="DD977" s="85"/>
      <c r="DE977" s="85"/>
      <c r="DF977" s="85"/>
      <c r="DG977" s="85"/>
      <c r="DH977" s="85"/>
      <c r="DI977" s="85"/>
      <c r="DJ977" s="85"/>
      <c r="DK977" s="85"/>
      <c r="DL977" s="85"/>
      <c r="DM977" s="85"/>
      <c r="DN977" s="85"/>
      <c r="DO977" s="85"/>
      <c r="DP977" s="85"/>
      <c r="DQ977" s="85"/>
      <c r="DR977" s="85"/>
      <c r="DS977" s="85"/>
      <c r="DT977" s="85"/>
      <c r="DU977" s="85"/>
      <c r="DV977" s="85"/>
      <c r="DW977" s="85"/>
      <c r="DX977" s="85"/>
      <c r="DY977" s="85"/>
      <c r="DZ977" s="85"/>
      <c r="EA977" s="85"/>
      <c r="EB977" s="85"/>
      <c r="EC977" s="85"/>
      <c r="ED977" s="85"/>
      <c r="EE977" s="85"/>
      <c r="EF977" s="85"/>
      <c r="EG977" s="85"/>
      <c r="EH977" s="85"/>
      <c r="EI977" s="85"/>
      <c r="EJ977" s="85"/>
      <c r="EK977" s="85"/>
      <c r="EL977" s="85"/>
      <c r="EM977" s="85"/>
      <c r="EN977" s="85"/>
      <c r="EO977" s="85"/>
      <c r="EP977" s="85"/>
      <c r="EQ977" s="85"/>
      <c r="ER977" s="85"/>
      <c r="ES977" s="85"/>
      <c r="ET977" s="85"/>
      <c r="EU977" s="85"/>
      <c r="EV977" s="85"/>
      <c r="EW977" s="85"/>
      <c r="EX977" s="85"/>
      <c r="EY977" s="85"/>
      <c r="EZ977" s="85"/>
      <c r="FA977" s="85"/>
      <c r="FB977" s="85"/>
      <c r="FC977" s="85"/>
      <c r="FD977" s="85"/>
      <c r="FE977" s="85"/>
      <c r="FF977" s="85"/>
      <c r="FG977" s="85"/>
      <c r="FH977" s="85"/>
      <c r="FI977" s="85"/>
      <c r="FJ977" s="85"/>
      <c r="FK977" s="85"/>
      <c r="FL977" s="85"/>
      <c r="FM977" s="85"/>
      <c r="FN977" s="85"/>
      <c r="FO977" s="85"/>
      <c r="FP977" s="85"/>
      <c r="FQ977" s="85"/>
      <c r="FR977" s="85"/>
      <c r="FS977" s="85"/>
      <c r="FT977" s="85"/>
      <c r="FU977" s="85"/>
      <c r="FV977" s="85"/>
      <c r="FW977" s="85"/>
      <c r="FX977" s="85"/>
      <c r="FY977" s="85"/>
      <c r="FZ977" s="85"/>
      <c r="GA977" s="85"/>
      <c r="GB977" s="85"/>
      <c r="GC977" s="85"/>
      <c r="GD977" s="85"/>
      <c r="GE977" s="85"/>
      <c r="GF977" s="85"/>
    </row>
    <row r="978" spans="1:188" s="12" customFormat="1" ht="18" customHeight="1" x14ac:dyDescent="0.3">
      <c r="A978" s="16" t="s">
        <v>1713</v>
      </c>
      <c r="B978" s="17">
        <v>44</v>
      </c>
      <c r="C978" s="17">
        <v>33</v>
      </c>
      <c r="D978" s="17">
        <v>0</v>
      </c>
      <c r="E978" s="55">
        <f t="shared" si="34"/>
        <v>77</v>
      </c>
      <c r="F978" s="41">
        <v>240</v>
      </c>
      <c r="G978" s="56">
        <f t="shared" si="35"/>
        <v>0.32083333333333336</v>
      </c>
      <c r="H978" s="142">
        <v>30</v>
      </c>
      <c r="I978" s="73" t="s">
        <v>40</v>
      </c>
      <c r="J978" s="144" t="s">
        <v>1714</v>
      </c>
      <c r="K978" s="144" t="s">
        <v>539</v>
      </c>
      <c r="L978" s="144" t="s">
        <v>448</v>
      </c>
      <c r="M978" s="144" t="s">
        <v>1496</v>
      </c>
      <c r="N978" s="146">
        <v>9</v>
      </c>
      <c r="O978" s="147" t="s">
        <v>1595</v>
      </c>
      <c r="P978" s="147" t="s">
        <v>531</v>
      </c>
      <c r="Q978" s="147" t="s">
        <v>257</v>
      </c>
      <c r="R978" s="8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  <c r="AY978" s="85"/>
      <c r="AZ978" s="85"/>
      <c r="BA978" s="85"/>
      <c r="BB978" s="85"/>
      <c r="BC978" s="85"/>
      <c r="BD978" s="85"/>
      <c r="BE978" s="85"/>
      <c r="BF978" s="85"/>
      <c r="BG978" s="85"/>
      <c r="BH978" s="85"/>
      <c r="BI978" s="85"/>
      <c r="BJ978" s="85"/>
      <c r="BK978" s="85"/>
      <c r="BL978" s="85"/>
      <c r="BM978" s="85"/>
      <c r="BN978" s="85"/>
      <c r="BO978" s="85"/>
      <c r="BP978" s="85"/>
      <c r="BQ978" s="85"/>
      <c r="BR978" s="85"/>
      <c r="BS978" s="85"/>
      <c r="BT978" s="85"/>
      <c r="BU978" s="85"/>
      <c r="BV978" s="85"/>
      <c r="BW978" s="85"/>
      <c r="BX978" s="85"/>
      <c r="BY978" s="85"/>
      <c r="BZ978" s="85"/>
      <c r="CA978" s="85"/>
      <c r="CB978" s="85"/>
      <c r="CC978" s="85"/>
      <c r="CD978" s="85"/>
      <c r="CE978" s="85"/>
      <c r="CF978" s="85"/>
      <c r="CG978" s="85"/>
      <c r="CH978" s="85"/>
      <c r="CI978" s="85"/>
      <c r="CJ978" s="85"/>
      <c r="CK978" s="85"/>
      <c r="CL978" s="85"/>
      <c r="CM978" s="85"/>
      <c r="CN978" s="85"/>
      <c r="CO978" s="85"/>
      <c r="CP978" s="85"/>
      <c r="CQ978" s="85"/>
      <c r="CR978" s="85"/>
      <c r="CS978" s="85"/>
      <c r="CT978" s="85"/>
      <c r="CU978" s="85"/>
      <c r="CV978" s="85"/>
      <c r="CW978" s="85"/>
      <c r="CX978" s="85"/>
      <c r="CY978" s="85"/>
      <c r="CZ978" s="85"/>
      <c r="DA978" s="85"/>
      <c r="DB978" s="85"/>
      <c r="DC978" s="85"/>
      <c r="DD978" s="85"/>
      <c r="DE978" s="85"/>
      <c r="DF978" s="85"/>
      <c r="DG978" s="85"/>
      <c r="DH978" s="85"/>
      <c r="DI978" s="85"/>
      <c r="DJ978" s="85"/>
      <c r="DK978" s="85"/>
      <c r="DL978" s="85"/>
      <c r="DM978" s="85"/>
      <c r="DN978" s="85"/>
      <c r="DO978" s="85"/>
      <c r="DP978" s="85"/>
      <c r="DQ978" s="85"/>
      <c r="DR978" s="85"/>
      <c r="DS978" s="85"/>
      <c r="DT978" s="85"/>
      <c r="DU978" s="85"/>
      <c r="DV978" s="85"/>
      <c r="DW978" s="85"/>
      <c r="DX978" s="85"/>
      <c r="DY978" s="85"/>
      <c r="DZ978" s="85"/>
      <c r="EA978" s="85"/>
      <c r="EB978" s="85"/>
      <c r="EC978" s="85"/>
      <c r="ED978" s="85"/>
      <c r="EE978" s="85"/>
      <c r="EF978" s="85"/>
      <c r="EG978" s="85"/>
      <c r="EH978" s="85"/>
      <c r="EI978" s="85"/>
      <c r="EJ978" s="85"/>
      <c r="EK978" s="85"/>
      <c r="EL978" s="85"/>
      <c r="EM978" s="85"/>
      <c r="EN978" s="85"/>
      <c r="EO978" s="85"/>
      <c r="EP978" s="85"/>
      <c r="EQ978" s="85"/>
      <c r="ER978" s="85"/>
      <c r="ES978" s="85"/>
      <c r="ET978" s="85"/>
      <c r="EU978" s="85"/>
      <c r="EV978" s="85"/>
      <c r="EW978" s="85"/>
      <c r="EX978" s="85"/>
      <c r="EY978" s="85"/>
      <c r="EZ978" s="85"/>
      <c r="FA978" s="85"/>
      <c r="FB978" s="85"/>
      <c r="FC978" s="85"/>
      <c r="FD978" s="85"/>
      <c r="FE978" s="85"/>
      <c r="FF978" s="85"/>
      <c r="FG978" s="85"/>
      <c r="FH978" s="85"/>
      <c r="FI978" s="85"/>
      <c r="FJ978" s="85"/>
      <c r="FK978" s="85"/>
      <c r="FL978" s="85"/>
      <c r="FM978" s="85"/>
      <c r="FN978" s="85"/>
      <c r="FO978" s="85"/>
      <c r="FP978" s="85"/>
      <c r="FQ978" s="85"/>
      <c r="FR978" s="85"/>
      <c r="FS978" s="85"/>
      <c r="FT978" s="85"/>
      <c r="FU978" s="85"/>
      <c r="FV978" s="85"/>
      <c r="FW978" s="85"/>
      <c r="FX978" s="85"/>
      <c r="FY978" s="85"/>
      <c r="FZ978" s="85"/>
      <c r="GA978" s="85"/>
      <c r="GB978" s="85"/>
      <c r="GC978" s="85"/>
      <c r="GD978" s="85"/>
      <c r="GE978" s="85"/>
      <c r="GF978" s="85"/>
    </row>
    <row r="979" spans="1:188" s="12" customFormat="1" ht="18" customHeight="1" x14ac:dyDescent="0.3">
      <c r="A979" s="16" t="s">
        <v>992</v>
      </c>
      <c r="B979" s="21">
        <v>15</v>
      </c>
      <c r="C979" s="21">
        <v>0</v>
      </c>
      <c r="D979" s="21">
        <v>60</v>
      </c>
      <c r="E979" s="55">
        <f t="shared" si="34"/>
        <v>75</v>
      </c>
      <c r="F979" s="41">
        <v>240</v>
      </c>
      <c r="G979" s="56">
        <f t="shared" si="35"/>
        <v>0.3125</v>
      </c>
      <c r="H979" s="142">
        <v>3</v>
      </c>
      <c r="I979" s="73" t="s">
        <v>40</v>
      </c>
      <c r="J979" s="143" t="s">
        <v>993</v>
      </c>
      <c r="K979" s="143" t="s">
        <v>994</v>
      </c>
      <c r="L979" s="143" t="s">
        <v>995</v>
      </c>
      <c r="M979" s="144" t="s">
        <v>793</v>
      </c>
      <c r="N979" s="145">
        <v>9</v>
      </c>
      <c r="O979" s="147" t="s">
        <v>928</v>
      </c>
      <c r="P979" s="147" t="s">
        <v>77</v>
      </c>
      <c r="Q979" s="147" t="s">
        <v>43</v>
      </c>
      <c r="R979" s="8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  <c r="AY979" s="85"/>
      <c r="AZ979" s="85"/>
      <c r="BA979" s="85"/>
      <c r="BB979" s="85"/>
      <c r="BC979" s="85"/>
      <c r="BD979" s="85"/>
      <c r="BE979" s="85"/>
      <c r="BF979" s="85"/>
      <c r="BG979" s="85"/>
      <c r="BH979" s="85"/>
      <c r="BI979" s="85"/>
      <c r="BJ979" s="85"/>
      <c r="BK979" s="85"/>
      <c r="BL979" s="85"/>
      <c r="BM979" s="85"/>
      <c r="BN979" s="85"/>
      <c r="BO979" s="85"/>
      <c r="BP979" s="85"/>
      <c r="BQ979" s="85"/>
      <c r="BR979" s="85"/>
      <c r="BS979" s="85"/>
      <c r="BT979" s="85"/>
      <c r="BU979" s="85"/>
      <c r="BV979" s="85"/>
      <c r="BW979" s="85"/>
      <c r="BX979" s="85"/>
      <c r="BY979" s="85"/>
      <c r="BZ979" s="85"/>
      <c r="CA979" s="85"/>
      <c r="CB979" s="85"/>
      <c r="CC979" s="85"/>
      <c r="CD979" s="85"/>
      <c r="CE979" s="85"/>
      <c r="CF979" s="85"/>
      <c r="CG979" s="85"/>
      <c r="CH979" s="85"/>
      <c r="CI979" s="85"/>
      <c r="CJ979" s="85"/>
      <c r="CK979" s="85"/>
      <c r="CL979" s="85"/>
      <c r="CM979" s="85"/>
      <c r="CN979" s="85"/>
      <c r="CO979" s="85"/>
      <c r="CP979" s="85"/>
      <c r="CQ979" s="85"/>
      <c r="CR979" s="85"/>
      <c r="CS979" s="85"/>
      <c r="CT979" s="85"/>
      <c r="CU979" s="85"/>
      <c r="CV979" s="85"/>
      <c r="CW979" s="85"/>
      <c r="CX979" s="85"/>
      <c r="CY979" s="85"/>
      <c r="CZ979" s="85"/>
      <c r="DA979" s="85"/>
      <c r="DB979" s="85"/>
      <c r="DC979" s="85"/>
      <c r="DD979" s="85"/>
      <c r="DE979" s="85"/>
      <c r="DF979" s="85"/>
      <c r="DG979" s="85"/>
      <c r="DH979" s="85"/>
      <c r="DI979" s="85"/>
      <c r="DJ979" s="85"/>
      <c r="DK979" s="85"/>
      <c r="DL979" s="85"/>
      <c r="DM979" s="85"/>
      <c r="DN979" s="85"/>
      <c r="DO979" s="85"/>
      <c r="DP979" s="85"/>
      <c r="DQ979" s="85"/>
      <c r="DR979" s="85"/>
      <c r="DS979" s="85"/>
      <c r="DT979" s="85"/>
      <c r="DU979" s="85"/>
      <c r="DV979" s="85"/>
      <c r="DW979" s="85"/>
      <c r="DX979" s="85"/>
      <c r="DY979" s="85"/>
      <c r="DZ979" s="85"/>
      <c r="EA979" s="85"/>
      <c r="EB979" s="85"/>
      <c r="EC979" s="85"/>
      <c r="ED979" s="85"/>
      <c r="EE979" s="85"/>
      <c r="EF979" s="85"/>
      <c r="EG979" s="85"/>
      <c r="EH979" s="85"/>
      <c r="EI979" s="85"/>
      <c r="EJ979" s="85"/>
      <c r="EK979" s="85"/>
      <c r="EL979" s="85"/>
      <c r="EM979" s="85"/>
      <c r="EN979" s="85"/>
      <c r="EO979" s="85"/>
      <c r="EP979" s="85"/>
      <c r="EQ979" s="85"/>
      <c r="ER979" s="85"/>
      <c r="ES979" s="85"/>
      <c r="ET979" s="85"/>
      <c r="EU979" s="85"/>
      <c r="EV979" s="85"/>
      <c r="EW979" s="85"/>
      <c r="EX979" s="85"/>
      <c r="EY979" s="85"/>
      <c r="EZ979" s="85"/>
      <c r="FA979" s="85"/>
      <c r="FB979" s="85"/>
      <c r="FC979" s="85"/>
      <c r="FD979" s="85"/>
      <c r="FE979" s="85"/>
      <c r="FF979" s="85"/>
      <c r="FG979" s="85"/>
      <c r="FH979" s="85"/>
      <c r="FI979" s="85"/>
      <c r="FJ979" s="85"/>
      <c r="FK979" s="85"/>
      <c r="FL979" s="85"/>
      <c r="FM979" s="85"/>
      <c r="FN979" s="85"/>
      <c r="FO979" s="85"/>
      <c r="FP979" s="85"/>
      <c r="FQ979" s="85"/>
      <c r="FR979" s="85"/>
      <c r="FS979" s="85"/>
      <c r="FT979" s="85"/>
      <c r="FU979" s="85"/>
      <c r="FV979" s="85"/>
      <c r="FW979" s="85"/>
      <c r="FX979" s="85"/>
      <c r="FY979" s="85"/>
      <c r="FZ979" s="85"/>
      <c r="GA979" s="85"/>
      <c r="GB979" s="85"/>
      <c r="GC979" s="85"/>
      <c r="GD979" s="85"/>
      <c r="GE979" s="85"/>
      <c r="GF979" s="85"/>
    </row>
    <row r="980" spans="1:188" s="12" customFormat="1" ht="18" customHeight="1" x14ac:dyDescent="0.3">
      <c r="A980" s="16" t="s">
        <v>489</v>
      </c>
      <c r="B980" s="17">
        <v>30</v>
      </c>
      <c r="C980" s="17">
        <v>10</v>
      </c>
      <c r="D980" s="17">
        <v>35</v>
      </c>
      <c r="E980" s="55">
        <f t="shared" si="34"/>
        <v>75</v>
      </c>
      <c r="F980" s="74">
        <v>240</v>
      </c>
      <c r="G980" s="56">
        <f t="shared" si="35"/>
        <v>0.3125</v>
      </c>
      <c r="H980" s="142">
        <v>1</v>
      </c>
      <c r="I980" s="73" t="s">
        <v>40</v>
      </c>
      <c r="J980" s="144" t="s">
        <v>325</v>
      </c>
      <c r="K980" s="144" t="s">
        <v>108</v>
      </c>
      <c r="L980" s="144" t="s">
        <v>461</v>
      </c>
      <c r="M980" s="144" t="s">
        <v>465</v>
      </c>
      <c r="N980" s="146">
        <v>9</v>
      </c>
      <c r="O980" s="147" t="s">
        <v>466</v>
      </c>
      <c r="P980" s="147" t="s">
        <v>77</v>
      </c>
      <c r="Q980" s="147" t="s">
        <v>467</v>
      </c>
      <c r="R980" s="8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5"/>
      <c r="BK980" s="85"/>
      <c r="BL980" s="85"/>
      <c r="BM980" s="85"/>
      <c r="BN980" s="85"/>
      <c r="BO980" s="85"/>
      <c r="BP980" s="85"/>
      <c r="BQ980" s="85"/>
      <c r="BR980" s="85"/>
      <c r="BS980" s="85"/>
      <c r="BT980" s="85"/>
      <c r="BU980" s="85"/>
      <c r="BV980" s="85"/>
      <c r="BW980" s="85"/>
      <c r="BX980" s="85"/>
      <c r="BY980" s="85"/>
      <c r="BZ980" s="85"/>
      <c r="CA980" s="85"/>
      <c r="CB980" s="85"/>
      <c r="CC980" s="85"/>
      <c r="CD980" s="85"/>
      <c r="CE980" s="85"/>
      <c r="CF980" s="85"/>
      <c r="CG980" s="85"/>
      <c r="CH980" s="85"/>
      <c r="CI980" s="85"/>
      <c r="CJ980" s="85"/>
      <c r="CK980" s="85"/>
      <c r="CL980" s="85"/>
      <c r="CM980" s="85"/>
      <c r="CN980" s="85"/>
      <c r="CO980" s="85"/>
      <c r="CP980" s="85"/>
      <c r="CQ980" s="85"/>
      <c r="CR980" s="85"/>
      <c r="CS980" s="85"/>
      <c r="CT980" s="85"/>
      <c r="CU980" s="85"/>
      <c r="CV980" s="85"/>
      <c r="CW980" s="85"/>
      <c r="CX980" s="85"/>
      <c r="CY980" s="85"/>
      <c r="CZ980" s="85"/>
      <c r="DA980" s="85"/>
      <c r="DB980" s="85"/>
      <c r="DC980" s="85"/>
      <c r="DD980" s="85"/>
      <c r="DE980" s="85"/>
      <c r="DF980" s="85"/>
      <c r="DG980" s="85"/>
      <c r="DH980" s="85"/>
      <c r="DI980" s="85"/>
      <c r="DJ980" s="85"/>
      <c r="DK980" s="85"/>
      <c r="DL980" s="85"/>
      <c r="DM980" s="85"/>
      <c r="DN980" s="85"/>
      <c r="DO980" s="85"/>
      <c r="DP980" s="85"/>
      <c r="DQ980" s="85"/>
      <c r="DR980" s="85"/>
      <c r="DS980" s="85"/>
      <c r="DT980" s="85"/>
      <c r="DU980" s="85"/>
      <c r="DV980" s="85"/>
      <c r="DW980" s="85"/>
      <c r="DX980" s="85"/>
      <c r="DY980" s="85"/>
      <c r="DZ980" s="85"/>
      <c r="EA980" s="85"/>
      <c r="EB980" s="85"/>
      <c r="EC980" s="85"/>
      <c r="ED980" s="85"/>
      <c r="EE980" s="85"/>
      <c r="EF980" s="85"/>
      <c r="EG980" s="85"/>
      <c r="EH980" s="85"/>
      <c r="EI980" s="85"/>
      <c r="EJ980" s="85"/>
      <c r="EK980" s="85"/>
      <c r="EL980" s="85"/>
      <c r="EM980" s="85"/>
      <c r="EN980" s="85"/>
      <c r="EO980" s="85"/>
      <c r="EP980" s="85"/>
      <c r="EQ980" s="85"/>
      <c r="ER980" s="85"/>
      <c r="ES980" s="85"/>
      <c r="ET980" s="85"/>
      <c r="EU980" s="85"/>
      <c r="EV980" s="85"/>
      <c r="EW980" s="85"/>
      <c r="EX980" s="85"/>
      <c r="EY980" s="85"/>
      <c r="EZ980" s="85"/>
      <c r="FA980" s="85"/>
      <c r="FB980" s="85"/>
      <c r="FC980" s="85"/>
      <c r="FD980" s="85"/>
      <c r="FE980" s="85"/>
      <c r="FF980" s="85"/>
      <c r="FG980" s="85"/>
      <c r="FH980" s="85"/>
      <c r="FI980" s="85"/>
      <c r="FJ980" s="85"/>
      <c r="FK980" s="85"/>
      <c r="FL980" s="85"/>
      <c r="FM980" s="85"/>
      <c r="FN980" s="85"/>
      <c r="FO980" s="85"/>
      <c r="FP980" s="85"/>
      <c r="FQ980" s="85"/>
      <c r="FR980" s="85"/>
      <c r="FS980" s="85"/>
      <c r="FT980" s="85"/>
      <c r="FU980" s="85"/>
      <c r="FV980" s="85"/>
      <c r="FW980" s="85"/>
      <c r="FX980" s="85"/>
      <c r="FY980" s="85"/>
      <c r="FZ980" s="85"/>
      <c r="GA980" s="85"/>
      <c r="GB980" s="85"/>
      <c r="GC980" s="85"/>
      <c r="GD980" s="85"/>
      <c r="GE980" s="85"/>
      <c r="GF980" s="85"/>
    </row>
    <row r="981" spans="1:188" s="12" customFormat="1" ht="18" customHeight="1" x14ac:dyDescent="0.3">
      <c r="A981" s="16" t="s">
        <v>715</v>
      </c>
      <c r="B981" s="17">
        <v>31</v>
      </c>
      <c r="C981" s="17">
        <v>34</v>
      </c>
      <c r="D981" s="17">
        <v>10</v>
      </c>
      <c r="E981" s="55">
        <f t="shared" si="34"/>
        <v>75</v>
      </c>
      <c r="F981" s="41">
        <v>240</v>
      </c>
      <c r="G981" s="56">
        <f t="shared" si="35"/>
        <v>0.3125</v>
      </c>
      <c r="H981" s="142">
        <v>11</v>
      </c>
      <c r="I981" s="73" t="s">
        <v>40</v>
      </c>
      <c r="J981" s="143" t="s">
        <v>716</v>
      </c>
      <c r="K981" s="143" t="s">
        <v>539</v>
      </c>
      <c r="L981" s="143" t="s">
        <v>176</v>
      </c>
      <c r="M981" s="144" t="s">
        <v>644</v>
      </c>
      <c r="N981" s="145">
        <v>9</v>
      </c>
      <c r="O981" s="147" t="s">
        <v>645</v>
      </c>
      <c r="P981" s="147" t="s">
        <v>77</v>
      </c>
      <c r="Q981" s="147" t="s">
        <v>429</v>
      </c>
      <c r="R981" s="8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5"/>
      <c r="BK981" s="85"/>
      <c r="BL981" s="85"/>
      <c r="BM981" s="85"/>
      <c r="BN981" s="85"/>
      <c r="BO981" s="85"/>
      <c r="BP981" s="85"/>
      <c r="BQ981" s="85"/>
      <c r="BR981" s="85"/>
      <c r="BS981" s="85"/>
      <c r="BT981" s="85"/>
      <c r="BU981" s="85"/>
      <c r="BV981" s="85"/>
      <c r="BW981" s="85"/>
      <c r="BX981" s="85"/>
      <c r="BY981" s="85"/>
      <c r="BZ981" s="85"/>
      <c r="CA981" s="85"/>
      <c r="CB981" s="85"/>
      <c r="CC981" s="85"/>
      <c r="CD981" s="85"/>
      <c r="CE981" s="85"/>
      <c r="CF981" s="85"/>
      <c r="CG981" s="85"/>
      <c r="CH981" s="85"/>
      <c r="CI981" s="85"/>
      <c r="CJ981" s="85"/>
      <c r="CK981" s="85"/>
      <c r="CL981" s="85"/>
      <c r="CM981" s="85"/>
      <c r="CN981" s="85"/>
      <c r="CO981" s="85"/>
      <c r="CP981" s="85"/>
      <c r="CQ981" s="85"/>
      <c r="CR981" s="85"/>
      <c r="CS981" s="85"/>
      <c r="CT981" s="85"/>
      <c r="CU981" s="85"/>
      <c r="CV981" s="85"/>
      <c r="CW981" s="85"/>
      <c r="CX981" s="85"/>
      <c r="CY981" s="85"/>
      <c r="CZ981" s="85"/>
      <c r="DA981" s="85"/>
      <c r="DB981" s="85"/>
      <c r="DC981" s="85"/>
      <c r="DD981" s="85"/>
      <c r="DE981" s="85"/>
      <c r="DF981" s="85"/>
      <c r="DG981" s="85"/>
      <c r="DH981" s="85"/>
      <c r="DI981" s="85"/>
      <c r="DJ981" s="85"/>
      <c r="DK981" s="85"/>
      <c r="DL981" s="85"/>
      <c r="DM981" s="85"/>
      <c r="DN981" s="85"/>
      <c r="DO981" s="85"/>
      <c r="DP981" s="85"/>
      <c r="DQ981" s="85"/>
      <c r="DR981" s="85"/>
      <c r="DS981" s="85"/>
      <c r="DT981" s="85"/>
      <c r="DU981" s="85"/>
      <c r="DV981" s="85"/>
      <c r="DW981" s="85"/>
      <c r="DX981" s="85"/>
      <c r="DY981" s="85"/>
      <c r="DZ981" s="85"/>
      <c r="EA981" s="85"/>
      <c r="EB981" s="85"/>
      <c r="EC981" s="85"/>
      <c r="ED981" s="85"/>
      <c r="EE981" s="85"/>
      <c r="EF981" s="85"/>
      <c r="EG981" s="85"/>
      <c r="EH981" s="85"/>
      <c r="EI981" s="85"/>
      <c r="EJ981" s="85"/>
      <c r="EK981" s="85"/>
      <c r="EL981" s="85"/>
      <c r="EM981" s="85"/>
      <c r="EN981" s="85"/>
      <c r="EO981" s="85"/>
      <c r="EP981" s="85"/>
      <c r="EQ981" s="85"/>
      <c r="ER981" s="85"/>
      <c r="ES981" s="85"/>
      <c r="ET981" s="85"/>
      <c r="EU981" s="85"/>
      <c r="EV981" s="85"/>
      <c r="EW981" s="85"/>
      <c r="EX981" s="85"/>
      <c r="EY981" s="85"/>
      <c r="EZ981" s="85"/>
      <c r="FA981" s="85"/>
      <c r="FB981" s="85"/>
      <c r="FC981" s="85"/>
      <c r="FD981" s="85"/>
      <c r="FE981" s="85"/>
      <c r="FF981" s="85"/>
      <c r="FG981" s="85"/>
      <c r="FH981" s="85"/>
      <c r="FI981" s="85"/>
      <c r="FJ981" s="85"/>
      <c r="FK981" s="85"/>
      <c r="FL981" s="85"/>
      <c r="FM981" s="85"/>
      <c r="FN981" s="85"/>
      <c r="FO981" s="85"/>
      <c r="FP981" s="85"/>
      <c r="FQ981" s="85"/>
      <c r="FR981" s="85"/>
      <c r="FS981" s="85"/>
      <c r="FT981" s="85"/>
      <c r="FU981" s="85"/>
      <c r="FV981" s="85"/>
      <c r="FW981" s="85"/>
      <c r="FX981" s="85"/>
      <c r="FY981" s="85"/>
      <c r="FZ981" s="85"/>
      <c r="GA981" s="85"/>
      <c r="GB981" s="85"/>
      <c r="GC981" s="85"/>
      <c r="GD981" s="85"/>
      <c r="GE981" s="85"/>
      <c r="GF981" s="85"/>
    </row>
    <row r="982" spans="1:188" s="12" customFormat="1" ht="18" customHeight="1" x14ac:dyDescent="0.3">
      <c r="A982" s="16" t="s">
        <v>2212</v>
      </c>
      <c r="B982" s="17">
        <v>38</v>
      </c>
      <c r="C982" s="17">
        <v>37</v>
      </c>
      <c r="D982" s="17">
        <v>0</v>
      </c>
      <c r="E982" s="55">
        <f t="shared" si="34"/>
        <v>75</v>
      </c>
      <c r="F982" s="41">
        <v>240</v>
      </c>
      <c r="G982" s="56">
        <f t="shared" si="35"/>
        <v>0.3125</v>
      </c>
      <c r="H982" s="142">
        <v>20</v>
      </c>
      <c r="I982" s="73" t="s">
        <v>40</v>
      </c>
      <c r="J982" s="144" t="s">
        <v>2213</v>
      </c>
      <c r="K982" s="144" t="s">
        <v>528</v>
      </c>
      <c r="L982" s="144" t="s">
        <v>78</v>
      </c>
      <c r="M982" s="144" t="s">
        <v>2116</v>
      </c>
      <c r="N982" s="146">
        <v>9</v>
      </c>
      <c r="O982" s="147" t="s">
        <v>2174</v>
      </c>
      <c r="P982" s="147" t="s">
        <v>590</v>
      </c>
      <c r="Q982" s="147" t="s">
        <v>554</v>
      </c>
      <c r="R982" s="8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5"/>
      <c r="BK982" s="85"/>
      <c r="BL982" s="85"/>
      <c r="BM982" s="85"/>
      <c r="BN982" s="85"/>
      <c r="BO982" s="85"/>
      <c r="BP982" s="85"/>
      <c r="BQ982" s="85"/>
      <c r="BR982" s="85"/>
      <c r="BS982" s="85"/>
      <c r="BT982" s="85"/>
      <c r="BU982" s="85"/>
      <c r="BV982" s="85"/>
      <c r="BW982" s="85"/>
      <c r="BX982" s="85"/>
      <c r="BY982" s="85"/>
      <c r="BZ982" s="85"/>
      <c r="CA982" s="85"/>
      <c r="CB982" s="85"/>
      <c r="CC982" s="85"/>
      <c r="CD982" s="85"/>
      <c r="CE982" s="85"/>
      <c r="CF982" s="85"/>
      <c r="CG982" s="85"/>
      <c r="CH982" s="85"/>
      <c r="CI982" s="85"/>
      <c r="CJ982" s="85"/>
      <c r="CK982" s="85"/>
      <c r="CL982" s="85"/>
      <c r="CM982" s="85"/>
      <c r="CN982" s="85"/>
      <c r="CO982" s="85"/>
      <c r="CP982" s="85"/>
      <c r="CQ982" s="85"/>
      <c r="CR982" s="85"/>
      <c r="CS982" s="85"/>
      <c r="CT982" s="85"/>
      <c r="CU982" s="85"/>
      <c r="CV982" s="85"/>
      <c r="CW982" s="85"/>
      <c r="CX982" s="85"/>
      <c r="CY982" s="85"/>
      <c r="CZ982" s="85"/>
      <c r="DA982" s="85"/>
      <c r="DB982" s="85"/>
      <c r="DC982" s="85"/>
      <c r="DD982" s="85"/>
      <c r="DE982" s="85"/>
      <c r="DF982" s="85"/>
      <c r="DG982" s="85"/>
      <c r="DH982" s="85"/>
      <c r="DI982" s="85"/>
      <c r="DJ982" s="85"/>
      <c r="DK982" s="85"/>
      <c r="DL982" s="85"/>
      <c r="DM982" s="85"/>
      <c r="DN982" s="85"/>
      <c r="DO982" s="85"/>
      <c r="DP982" s="85"/>
      <c r="DQ982" s="85"/>
      <c r="DR982" s="85"/>
      <c r="DS982" s="85"/>
      <c r="DT982" s="85"/>
      <c r="DU982" s="85"/>
      <c r="DV982" s="85"/>
      <c r="DW982" s="85"/>
      <c r="DX982" s="85"/>
      <c r="DY982" s="85"/>
      <c r="DZ982" s="85"/>
      <c r="EA982" s="85"/>
      <c r="EB982" s="85"/>
      <c r="EC982" s="85"/>
      <c r="ED982" s="85"/>
      <c r="EE982" s="85"/>
      <c r="EF982" s="85"/>
      <c r="EG982" s="85"/>
      <c r="EH982" s="85"/>
      <c r="EI982" s="85"/>
      <c r="EJ982" s="85"/>
      <c r="EK982" s="85"/>
      <c r="EL982" s="85"/>
      <c r="EM982" s="85"/>
      <c r="EN982" s="85"/>
      <c r="EO982" s="85"/>
      <c r="EP982" s="85"/>
      <c r="EQ982" s="85"/>
      <c r="ER982" s="85"/>
      <c r="ES982" s="85"/>
      <c r="ET982" s="85"/>
      <c r="EU982" s="85"/>
      <c r="EV982" s="85"/>
      <c r="EW982" s="85"/>
      <c r="EX982" s="85"/>
      <c r="EY982" s="85"/>
      <c r="EZ982" s="85"/>
      <c r="FA982" s="85"/>
      <c r="FB982" s="85"/>
      <c r="FC982" s="85"/>
      <c r="FD982" s="85"/>
      <c r="FE982" s="85"/>
      <c r="FF982" s="85"/>
      <c r="FG982" s="85"/>
      <c r="FH982" s="85"/>
      <c r="FI982" s="85"/>
      <c r="FJ982" s="85"/>
      <c r="FK982" s="85"/>
      <c r="FL982" s="85"/>
      <c r="FM982" s="85"/>
      <c r="FN982" s="85"/>
      <c r="FO982" s="85"/>
      <c r="FP982" s="85"/>
      <c r="FQ982" s="85"/>
      <c r="FR982" s="85"/>
      <c r="FS982" s="85"/>
      <c r="FT982" s="85"/>
      <c r="FU982" s="85"/>
      <c r="FV982" s="85"/>
      <c r="FW982" s="85"/>
      <c r="FX982" s="85"/>
      <c r="FY982" s="85"/>
      <c r="FZ982" s="85"/>
      <c r="GA982" s="85"/>
      <c r="GB982" s="85"/>
      <c r="GC982" s="85"/>
      <c r="GD982" s="85"/>
      <c r="GE982" s="85"/>
      <c r="GF982" s="85"/>
    </row>
    <row r="983" spans="1:188" s="12" customFormat="1" ht="18" customHeight="1" x14ac:dyDescent="0.3">
      <c r="A983" s="16" t="s">
        <v>604</v>
      </c>
      <c r="B983" s="17">
        <v>32</v>
      </c>
      <c r="C983" s="17">
        <v>39</v>
      </c>
      <c r="D983" s="17">
        <v>0</v>
      </c>
      <c r="E983" s="55">
        <f t="shared" si="34"/>
        <v>71</v>
      </c>
      <c r="F983" s="41">
        <v>240</v>
      </c>
      <c r="G983" s="56">
        <f t="shared" si="35"/>
        <v>0.29583333333333334</v>
      </c>
      <c r="H983" s="142">
        <v>3</v>
      </c>
      <c r="I983" s="73" t="s">
        <v>40</v>
      </c>
      <c r="J983" s="144" t="s">
        <v>605</v>
      </c>
      <c r="K983" s="144" t="s">
        <v>539</v>
      </c>
      <c r="L983" s="144" t="s">
        <v>81</v>
      </c>
      <c r="M983" s="144" t="s">
        <v>588</v>
      </c>
      <c r="N983" s="146">
        <v>9</v>
      </c>
      <c r="O983" s="147" t="s">
        <v>589</v>
      </c>
      <c r="P983" s="147" t="s">
        <v>590</v>
      </c>
      <c r="Q983" s="147" t="s">
        <v>591</v>
      </c>
      <c r="R983" s="8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  <c r="AY983" s="85"/>
      <c r="AZ983" s="85"/>
      <c r="BA983" s="85"/>
      <c r="BB983" s="85"/>
      <c r="BC983" s="85"/>
      <c r="BD983" s="85"/>
      <c r="BE983" s="85"/>
      <c r="BF983" s="85"/>
      <c r="BG983" s="85"/>
      <c r="BH983" s="85"/>
      <c r="BI983" s="85"/>
      <c r="BJ983" s="85"/>
      <c r="BK983" s="85"/>
      <c r="BL983" s="85"/>
      <c r="BM983" s="85"/>
      <c r="BN983" s="85"/>
      <c r="BO983" s="85"/>
      <c r="BP983" s="85"/>
      <c r="BQ983" s="85"/>
      <c r="BR983" s="85"/>
      <c r="BS983" s="85"/>
      <c r="BT983" s="85"/>
      <c r="BU983" s="85"/>
      <c r="BV983" s="85"/>
      <c r="BW983" s="85"/>
      <c r="BX983" s="85"/>
      <c r="BY983" s="85"/>
      <c r="BZ983" s="85"/>
      <c r="CA983" s="85"/>
      <c r="CB983" s="85"/>
      <c r="CC983" s="85"/>
      <c r="CD983" s="85"/>
      <c r="CE983" s="85"/>
      <c r="CF983" s="85"/>
      <c r="CG983" s="85"/>
      <c r="CH983" s="85"/>
      <c r="CI983" s="85"/>
      <c r="CJ983" s="85"/>
      <c r="CK983" s="85"/>
      <c r="CL983" s="85"/>
      <c r="CM983" s="85"/>
      <c r="CN983" s="85"/>
      <c r="CO983" s="85"/>
      <c r="CP983" s="85"/>
      <c r="CQ983" s="85"/>
      <c r="CR983" s="85"/>
      <c r="CS983" s="85"/>
      <c r="CT983" s="85"/>
      <c r="CU983" s="85"/>
      <c r="CV983" s="85"/>
      <c r="CW983" s="85"/>
      <c r="CX983" s="85"/>
      <c r="CY983" s="85"/>
      <c r="CZ983" s="85"/>
      <c r="DA983" s="85"/>
      <c r="DB983" s="85"/>
      <c r="DC983" s="85"/>
      <c r="DD983" s="85"/>
      <c r="DE983" s="85"/>
      <c r="DF983" s="85"/>
      <c r="DG983" s="85"/>
      <c r="DH983" s="85"/>
      <c r="DI983" s="85"/>
      <c r="DJ983" s="85"/>
      <c r="DK983" s="85"/>
      <c r="DL983" s="85"/>
      <c r="DM983" s="85"/>
      <c r="DN983" s="85"/>
      <c r="DO983" s="85"/>
      <c r="DP983" s="85"/>
      <c r="DQ983" s="85"/>
      <c r="DR983" s="85"/>
      <c r="DS983" s="85"/>
      <c r="DT983" s="85"/>
      <c r="DU983" s="85"/>
      <c r="DV983" s="85"/>
      <c r="DW983" s="85"/>
      <c r="DX983" s="85"/>
      <c r="DY983" s="85"/>
      <c r="DZ983" s="85"/>
      <c r="EA983" s="85"/>
      <c r="EB983" s="85"/>
      <c r="EC983" s="85"/>
      <c r="ED983" s="85"/>
      <c r="EE983" s="85"/>
      <c r="EF983" s="85"/>
      <c r="EG983" s="85"/>
      <c r="EH983" s="85"/>
      <c r="EI983" s="85"/>
      <c r="EJ983" s="85"/>
      <c r="EK983" s="85"/>
      <c r="EL983" s="85"/>
      <c r="EM983" s="85"/>
      <c r="EN983" s="85"/>
      <c r="EO983" s="85"/>
      <c r="EP983" s="85"/>
      <c r="EQ983" s="85"/>
      <c r="ER983" s="85"/>
      <c r="ES983" s="85"/>
      <c r="ET983" s="85"/>
      <c r="EU983" s="85"/>
      <c r="EV983" s="85"/>
      <c r="EW983" s="85"/>
      <c r="EX983" s="85"/>
      <c r="EY983" s="85"/>
      <c r="EZ983" s="85"/>
      <c r="FA983" s="85"/>
      <c r="FB983" s="85"/>
      <c r="FC983" s="85"/>
      <c r="FD983" s="85"/>
      <c r="FE983" s="85"/>
      <c r="FF983" s="85"/>
      <c r="FG983" s="85"/>
      <c r="FH983" s="85"/>
      <c r="FI983" s="85"/>
      <c r="FJ983" s="85"/>
      <c r="FK983" s="85"/>
      <c r="FL983" s="85"/>
      <c r="FM983" s="85"/>
      <c r="FN983" s="85"/>
      <c r="FO983" s="85"/>
      <c r="FP983" s="85"/>
      <c r="FQ983" s="85"/>
      <c r="FR983" s="85"/>
      <c r="FS983" s="85"/>
      <c r="FT983" s="85"/>
      <c r="FU983" s="85"/>
      <c r="FV983" s="85"/>
      <c r="FW983" s="85"/>
      <c r="FX983" s="85"/>
      <c r="FY983" s="85"/>
      <c r="FZ983" s="85"/>
      <c r="GA983" s="85"/>
      <c r="GB983" s="85"/>
      <c r="GC983" s="85"/>
      <c r="GD983" s="85"/>
      <c r="GE983" s="85"/>
      <c r="GF983" s="85"/>
    </row>
    <row r="984" spans="1:188" s="12" customFormat="1" ht="18" customHeight="1" x14ac:dyDescent="0.3">
      <c r="A984" s="16" t="s">
        <v>634</v>
      </c>
      <c r="B984" s="17">
        <v>36</v>
      </c>
      <c r="C984" s="17">
        <v>35</v>
      </c>
      <c r="D984" s="17">
        <v>0</v>
      </c>
      <c r="E984" s="55">
        <f t="shared" si="34"/>
        <v>71</v>
      </c>
      <c r="F984" s="41">
        <v>240</v>
      </c>
      <c r="G984" s="56">
        <f t="shared" si="35"/>
        <v>0.29583333333333334</v>
      </c>
      <c r="H984" s="142">
        <v>1</v>
      </c>
      <c r="I984" s="73" t="s">
        <v>40</v>
      </c>
      <c r="J984" s="144" t="s">
        <v>1216</v>
      </c>
      <c r="K984" s="144" t="s">
        <v>181</v>
      </c>
      <c r="L984" s="144" t="s">
        <v>59</v>
      </c>
      <c r="M984" s="144" t="s">
        <v>1147</v>
      </c>
      <c r="N984" s="146">
        <v>9</v>
      </c>
      <c r="O984" s="147" t="s">
        <v>1148</v>
      </c>
      <c r="P984" s="147" t="s">
        <v>46</v>
      </c>
      <c r="Q984" s="147" t="s">
        <v>805</v>
      </c>
      <c r="R984" s="8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  <c r="AY984" s="85"/>
      <c r="AZ984" s="85"/>
      <c r="BA984" s="85"/>
      <c r="BB984" s="85"/>
      <c r="BC984" s="85"/>
      <c r="BD984" s="85"/>
      <c r="BE984" s="85"/>
      <c r="BF984" s="85"/>
      <c r="BG984" s="85"/>
      <c r="BH984" s="85"/>
      <c r="BI984" s="85"/>
      <c r="BJ984" s="85"/>
      <c r="BK984" s="85"/>
      <c r="BL984" s="85"/>
      <c r="BM984" s="85"/>
      <c r="BN984" s="85"/>
      <c r="BO984" s="85"/>
      <c r="BP984" s="85"/>
      <c r="BQ984" s="85"/>
      <c r="BR984" s="85"/>
      <c r="BS984" s="85"/>
      <c r="BT984" s="85"/>
      <c r="BU984" s="85"/>
      <c r="BV984" s="85"/>
      <c r="BW984" s="85"/>
      <c r="BX984" s="85"/>
      <c r="BY984" s="85"/>
      <c r="BZ984" s="85"/>
      <c r="CA984" s="85"/>
      <c r="CB984" s="85"/>
      <c r="CC984" s="85"/>
      <c r="CD984" s="85"/>
      <c r="CE984" s="85"/>
      <c r="CF984" s="85"/>
      <c r="CG984" s="85"/>
      <c r="CH984" s="85"/>
      <c r="CI984" s="85"/>
      <c r="CJ984" s="85"/>
      <c r="CK984" s="85"/>
      <c r="CL984" s="85"/>
      <c r="CM984" s="85"/>
      <c r="CN984" s="85"/>
      <c r="CO984" s="85"/>
      <c r="CP984" s="85"/>
      <c r="CQ984" s="85"/>
      <c r="CR984" s="85"/>
      <c r="CS984" s="85"/>
      <c r="CT984" s="85"/>
      <c r="CU984" s="85"/>
      <c r="CV984" s="85"/>
      <c r="CW984" s="85"/>
      <c r="CX984" s="85"/>
      <c r="CY984" s="85"/>
      <c r="CZ984" s="85"/>
      <c r="DA984" s="85"/>
      <c r="DB984" s="85"/>
      <c r="DC984" s="85"/>
      <c r="DD984" s="85"/>
      <c r="DE984" s="85"/>
      <c r="DF984" s="85"/>
      <c r="DG984" s="85"/>
      <c r="DH984" s="85"/>
      <c r="DI984" s="85"/>
      <c r="DJ984" s="85"/>
      <c r="DK984" s="85"/>
      <c r="DL984" s="85"/>
      <c r="DM984" s="85"/>
      <c r="DN984" s="85"/>
      <c r="DO984" s="85"/>
      <c r="DP984" s="85"/>
      <c r="DQ984" s="85"/>
      <c r="DR984" s="85"/>
      <c r="DS984" s="85"/>
      <c r="DT984" s="85"/>
      <c r="DU984" s="85"/>
      <c r="DV984" s="85"/>
      <c r="DW984" s="85"/>
      <c r="DX984" s="85"/>
      <c r="DY984" s="85"/>
      <c r="DZ984" s="85"/>
      <c r="EA984" s="85"/>
      <c r="EB984" s="85"/>
      <c r="EC984" s="85"/>
      <c r="ED984" s="85"/>
      <c r="EE984" s="85"/>
      <c r="EF984" s="85"/>
      <c r="EG984" s="85"/>
      <c r="EH984" s="85"/>
      <c r="EI984" s="85"/>
      <c r="EJ984" s="85"/>
      <c r="EK984" s="85"/>
      <c r="EL984" s="85"/>
      <c r="EM984" s="85"/>
      <c r="EN984" s="85"/>
      <c r="EO984" s="85"/>
      <c r="EP984" s="85"/>
      <c r="EQ984" s="85"/>
      <c r="ER984" s="85"/>
      <c r="ES984" s="85"/>
      <c r="ET984" s="85"/>
      <c r="EU984" s="85"/>
      <c r="EV984" s="85"/>
      <c r="EW984" s="85"/>
      <c r="EX984" s="85"/>
      <c r="EY984" s="85"/>
      <c r="EZ984" s="85"/>
      <c r="FA984" s="85"/>
      <c r="FB984" s="85"/>
      <c r="FC984" s="85"/>
      <c r="FD984" s="85"/>
      <c r="FE984" s="85"/>
      <c r="FF984" s="85"/>
      <c r="FG984" s="85"/>
      <c r="FH984" s="85"/>
      <c r="FI984" s="85"/>
      <c r="FJ984" s="85"/>
      <c r="FK984" s="85"/>
      <c r="FL984" s="85"/>
      <c r="FM984" s="85"/>
      <c r="FN984" s="85"/>
      <c r="FO984" s="85"/>
      <c r="FP984" s="85"/>
      <c r="FQ984" s="85"/>
      <c r="FR984" s="85"/>
      <c r="FS984" s="85"/>
      <c r="FT984" s="85"/>
      <c r="FU984" s="85"/>
      <c r="FV984" s="85"/>
      <c r="FW984" s="85"/>
      <c r="FX984" s="85"/>
      <c r="FY984" s="85"/>
      <c r="FZ984" s="85"/>
      <c r="GA984" s="85"/>
      <c r="GB984" s="85"/>
      <c r="GC984" s="85"/>
      <c r="GD984" s="85"/>
      <c r="GE984" s="85"/>
      <c r="GF984" s="85"/>
    </row>
    <row r="985" spans="1:188" s="12" customFormat="1" ht="18" customHeight="1" x14ac:dyDescent="0.3">
      <c r="A985" s="16" t="s">
        <v>1487</v>
      </c>
      <c r="B985" s="17">
        <v>38</v>
      </c>
      <c r="C985" s="17">
        <v>33</v>
      </c>
      <c r="D985" s="17">
        <v>0</v>
      </c>
      <c r="E985" s="55">
        <f t="shared" si="34"/>
        <v>71</v>
      </c>
      <c r="F985" s="41">
        <v>240</v>
      </c>
      <c r="G985" s="56">
        <f t="shared" si="35"/>
        <v>0.29583333333333334</v>
      </c>
      <c r="H985" s="142">
        <v>3</v>
      </c>
      <c r="I985" s="73" t="s">
        <v>40</v>
      </c>
      <c r="J985" s="144" t="s">
        <v>1002</v>
      </c>
      <c r="K985" s="144" t="s">
        <v>84</v>
      </c>
      <c r="L985" s="144" t="s">
        <v>868</v>
      </c>
      <c r="M985" s="144" t="s">
        <v>1483</v>
      </c>
      <c r="N985" s="146">
        <v>9</v>
      </c>
      <c r="O985" s="147" t="s">
        <v>1484</v>
      </c>
      <c r="P985" s="147" t="s">
        <v>874</v>
      </c>
      <c r="Q985" s="147" t="s">
        <v>329</v>
      </c>
      <c r="R985" s="8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  <c r="AY985" s="85"/>
      <c r="AZ985" s="85"/>
      <c r="BA985" s="85"/>
      <c r="BB985" s="85"/>
      <c r="BC985" s="85"/>
      <c r="BD985" s="85"/>
      <c r="BE985" s="85"/>
      <c r="BF985" s="85"/>
      <c r="BG985" s="85"/>
      <c r="BH985" s="85"/>
      <c r="BI985" s="85"/>
      <c r="BJ985" s="85"/>
      <c r="BK985" s="85"/>
      <c r="BL985" s="85"/>
      <c r="BM985" s="85"/>
      <c r="BN985" s="85"/>
      <c r="BO985" s="85"/>
      <c r="BP985" s="85"/>
      <c r="BQ985" s="85"/>
      <c r="BR985" s="85"/>
      <c r="BS985" s="85"/>
      <c r="BT985" s="85"/>
      <c r="BU985" s="85"/>
      <c r="BV985" s="85"/>
      <c r="BW985" s="85"/>
      <c r="BX985" s="85"/>
      <c r="BY985" s="85"/>
      <c r="BZ985" s="85"/>
      <c r="CA985" s="85"/>
      <c r="CB985" s="85"/>
      <c r="CC985" s="85"/>
      <c r="CD985" s="85"/>
      <c r="CE985" s="85"/>
      <c r="CF985" s="85"/>
      <c r="CG985" s="85"/>
      <c r="CH985" s="85"/>
      <c r="CI985" s="85"/>
      <c r="CJ985" s="85"/>
      <c r="CK985" s="85"/>
      <c r="CL985" s="85"/>
      <c r="CM985" s="85"/>
      <c r="CN985" s="85"/>
      <c r="CO985" s="85"/>
      <c r="CP985" s="85"/>
      <c r="CQ985" s="85"/>
      <c r="CR985" s="85"/>
      <c r="CS985" s="85"/>
      <c r="CT985" s="85"/>
      <c r="CU985" s="85"/>
      <c r="CV985" s="85"/>
      <c r="CW985" s="85"/>
      <c r="CX985" s="85"/>
      <c r="CY985" s="85"/>
      <c r="CZ985" s="85"/>
      <c r="DA985" s="85"/>
      <c r="DB985" s="85"/>
      <c r="DC985" s="85"/>
      <c r="DD985" s="85"/>
      <c r="DE985" s="85"/>
      <c r="DF985" s="85"/>
      <c r="DG985" s="85"/>
      <c r="DH985" s="85"/>
      <c r="DI985" s="85"/>
      <c r="DJ985" s="85"/>
      <c r="DK985" s="85"/>
      <c r="DL985" s="85"/>
      <c r="DM985" s="85"/>
      <c r="DN985" s="85"/>
      <c r="DO985" s="85"/>
      <c r="DP985" s="85"/>
      <c r="DQ985" s="85"/>
      <c r="DR985" s="85"/>
      <c r="DS985" s="85"/>
      <c r="DT985" s="85"/>
      <c r="DU985" s="85"/>
      <c r="DV985" s="85"/>
      <c r="DW985" s="85"/>
      <c r="DX985" s="85"/>
      <c r="DY985" s="85"/>
      <c r="DZ985" s="85"/>
      <c r="EA985" s="85"/>
      <c r="EB985" s="85"/>
      <c r="EC985" s="85"/>
      <c r="ED985" s="85"/>
      <c r="EE985" s="85"/>
      <c r="EF985" s="85"/>
      <c r="EG985" s="85"/>
      <c r="EH985" s="85"/>
      <c r="EI985" s="85"/>
      <c r="EJ985" s="85"/>
      <c r="EK985" s="85"/>
      <c r="EL985" s="85"/>
      <c r="EM985" s="85"/>
      <c r="EN985" s="85"/>
      <c r="EO985" s="85"/>
      <c r="EP985" s="85"/>
      <c r="EQ985" s="85"/>
      <c r="ER985" s="85"/>
      <c r="ES985" s="85"/>
      <c r="ET985" s="85"/>
      <c r="EU985" s="85"/>
      <c r="EV985" s="85"/>
      <c r="EW985" s="85"/>
      <c r="EX985" s="85"/>
      <c r="EY985" s="85"/>
      <c r="EZ985" s="85"/>
      <c r="FA985" s="85"/>
      <c r="FB985" s="85"/>
      <c r="FC985" s="85"/>
      <c r="FD985" s="85"/>
      <c r="FE985" s="85"/>
      <c r="FF985" s="85"/>
      <c r="FG985" s="85"/>
      <c r="FH985" s="85"/>
      <c r="FI985" s="85"/>
      <c r="FJ985" s="85"/>
      <c r="FK985" s="85"/>
      <c r="FL985" s="85"/>
      <c r="FM985" s="85"/>
      <c r="FN985" s="85"/>
      <c r="FO985" s="85"/>
      <c r="FP985" s="85"/>
      <c r="FQ985" s="85"/>
      <c r="FR985" s="85"/>
      <c r="FS985" s="85"/>
      <c r="FT985" s="85"/>
      <c r="FU985" s="85"/>
      <c r="FV985" s="85"/>
      <c r="FW985" s="85"/>
      <c r="FX985" s="85"/>
      <c r="FY985" s="85"/>
      <c r="FZ985" s="85"/>
      <c r="GA985" s="85"/>
      <c r="GB985" s="85"/>
      <c r="GC985" s="85"/>
      <c r="GD985" s="85"/>
      <c r="GE985" s="85"/>
      <c r="GF985" s="85"/>
    </row>
    <row r="986" spans="1:188" s="12" customFormat="1" ht="18" customHeight="1" x14ac:dyDescent="0.3">
      <c r="A986" s="126" t="s">
        <v>444</v>
      </c>
      <c r="B986" s="17">
        <v>26</v>
      </c>
      <c r="C986" s="17">
        <v>44</v>
      </c>
      <c r="D986" s="17">
        <v>0</v>
      </c>
      <c r="E986" s="55">
        <f t="shared" si="34"/>
        <v>70</v>
      </c>
      <c r="F986" s="41">
        <v>240</v>
      </c>
      <c r="G986" s="56">
        <f t="shared" si="35"/>
        <v>0.29166666666666669</v>
      </c>
      <c r="H986" s="142">
        <v>3</v>
      </c>
      <c r="I986" s="73" t="s">
        <v>40</v>
      </c>
      <c r="J986" s="143" t="s">
        <v>394</v>
      </c>
      <c r="K986" s="143" t="s">
        <v>445</v>
      </c>
      <c r="L986" s="143" t="s">
        <v>78</v>
      </c>
      <c r="M986" s="144" t="s">
        <v>383</v>
      </c>
      <c r="N986" s="145">
        <v>9</v>
      </c>
      <c r="O986" s="147" t="s">
        <v>404</v>
      </c>
      <c r="P986" s="147" t="s">
        <v>108</v>
      </c>
      <c r="Q986" s="147" t="s">
        <v>34</v>
      </c>
      <c r="R986" s="8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I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85"/>
      <c r="AX986" s="85"/>
      <c r="AY986" s="85"/>
      <c r="AZ986" s="85"/>
      <c r="BA986" s="85"/>
      <c r="BB986" s="85"/>
      <c r="BC986" s="85"/>
      <c r="BD986" s="85"/>
      <c r="BE986" s="85"/>
      <c r="BF986" s="85"/>
      <c r="BG986" s="85"/>
      <c r="BH986" s="85"/>
      <c r="BI986" s="85"/>
      <c r="BJ986" s="85"/>
      <c r="BK986" s="85"/>
      <c r="BL986" s="85"/>
      <c r="BM986" s="85"/>
      <c r="BN986" s="85"/>
      <c r="BO986" s="85"/>
      <c r="BP986" s="85"/>
      <c r="BQ986" s="85"/>
      <c r="BR986" s="85"/>
      <c r="BS986" s="85"/>
      <c r="BT986" s="85"/>
      <c r="BU986" s="85"/>
      <c r="BV986" s="85"/>
      <c r="BW986" s="85"/>
      <c r="BX986" s="85"/>
      <c r="BY986" s="85"/>
      <c r="BZ986" s="85"/>
      <c r="CA986" s="85"/>
      <c r="CB986" s="85"/>
      <c r="CC986" s="85"/>
      <c r="CD986" s="85"/>
      <c r="CE986" s="85"/>
      <c r="CF986" s="85"/>
      <c r="CG986" s="85"/>
      <c r="CH986" s="85"/>
      <c r="CI986" s="85"/>
      <c r="CJ986" s="85"/>
      <c r="CK986" s="85"/>
      <c r="CL986" s="85"/>
      <c r="CM986" s="85"/>
      <c r="CN986" s="85"/>
      <c r="CO986" s="85"/>
      <c r="CP986" s="85"/>
      <c r="CQ986" s="85"/>
      <c r="CR986" s="85"/>
      <c r="CS986" s="85"/>
      <c r="CT986" s="85"/>
      <c r="CU986" s="85"/>
      <c r="CV986" s="85"/>
      <c r="CW986" s="85"/>
      <c r="CX986" s="85"/>
      <c r="CY986" s="85"/>
      <c r="CZ986" s="85"/>
      <c r="DA986" s="85"/>
      <c r="DB986" s="85"/>
      <c r="DC986" s="85"/>
      <c r="DD986" s="85"/>
      <c r="DE986" s="85"/>
      <c r="DF986" s="85"/>
      <c r="DG986" s="85"/>
      <c r="DH986" s="85"/>
      <c r="DI986" s="85"/>
      <c r="DJ986" s="85"/>
      <c r="DK986" s="85"/>
      <c r="DL986" s="85"/>
      <c r="DM986" s="85"/>
      <c r="DN986" s="85"/>
      <c r="DO986" s="85"/>
      <c r="DP986" s="85"/>
      <c r="DQ986" s="85"/>
      <c r="DR986" s="85"/>
      <c r="DS986" s="85"/>
      <c r="DT986" s="85"/>
      <c r="DU986" s="85"/>
      <c r="DV986" s="85"/>
      <c r="DW986" s="85"/>
      <c r="DX986" s="85"/>
      <c r="DY986" s="85"/>
      <c r="DZ986" s="85"/>
      <c r="EA986" s="85"/>
      <c r="EB986" s="85"/>
      <c r="EC986" s="85"/>
      <c r="ED986" s="85"/>
      <c r="EE986" s="85"/>
      <c r="EF986" s="85"/>
      <c r="EG986" s="85"/>
      <c r="EH986" s="85"/>
      <c r="EI986" s="85"/>
      <c r="EJ986" s="85"/>
      <c r="EK986" s="85"/>
      <c r="EL986" s="85"/>
      <c r="EM986" s="85"/>
      <c r="EN986" s="85"/>
      <c r="EO986" s="85"/>
      <c r="EP986" s="85"/>
      <c r="EQ986" s="85"/>
      <c r="ER986" s="85"/>
      <c r="ES986" s="85"/>
      <c r="ET986" s="85"/>
      <c r="EU986" s="85"/>
      <c r="EV986" s="85"/>
      <c r="EW986" s="85"/>
      <c r="EX986" s="85"/>
      <c r="EY986" s="85"/>
      <c r="EZ986" s="85"/>
      <c r="FA986" s="85"/>
      <c r="FB986" s="85"/>
      <c r="FC986" s="85"/>
      <c r="FD986" s="85"/>
      <c r="FE986" s="85"/>
      <c r="FF986" s="85"/>
      <c r="FG986" s="85"/>
      <c r="FH986" s="85"/>
      <c r="FI986" s="85"/>
      <c r="FJ986" s="85"/>
      <c r="FK986" s="85"/>
      <c r="FL986" s="85"/>
      <c r="FM986" s="85"/>
      <c r="FN986" s="85"/>
      <c r="FO986" s="85"/>
      <c r="FP986" s="85"/>
      <c r="FQ986" s="85"/>
      <c r="FR986" s="85"/>
      <c r="FS986" s="85"/>
      <c r="FT986" s="85"/>
      <c r="FU986" s="85"/>
      <c r="FV986" s="85"/>
      <c r="FW986" s="85"/>
      <c r="FX986" s="85"/>
      <c r="FY986" s="85"/>
      <c r="FZ986" s="85"/>
      <c r="GA986" s="85"/>
      <c r="GB986" s="85"/>
      <c r="GC986" s="85"/>
      <c r="GD986" s="85"/>
      <c r="GE986" s="85"/>
      <c r="GF986" s="85"/>
    </row>
    <row r="987" spans="1:188" s="12" customFormat="1" ht="18" customHeight="1" x14ac:dyDescent="0.3">
      <c r="A987" s="16" t="s">
        <v>2393</v>
      </c>
      <c r="B987" s="17">
        <v>34</v>
      </c>
      <c r="C987" s="17">
        <v>35</v>
      </c>
      <c r="D987" s="17">
        <v>0</v>
      </c>
      <c r="E987" s="55">
        <f t="shared" si="34"/>
        <v>69</v>
      </c>
      <c r="F987" s="41">
        <v>240</v>
      </c>
      <c r="G987" s="56">
        <f t="shared" si="35"/>
        <v>0.28749999999999998</v>
      </c>
      <c r="H987" s="142">
        <v>3</v>
      </c>
      <c r="I987" s="73" t="s">
        <v>40</v>
      </c>
      <c r="J987" s="144" t="s">
        <v>2394</v>
      </c>
      <c r="K987" s="144" t="s">
        <v>548</v>
      </c>
      <c r="L987" s="144" t="s">
        <v>340</v>
      </c>
      <c r="M987" s="144" t="s">
        <v>2365</v>
      </c>
      <c r="N987" s="146">
        <v>9</v>
      </c>
      <c r="O987" s="147" t="s">
        <v>2366</v>
      </c>
      <c r="P987" s="147" t="s">
        <v>603</v>
      </c>
      <c r="Q987" s="147" t="s">
        <v>66</v>
      </c>
      <c r="R987" s="8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I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85"/>
      <c r="AX987" s="85"/>
      <c r="AY987" s="85"/>
      <c r="AZ987" s="85"/>
      <c r="BA987" s="85"/>
      <c r="BB987" s="85"/>
      <c r="BC987" s="85"/>
      <c r="BD987" s="85"/>
      <c r="BE987" s="85"/>
      <c r="BF987" s="85"/>
      <c r="BG987" s="85"/>
      <c r="BH987" s="85"/>
      <c r="BI987" s="85"/>
      <c r="BJ987" s="85"/>
      <c r="BK987" s="85"/>
      <c r="BL987" s="85"/>
      <c r="BM987" s="85"/>
      <c r="BN987" s="85"/>
      <c r="BO987" s="85"/>
      <c r="BP987" s="85"/>
      <c r="BQ987" s="85"/>
      <c r="BR987" s="85"/>
      <c r="BS987" s="85"/>
      <c r="BT987" s="85"/>
      <c r="BU987" s="85"/>
      <c r="BV987" s="85"/>
      <c r="BW987" s="85"/>
      <c r="BX987" s="85"/>
      <c r="BY987" s="85"/>
      <c r="BZ987" s="85"/>
      <c r="CA987" s="85"/>
      <c r="CB987" s="85"/>
      <c r="CC987" s="85"/>
      <c r="CD987" s="85"/>
      <c r="CE987" s="85"/>
      <c r="CF987" s="85"/>
      <c r="CG987" s="85"/>
      <c r="CH987" s="85"/>
      <c r="CI987" s="85"/>
      <c r="CJ987" s="85"/>
      <c r="CK987" s="85"/>
      <c r="CL987" s="85"/>
      <c r="CM987" s="85"/>
      <c r="CN987" s="85"/>
      <c r="CO987" s="85"/>
      <c r="CP987" s="85"/>
      <c r="CQ987" s="85"/>
      <c r="CR987" s="85"/>
      <c r="CS987" s="85"/>
      <c r="CT987" s="85"/>
      <c r="CU987" s="85"/>
      <c r="CV987" s="85"/>
      <c r="CW987" s="85"/>
      <c r="CX987" s="85"/>
      <c r="CY987" s="85"/>
      <c r="CZ987" s="85"/>
      <c r="DA987" s="85"/>
      <c r="DB987" s="85"/>
      <c r="DC987" s="85"/>
      <c r="DD987" s="85"/>
      <c r="DE987" s="85"/>
      <c r="DF987" s="85"/>
      <c r="DG987" s="85"/>
      <c r="DH987" s="85"/>
      <c r="DI987" s="85"/>
      <c r="DJ987" s="85"/>
      <c r="DK987" s="85"/>
      <c r="DL987" s="85"/>
      <c r="DM987" s="85"/>
      <c r="DN987" s="85"/>
      <c r="DO987" s="85"/>
      <c r="DP987" s="85"/>
      <c r="DQ987" s="85"/>
      <c r="DR987" s="85"/>
      <c r="DS987" s="85"/>
      <c r="DT987" s="85"/>
      <c r="DU987" s="85"/>
      <c r="DV987" s="85"/>
      <c r="DW987" s="85"/>
      <c r="DX987" s="85"/>
      <c r="DY987" s="85"/>
      <c r="DZ987" s="85"/>
      <c r="EA987" s="85"/>
      <c r="EB987" s="85"/>
      <c r="EC987" s="85"/>
      <c r="ED987" s="85"/>
      <c r="EE987" s="85"/>
      <c r="EF987" s="85"/>
      <c r="EG987" s="85"/>
      <c r="EH987" s="85"/>
      <c r="EI987" s="85"/>
      <c r="EJ987" s="85"/>
      <c r="EK987" s="85"/>
      <c r="EL987" s="85"/>
      <c r="EM987" s="85"/>
      <c r="EN987" s="85"/>
      <c r="EO987" s="85"/>
      <c r="EP987" s="85"/>
      <c r="EQ987" s="85"/>
      <c r="ER987" s="85"/>
      <c r="ES987" s="85"/>
      <c r="ET987" s="85"/>
      <c r="EU987" s="85"/>
      <c r="EV987" s="85"/>
      <c r="EW987" s="85"/>
      <c r="EX987" s="85"/>
      <c r="EY987" s="85"/>
      <c r="EZ987" s="85"/>
      <c r="FA987" s="85"/>
      <c r="FB987" s="85"/>
      <c r="FC987" s="85"/>
      <c r="FD987" s="85"/>
      <c r="FE987" s="85"/>
      <c r="FF987" s="85"/>
      <c r="FG987" s="85"/>
      <c r="FH987" s="85"/>
      <c r="FI987" s="85"/>
      <c r="FJ987" s="85"/>
      <c r="FK987" s="85"/>
      <c r="FL987" s="85"/>
      <c r="FM987" s="85"/>
      <c r="FN987" s="85"/>
      <c r="FO987" s="85"/>
      <c r="FP987" s="85"/>
      <c r="FQ987" s="85"/>
      <c r="FR987" s="85"/>
      <c r="FS987" s="85"/>
      <c r="FT987" s="85"/>
      <c r="FU987" s="85"/>
      <c r="FV987" s="85"/>
      <c r="FW987" s="85"/>
      <c r="FX987" s="85"/>
      <c r="FY987" s="85"/>
      <c r="FZ987" s="85"/>
      <c r="GA987" s="85"/>
      <c r="GB987" s="85"/>
      <c r="GC987" s="85"/>
      <c r="GD987" s="85"/>
      <c r="GE987" s="85"/>
      <c r="GF987" s="85"/>
    </row>
    <row r="988" spans="1:188" s="12" customFormat="1" ht="18" customHeight="1" x14ac:dyDescent="0.3">
      <c r="A988" s="126" t="s">
        <v>446</v>
      </c>
      <c r="B988" s="17">
        <v>22</v>
      </c>
      <c r="C988" s="17">
        <v>46</v>
      </c>
      <c r="D988" s="17">
        <v>0</v>
      </c>
      <c r="E988" s="55">
        <f t="shared" si="34"/>
        <v>68</v>
      </c>
      <c r="F988" s="41">
        <v>240</v>
      </c>
      <c r="G988" s="56">
        <f t="shared" si="35"/>
        <v>0.28333333333333333</v>
      </c>
      <c r="H988" s="142">
        <v>4</v>
      </c>
      <c r="I988" s="73" t="s">
        <v>40</v>
      </c>
      <c r="J988" s="143" t="s">
        <v>447</v>
      </c>
      <c r="K988" s="143" t="s">
        <v>108</v>
      </c>
      <c r="L988" s="143" t="s">
        <v>448</v>
      </c>
      <c r="M988" s="144" t="s">
        <v>383</v>
      </c>
      <c r="N988" s="145">
        <v>9</v>
      </c>
      <c r="O988" s="147" t="s">
        <v>404</v>
      </c>
      <c r="P988" s="147" t="s">
        <v>108</v>
      </c>
      <c r="Q988" s="147" t="s">
        <v>34</v>
      </c>
      <c r="R988" s="8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I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85"/>
      <c r="AX988" s="85"/>
      <c r="AY988" s="85"/>
      <c r="AZ988" s="85"/>
      <c r="BA988" s="85"/>
      <c r="BB988" s="85"/>
      <c r="BC988" s="85"/>
      <c r="BD988" s="85"/>
      <c r="BE988" s="85"/>
      <c r="BF988" s="85"/>
      <c r="BG988" s="85"/>
      <c r="BH988" s="85"/>
      <c r="BI988" s="85"/>
      <c r="BJ988" s="85"/>
      <c r="BK988" s="85"/>
      <c r="BL988" s="85"/>
      <c r="BM988" s="85"/>
      <c r="BN988" s="85"/>
      <c r="BO988" s="85"/>
      <c r="BP988" s="85"/>
      <c r="BQ988" s="85"/>
      <c r="BR988" s="85"/>
      <c r="BS988" s="85"/>
      <c r="BT988" s="85"/>
      <c r="BU988" s="85"/>
      <c r="BV988" s="85"/>
      <c r="BW988" s="85"/>
      <c r="BX988" s="85"/>
      <c r="BY988" s="85"/>
      <c r="BZ988" s="85"/>
      <c r="CA988" s="85"/>
      <c r="CB988" s="85"/>
      <c r="CC988" s="85"/>
      <c r="CD988" s="85"/>
      <c r="CE988" s="85"/>
      <c r="CF988" s="85"/>
      <c r="CG988" s="85"/>
      <c r="CH988" s="85"/>
      <c r="CI988" s="85"/>
      <c r="CJ988" s="85"/>
      <c r="CK988" s="85"/>
      <c r="CL988" s="85"/>
      <c r="CM988" s="85"/>
      <c r="CN988" s="85"/>
      <c r="CO988" s="85"/>
      <c r="CP988" s="85"/>
      <c r="CQ988" s="85"/>
      <c r="CR988" s="85"/>
      <c r="CS988" s="85"/>
      <c r="CT988" s="85"/>
      <c r="CU988" s="85"/>
      <c r="CV988" s="85"/>
      <c r="CW988" s="85"/>
      <c r="CX988" s="85"/>
      <c r="CY988" s="85"/>
      <c r="CZ988" s="85"/>
      <c r="DA988" s="85"/>
      <c r="DB988" s="85"/>
      <c r="DC988" s="85"/>
      <c r="DD988" s="85"/>
      <c r="DE988" s="85"/>
      <c r="DF988" s="85"/>
      <c r="DG988" s="85"/>
      <c r="DH988" s="85"/>
      <c r="DI988" s="85"/>
      <c r="DJ988" s="85"/>
      <c r="DK988" s="85"/>
      <c r="DL988" s="85"/>
      <c r="DM988" s="85"/>
      <c r="DN988" s="85"/>
      <c r="DO988" s="85"/>
      <c r="DP988" s="85"/>
      <c r="DQ988" s="85"/>
      <c r="DR988" s="85"/>
      <c r="DS988" s="85"/>
      <c r="DT988" s="85"/>
      <c r="DU988" s="85"/>
      <c r="DV988" s="85"/>
      <c r="DW988" s="85"/>
      <c r="DX988" s="85"/>
      <c r="DY988" s="85"/>
      <c r="DZ988" s="85"/>
      <c r="EA988" s="85"/>
      <c r="EB988" s="85"/>
      <c r="EC988" s="85"/>
      <c r="ED988" s="85"/>
      <c r="EE988" s="85"/>
      <c r="EF988" s="85"/>
      <c r="EG988" s="85"/>
      <c r="EH988" s="85"/>
      <c r="EI988" s="85"/>
      <c r="EJ988" s="85"/>
      <c r="EK988" s="85"/>
      <c r="EL988" s="85"/>
      <c r="EM988" s="85"/>
      <c r="EN988" s="85"/>
      <c r="EO988" s="85"/>
      <c r="EP988" s="85"/>
      <c r="EQ988" s="85"/>
      <c r="ER988" s="85"/>
      <c r="ES988" s="85"/>
      <c r="ET988" s="85"/>
      <c r="EU988" s="85"/>
      <c r="EV988" s="85"/>
      <c r="EW988" s="85"/>
      <c r="EX988" s="85"/>
      <c r="EY988" s="85"/>
      <c r="EZ988" s="85"/>
      <c r="FA988" s="85"/>
      <c r="FB988" s="85"/>
      <c r="FC988" s="85"/>
      <c r="FD988" s="85"/>
      <c r="FE988" s="85"/>
      <c r="FF988" s="85"/>
      <c r="FG988" s="85"/>
      <c r="FH988" s="85"/>
      <c r="FI988" s="85"/>
      <c r="FJ988" s="85"/>
      <c r="FK988" s="85"/>
      <c r="FL988" s="85"/>
      <c r="FM988" s="85"/>
      <c r="FN988" s="85"/>
      <c r="FO988" s="85"/>
      <c r="FP988" s="85"/>
      <c r="FQ988" s="85"/>
      <c r="FR988" s="85"/>
      <c r="FS988" s="85"/>
      <c r="FT988" s="85"/>
      <c r="FU988" s="85"/>
      <c r="FV988" s="85"/>
      <c r="FW988" s="85"/>
      <c r="FX988" s="85"/>
      <c r="FY988" s="85"/>
      <c r="FZ988" s="85"/>
      <c r="GA988" s="85"/>
      <c r="GB988" s="85"/>
      <c r="GC988" s="85"/>
      <c r="GD988" s="85"/>
      <c r="GE988" s="85"/>
      <c r="GF988" s="85"/>
    </row>
    <row r="989" spans="1:188" s="12" customFormat="1" ht="18" customHeight="1" x14ac:dyDescent="0.3">
      <c r="A989" s="16" t="s">
        <v>1715</v>
      </c>
      <c r="B989" s="17">
        <v>35</v>
      </c>
      <c r="C989" s="17">
        <v>33</v>
      </c>
      <c r="D989" s="17">
        <v>0</v>
      </c>
      <c r="E989" s="55">
        <f t="shared" si="34"/>
        <v>68</v>
      </c>
      <c r="F989" s="41">
        <v>240</v>
      </c>
      <c r="G989" s="56">
        <f t="shared" si="35"/>
        <v>0.28333333333333333</v>
      </c>
      <c r="H989" s="142">
        <v>31</v>
      </c>
      <c r="I989" s="73" t="s">
        <v>40</v>
      </c>
      <c r="J989" s="144" t="s">
        <v>1716</v>
      </c>
      <c r="K989" s="144" t="s">
        <v>909</v>
      </c>
      <c r="L989" s="144" t="s">
        <v>387</v>
      </c>
      <c r="M989" s="144" t="s">
        <v>1496</v>
      </c>
      <c r="N989" s="146">
        <v>9</v>
      </c>
      <c r="O989" s="147" t="s">
        <v>1595</v>
      </c>
      <c r="P989" s="147" t="s">
        <v>531</v>
      </c>
      <c r="Q989" s="147" t="s">
        <v>257</v>
      </c>
      <c r="R989" s="8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I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85"/>
      <c r="AX989" s="85"/>
      <c r="AY989" s="85"/>
      <c r="AZ989" s="85"/>
      <c r="BA989" s="85"/>
      <c r="BB989" s="85"/>
      <c r="BC989" s="85"/>
      <c r="BD989" s="85"/>
      <c r="BE989" s="85"/>
      <c r="BF989" s="85"/>
      <c r="BG989" s="85"/>
      <c r="BH989" s="85"/>
      <c r="BI989" s="85"/>
      <c r="BJ989" s="85"/>
      <c r="BK989" s="85"/>
      <c r="BL989" s="85"/>
      <c r="BM989" s="85"/>
      <c r="BN989" s="85"/>
      <c r="BO989" s="85"/>
      <c r="BP989" s="85"/>
      <c r="BQ989" s="85"/>
      <c r="BR989" s="85"/>
      <c r="BS989" s="85"/>
      <c r="BT989" s="85"/>
      <c r="BU989" s="85"/>
      <c r="BV989" s="85"/>
      <c r="BW989" s="85"/>
      <c r="BX989" s="85"/>
      <c r="BY989" s="85"/>
      <c r="BZ989" s="85"/>
      <c r="CA989" s="85"/>
      <c r="CB989" s="85"/>
      <c r="CC989" s="85"/>
      <c r="CD989" s="85"/>
      <c r="CE989" s="85"/>
      <c r="CF989" s="85"/>
      <c r="CG989" s="85"/>
      <c r="CH989" s="85"/>
      <c r="CI989" s="85"/>
      <c r="CJ989" s="85"/>
      <c r="CK989" s="85"/>
      <c r="CL989" s="85"/>
      <c r="CM989" s="85"/>
      <c r="CN989" s="85"/>
      <c r="CO989" s="85"/>
      <c r="CP989" s="85"/>
      <c r="CQ989" s="85"/>
      <c r="CR989" s="85"/>
      <c r="CS989" s="85"/>
      <c r="CT989" s="85"/>
      <c r="CU989" s="85"/>
      <c r="CV989" s="85"/>
      <c r="CW989" s="85"/>
      <c r="CX989" s="85"/>
      <c r="CY989" s="85"/>
      <c r="CZ989" s="85"/>
      <c r="DA989" s="85"/>
      <c r="DB989" s="85"/>
      <c r="DC989" s="85"/>
      <c r="DD989" s="85"/>
      <c r="DE989" s="85"/>
      <c r="DF989" s="85"/>
      <c r="DG989" s="85"/>
      <c r="DH989" s="85"/>
      <c r="DI989" s="85"/>
      <c r="DJ989" s="85"/>
      <c r="DK989" s="85"/>
      <c r="DL989" s="85"/>
      <c r="DM989" s="85"/>
      <c r="DN989" s="85"/>
      <c r="DO989" s="85"/>
      <c r="DP989" s="85"/>
      <c r="DQ989" s="85"/>
      <c r="DR989" s="85"/>
      <c r="DS989" s="85"/>
      <c r="DT989" s="85"/>
      <c r="DU989" s="85"/>
      <c r="DV989" s="85"/>
      <c r="DW989" s="85"/>
      <c r="DX989" s="85"/>
      <c r="DY989" s="85"/>
      <c r="DZ989" s="85"/>
      <c r="EA989" s="85"/>
      <c r="EB989" s="85"/>
      <c r="EC989" s="85"/>
      <c r="ED989" s="85"/>
      <c r="EE989" s="85"/>
      <c r="EF989" s="85"/>
      <c r="EG989" s="85"/>
      <c r="EH989" s="85"/>
      <c r="EI989" s="85"/>
      <c r="EJ989" s="85"/>
      <c r="EK989" s="85"/>
      <c r="EL989" s="85"/>
      <c r="EM989" s="85"/>
      <c r="EN989" s="85"/>
      <c r="EO989" s="85"/>
      <c r="EP989" s="85"/>
      <c r="EQ989" s="85"/>
      <c r="ER989" s="85"/>
      <c r="ES989" s="85"/>
      <c r="ET989" s="85"/>
      <c r="EU989" s="85"/>
      <c r="EV989" s="85"/>
      <c r="EW989" s="85"/>
      <c r="EX989" s="85"/>
      <c r="EY989" s="85"/>
      <c r="EZ989" s="85"/>
      <c r="FA989" s="85"/>
      <c r="FB989" s="85"/>
      <c r="FC989" s="85"/>
      <c r="FD989" s="85"/>
      <c r="FE989" s="85"/>
      <c r="FF989" s="85"/>
      <c r="FG989" s="85"/>
      <c r="FH989" s="85"/>
      <c r="FI989" s="85"/>
      <c r="FJ989" s="85"/>
      <c r="FK989" s="85"/>
      <c r="FL989" s="85"/>
      <c r="FM989" s="85"/>
      <c r="FN989" s="85"/>
      <c r="FO989" s="85"/>
      <c r="FP989" s="85"/>
      <c r="FQ989" s="85"/>
      <c r="FR989" s="85"/>
      <c r="FS989" s="85"/>
      <c r="FT989" s="85"/>
      <c r="FU989" s="85"/>
      <c r="FV989" s="85"/>
      <c r="FW989" s="85"/>
      <c r="FX989" s="85"/>
      <c r="FY989" s="85"/>
      <c r="FZ989" s="85"/>
      <c r="GA989" s="85"/>
      <c r="GB989" s="85"/>
      <c r="GC989" s="85"/>
      <c r="GD989" s="85"/>
      <c r="GE989" s="85"/>
      <c r="GF989" s="85"/>
    </row>
    <row r="990" spans="1:188" s="12" customFormat="1" ht="18" customHeight="1" x14ac:dyDescent="0.3">
      <c r="A990" s="16" t="s">
        <v>1717</v>
      </c>
      <c r="B990" s="17">
        <v>30</v>
      </c>
      <c r="C990" s="17">
        <v>35</v>
      </c>
      <c r="D990" s="17">
        <v>0</v>
      </c>
      <c r="E990" s="55">
        <f t="shared" si="34"/>
        <v>65</v>
      </c>
      <c r="F990" s="41">
        <v>240</v>
      </c>
      <c r="G990" s="56">
        <f t="shared" si="35"/>
        <v>0.27083333333333331</v>
      </c>
      <c r="H990" s="142">
        <v>32</v>
      </c>
      <c r="I990" s="73" t="s">
        <v>40</v>
      </c>
      <c r="J990" s="143" t="s">
        <v>1718</v>
      </c>
      <c r="K990" s="143" t="s">
        <v>337</v>
      </c>
      <c r="L990" s="143" t="s">
        <v>176</v>
      </c>
      <c r="M990" s="144" t="s">
        <v>1496</v>
      </c>
      <c r="N990" s="146">
        <v>9</v>
      </c>
      <c r="O990" s="147" t="s">
        <v>1595</v>
      </c>
      <c r="P990" s="147" t="s">
        <v>531</v>
      </c>
      <c r="Q990" s="147" t="s">
        <v>257</v>
      </c>
      <c r="R990" s="8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85"/>
      <c r="AF990" s="85"/>
      <c r="AG990" s="85"/>
      <c r="AH990" s="85"/>
      <c r="AI990" s="85"/>
      <c r="AJ990" s="85"/>
      <c r="AK990" s="85"/>
      <c r="AL990" s="85"/>
      <c r="AM990" s="85"/>
      <c r="AN990" s="85"/>
      <c r="AO990" s="85"/>
      <c r="AP990" s="85"/>
      <c r="AQ990" s="85"/>
      <c r="AR990" s="85"/>
      <c r="AS990" s="85"/>
      <c r="AT990" s="85"/>
      <c r="AU990" s="85"/>
      <c r="AV990" s="85"/>
      <c r="AW990" s="85"/>
      <c r="AX990" s="85"/>
      <c r="AY990" s="85"/>
      <c r="AZ990" s="85"/>
      <c r="BA990" s="85"/>
      <c r="BB990" s="85"/>
      <c r="BC990" s="85"/>
      <c r="BD990" s="85"/>
      <c r="BE990" s="85"/>
      <c r="BF990" s="85"/>
      <c r="BG990" s="85"/>
      <c r="BH990" s="85"/>
      <c r="BI990" s="85"/>
      <c r="BJ990" s="85"/>
      <c r="BK990" s="85"/>
      <c r="BL990" s="85"/>
      <c r="BM990" s="85"/>
      <c r="BN990" s="85"/>
      <c r="BO990" s="85"/>
      <c r="BP990" s="85"/>
      <c r="BQ990" s="85"/>
      <c r="BR990" s="85"/>
      <c r="BS990" s="85"/>
      <c r="BT990" s="85"/>
      <c r="BU990" s="85"/>
      <c r="BV990" s="85"/>
      <c r="BW990" s="85"/>
      <c r="BX990" s="85"/>
      <c r="BY990" s="85"/>
      <c r="BZ990" s="85"/>
      <c r="CA990" s="85"/>
      <c r="CB990" s="85"/>
      <c r="CC990" s="85"/>
      <c r="CD990" s="85"/>
      <c r="CE990" s="85"/>
      <c r="CF990" s="85"/>
      <c r="CG990" s="85"/>
      <c r="CH990" s="85"/>
      <c r="CI990" s="85"/>
      <c r="CJ990" s="85"/>
      <c r="CK990" s="85"/>
      <c r="CL990" s="85"/>
      <c r="CM990" s="85"/>
      <c r="CN990" s="85"/>
      <c r="CO990" s="85"/>
      <c r="CP990" s="85"/>
      <c r="CQ990" s="85"/>
      <c r="CR990" s="85"/>
      <c r="CS990" s="85"/>
      <c r="CT990" s="85"/>
      <c r="CU990" s="85"/>
      <c r="CV990" s="85"/>
      <c r="CW990" s="85"/>
      <c r="CX990" s="85"/>
      <c r="CY990" s="85"/>
      <c r="CZ990" s="85"/>
      <c r="DA990" s="85"/>
      <c r="DB990" s="85"/>
      <c r="DC990" s="85"/>
      <c r="DD990" s="85"/>
      <c r="DE990" s="85"/>
      <c r="DF990" s="85"/>
      <c r="DG990" s="85"/>
      <c r="DH990" s="85"/>
      <c r="DI990" s="85"/>
      <c r="DJ990" s="85"/>
      <c r="DK990" s="85"/>
      <c r="DL990" s="85"/>
      <c r="DM990" s="85"/>
      <c r="DN990" s="85"/>
      <c r="DO990" s="85"/>
      <c r="DP990" s="85"/>
      <c r="DQ990" s="85"/>
      <c r="DR990" s="85"/>
      <c r="DS990" s="85"/>
      <c r="DT990" s="85"/>
      <c r="DU990" s="85"/>
      <c r="DV990" s="85"/>
      <c r="DW990" s="85"/>
      <c r="DX990" s="85"/>
      <c r="DY990" s="85"/>
      <c r="DZ990" s="85"/>
      <c r="EA990" s="85"/>
      <c r="EB990" s="85"/>
      <c r="EC990" s="85"/>
      <c r="ED990" s="85"/>
      <c r="EE990" s="85"/>
      <c r="EF990" s="85"/>
      <c r="EG990" s="85"/>
      <c r="EH990" s="85"/>
      <c r="EI990" s="85"/>
      <c r="EJ990" s="85"/>
      <c r="EK990" s="85"/>
      <c r="EL990" s="85"/>
      <c r="EM990" s="85"/>
      <c r="EN990" s="85"/>
      <c r="EO990" s="85"/>
      <c r="EP990" s="85"/>
      <c r="EQ990" s="85"/>
      <c r="ER990" s="85"/>
      <c r="ES990" s="85"/>
      <c r="ET990" s="85"/>
      <c r="EU990" s="85"/>
      <c r="EV990" s="85"/>
      <c r="EW990" s="85"/>
      <c r="EX990" s="85"/>
      <c r="EY990" s="85"/>
      <c r="EZ990" s="85"/>
      <c r="FA990" s="85"/>
      <c r="FB990" s="85"/>
      <c r="FC990" s="85"/>
      <c r="FD990" s="85"/>
      <c r="FE990" s="85"/>
      <c r="FF990" s="85"/>
      <c r="FG990" s="85"/>
      <c r="FH990" s="85"/>
      <c r="FI990" s="85"/>
      <c r="FJ990" s="85"/>
      <c r="FK990" s="85"/>
      <c r="FL990" s="85"/>
      <c r="FM990" s="85"/>
      <c r="FN990" s="85"/>
      <c r="FO990" s="85"/>
      <c r="FP990" s="85"/>
      <c r="FQ990" s="85"/>
      <c r="FR990" s="85"/>
      <c r="FS990" s="85"/>
      <c r="FT990" s="85"/>
      <c r="FU990" s="85"/>
      <c r="FV990" s="85"/>
      <c r="FW990" s="85"/>
      <c r="FX990" s="85"/>
      <c r="FY990" s="85"/>
      <c r="FZ990" s="85"/>
      <c r="GA990" s="85"/>
      <c r="GB990" s="85"/>
      <c r="GC990" s="85"/>
      <c r="GD990" s="85"/>
      <c r="GE990" s="85"/>
      <c r="GF990" s="85"/>
    </row>
    <row r="991" spans="1:188" s="12" customFormat="1" ht="18" customHeight="1" x14ac:dyDescent="0.3">
      <c r="A991" s="13" t="s">
        <v>717</v>
      </c>
      <c r="B991" s="14">
        <v>31</v>
      </c>
      <c r="C991" s="14">
        <v>34</v>
      </c>
      <c r="D991" s="14">
        <v>0</v>
      </c>
      <c r="E991" s="55">
        <f t="shared" si="34"/>
        <v>65</v>
      </c>
      <c r="F991" s="42">
        <v>240</v>
      </c>
      <c r="G991" s="56">
        <f t="shared" si="35"/>
        <v>0.27083333333333331</v>
      </c>
      <c r="H991" s="138">
        <v>12</v>
      </c>
      <c r="I991" s="80" t="s">
        <v>40</v>
      </c>
      <c r="J991" s="160" t="s">
        <v>718</v>
      </c>
      <c r="K991" s="160" t="s">
        <v>205</v>
      </c>
      <c r="L991" s="160" t="s">
        <v>209</v>
      </c>
      <c r="M991" s="139" t="s">
        <v>644</v>
      </c>
      <c r="N991" s="161">
        <v>9</v>
      </c>
      <c r="O991" s="162" t="s">
        <v>645</v>
      </c>
      <c r="P991" s="162" t="s">
        <v>77</v>
      </c>
      <c r="Q991" s="162" t="s">
        <v>429</v>
      </c>
      <c r="R991" s="8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85"/>
      <c r="AF991" s="85"/>
      <c r="AG991" s="85"/>
      <c r="AH991" s="85"/>
      <c r="AI991" s="85"/>
      <c r="AJ991" s="85"/>
      <c r="AK991" s="85"/>
      <c r="AL991" s="85"/>
      <c r="AM991" s="85"/>
      <c r="AN991" s="85"/>
      <c r="AO991" s="85"/>
      <c r="AP991" s="85"/>
      <c r="AQ991" s="85"/>
      <c r="AR991" s="85"/>
      <c r="AS991" s="85"/>
      <c r="AT991" s="85"/>
      <c r="AU991" s="85"/>
      <c r="AV991" s="85"/>
      <c r="AW991" s="85"/>
      <c r="AX991" s="85"/>
      <c r="AY991" s="85"/>
      <c r="AZ991" s="85"/>
      <c r="BA991" s="85"/>
      <c r="BB991" s="85"/>
      <c r="BC991" s="85"/>
      <c r="BD991" s="85"/>
      <c r="BE991" s="85"/>
      <c r="BF991" s="85"/>
      <c r="BG991" s="85"/>
      <c r="BH991" s="85"/>
      <c r="BI991" s="85"/>
      <c r="BJ991" s="85"/>
      <c r="BK991" s="85"/>
      <c r="BL991" s="85"/>
      <c r="BM991" s="85"/>
      <c r="BN991" s="85"/>
      <c r="BO991" s="85"/>
      <c r="BP991" s="85"/>
      <c r="BQ991" s="85"/>
      <c r="BR991" s="85"/>
      <c r="BS991" s="85"/>
      <c r="BT991" s="85"/>
      <c r="BU991" s="85"/>
      <c r="BV991" s="85"/>
      <c r="BW991" s="85"/>
      <c r="BX991" s="85"/>
      <c r="BY991" s="85"/>
      <c r="BZ991" s="85"/>
      <c r="CA991" s="85"/>
      <c r="CB991" s="85"/>
      <c r="CC991" s="85"/>
      <c r="CD991" s="85"/>
      <c r="CE991" s="85"/>
      <c r="CF991" s="85"/>
      <c r="CG991" s="85"/>
      <c r="CH991" s="85"/>
      <c r="CI991" s="85"/>
      <c r="CJ991" s="85"/>
      <c r="CK991" s="85"/>
      <c r="CL991" s="85"/>
      <c r="CM991" s="85"/>
      <c r="CN991" s="85"/>
      <c r="CO991" s="85"/>
      <c r="CP991" s="85"/>
      <c r="CQ991" s="85"/>
      <c r="CR991" s="85"/>
      <c r="CS991" s="85"/>
      <c r="CT991" s="85"/>
      <c r="CU991" s="85"/>
      <c r="CV991" s="85"/>
      <c r="CW991" s="85"/>
      <c r="CX991" s="85"/>
      <c r="CY991" s="85"/>
      <c r="CZ991" s="85"/>
      <c r="DA991" s="85"/>
      <c r="DB991" s="85"/>
      <c r="DC991" s="85"/>
      <c r="DD991" s="85"/>
      <c r="DE991" s="85"/>
      <c r="DF991" s="85"/>
      <c r="DG991" s="85"/>
      <c r="DH991" s="85"/>
      <c r="DI991" s="85"/>
      <c r="DJ991" s="85"/>
      <c r="DK991" s="85"/>
      <c r="DL991" s="85"/>
      <c r="DM991" s="85"/>
      <c r="DN991" s="85"/>
      <c r="DO991" s="85"/>
      <c r="DP991" s="85"/>
      <c r="DQ991" s="85"/>
      <c r="DR991" s="85"/>
      <c r="DS991" s="85"/>
      <c r="DT991" s="85"/>
      <c r="DU991" s="85"/>
      <c r="DV991" s="85"/>
      <c r="DW991" s="85"/>
      <c r="DX991" s="85"/>
      <c r="DY991" s="85"/>
      <c r="DZ991" s="85"/>
      <c r="EA991" s="85"/>
      <c r="EB991" s="85"/>
      <c r="EC991" s="85"/>
      <c r="ED991" s="85"/>
      <c r="EE991" s="85"/>
      <c r="EF991" s="85"/>
      <c r="EG991" s="85"/>
      <c r="EH991" s="85"/>
      <c r="EI991" s="85"/>
      <c r="EJ991" s="85"/>
      <c r="EK991" s="85"/>
      <c r="EL991" s="85"/>
      <c r="EM991" s="85"/>
      <c r="EN991" s="85"/>
      <c r="EO991" s="85"/>
      <c r="EP991" s="85"/>
      <c r="EQ991" s="85"/>
      <c r="ER991" s="85"/>
      <c r="ES991" s="85"/>
      <c r="ET991" s="85"/>
      <c r="EU991" s="85"/>
      <c r="EV991" s="85"/>
      <c r="EW991" s="85"/>
      <c r="EX991" s="85"/>
      <c r="EY991" s="85"/>
      <c r="EZ991" s="85"/>
      <c r="FA991" s="85"/>
      <c r="FB991" s="85"/>
      <c r="FC991" s="85"/>
      <c r="FD991" s="85"/>
      <c r="FE991" s="85"/>
      <c r="FF991" s="85"/>
      <c r="FG991" s="85"/>
      <c r="FH991" s="85"/>
      <c r="FI991" s="85"/>
      <c r="FJ991" s="85"/>
      <c r="FK991" s="85"/>
      <c r="FL991" s="85"/>
      <c r="FM991" s="85"/>
      <c r="FN991" s="85"/>
      <c r="FO991" s="85"/>
      <c r="FP991" s="85"/>
      <c r="FQ991" s="85"/>
      <c r="FR991" s="85"/>
      <c r="FS991" s="85"/>
      <c r="FT991" s="85"/>
      <c r="FU991" s="85"/>
      <c r="FV991" s="85"/>
      <c r="FW991" s="85"/>
      <c r="FX991" s="85"/>
      <c r="FY991" s="85"/>
      <c r="FZ991" s="85"/>
      <c r="GA991" s="85"/>
      <c r="GB991" s="85"/>
      <c r="GC991" s="85"/>
      <c r="GD991" s="85"/>
      <c r="GE991" s="85"/>
      <c r="GF991" s="85"/>
    </row>
    <row r="992" spans="1:188" s="12" customFormat="1" ht="18" customHeight="1" x14ac:dyDescent="0.3">
      <c r="A992" s="16" t="s">
        <v>1490</v>
      </c>
      <c r="B992" s="17">
        <v>33</v>
      </c>
      <c r="C992" s="17">
        <v>32</v>
      </c>
      <c r="D992" s="17">
        <v>0</v>
      </c>
      <c r="E992" s="55">
        <f t="shared" si="34"/>
        <v>65</v>
      </c>
      <c r="F992" s="41">
        <v>240</v>
      </c>
      <c r="G992" s="56">
        <f t="shared" si="35"/>
        <v>0.27083333333333331</v>
      </c>
      <c r="H992" s="142">
        <v>5</v>
      </c>
      <c r="I992" s="73" t="s">
        <v>40</v>
      </c>
      <c r="J992" s="144" t="s">
        <v>126</v>
      </c>
      <c r="K992" s="144" t="s">
        <v>37</v>
      </c>
      <c r="L992" s="144" t="s">
        <v>62</v>
      </c>
      <c r="M992" s="144" t="s">
        <v>1483</v>
      </c>
      <c r="N992" s="146">
        <v>9</v>
      </c>
      <c r="O992" s="162" t="s">
        <v>1484</v>
      </c>
      <c r="P992" s="162" t="s">
        <v>874</v>
      </c>
      <c r="Q992" s="162" t="s">
        <v>329</v>
      </c>
      <c r="R992" s="8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85"/>
      <c r="AF992" s="85"/>
      <c r="AG992" s="85"/>
      <c r="AH992" s="85"/>
      <c r="AI992" s="85"/>
      <c r="AJ992" s="85"/>
      <c r="AK992" s="85"/>
      <c r="AL992" s="85"/>
      <c r="AM992" s="85"/>
      <c r="AN992" s="85"/>
      <c r="AO992" s="85"/>
      <c r="AP992" s="85"/>
      <c r="AQ992" s="85"/>
      <c r="AR992" s="85"/>
      <c r="AS992" s="85"/>
      <c r="AT992" s="85"/>
      <c r="AU992" s="85"/>
      <c r="AV992" s="85"/>
      <c r="AW992" s="85"/>
      <c r="AX992" s="85"/>
      <c r="AY992" s="85"/>
      <c r="AZ992" s="85"/>
      <c r="BA992" s="85"/>
      <c r="BB992" s="85"/>
      <c r="BC992" s="85"/>
      <c r="BD992" s="85"/>
      <c r="BE992" s="85"/>
      <c r="BF992" s="85"/>
      <c r="BG992" s="85"/>
      <c r="BH992" s="85"/>
      <c r="BI992" s="85"/>
      <c r="BJ992" s="85"/>
      <c r="BK992" s="85"/>
      <c r="BL992" s="85"/>
      <c r="BM992" s="85"/>
      <c r="BN992" s="85"/>
      <c r="BO992" s="85"/>
      <c r="BP992" s="85"/>
      <c r="BQ992" s="85"/>
      <c r="BR992" s="85"/>
      <c r="BS992" s="85"/>
      <c r="BT992" s="85"/>
      <c r="BU992" s="85"/>
      <c r="BV992" s="85"/>
      <c r="BW992" s="85"/>
      <c r="BX992" s="85"/>
      <c r="BY992" s="85"/>
      <c r="BZ992" s="85"/>
      <c r="CA992" s="85"/>
      <c r="CB992" s="85"/>
      <c r="CC992" s="85"/>
      <c r="CD992" s="85"/>
      <c r="CE992" s="85"/>
      <c r="CF992" s="85"/>
      <c r="CG992" s="85"/>
      <c r="CH992" s="85"/>
      <c r="CI992" s="85"/>
      <c r="CJ992" s="85"/>
      <c r="CK992" s="85"/>
      <c r="CL992" s="85"/>
      <c r="CM992" s="85"/>
      <c r="CN992" s="85"/>
      <c r="CO992" s="85"/>
      <c r="CP992" s="85"/>
      <c r="CQ992" s="85"/>
      <c r="CR992" s="85"/>
      <c r="CS992" s="85"/>
      <c r="CT992" s="85"/>
      <c r="CU992" s="85"/>
      <c r="CV992" s="85"/>
      <c r="CW992" s="85"/>
      <c r="CX992" s="85"/>
      <c r="CY992" s="85"/>
      <c r="CZ992" s="85"/>
      <c r="DA992" s="85"/>
      <c r="DB992" s="85"/>
      <c r="DC992" s="85"/>
      <c r="DD992" s="85"/>
      <c r="DE992" s="85"/>
      <c r="DF992" s="85"/>
      <c r="DG992" s="85"/>
      <c r="DH992" s="85"/>
      <c r="DI992" s="85"/>
      <c r="DJ992" s="85"/>
      <c r="DK992" s="85"/>
      <c r="DL992" s="85"/>
      <c r="DM992" s="85"/>
      <c r="DN992" s="85"/>
      <c r="DO992" s="85"/>
      <c r="DP992" s="85"/>
      <c r="DQ992" s="85"/>
      <c r="DR992" s="85"/>
      <c r="DS992" s="85"/>
      <c r="DT992" s="85"/>
      <c r="DU992" s="85"/>
      <c r="DV992" s="85"/>
      <c r="DW992" s="85"/>
      <c r="DX992" s="85"/>
      <c r="DY992" s="85"/>
      <c r="DZ992" s="85"/>
      <c r="EA992" s="85"/>
      <c r="EB992" s="85"/>
      <c r="EC992" s="85"/>
      <c r="ED992" s="85"/>
      <c r="EE992" s="85"/>
      <c r="EF992" s="85"/>
      <c r="EG992" s="85"/>
      <c r="EH992" s="85"/>
      <c r="EI992" s="85"/>
      <c r="EJ992" s="85"/>
      <c r="EK992" s="85"/>
      <c r="EL992" s="85"/>
      <c r="EM992" s="85"/>
      <c r="EN992" s="85"/>
      <c r="EO992" s="85"/>
      <c r="EP992" s="85"/>
      <c r="EQ992" s="85"/>
      <c r="ER992" s="85"/>
      <c r="ES992" s="85"/>
      <c r="ET992" s="85"/>
      <c r="EU992" s="85"/>
      <c r="EV992" s="85"/>
      <c r="EW992" s="85"/>
      <c r="EX992" s="85"/>
      <c r="EY992" s="85"/>
      <c r="EZ992" s="85"/>
      <c r="FA992" s="85"/>
      <c r="FB992" s="85"/>
      <c r="FC992" s="85"/>
      <c r="FD992" s="85"/>
      <c r="FE992" s="85"/>
      <c r="FF992" s="85"/>
      <c r="FG992" s="85"/>
      <c r="FH992" s="85"/>
      <c r="FI992" s="85"/>
      <c r="FJ992" s="85"/>
      <c r="FK992" s="85"/>
      <c r="FL992" s="85"/>
      <c r="FM992" s="85"/>
      <c r="FN992" s="85"/>
      <c r="FO992" s="85"/>
      <c r="FP992" s="85"/>
      <c r="FQ992" s="85"/>
      <c r="FR992" s="85"/>
      <c r="FS992" s="85"/>
      <c r="FT992" s="85"/>
      <c r="FU992" s="85"/>
      <c r="FV992" s="85"/>
      <c r="FW992" s="85"/>
      <c r="FX992" s="85"/>
      <c r="FY992" s="85"/>
      <c r="FZ992" s="85"/>
      <c r="GA992" s="85"/>
      <c r="GB992" s="85"/>
      <c r="GC992" s="85"/>
      <c r="GD992" s="85"/>
      <c r="GE992" s="85"/>
      <c r="GF992" s="85"/>
    </row>
    <row r="993" spans="1:188" s="12" customFormat="1" ht="18" customHeight="1" x14ac:dyDescent="0.3">
      <c r="A993" s="36" t="s">
        <v>56</v>
      </c>
      <c r="B993" s="37">
        <v>24</v>
      </c>
      <c r="C993" s="37">
        <v>40</v>
      </c>
      <c r="D993" s="37">
        <v>0</v>
      </c>
      <c r="E993" s="55">
        <f t="shared" si="34"/>
        <v>64</v>
      </c>
      <c r="F993" s="41">
        <v>240</v>
      </c>
      <c r="G993" s="56">
        <f t="shared" si="35"/>
        <v>0.26666666666666666</v>
      </c>
      <c r="H993" s="142">
        <v>4</v>
      </c>
      <c r="I993" s="73" t="s">
        <v>40</v>
      </c>
      <c r="J993" s="144" t="s">
        <v>57</v>
      </c>
      <c r="K993" s="144" t="s">
        <v>58</v>
      </c>
      <c r="L993" s="144" t="s">
        <v>59</v>
      </c>
      <c r="M993" s="144" t="s">
        <v>22</v>
      </c>
      <c r="N993" s="146">
        <v>9</v>
      </c>
      <c r="O993" s="162" t="s">
        <v>48</v>
      </c>
      <c r="P993" s="162" t="s">
        <v>49</v>
      </c>
      <c r="Q993" s="162" t="s">
        <v>43</v>
      </c>
      <c r="R993" s="8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85"/>
      <c r="AF993" s="85"/>
      <c r="AG993" s="85"/>
      <c r="AH993" s="85"/>
      <c r="AI993" s="85"/>
      <c r="AJ993" s="85"/>
      <c r="AK993" s="85"/>
      <c r="AL993" s="85"/>
      <c r="AM993" s="85"/>
      <c r="AN993" s="85"/>
      <c r="AO993" s="85"/>
      <c r="AP993" s="85"/>
      <c r="AQ993" s="85"/>
      <c r="AR993" s="85"/>
      <c r="AS993" s="85"/>
      <c r="AT993" s="85"/>
      <c r="AU993" s="85"/>
      <c r="AV993" s="85"/>
      <c r="AW993" s="85"/>
      <c r="AX993" s="85"/>
      <c r="AY993" s="85"/>
      <c r="AZ993" s="85"/>
      <c r="BA993" s="85"/>
      <c r="BB993" s="85"/>
      <c r="BC993" s="85"/>
      <c r="BD993" s="85"/>
      <c r="BE993" s="85"/>
      <c r="BF993" s="85"/>
      <c r="BG993" s="85"/>
      <c r="BH993" s="85"/>
      <c r="BI993" s="85"/>
      <c r="BJ993" s="85"/>
      <c r="BK993" s="85"/>
      <c r="BL993" s="85"/>
      <c r="BM993" s="85"/>
      <c r="BN993" s="85"/>
      <c r="BO993" s="85"/>
      <c r="BP993" s="85"/>
      <c r="BQ993" s="85"/>
      <c r="BR993" s="85"/>
      <c r="BS993" s="85"/>
      <c r="BT993" s="85"/>
      <c r="BU993" s="85"/>
      <c r="BV993" s="85"/>
      <c r="BW993" s="85"/>
      <c r="BX993" s="85"/>
      <c r="BY993" s="85"/>
      <c r="BZ993" s="85"/>
      <c r="CA993" s="85"/>
      <c r="CB993" s="85"/>
      <c r="CC993" s="85"/>
      <c r="CD993" s="85"/>
      <c r="CE993" s="85"/>
      <c r="CF993" s="85"/>
      <c r="CG993" s="85"/>
      <c r="CH993" s="85"/>
      <c r="CI993" s="85"/>
      <c r="CJ993" s="85"/>
      <c r="CK993" s="85"/>
      <c r="CL993" s="85"/>
      <c r="CM993" s="85"/>
      <c r="CN993" s="85"/>
      <c r="CO993" s="85"/>
      <c r="CP993" s="85"/>
      <c r="CQ993" s="85"/>
      <c r="CR993" s="85"/>
      <c r="CS993" s="85"/>
      <c r="CT993" s="85"/>
      <c r="CU993" s="85"/>
      <c r="CV993" s="85"/>
      <c r="CW993" s="85"/>
      <c r="CX993" s="85"/>
      <c r="CY993" s="85"/>
      <c r="CZ993" s="85"/>
      <c r="DA993" s="85"/>
      <c r="DB993" s="85"/>
      <c r="DC993" s="85"/>
      <c r="DD993" s="85"/>
      <c r="DE993" s="85"/>
      <c r="DF993" s="85"/>
      <c r="DG993" s="85"/>
      <c r="DH993" s="85"/>
      <c r="DI993" s="85"/>
      <c r="DJ993" s="85"/>
      <c r="DK993" s="85"/>
      <c r="DL993" s="85"/>
      <c r="DM993" s="85"/>
      <c r="DN993" s="85"/>
      <c r="DO993" s="85"/>
      <c r="DP993" s="85"/>
      <c r="DQ993" s="85"/>
      <c r="DR993" s="85"/>
      <c r="DS993" s="85"/>
      <c r="DT993" s="85"/>
      <c r="DU993" s="85"/>
      <c r="DV993" s="85"/>
      <c r="DW993" s="85"/>
      <c r="DX993" s="85"/>
      <c r="DY993" s="85"/>
      <c r="DZ993" s="85"/>
      <c r="EA993" s="85"/>
      <c r="EB993" s="85"/>
      <c r="EC993" s="85"/>
      <c r="ED993" s="85"/>
      <c r="EE993" s="85"/>
      <c r="EF993" s="85"/>
      <c r="EG993" s="85"/>
      <c r="EH993" s="85"/>
      <c r="EI993" s="85"/>
      <c r="EJ993" s="85"/>
      <c r="EK993" s="85"/>
      <c r="EL993" s="85"/>
      <c r="EM993" s="85"/>
      <c r="EN993" s="85"/>
      <c r="EO993" s="85"/>
      <c r="EP993" s="85"/>
      <c r="EQ993" s="85"/>
      <c r="ER993" s="85"/>
      <c r="ES993" s="85"/>
      <c r="ET993" s="85"/>
      <c r="EU993" s="85"/>
      <c r="EV993" s="85"/>
      <c r="EW993" s="85"/>
      <c r="EX993" s="85"/>
      <c r="EY993" s="85"/>
      <c r="EZ993" s="85"/>
      <c r="FA993" s="85"/>
      <c r="FB993" s="85"/>
      <c r="FC993" s="85"/>
      <c r="FD993" s="85"/>
      <c r="FE993" s="85"/>
      <c r="FF993" s="85"/>
      <c r="FG993" s="85"/>
      <c r="FH993" s="85"/>
      <c r="FI993" s="85"/>
      <c r="FJ993" s="85"/>
      <c r="FK993" s="85"/>
      <c r="FL993" s="85"/>
      <c r="FM993" s="85"/>
      <c r="FN993" s="85"/>
      <c r="FO993" s="85"/>
      <c r="FP993" s="85"/>
      <c r="FQ993" s="85"/>
      <c r="FR993" s="85"/>
      <c r="FS993" s="85"/>
      <c r="FT993" s="85"/>
      <c r="FU993" s="85"/>
      <c r="FV993" s="85"/>
      <c r="FW993" s="85"/>
      <c r="FX993" s="85"/>
      <c r="FY993" s="85"/>
      <c r="FZ993" s="85"/>
      <c r="GA993" s="85"/>
      <c r="GB993" s="85"/>
      <c r="GC993" s="85"/>
      <c r="GD993" s="85"/>
      <c r="GE993" s="85"/>
      <c r="GF993" s="85"/>
    </row>
    <row r="994" spans="1:188" s="12" customFormat="1" ht="18" customHeight="1" x14ac:dyDescent="0.3">
      <c r="A994" s="16" t="s">
        <v>780</v>
      </c>
      <c r="B994" s="17">
        <v>39</v>
      </c>
      <c r="C994" s="17">
        <v>24</v>
      </c>
      <c r="D994" s="17">
        <v>0</v>
      </c>
      <c r="E994" s="55">
        <f t="shared" si="34"/>
        <v>63</v>
      </c>
      <c r="F994" s="41">
        <v>240</v>
      </c>
      <c r="G994" s="56">
        <f t="shared" si="35"/>
        <v>0.26250000000000001</v>
      </c>
      <c r="H994" s="142">
        <v>1</v>
      </c>
      <c r="I994" s="73" t="s">
        <v>40</v>
      </c>
      <c r="J994" s="144" t="s">
        <v>781</v>
      </c>
      <c r="K994" s="144" t="s">
        <v>264</v>
      </c>
      <c r="L994" s="144" t="s">
        <v>38</v>
      </c>
      <c r="M994" s="144" t="s">
        <v>782</v>
      </c>
      <c r="N994" s="146">
        <v>9</v>
      </c>
      <c r="O994" s="147" t="s">
        <v>783</v>
      </c>
      <c r="P994" s="147" t="s">
        <v>149</v>
      </c>
      <c r="Q994" s="147" t="s">
        <v>188</v>
      </c>
      <c r="R994" s="8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85"/>
      <c r="AF994" s="85"/>
      <c r="AG994" s="85"/>
      <c r="AH994" s="85"/>
      <c r="AI994" s="85"/>
      <c r="AJ994" s="85"/>
      <c r="AK994" s="85"/>
      <c r="AL994" s="85"/>
      <c r="AM994" s="85"/>
      <c r="AN994" s="85"/>
      <c r="AO994" s="85"/>
      <c r="AP994" s="85"/>
      <c r="AQ994" s="85"/>
      <c r="AR994" s="85"/>
      <c r="AS994" s="85"/>
      <c r="AT994" s="85"/>
      <c r="AU994" s="85"/>
      <c r="AV994" s="85"/>
      <c r="AW994" s="85"/>
      <c r="AX994" s="85"/>
      <c r="AY994" s="85"/>
      <c r="AZ994" s="85"/>
      <c r="BA994" s="85"/>
      <c r="BB994" s="85"/>
      <c r="BC994" s="85"/>
      <c r="BD994" s="85"/>
      <c r="BE994" s="85"/>
      <c r="BF994" s="85"/>
      <c r="BG994" s="85"/>
      <c r="BH994" s="85"/>
      <c r="BI994" s="85"/>
      <c r="BJ994" s="85"/>
      <c r="BK994" s="85"/>
      <c r="BL994" s="85"/>
      <c r="BM994" s="85"/>
      <c r="BN994" s="85"/>
      <c r="BO994" s="85"/>
      <c r="BP994" s="85"/>
      <c r="BQ994" s="85"/>
      <c r="BR994" s="85"/>
      <c r="BS994" s="85"/>
      <c r="BT994" s="85"/>
      <c r="BU994" s="85"/>
      <c r="BV994" s="85"/>
      <c r="BW994" s="85"/>
      <c r="BX994" s="85"/>
      <c r="BY994" s="85"/>
      <c r="BZ994" s="85"/>
      <c r="CA994" s="85"/>
      <c r="CB994" s="85"/>
      <c r="CC994" s="85"/>
      <c r="CD994" s="85"/>
      <c r="CE994" s="85"/>
      <c r="CF994" s="85"/>
      <c r="CG994" s="85"/>
      <c r="CH994" s="85"/>
      <c r="CI994" s="85"/>
      <c r="CJ994" s="85"/>
      <c r="CK994" s="85"/>
      <c r="CL994" s="85"/>
      <c r="CM994" s="85"/>
      <c r="CN994" s="85"/>
      <c r="CO994" s="85"/>
      <c r="CP994" s="85"/>
      <c r="CQ994" s="85"/>
      <c r="CR994" s="85"/>
      <c r="CS994" s="85"/>
      <c r="CT994" s="85"/>
      <c r="CU994" s="85"/>
      <c r="CV994" s="85"/>
      <c r="CW994" s="85"/>
      <c r="CX994" s="85"/>
      <c r="CY994" s="85"/>
      <c r="CZ994" s="85"/>
      <c r="DA994" s="85"/>
      <c r="DB994" s="85"/>
      <c r="DC994" s="85"/>
      <c r="DD994" s="85"/>
      <c r="DE994" s="85"/>
      <c r="DF994" s="85"/>
      <c r="DG994" s="85"/>
      <c r="DH994" s="85"/>
      <c r="DI994" s="85"/>
      <c r="DJ994" s="85"/>
      <c r="DK994" s="85"/>
      <c r="DL994" s="85"/>
      <c r="DM994" s="85"/>
      <c r="DN994" s="85"/>
      <c r="DO994" s="85"/>
      <c r="DP994" s="85"/>
      <c r="DQ994" s="85"/>
      <c r="DR994" s="85"/>
      <c r="DS994" s="85"/>
      <c r="DT994" s="85"/>
      <c r="DU994" s="85"/>
      <c r="DV994" s="85"/>
      <c r="DW994" s="85"/>
      <c r="DX994" s="85"/>
      <c r="DY994" s="85"/>
      <c r="DZ994" s="85"/>
      <c r="EA994" s="85"/>
      <c r="EB994" s="85"/>
      <c r="EC994" s="85"/>
      <c r="ED994" s="85"/>
      <c r="EE994" s="85"/>
      <c r="EF994" s="85"/>
      <c r="EG994" s="85"/>
      <c r="EH994" s="85"/>
      <c r="EI994" s="85"/>
      <c r="EJ994" s="85"/>
      <c r="EK994" s="85"/>
      <c r="EL994" s="85"/>
      <c r="EM994" s="85"/>
      <c r="EN994" s="85"/>
      <c r="EO994" s="85"/>
      <c r="EP994" s="85"/>
      <c r="EQ994" s="85"/>
      <c r="ER994" s="85"/>
      <c r="ES994" s="85"/>
      <c r="ET994" s="85"/>
      <c r="EU994" s="85"/>
      <c r="EV994" s="85"/>
      <c r="EW994" s="85"/>
      <c r="EX994" s="85"/>
      <c r="EY994" s="85"/>
      <c r="EZ994" s="85"/>
      <c r="FA994" s="85"/>
      <c r="FB994" s="85"/>
      <c r="FC994" s="85"/>
      <c r="FD994" s="85"/>
      <c r="FE994" s="85"/>
      <c r="FF994" s="85"/>
      <c r="FG994" s="85"/>
      <c r="FH994" s="85"/>
      <c r="FI994" s="85"/>
      <c r="FJ994" s="85"/>
      <c r="FK994" s="85"/>
      <c r="FL994" s="85"/>
      <c r="FM994" s="85"/>
      <c r="FN994" s="85"/>
      <c r="FO994" s="85"/>
      <c r="FP994" s="85"/>
      <c r="FQ994" s="85"/>
      <c r="FR994" s="85"/>
      <c r="FS994" s="85"/>
      <c r="FT994" s="85"/>
      <c r="FU994" s="85"/>
      <c r="FV994" s="85"/>
      <c r="FW994" s="85"/>
      <c r="FX994" s="85"/>
      <c r="FY994" s="85"/>
      <c r="FZ994" s="85"/>
      <c r="GA994" s="85"/>
      <c r="GB994" s="85"/>
      <c r="GC994" s="85"/>
      <c r="GD994" s="85"/>
      <c r="GE994" s="85"/>
      <c r="GF994" s="85"/>
    </row>
    <row r="995" spans="1:188" s="12" customFormat="1" ht="18" customHeight="1" x14ac:dyDescent="0.3">
      <c r="A995" s="16" t="s">
        <v>1925</v>
      </c>
      <c r="B995" s="17">
        <v>24</v>
      </c>
      <c r="C995" s="17">
        <v>14</v>
      </c>
      <c r="D995" s="17">
        <v>25</v>
      </c>
      <c r="E995" s="55">
        <f t="shared" si="34"/>
        <v>63</v>
      </c>
      <c r="F995" s="41">
        <v>240</v>
      </c>
      <c r="G995" s="56">
        <f t="shared" si="35"/>
        <v>0.26250000000000001</v>
      </c>
      <c r="H995" s="142">
        <v>4</v>
      </c>
      <c r="I995" s="73" t="s">
        <v>40</v>
      </c>
      <c r="J995" s="143" t="s">
        <v>1926</v>
      </c>
      <c r="K995" s="143" t="s">
        <v>779</v>
      </c>
      <c r="L995" s="143" t="s">
        <v>43</v>
      </c>
      <c r="M995" s="144" t="s">
        <v>1898</v>
      </c>
      <c r="N995" s="146">
        <v>9</v>
      </c>
      <c r="O995" s="147" t="s">
        <v>1899</v>
      </c>
      <c r="P995" s="147" t="s">
        <v>245</v>
      </c>
      <c r="Q995" s="147" t="s">
        <v>38</v>
      </c>
      <c r="R995" s="8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85"/>
      <c r="AF995" s="85"/>
      <c r="AG995" s="85"/>
      <c r="AH995" s="85"/>
      <c r="AI995" s="85"/>
      <c r="AJ995" s="85"/>
      <c r="AK995" s="85"/>
      <c r="AL995" s="85"/>
      <c r="AM995" s="85"/>
      <c r="AN995" s="85"/>
      <c r="AO995" s="85"/>
      <c r="AP995" s="85"/>
      <c r="AQ995" s="85"/>
      <c r="AR995" s="85"/>
      <c r="AS995" s="85"/>
      <c r="AT995" s="85"/>
      <c r="AU995" s="85"/>
      <c r="AV995" s="85"/>
      <c r="AW995" s="85"/>
      <c r="AX995" s="85"/>
      <c r="AY995" s="85"/>
      <c r="AZ995" s="85"/>
      <c r="BA995" s="85"/>
      <c r="BB995" s="85"/>
      <c r="BC995" s="85"/>
      <c r="BD995" s="85"/>
      <c r="BE995" s="85"/>
      <c r="BF995" s="85"/>
      <c r="BG995" s="85"/>
      <c r="BH995" s="85"/>
      <c r="BI995" s="85"/>
      <c r="BJ995" s="85"/>
      <c r="BK995" s="85"/>
      <c r="BL995" s="85"/>
      <c r="BM995" s="85"/>
      <c r="BN995" s="85"/>
      <c r="BO995" s="85"/>
      <c r="BP995" s="85"/>
      <c r="BQ995" s="85"/>
      <c r="BR995" s="85"/>
      <c r="BS995" s="85"/>
      <c r="BT995" s="85"/>
      <c r="BU995" s="85"/>
      <c r="BV995" s="85"/>
      <c r="BW995" s="85"/>
      <c r="BX995" s="85"/>
      <c r="BY995" s="85"/>
      <c r="BZ995" s="85"/>
      <c r="CA995" s="85"/>
      <c r="CB995" s="85"/>
      <c r="CC995" s="85"/>
      <c r="CD995" s="85"/>
      <c r="CE995" s="85"/>
      <c r="CF995" s="85"/>
      <c r="CG995" s="85"/>
      <c r="CH995" s="85"/>
      <c r="CI995" s="85"/>
      <c r="CJ995" s="85"/>
      <c r="CK995" s="85"/>
      <c r="CL995" s="85"/>
      <c r="CM995" s="85"/>
      <c r="CN995" s="85"/>
      <c r="CO995" s="85"/>
      <c r="CP995" s="85"/>
      <c r="CQ995" s="85"/>
      <c r="CR995" s="85"/>
      <c r="CS995" s="85"/>
      <c r="CT995" s="85"/>
      <c r="CU995" s="85"/>
      <c r="CV995" s="85"/>
      <c r="CW995" s="85"/>
      <c r="CX995" s="85"/>
      <c r="CY995" s="85"/>
      <c r="CZ995" s="85"/>
      <c r="DA995" s="85"/>
      <c r="DB995" s="85"/>
      <c r="DC995" s="85"/>
      <c r="DD995" s="85"/>
      <c r="DE995" s="85"/>
      <c r="DF995" s="85"/>
      <c r="DG995" s="85"/>
      <c r="DH995" s="85"/>
      <c r="DI995" s="85"/>
      <c r="DJ995" s="85"/>
      <c r="DK995" s="85"/>
      <c r="DL995" s="85"/>
      <c r="DM995" s="85"/>
      <c r="DN995" s="85"/>
      <c r="DO995" s="85"/>
      <c r="DP995" s="85"/>
      <c r="DQ995" s="85"/>
      <c r="DR995" s="85"/>
      <c r="DS995" s="85"/>
      <c r="DT995" s="85"/>
      <c r="DU995" s="85"/>
      <c r="DV995" s="85"/>
      <c r="DW995" s="85"/>
      <c r="DX995" s="85"/>
      <c r="DY995" s="85"/>
      <c r="DZ995" s="85"/>
      <c r="EA995" s="85"/>
      <c r="EB995" s="85"/>
      <c r="EC995" s="85"/>
      <c r="ED995" s="85"/>
      <c r="EE995" s="85"/>
      <c r="EF995" s="85"/>
      <c r="EG995" s="85"/>
      <c r="EH995" s="85"/>
      <c r="EI995" s="85"/>
      <c r="EJ995" s="85"/>
      <c r="EK995" s="85"/>
      <c r="EL995" s="85"/>
      <c r="EM995" s="85"/>
      <c r="EN995" s="85"/>
      <c r="EO995" s="85"/>
      <c r="EP995" s="85"/>
      <c r="EQ995" s="85"/>
      <c r="ER995" s="85"/>
      <c r="ES995" s="85"/>
      <c r="ET995" s="85"/>
      <c r="EU995" s="85"/>
      <c r="EV995" s="85"/>
      <c r="EW995" s="85"/>
      <c r="EX995" s="85"/>
      <c r="EY995" s="85"/>
      <c r="EZ995" s="85"/>
      <c r="FA995" s="85"/>
      <c r="FB995" s="85"/>
      <c r="FC995" s="85"/>
      <c r="FD995" s="85"/>
      <c r="FE995" s="85"/>
      <c r="FF995" s="85"/>
      <c r="FG995" s="85"/>
      <c r="FH995" s="85"/>
      <c r="FI995" s="85"/>
      <c r="FJ995" s="85"/>
      <c r="FK995" s="85"/>
      <c r="FL995" s="85"/>
      <c r="FM995" s="85"/>
      <c r="FN995" s="85"/>
      <c r="FO995" s="85"/>
      <c r="FP995" s="85"/>
      <c r="FQ995" s="85"/>
      <c r="FR995" s="85"/>
      <c r="FS995" s="85"/>
      <c r="FT995" s="85"/>
      <c r="FU995" s="85"/>
      <c r="FV995" s="85"/>
      <c r="FW995" s="85"/>
      <c r="FX995" s="85"/>
      <c r="FY995" s="85"/>
      <c r="FZ995" s="85"/>
      <c r="GA995" s="85"/>
      <c r="GB995" s="85"/>
      <c r="GC995" s="85"/>
      <c r="GD995" s="85"/>
      <c r="GE995" s="85"/>
      <c r="GF995" s="85"/>
    </row>
    <row r="996" spans="1:188" s="12" customFormat="1" ht="18" customHeight="1" x14ac:dyDescent="0.3">
      <c r="A996" s="36" t="s">
        <v>71</v>
      </c>
      <c r="B996" s="37">
        <v>28</v>
      </c>
      <c r="C996" s="37">
        <v>33</v>
      </c>
      <c r="D996" s="37">
        <v>0</v>
      </c>
      <c r="E996" s="55">
        <f t="shared" si="34"/>
        <v>61</v>
      </c>
      <c r="F996" s="41">
        <v>240</v>
      </c>
      <c r="G996" s="56">
        <f t="shared" si="35"/>
        <v>0.25416666666666665</v>
      </c>
      <c r="H996" s="142">
        <v>5</v>
      </c>
      <c r="I996" s="73" t="s">
        <v>40</v>
      </c>
      <c r="J996" s="144" t="s">
        <v>72</v>
      </c>
      <c r="K996" s="144" t="s">
        <v>73</v>
      </c>
      <c r="L996" s="144" t="s">
        <v>74</v>
      </c>
      <c r="M996" s="144" t="s">
        <v>22</v>
      </c>
      <c r="N996" s="146">
        <v>9</v>
      </c>
      <c r="O996" s="147" t="s">
        <v>48</v>
      </c>
      <c r="P996" s="147" t="s">
        <v>49</v>
      </c>
      <c r="Q996" s="147" t="s">
        <v>43</v>
      </c>
      <c r="R996" s="8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85"/>
      <c r="AF996" s="85"/>
      <c r="AG996" s="85"/>
      <c r="AH996" s="85"/>
      <c r="AI996" s="85"/>
      <c r="AJ996" s="85"/>
      <c r="AK996" s="85"/>
      <c r="AL996" s="85"/>
      <c r="AM996" s="85"/>
      <c r="AN996" s="85"/>
      <c r="AO996" s="85"/>
      <c r="AP996" s="85"/>
      <c r="AQ996" s="85"/>
      <c r="AR996" s="85"/>
      <c r="AS996" s="85"/>
      <c r="AT996" s="85"/>
      <c r="AU996" s="85"/>
      <c r="AV996" s="85"/>
      <c r="AW996" s="85"/>
      <c r="AX996" s="85"/>
      <c r="AY996" s="85"/>
      <c r="AZ996" s="85"/>
      <c r="BA996" s="85"/>
      <c r="BB996" s="85"/>
      <c r="BC996" s="85"/>
      <c r="BD996" s="85"/>
      <c r="BE996" s="85"/>
      <c r="BF996" s="85"/>
      <c r="BG996" s="85"/>
      <c r="BH996" s="85"/>
      <c r="BI996" s="85"/>
      <c r="BJ996" s="85"/>
      <c r="BK996" s="85"/>
      <c r="BL996" s="85"/>
      <c r="BM996" s="85"/>
      <c r="BN996" s="85"/>
      <c r="BO996" s="85"/>
      <c r="BP996" s="85"/>
      <c r="BQ996" s="85"/>
      <c r="BR996" s="85"/>
      <c r="BS996" s="85"/>
      <c r="BT996" s="85"/>
      <c r="BU996" s="85"/>
      <c r="BV996" s="85"/>
      <c r="BW996" s="85"/>
      <c r="BX996" s="85"/>
      <c r="BY996" s="85"/>
      <c r="BZ996" s="85"/>
      <c r="CA996" s="85"/>
      <c r="CB996" s="85"/>
      <c r="CC996" s="85"/>
      <c r="CD996" s="85"/>
      <c r="CE996" s="85"/>
      <c r="CF996" s="85"/>
      <c r="CG996" s="85"/>
      <c r="CH996" s="85"/>
      <c r="CI996" s="85"/>
      <c r="CJ996" s="85"/>
      <c r="CK996" s="85"/>
      <c r="CL996" s="85"/>
      <c r="CM996" s="85"/>
      <c r="CN996" s="85"/>
      <c r="CO996" s="85"/>
      <c r="CP996" s="85"/>
      <c r="CQ996" s="85"/>
      <c r="CR996" s="85"/>
      <c r="CS996" s="85"/>
      <c r="CT996" s="85"/>
      <c r="CU996" s="85"/>
      <c r="CV996" s="85"/>
      <c r="CW996" s="85"/>
      <c r="CX996" s="85"/>
      <c r="CY996" s="85"/>
      <c r="CZ996" s="85"/>
      <c r="DA996" s="85"/>
      <c r="DB996" s="85"/>
      <c r="DC996" s="85"/>
      <c r="DD996" s="85"/>
      <c r="DE996" s="85"/>
      <c r="DF996" s="85"/>
      <c r="DG996" s="85"/>
      <c r="DH996" s="85"/>
      <c r="DI996" s="85"/>
      <c r="DJ996" s="85"/>
      <c r="DK996" s="85"/>
      <c r="DL996" s="85"/>
      <c r="DM996" s="85"/>
      <c r="DN996" s="85"/>
      <c r="DO996" s="85"/>
      <c r="DP996" s="85"/>
      <c r="DQ996" s="85"/>
      <c r="DR996" s="85"/>
      <c r="DS996" s="85"/>
      <c r="DT996" s="85"/>
      <c r="DU996" s="85"/>
      <c r="DV996" s="85"/>
      <c r="DW996" s="85"/>
      <c r="DX996" s="85"/>
      <c r="DY996" s="85"/>
      <c r="DZ996" s="85"/>
      <c r="EA996" s="85"/>
      <c r="EB996" s="85"/>
      <c r="EC996" s="85"/>
      <c r="ED996" s="85"/>
      <c r="EE996" s="85"/>
      <c r="EF996" s="85"/>
      <c r="EG996" s="85"/>
      <c r="EH996" s="85"/>
      <c r="EI996" s="85"/>
      <c r="EJ996" s="85"/>
      <c r="EK996" s="85"/>
      <c r="EL996" s="85"/>
      <c r="EM996" s="85"/>
      <c r="EN996" s="85"/>
      <c r="EO996" s="85"/>
      <c r="EP996" s="85"/>
      <c r="EQ996" s="85"/>
      <c r="ER996" s="85"/>
      <c r="ES996" s="85"/>
      <c r="ET996" s="85"/>
      <c r="EU996" s="85"/>
      <c r="EV996" s="85"/>
      <c r="EW996" s="85"/>
      <c r="EX996" s="85"/>
      <c r="EY996" s="85"/>
      <c r="EZ996" s="85"/>
      <c r="FA996" s="85"/>
      <c r="FB996" s="85"/>
      <c r="FC996" s="85"/>
      <c r="FD996" s="85"/>
      <c r="FE996" s="85"/>
      <c r="FF996" s="85"/>
      <c r="FG996" s="85"/>
      <c r="FH996" s="85"/>
      <c r="FI996" s="85"/>
      <c r="FJ996" s="85"/>
      <c r="FK996" s="85"/>
      <c r="FL996" s="85"/>
      <c r="FM996" s="85"/>
      <c r="FN996" s="85"/>
      <c r="FO996" s="85"/>
      <c r="FP996" s="85"/>
      <c r="FQ996" s="85"/>
      <c r="FR996" s="85"/>
      <c r="FS996" s="85"/>
      <c r="FT996" s="85"/>
      <c r="FU996" s="85"/>
      <c r="FV996" s="85"/>
      <c r="FW996" s="85"/>
      <c r="FX996" s="85"/>
      <c r="FY996" s="85"/>
      <c r="FZ996" s="85"/>
      <c r="GA996" s="85"/>
      <c r="GB996" s="85"/>
      <c r="GC996" s="85"/>
      <c r="GD996" s="85"/>
      <c r="GE996" s="85"/>
      <c r="GF996" s="85"/>
    </row>
    <row r="997" spans="1:188" s="12" customFormat="1" ht="18" customHeight="1" x14ac:dyDescent="0.3">
      <c r="A997" s="36" t="s">
        <v>63</v>
      </c>
      <c r="B997" s="37">
        <v>23</v>
      </c>
      <c r="C997" s="37">
        <v>38</v>
      </c>
      <c r="D997" s="37">
        <v>0</v>
      </c>
      <c r="E997" s="55">
        <f t="shared" si="34"/>
        <v>61</v>
      </c>
      <c r="F997" s="41">
        <v>240</v>
      </c>
      <c r="G997" s="56">
        <f t="shared" si="35"/>
        <v>0.25416666666666665</v>
      </c>
      <c r="H997" s="142">
        <v>5</v>
      </c>
      <c r="I997" s="73" t="s">
        <v>40</v>
      </c>
      <c r="J997" s="144" t="s">
        <v>64</v>
      </c>
      <c r="K997" s="144" t="s">
        <v>65</v>
      </c>
      <c r="L997" s="144" t="s">
        <v>66</v>
      </c>
      <c r="M997" s="144" t="s">
        <v>22</v>
      </c>
      <c r="N997" s="146">
        <v>9</v>
      </c>
      <c r="O997" s="147" t="s">
        <v>48</v>
      </c>
      <c r="P997" s="147" t="s">
        <v>49</v>
      </c>
      <c r="Q997" s="147" t="s">
        <v>43</v>
      </c>
      <c r="R997" s="8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85"/>
      <c r="AF997" s="85"/>
      <c r="AG997" s="85"/>
      <c r="AH997" s="85"/>
      <c r="AI997" s="85"/>
      <c r="AJ997" s="85"/>
      <c r="AK997" s="85"/>
      <c r="AL997" s="85"/>
      <c r="AM997" s="85"/>
      <c r="AN997" s="85"/>
      <c r="AO997" s="85"/>
      <c r="AP997" s="85"/>
      <c r="AQ997" s="85"/>
      <c r="AR997" s="85"/>
      <c r="AS997" s="85"/>
      <c r="AT997" s="85"/>
      <c r="AU997" s="85"/>
      <c r="AV997" s="85"/>
      <c r="AW997" s="85"/>
      <c r="AX997" s="85"/>
      <c r="AY997" s="85"/>
      <c r="AZ997" s="85"/>
      <c r="BA997" s="85"/>
      <c r="BB997" s="85"/>
      <c r="BC997" s="85"/>
      <c r="BD997" s="85"/>
      <c r="BE997" s="85"/>
      <c r="BF997" s="85"/>
      <c r="BG997" s="85"/>
      <c r="BH997" s="85"/>
      <c r="BI997" s="85"/>
      <c r="BJ997" s="85"/>
      <c r="BK997" s="85"/>
      <c r="BL997" s="85"/>
      <c r="BM997" s="85"/>
      <c r="BN997" s="85"/>
      <c r="BO997" s="85"/>
      <c r="BP997" s="85"/>
      <c r="BQ997" s="85"/>
      <c r="BR997" s="85"/>
      <c r="BS997" s="85"/>
      <c r="BT997" s="85"/>
      <c r="BU997" s="85"/>
      <c r="BV997" s="85"/>
      <c r="BW997" s="85"/>
      <c r="BX997" s="85"/>
      <c r="BY997" s="85"/>
      <c r="BZ997" s="85"/>
      <c r="CA997" s="85"/>
      <c r="CB997" s="85"/>
      <c r="CC997" s="85"/>
      <c r="CD997" s="85"/>
      <c r="CE997" s="85"/>
      <c r="CF997" s="85"/>
      <c r="CG997" s="85"/>
      <c r="CH997" s="85"/>
      <c r="CI997" s="85"/>
      <c r="CJ997" s="85"/>
      <c r="CK997" s="85"/>
      <c r="CL997" s="85"/>
      <c r="CM997" s="85"/>
      <c r="CN997" s="85"/>
      <c r="CO997" s="85"/>
      <c r="CP997" s="85"/>
      <c r="CQ997" s="85"/>
      <c r="CR997" s="85"/>
      <c r="CS997" s="85"/>
      <c r="CT997" s="85"/>
      <c r="CU997" s="85"/>
      <c r="CV997" s="85"/>
      <c r="CW997" s="85"/>
      <c r="CX997" s="85"/>
      <c r="CY997" s="85"/>
      <c r="CZ997" s="85"/>
      <c r="DA997" s="85"/>
      <c r="DB997" s="85"/>
      <c r="DC997" s="85"/>
      <c r="DD997" s="85"/>
      <c r="DE997" s="85"/>
      <c r="DF997" s="85"/>
      <c r="DG997" s="85"/>
      <c r="DH997" s="85"/>
      <c r="DI997" s="85"/>
      <c r="DJ997" s="85"/>
      <c r="DK997" s="85"/>
      <c r="DL997" s="85"/>
      <c r="DM997" s="85"/>
      <c r="DN997" s="85"/>
      <c r="DO997" s="85"/>
      <c r="DP997" s="85"/>
      <c r="DQ997" s="85"/>
      <c r="DR997" s="85"/>
      <c r="DS997" s="85"/>
      <c r="DT997" s="85"/>
      <c r="DU997" s="85"/>
      <c r="DV997" s="85"/>
      <c r="DW997" s="85"/>
      <c r="DX997" s="85"/>
      <c r="DY997" s="85"/>
      <c r="DZ997" s="85"/>
      <c r="EA997" s="85"/>
      <c r="EB997" s="85"/>
      <c r="EC997" s="85"/>
      <c r="ED997" s="85"/>
      <c r="EE997" s="85"/>
      <c r="EF997" s="85"/>
      <c r="EG997" s="85"/>
      <c r="EH997" s="85"/>
      <c r="EI997" s="85"/>
      <c r="EJ997" s="85"/>
      <c r="EK997" s="85"/>
      <c r="EL997" s="85"/>
      <c r="EM997" s="85"/>
      <c r="EN997" s="85"/>
      <c r="EO997" s="85"/>
      <c r="EP997" s="85"/>
      <c r="EQ997" s="85"/>
      <c r="ER997" s="85"/>
      <c r="ES997" s="85"/>
      <c r="ET997" s="85"/>
      <c r="EU997" s="85"/>
      <c r="EV997" s="85"/>
      <c r="EW997" s="85"/>
      <c r="EX997" s="85"/>
      <c r="EY997" s="85"/>
      <c r="EZ997" s="85"/>
      <c r="FA997" s="85"/>
      <c r="FB997" s="85"/>
      <c r="FC997" s="85"/>
      <c r="FD997" s="85"/>
      <c r="FE997" s="85"/>
      <c r="FF997" s="85"/>
      <c r="FG997" s="85"/>
      <c r="FH997" s="85"/>
      <c r="FI997" s="85"/>
      <c r="FJ997" s="85"/>
      <c r="FK997" s="85"/>
      <c r="FL997" s="85"/>
      <c r="FM997" s="85"/>
      <c r="FN997" s="85"/>
      <c r="FO997" s="85"/>
      <c r="FP997" s="85"/>
      <c r="FQ997" s="85"/>
      <c r="FR997" s="85"/>
      <c r="FS997" s="85"/>
      <c r="FT997" s="85"/>
      <c r="FU997" s="85"/>
      <c r="FV997" s="85"/>
      <c r="FW997" s="85"/>
      <c r="FX997" s="85"/>
      <c r="FY997" s="85"/>
      <c r="FZ997" s="85"/>
      <c r="GA997" s="85"/>
      <c r="GB997" s="85"/>
      <c r="GC997" s="85"/>
      <c r="GD997" s="85"/>
      <c r="GE997" s="85"/>
      <c r="GF997" s="85"/>
    </row>
    <row r="998" spans="1:188" s="12" customFormat="1" ht="18" customHeight="1" x14ac:dyDescent="0.3">
      <c r="A998" s="16" t="s">
        <v>1488</v>
      </c>
      <c r="B998" s="17">
        <v>38</v>
      </c>
      <c r="C998" s="17">
        <v>23</v>
      </c>
      <c r="D998" s="17">
        <v>0</v>
      </c>
      <c r="E998" s="55">
        <f t="shared" si="34"/>
        <v>61</v>
      </c>
      <c r="F998" s="41">
        <v>240</v>
      </c>
      <c r="G998" s="56">
        <f t="shared" si="35"/>
        <v>0.25416666666666665</v>
      </c>
      <c r="H998" s="142">
        <v>4</v>
      </c>
      <c r="I998" s="73" t="s">
        <v>40</v>
      </c>
      <c r="J998" s="144" t="s">
        <v>1489</v>
      </c>
      <c r="K998" s="144" t="s">
        <v>306</v>
      </c>
      <c r="L998" s="144" t="s">
        <v>615</v>
      </c>
      <c r="M998" s="144" t="s">
        <v>1483</v>
      </c>
      <c r="N998" s="146">
        <v>9</v>
      </c>
      <c r="O998" s="147" t="s">
        <v>1484</v>
      </c>
      <c r="P998" s="147" t="s">
        <v>874</v>
      </c>
      <c r="Q998" s="147" t="s">
        <v>329</v>
      </c>
      <c r="R998" s="8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85"/>
      <c r="AF998" s="85"/>
      <c r="AG998" s="85"/>
      <c r="AH998" s="85"/>
      <c r="AI998" s="85"/>
      <c r="AJ998" s="85"/>
      <c r="AK998" s="85"/>
      <c r="AL998" s="85"/>
      <c r="AM998" s="85"/>
      <c r="AN998" s="85"/>
      <c r="AO998" s="85"/>
      <c r="AP998" s="85"/>
      <c r="AQ998" s="85"/>
      <c r="AR998" s="85"/>
      <c r="AS998" s="85"/>
      <c r="AT998" s="85"/>
      <c r="AU998" s="85"/>
      <c r="AV998" s="85"/>
      <c r="AW998" s="85"/>
      <c r="AX998" s="85"/>
      <c r="AY998" s="85"/>
      <c r="AZ998" s="85"/>
      <c r="BA998" s="85"/>
      <c r="BB998" s="85"/>
      <c r="BC998" s="85"/>
      <c r="BD998" s="85"/>
      <c r="BE998" s="85"/>
      <c r="BF998" s="85"/>
      <c r="BG998" s="85"/>
      <c r="BH998" s="85"/>
      <c r="BI998" s="85"/>
      <c r="BJ998" s="85"/>
      <c r="BK998" s="85"/>
      <c r="BL998" s="85"/>
      <c r="BM998" s="85"/>
      <c r="BN998" s="85"/>
      <c r="BO998" s="85"/>
      <c r="BP998" s="85"/>
      <c r="BQ998" s="85"/>
      <c r="BR998" s="85"/>
      <c r="BS998" s="85"/>
      <c r="BT998" s="85"/>
      <c r="BU998" s="85"/>
      <c r="BV998" s="85"/>
      <c r="BW998" s="85"/>
      <c r="BX998" s="85"/>
      <c r="BY998" s="85"/>
      <c r="BZ998" s="85"/>
      <c r="CA998" s="85"/>
      <c r="CB998" s="85"/>
      <c r="CC998" s="85"/>
      <c r="CD998" s="85"/>
      <c r="CE998" s="85"/>
      <c r="CF998" s="85"/>
      <c r="CG998" s="85"/>
      <c r="CH998" s="85"/>
      <c r="CI998" s="85"/>
      <c r="CJ998" s="85"/>
      <c r="CK998" s="85"/>
      <c r="CL998" s="85"/>
      <c r="CM998" s="85"/>
      <c r="CN998" s="85"/>
      <c r="CO998" s="85"/>
      <c r="CP998" s="85"/>
      <c r="CQ998" s="85"/>
      <c r="CR998" s="85"/>
      <c r="CS998" s="85"/>
      <c r="CT998" s="85"/>
      <c r="CU998" s="85"/>
      <c r="CV998" s="85"/>
      <c r="CW998" s="85"/>
      <c r="CX998" s="85"/>
      <c r="CY998" s="85"/>
      <c r="CZ998" s="85"/>
      <c r="DA998" s="85"/>
      <c r="DB998" s="85"/>
      <c r="DC998" s="85"/>
      <c r="DD998" s="85"/>
      <c r="DE998" s="85"/>
      <c r="DF998" s="85"/>
      <c r="DG998" s="85"/>
      <c r="DH998" s="85"/>
      <c r="DI998" s="85"/>
      <c r="DJ998" s="85"/>
      <c r="DK998" s="85"/>
      <c r="DL998" s="85"/>
      <c r="DM998" s="85"/>
      <c r="DN998" s="85"/>
      <c r="DO998" s="85"/>
      <c r="DP998" s="85"/>
      <c r="DQ998" s="85"/>
      <c r="DR998" s="85"/>
      <c r="DS998" s="85"/>
      <c r="DT998" s="85"/>
      <c r="DU998" s="85"/>
      <c r="DV998" s="85"/>
      <c r="DW998" s="85"/>
      <c r="DX998" s="85"/>
      <c r="DY998" s="85"/>
      <c r="DZ998" s="85"/>
      <c r="EA998" s="85"/>
      <c r="EB998" s="85"/>
      <c r="EC998" s="85"/>
      <c r="ED998" s="85"/>
      <c r="EE998" s="85"/>
      <c r="EF998" s="85"/>
      <c r="EG998" s="85"/>
      <c r="EH998" s="85"/>
      <c r="EI998" s="85"/>
      <c r="EJ998" s="85"/>
      <c r="EK998" s="85"/>
      <c r="EL998" s="85"/>
      <c r="EM998" s="85"/>
      <c r="EN998" s="85"/>
      <c r="EO998" s="85"/>
      <c r="EP998" s="85"/>
      <c r="EQ998" s="85"/>
      <c r="ER998" s="85"/>
      <c r="ES998" s="85"/>
      <c r="ET998" s="85"/>
      <c r="EU998" s="85"/>
      <c r="EV998" s="85"/>
      <c r="EW998" s="85"/>
      <c r="EX998" s="85"/>
      <c r="EY998" s="85"/>
      <c r="EZ998" s="85"/>
      <c r="FA998" s="85"/>
      <c r="FB998" s="85"/>
      <c r="FC998" s="85"/>
      <c r="FD998" s="85"/>
      <c r="FE998" s="85"/>
      <c r="FF998" s="85"/>
      <c r="FG998" s="85"/>
      <c r="FH998" s="85"/>
      <c r="FI998" s="85"/>
      <c r="FJ998" s="85"/>
      <c r="FK998" s="85"/>
      <c r="FL998" s="85"/>
      <c r="FM998" s="85"/>
      <c r="FN998" s="85"/>
      <c r="FO998" s="85"/>
      <c r="FP998" s="85"/>
      <c r="FQ998" s="85"/>
      <c r="FR998" s="85"/>
      <c r="FS998" s="85"/>
      <c r="FT998" s="85"/>
      <c r="FU998" s="85"/>
      <c r="FV998" s="85"/>
      <c r="FW998" s="85"/>
      <c r="FX998" s="85"/>
      <c r="FY998" s="85"/>
      <c r="FZ998" s="85"/>
      <c r="GA998" s="85"/>
      <c r="GB998" s="85"/>
      <c r="GC998" s="85"/>
      <c r="GD998" s="85"/>
      <c r="GE998" s="85"/>
      <c r="GF998" s="85"/>
    </row>
    <row r="999" spans="1:188" s="12" customFormat="1" ht="18" customHeight="1" x14ac:dyDescent="0.3">
      <c r="A999" s="16" t="s">
        <v>719</v>
      </c>
      <c r="B999" s="17">
        <v>21</v>
      </c>
      <c r="C999" s="17">
        <v>39</v>
      </c>
      <c r="D999" s="17">
        <v>0</v>
      </c>
      <c r="E999" s="55">
        <f t="shared" si="34"/>
        <v>60</v>
      </c>
      <c r="F999" s="41">
        <v>240</v>
      </c>
      <c r="G999" s="56">
        <f t="shared" si="35"/>
        <v>0.25</v>
      </c>
      <c r="H999" s="142">
        <v>13</v>
      </c>
      <c r="I999" s="73" t="s">
        <v>40</v>
      </c>
      <c r="J999" s="143" t="s">
        <v>720</v>
      </c>
      <c r="K999" s="143" t="s">
        <v>99</v>
      </c>
      <c r="L999" s="143" t="s">
        <v>654</v>
      </c>
      <c r="M999" s="144" t="s">
        <v>644</v>
      </c>
      <c r="N999" s="145">
        <v>9</v>
      </c>
      <c r="O999" s="147" t="s">
        <v>645</v>
      </c>
      <c r="P999" s="147" t="s">
        <v>77</v>
      </c>
      <c r="Q999" s="147" t="s">
        <v>429</v>
      </c>
      <c r="R999" s="8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85"/>
      <c r="AF999" s="85"/>
      <c r="AG999" s="85"/>
      <c r="AH999" s="85"/>
      <c r="AI999" s="85"/>
      <c r="AJ999" s="85"/>
      <c r="AK999" s="85"/>
      <c r="AL999" s="85"/>
      <c r="AM999" s="85"/>
      <c r="AN999" s="85"/>
      <c r="AO999" s="85"/>
      <c r="AP999" s="85"/>
      <c r="AQ999" s="85"/>
      <c r="AR999" s="85"/>
      <c r="AS999" s="85"/>
      <c r="AT999" s="85"/>
      <c r="AU999" s="85"/>
      <c r="AV999" s="85"/>
      <c r="AW999" s="85"/>
      <c r="AX999" s="85"/>
      <c r="AY999" s="85"/>
      <c r="AZ999" s="85"/>
      <c r="BA999" s="85"/>
      <c r="BB999" s="85"/>
      <c r="BC999" s="85"/>
      <c r="BD999" s="85"/>
      <c r="BE999" s="85"/>
      <c r="BF999" s="85"/>
      <c r="BG999" s="85"/>
      <c r="BH999" s="85"/>
      <c r="BI999" s="85"/>
      <c r="BJ999" s="85"/>
      <c r="BK999" s="85"/>
      <c r="BL999" s="85"/>
      <c r="BM999" s="85"/>
      <c r="BN999" s="85"/>
      <c r="BO999" s="85"/>
      <c r="BP999" s="85"/>
      <c r="BQ999" s="85"/>
      <c r="BR999" s="85"/>
      <c r="BS999" s="85"/>
      <c r="BT999" s="85"/>
      <c r="BU999" s="85"/>
      <c r="BV999" s="85"/>
      <c r="BW999" s="85"/>
      <c r="BX999" s="85"/>
      <c r="BY999" s="85"/>
      <c r="BZ999" s="85"/>
      <c r="CA999" s="85"/>
      <c r="CB999" s="85"/>
      <c r="CC999" s="85"/>
      <c r="CD999" s="85"/>
      <c r="CE999" s="85"/>
      <c r="CF999" s="85"/>
      <c r="CG999" s="85"/>
      <c r="CH999" s="85"/>
      <c r="CI999" s="85"/>
      <c r="CJ999" s="85"/>
      <c r="CK999" s="85"/>
      <c r="CL999" s="85"/>
      <c r="CM999" s="85"/>
      <c r="CN999" s="85"/>
      <c r="CO999" s="85"/>
      <c r="CP999" s="85"/>
      <c r="CQ999" s="85"/>
      <c r="CR999" s="85"/>
      <c r="CS999" s="85"/>
      <c r="CT999" s="85"/>
      <c r="CU999" s="85"/>
      <c r="CV999" s="85"/>
      <c r="CW999" s="85"/>
      <c r="CX999" s="85"/>
      <c r="CY999" s="85"/>
      <c r="CZ999" s="85"/>
      <c r="DA999" s="85"/>
      <c r="DB999" s="85"/>
      <c r="DC999" s="85"/>
      <c r="DD999" s="85"/>
      <c r="DE999" s="85"/>
      <c r="DF999" s="85"/>
      <c r="DG999" s="85"/>
      <c r="DH999" s="85"/>
      <c r="DI999" s="85"/>
      <c r="DJ999" s="85"/>
      <c r="DK999" s="85"/>
      <c r="DL999" s="85"/>
      <c r="DM999" s="85"/>
      <c r="DN999" s="85"/>
      <c r="DO999" s="85"/>
      <c r="DP999" s="85"/>
      <c r="DQ999" s="85"/>
      <c r="DR999" s="85"/>
      <c r="DS999" s="85"/>
      <c r="DT999" s="85"/>
      <c r="DU999" s="85"/>
      <c r="DV999" s="85"/>
      <c r="DW999" s="85"/>
      <c r="DX999" s="85"/>
      <c r="DY999" s="85"/>
      <c r="DZ999" s="85"/>
      <c r="EA999" s="85"/>
      <c r="EB999" s="85"/>
      <c r="EC999" s="85"/>
      <c r="ED999" s="85"/>
      <c r="EE999" s="85"/>
      <c r="EF999" s="85"/>
      <c r="EG999" s="85"/>
      <c r="EH999" s="85"/>
      <c r="EI999" s="85"/>
      <c r="EJ999" s="85"/>
      <c r="EK999" s="85"/>
      <c r="EL999" s="85"/>
      <c r="EM999" s="85"/>
      <c r="EN999" s="85"/>
      <c r="EO999" s="85"/>
      <c r="EP999" s="85"/>
      <c r="EQ999" s="85"/>
      <c r="ER999" s="85"/>
      <c r="ES999" s="85"/>
      <c r="ET999" s="85"/>
      <c r="EU999" s="85"/>
      <c r="EV999" s="85"/>
      <c r="EW999" s="85"/>
      <c r="EX999" s="85"/>
      <c r="EY999" s="85"/>
      <c r="EZ999" s="85"/>
      <c r="FA999" s="85"/>
      <c r="FB999" s="85"/>
      <c r="FC999" s="85"/>
      <c r="FD999" s="85"/>
      <c r="FE999" s="85"/>
      <c r="FF999" s="85"/>
      <c r="FG999" s="85"/>
      <c r="FH999" s="85"/>
      <c r="FI999" s="85"/>
      <c r="FJ999" s="85"/>
      <c r="FK999" s="85"/>
      <c r="FL999" s="85"/>
      <c r="FM999" s="85"/>
      <c r="FN999" s="85"/>
      <c r="FO999" s="85"/>
      <c r="FP999" s="85"/>
      <c r="FQ999" s="85"/>
      <c r="FR999" s="85"/>
      <c r="FS999" s="85"/>
      <c r="FT999" s="85"/>
      <c r="FU999" s="85"/>
      <c r="FV999" s="85"/>
      <c r="FW999" s="85"/>
      <c r="FX999" s="85"/>
      <c r="FY999" s="85"/>
      <c r="FZ999" s="85"/>
      <c r="GA999" s="85"/>
      <c r="GB999" s="85"/>
      <c r="GC999" s="85"/>
      <c r="GD999" s="85"/>
      <c r="GE999" s="85"/>
      <c r="GF999" s="85"/>
    </row>
    <row r="1000" spans="1:188" s="12" customFormat="1" ht="18" customHeight="1" x14ac:dyDescent="0.3">
      <c r="A1000" s="16" t="s">
        <v>636</v>
      </c>
      <c r="B1000" s="17">
        <v>36</v>
      </c>
      <c r="C1000" s="17">
        <v>23</v>
      </c>
      <c r="D1000" s="17">
        <v>0</v>
      </c>
      <c r="E1000" s="55">
        <f t="shared" si="34"/>
        <v>59</v>
      </c>
      <c r="F1000" s="41">
        <v>240</v>
      </c>
      <c r="G1000" s="56">
        <f t="shared" si="35"/>
        <v>0.24583333333333332</v>
      </c>
      <c r="H1000" s="142">
        <v>2</v>
      </c>
      <c r="I1000" s="73" t="s">
        <v>40</v>
      </c>
      <c r="J1000" s="144" t="s">
        <v>1217</v>
      </c>
      <c r="K1000" s="144" t="s">
        <v>337</v>
      </c>
      <c r="L1000" s="144" t="s">
        <v>200</v>
      </c>
      <c r="M1000" s="144" t="s">
        <v>1147</v>
      </c>
      <c r="N1000" s="146">
        <v>9</v>
      </c>
      <c r="O1000" s="147" t="s">
        <v>1148</v>
      </c>
      <c r="P1000" s="147" t="s">
        <v>46</v>
      </c>
      <c r="Q1000" s="147" t="s">
        <v>805</v>
      </c>
      <c r="R1000" s="8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85"/>
      <c r="AF1000" s="85"/>
      <c r="AG1000" s="85"/>
      <c r="AH1000" s="85"/>
      <c r="AI1000" s="85"/>
      <c r="AJ1000" s="85"/>
      <c r="AK1000" s="85"/>
      <c r="AL1000" s="85"/>
      <c r="AM1000" s="85"/>
      <c r="AN1000" s="85"/>
      <c r="AO1000" s="85"/>
      <c r="AP1000" s="85"/>
      <c r="AQ1000" s="85"/>
      <c r="AR1000" s="85"/>
      <c r="AS1000" s="85"/>
      <c r="AT1000" s="85"/>
      <c r="AU1000" s="85"/>
      <c r="AV1000" s="85"/>
      <c r="AW1000" s="85"/>
      <c r="AX1000" s="85"/>
      <c r="AY1000" s="85"/>
      <c r="AZ1000" s="85"/>
      <c r="BA1000" s="85"/>
      <c r="BB1000" s="85"/>
      <c r="BC1000" s="85"/>
      <c r="BD1000" s="85"/>
      <c r="BE1000" s="85"/>
      <c r="BF1000" s="85"/>
      <c r="BG1000" s="85"/>
      <c r="BH1000" s="85"/>
      <c r="BI1000" s="85"/>
      <c r="BJ1000" s="85"/>
      <c r="BK1000" s="85"/>
      <c r="BL1000" s="85"/>
      <c r="BM1000" s="85"/>
      <c r="BN1000" s="85"/>
      <c r="BO1000" s="85"/>
      <c r="BP1000" s="85"/>
      <c r="BQ1000" s="85"/>
      <c r="BR1000" s="85"/>
      <c r="BS1000" s="85"/>
      <c r="BT1000" s="85"/>
      <c r="BU1000" s="85"/>
      <c r="BV1000" s="85"/>
      <c r="BW1000" s="85"/>
      <c r="BX1000" s="85"/>
      <c r="BY1000" s="85"/>
      <c r="BZ1000" s="85"/>
      <c r="CA1000" s="85"/>
      <c r="CB1000" s="85"/>
      <c r="CC1000" s="85"/>
      <c r="CD1000" s="85"/>
      <c r="CE1000" s="85"/>
      <c r="CF1000" s="85"/>
      <c r="CG1000" s="85"/>
      <c r="CH1000" s="85"/>
      <c r="CI1000" s="85"/>
      <c r="CJ1000" s="85"/>
      <c r="CK1000" s="85"/>
      <c r="CL1000" s="85"/>
      <c r="CM1000" s="85"/>
      <c r="CN1000" s="85"/>
      <c r="CO1000" s="85"/>
      <c r="CP1000" s="85"/>
      <c r="CQ1000" s="85"/>
      <c r="CR1000" s="85"/>
      <c r="CS1000" s="85"/>
      <c r="CT1000" s="85"/>
      <c r="CU1000" s="85"/>
      <c r="CV1000" s="85"/>
      <c r="CW1000" s="85"/>
      <c r="CX1000" s="85"/>
      <c r="CY1000" s="85"/>
      <c r="CZ1000" s="85"/>
      <c r="DA1000" s="85"/>
      <c r="DB1000" s="85"/>
      <c r="DC1000" s="85"/>
      <c r="DD1000" s="85"/>
      <c r="DE1000" s="85"/>
      <c r="DF1000" s="85"/>
      <c r="DG1000" s="85"/>
      <c r="DH1000" s="85"/>
      <c r="DI1000" s="85"/>
      <c r="DJ1000" s="85"/>
      <c r="DK1000" s="85"/>
      <c r="DL1000" s="85"/>
      <c r="DM1000" s="85"/>
      <c r="DN1000" s="85"/>
      <c r="DO1000" s="85"/>
      <c r="DP1000" s="85"/>
      <c r="DQ1000" s="85"/>
      <c r="DR1000" s="85"/>
      <c r="DS1000" s="85"/>
      <c r="DT1000" s="85"/>
      <c r="DU1000" s="85"/>
      <c r="DV1000" s="85"/>
      <c r="DW1000" s="85"/>
      <c r="DX1000" s="85"/>
      <c r="DY1000" s="85"/>
      <c r="DZ1000" s="85"/>
      <c r="EA1000" s="85"/>
      <c r="EB1000" s="85"/>
      <c r="EC1000" s="85"/>
      <c r="ED1000" s="85"/>
      <c r="EE1000" s="85"/>
      <c r="EF1000" s="85"/>
      <c r="EG1000" s="85"/>
      <c r="EH1000" s="85"/>
      <c r="EI1000" s="85"/>
      <c r="EJ1000" s="85"/>
      <c r="EK1000" s="85"/>
      <c r="EL1000" s="85"/>
      <c r="EM1000" s="85"/>
      <c r="EN1000" s="85"/>
      <c r="EO1000" s="85"/>
      <c r="EP1000" s="85"/>
      <c r="EQ1000" s="85"/>
      <c r="ER1000" s="85"/>
      <c r="ES1000" s="85"/>
      <c r="ET1000" s="85"/>
      <c r="EU1000" s="85"/>
      <c r="EV1000" s="85"/>
      <c r="EW1000" s="85"/>
      <c r="EX1000" s="85"/>
      <c r="EY1000" s="85"/>
      <c r="EZ1000" s="85"/>
      <c r="FA1000" s="85"/>
      <c r="FB1000" s="85"/>
      <c r="FC1000" s="85"/>
      <c r="FD1000" s="85"/>
      <c r="FE1000" s="85"/>
      <c r="FF1000" s="85"/>
      <c r="FG1000" s="85"/>
      <c r="FH1000" s="85"/>
      <c r="FI1000" s="85"/>
      <c r="FJ1000" s="85"/>
      <c r="FK1000" s="85"/>
      <c r="FL1000" s="85"/>
      <c r="FM1000" s="85"/>
      <c r="FN1000" s="85"/>
      <c r="FO1000" s="85"/>
      <c r="FP1000" s="85"/>
      <c r="FQ1000" s="85"/>
      <c r="FR1000" s="85"/>
      <c r="FS1000" s="85"/>
      <c r="FT1000" s="85"/>
      <c r="FU1000" s="85"/>
      <c r="FV1000" s="85"/>
      <c r="FW1000" s="85"/>
      <c r="FX1000" s="85"/>
      <c r="FY1000" s="85"/>
      <c r="FZ1000" s="85"/>
      <c r="GA1000" s="85"/>
      <c r="GB1000" s="85"/>
      <c r="GC1000" s="85"/>
      <c r="GD1000" s="85"/>
      <c r="GE1000" s="85"/>
      <c r="GF1000" s="85"/>
    </row>
    <row r="1001" spans="1:188" s="12" customFormat="1" ht="18" customHeight="1" x14ac:dyDescent="0.3">
      <c r="A1001" s="16" t="s">
        <v>721</v>
      </c>
      <c r="B1001" s="17">
        <v>20</v>
      </c>
      <c r="C1001" s="17">
        <v>34</v>
      </c>
      <c r="D1001" s="17">
        <v>0</v>
      </c>
      <c r="E1001" s="55">
        <f t="shared" si="34"/>
        <v>54</v>
      </c>
      <c r="F1001" s="41">
        <v>240</v>
      </c>
      <c r="G1001" s="56">
        <f t="shared" si="35"/>
        <v>0.22500000000000001</v>
      </c>
      <c r="H1001" s="142">
        <v>14</v>
      </c>
      <c r="I1001" s="73" t="s">
        <v>40</v>
      </c>
      <c r="J1001" s="143" t="s">
        <v>722</v>
      </c>
      <c r="K1001" s="143" t="s">
        <v>603</v>
      </c>
      <c r="L1001" s="143" t="s">
        <v>723</v>
      </c>
      <c r="M1001" s="144" t="s">
        <v>644</v>
      </c>
      <c r="N1001" s="145">
        <v>9</v>
      </c>
      <c r="O1001" s="147" t="s">
        <v>645</v>
      </c>
      <c r="P1001" s="147" t="s">
        <v>77</v>
      </c>
      <c r="Q1001" s="147" t="s">
        <v>429</v>
      </c>
      <c r="R1001" s="8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85"/>
      <c r="AF1001" s="85"/>
      <c r="AG1001" s="85"/>
      <c r="AH1001" s="85"/>
      <c r="AI1001" s="85"/>
      <c r="AJ1001" s="85"/>
      <c r="AK1001" s="85"/>
      <c r="AL1001" s="85"/>
      <c r="AM1001" s="85"/>
      <c r="AN1001" s="85"/>
      <c r="AO1001" s="85"/>
      <c r="AP1001" s="85"/>
      <c r="AQ1001" s="85"/>
      <c r="AR1001" s="85"/>
      <c r="AS1001" s="85"/>
      <c r="AT1001" s="85"/>
      <c r="AU1001" s="85"/>
      <c r="AV1001" s="85"/>
      <c r="AW1001" s="85"/>
      <c r="AX1001" s="85"/>
      <c r="AY1001" s="85"/>
      <c r="AZ1001" s="85"/>
      <c r="BA1001" s="85"/>
      <c r="BB1001" s="85"/>
      <c r="BC1001" s="85"/>
      <c r="BD1001" s="85"/>
      <c r="BE1001" s="85"/>
      <c r="BF1001" s="85"/>
      <c r="BG1001" s="85"/>
      <c r="BH1001" s="85"/>
      <c r="BI1001" s="85"/>
      <c r="BJ1001" s="85"/>
      <c r="BK1001" s="85"/>
      <c r="BL1001" s="85"/>
      <c r="BM1001" s="85"/>
      <c r="BN1001" s="85"/>
      <c r="BO1001" s="85"/>
      <c r="BP1001" s="85"/>
      <c r="BQ1001" s="85"/>
      <c r="BR1001" s="85"/>
      <c r="BS1001" s="85"/>
      <c r="BT1001" s="85"/>
      <c r="BU1001" s="85"/>
      <c r="BV1001" s="85"/>
      <c r="BW1001" s="85"/>
      <c r="BX1001" s="85"/>
      <c r="BY1001" s="85"/>
      <c r="BZ1001" s="85"/>
      <c r="CA1001" s="85"/>
      <c r="CB1001" s="85"/>
      <c r="CC1001" s="85"/>
      <c r="CD1001" s="85"/>
      <c r="CE1001" s="85"/>
      <c r="CF1001" s="85"/>
      <c r="CG1001" s="85"/>
      <c r="CH1001" s="85"/>
      <c r="CI1001" s="85"/>
      <c r="CJ1001" s="85"/>
      <c r="CK1001" s="85"/>
      <c r="CL1001" s="85"/>
      <c r="CM1001" s="85"/>
      <c r="CN1001" s="85"/>
      <c r="CO1001" s="85"/>
      <c r="CP1001" s="85"/>
      <c r="CQ1001" s="85"/>
      <c r="CR1001" s="85"/>
      <c r="CS1001" s="85"/>
      <c r="CT1001" s="85"/>
      <c r="CU1001" s="85"/>
      <c r="CV1001" s="85"/>
      <c r="CW1001" s="85"/>
      <c r="CX1001" s="85"/>
      <c r="CY1001" s="85"/>
      <c r="CZ1001" s="85"/>
      <c r="DA1001" s="85"/>
      <c r="DB1001" s="85"/>
      <c r="DC1001" s="85"/>
      <c r="DD1001" s="85"/>
      <c r="DE1001" s="85"/>
      <c r="DF1001" s="85"/>
      <c r="DG1001" s="85"/>
      <c r="DH1001" s="85"/>
      <c r="DI1001" s="85"/>
      <c r="DJ1001" s="85"/>
      <c r="DK1001" s="85"/>
      <c r="DL1001" s="85"/>
      <c r="DM1001" s="85"/>
      <c r="DN1001" s="85"/>
      <c r="DO1001" s="85"/>
      <c r="DP1001" s="85"/>
      <c r="DQ1001" s="85"/>
      <c r="DR1001" s="85"/>
      <c r="DS1001" s="85"/>
      <c r="DT1001" s="85"/>
      <c r="DU1001" s="85"/>
      <c r="DV1001" s="85"/>
      <c r="DW1001" s="85"/>
      <c r="DX1001" s="85"/>
      <c r="DY1001" s="85"/>
      <c r="DZ1001" s="85"/>
      <c r="EA1001" s="85"/>
      <c r="EB1001" s="85"/>
      <c r="EC1001" s="85"/>
      <c r="ED1001" s="85"/>
      <c r="EE1001" s="85"/>
      <c r="EF1001" s="85"/>
      <c r="EG1001" s="85"/>
      <c r="EH1001" s="85"/>
      <c r="EI1001" s="85"/>
      <c r="EJ1001" s="85"/>
      <c r="EK1001" s="85"/>
      <c r="EL1001" s="85"/>
      <c r="EM1001" s="85"/>
      <c r="EN1001" s="85"/>
      <c r="EO1001" s="85"/>
      <c r="EP1001" s="85"/>
      <c r="EQ1001" s="85"/>
      <c r="ER1001" s="85"/>
      <c r="ES1001" s="85"/>
      <c r="ET1001" s="85"/>
      <c r="EU1001" s="85"/>
      <c r="EV1001" s="85"/>
      <c r="EW1001" s="85"/>
      <c r="EX1001" s="85"/>
      <c r="EY1001" s="85"/>
      <c r="EZ1001" s="85"/>
      <c r="FA1001" s="85"/>
      <c r="FB1001" s="85"/>
      <c r="FC1001" s="85"/>
      <c r="FD1001" s="85"/>
      <c r="FE1001" s="85"/>
      <c r="FF1001" s="85"/>
      <c r="FG1001" s="85"/>
      <c r="FH1001" s="85"/>
      <c r="FI1001" s="85"/>
      <c r="FJ1001" s="85"/>
      <c r="FK1001" s="85"/>
      <c r="FL1001" s="85"/>
      <c r="FM1001" s="85"/>
      <c r="FN1001" s="85"/>
      <c r="FO1001" s="85"/>
      <c r="FP1001" s="85"/>
      <c r="FQ1001" s="85"/>
      <c r="FR1001" s="85"/>
      <c r="FS1001" s="85"/>
      <c r="FT1001" s="85"/>
      <c r="FU1001" s="85"/>
      <c r="FV1001" s="85"/>
      <c r="FW1001" s="85"/>
      <c r="FX1001" s="85"/>
      <c r="FY1001" s="85"/>
      <c r="FZ1001" s="85"/>
      <c r="GA1001" s="85"/>
      <c r="GB1001" s="85"/>
      <c r="GC1001" s="85"/>
      <c r="GD1001" s="85"/>
      <c r="GE1001" s="85"/>
      <c r="GF1001" s="85"/>
    </row>
    <row r="1002" spans="1:188" s="12" customFormat="1" ht="18" customHeight="1" x14ac:dyDescent="0.3">
      <c r="A1002" s="16" t="s">
        <v>724</v>
      </c>
      <c r="B1002" s="17">
        <v>25</v>
      </c>
      <c r="C1002" s="17">
        <v>27</v>
      </c>
      <c r="D1002" s="17">
        <v>0</v>
      </c>
      <c r="E1002" s="55">
        <f t="shared" ref="E1002:E1012" si="36">SUM(B1002:D1002)</f>
        <v>52</v>
      </c>
      <c r="F1002" s="41">
        <v>240</v>
      </c>
      <c r="G1002" s="56">
        <f t="shared" ref="G1002:G1012" si="37">E1002/F1002</f>
        <v>0.21666666666666667</v>
      </c>
      <c r="H1002" s="142">
        <v>15</v>
      </c>
      <c r="I1002" s="73" t="s">
        <v>40</v>
      </c>
      <c r="J1002" s="143" t="s">
        <v>725</v>
      </c>
      <c r="K1002" s="143" t="s">
        <v>99</v>
      </c>
      <c r="L1002" s="143" t="s">
        <v>34</v>
      </c>
      <c r="M1002" s="144" t="s">
        <v>644</v>
      </c>
      <c r="N1002" s="145">
        <v>9</v>
      </c>
      <c r="O1002" s="147" t="s">
        <v>645</v>
      </c>
      <c r="P1002" s="147" t="s">
        <v>77</v>
      </c>
      <c r="Q1002" s="147" t="s">
        <v>429</v>
      </c>
      <c r="R1002" s="8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85"/>
      <c r="AF1002" s="85"/>
      <c r="AG1002" s="85"/>
      <c r="AH1002" s="85"/>
      <c r="AI1002" s="85"/>
      <c r="AJ1002" s="85"/>
      <c r="AK1002" s="85"/>
      <c r="AL1002" s="85"/>
      <c r="AM1002" s="85"/>
      <c r="AN1002" s="85"/>
      <c r="AO1002" s="85"/>
      <c r="AP1002" s="85"/>
      <c r="AQ1002" s="85"/>
      <c r="AR1002" s="85"/>
      <c r="AS1002" s="85"/>
      <c r="AT1002" s="85"/>
      <c r="AU1002" s="85"/>
      <c r="AV1002" s="85"/>
      <c r="AW1002" s="85"/>
      <c r="AX1002" s="85"/>
      <c r="AY1002" s="85"/>
      <c r="AZ1002" s="85"/>
      <c r="BA1002" s="85"/>
      <c r="BB1002" s="85"/>
      <c r="BC1002" s="85"/>
      <c r="BD1002" s="85"/>
      <c r="BE1002" s="85"/>
      <c r="BF1002" s="85"/>
      <c r="BG1002" s="85"/>
      <c r="BH1002" s="85"/>
      <c r="BI1002" s="85"/>
      <c r="BJ1002" s="85"/>
      <c r="BK1002" s="85"/>
      <c r="BL1002" s="85"/>
      <c r="BM1002" s="85"/>
      <c r="BN1002" s="85"/>
      <c r="BO1002" s="85"/>
      <c r="BP1002" s="85"/>
      <c r="BQ1002" s="85"/>
      <c r="BR1002" s="85"/>
      <c r="BS1002" s="85"/>
      <c r="BT1002" s="85"/>
      <c r="BU1002" s="85"/>
      <c r="BV1002" s="85"/>
      <c r="BW1002" s="85"/>
      <c r="BX1002" s="85"/>
      <c r="BY1002" s="85"/>
      <c r="BZ1002" s="85"/>
      <c r="CA1002" s="85"/>
      <c r="CB1002" s="85"/>
      <c r="CC1002" s="85"/>
      <c r="CD1002" s="85"/>
      <c r="CE1002" s="85"/>
      <c r="CF1002" s="85"/>
      <c r="CG1002" s="85"/>
      <c r="CH1002" s="85"/>
      <c r="CI1002" s="85"/>
      <c r="CJ1002" s="85"/>
      <c r="CK1002" s="85"/>
      <c r="CL1002" s="85"/>
      <c r="CM1002" s="85"/>
      <c r="CN1002" s="85"/>
      <c r="CO1002" s="85"/>
      <c r="CP1002" s="85"/>
      <c r="CQ1002" s="85"/>
      <c r="CR1002" s="85"/>
      <c r="CS1002" s="85"/>
      <c r="CT1002" s="85"/>
      <c r="CU1002" s="85"/>
      <c r="CV1002" s="85"/>
      <c r="CW1002" s="85"/>
      <c r="CX1002" s="85"/>
      <c r="CY1002" s="85"/>
      <c r="CZ1002" s="85"/>
      <c r="DA1002" s="85"/>
      <c r="DB1002" s="85"/>
      <c r="DC1002" s="85"/>
      <c r="DD1002" s="85"/>
      <c r="DE1002" s="85"/>
      <c r="DF1002" s="85"/>
      <c r="DG1002" s="85"/>
      <c r="DH1002" s="85"/>
      <c r="DI1002" s="85"/>
      <c r="DJ1002" s="85"/>
      <c r="DK1002" s="85"/>
      <c r="DL1002" s="85"/>
      <c r="DM1002" s="85"/>
      <c r="DN1002" s="85"/>
      <c r="DO1002" s="85"/>
      <c r="DP1002" s="85"/>
      <c r="DQ1002" s="85"/>
      <c r="DR1002" s="85"/>
      <c r="DS1002" s="85"/>
      <c r="DT1002" s="85"/>
      <c r="DU1002" s="85"/>
      <c r="DV1002" s="85"/>
      <c r="DW1002" s="85"/>
      <c r="DX1002" s="85"/>
      <c r="DY1002" s="85"/>
      <c r="DZ1002" s="85"/>
      <c r="EA1002" s="85"/>
      <c r="EB1002" s="85"/>
      <c r="EC1002" s="85"/>
      <c r="ED1002" s="85"/>
      <c r="EE1002" s="85"/>
      <c r="EF1002" s="85"/>
      <c r="EG1002" s="85"/>
      <c r="EH1002" s="85"/>
      <c r="EI1002" s="85"/>
      <c r="EJ1002" s="85"/>
      <c r="EK1002" s="85"/>
      <c r="EL1002" s="85"/>
      <c r="EM1002" s="85"/>
      <c r="EN1002" s="85"/>
      <c r="EO1002" s="85"/>
      <c r="EP1002" s="85"/>
      <c r="EQ1002" s="85"/>
      <c r="ER1002" s="85"/>
      <c r="ES1002" s="85"/>
      <c r="ET1002" s="85"/>
      <c r="EU1002" s="85"/>
      <c r="EV1002" s="85"/>
      <c r="EW1002" s="85"/>
      <c r="EX1002" s="85"/>
      <c r="EY1002" s="85"/>
      <c r="EZ1002" s="85"/>
      <c r="FA1002" s="85"/>
      <c r="FB1002" s="85"/>
      <c r="FC1002" s="85"/>
      <c r="FD1002" s="85"/>
      <c r="FE1002" s="85"/>
      <c r="FF1002" s="85"/>
      <c r="FG1002" s="85"/>
      <c r="FH1002" s="85"/>
      <c r="FI1002" s="85"/>
      <c r="FJ1002" s="85"/>
      <c r="FK1002" s="85"/>
      <c r="FL1002" s="85"/>
      <c r="FM1002" s="85"/>
      <c r="FN1002" s="85"/>
      <c r="FO1002" s="85"/>
      <c r="FP1002" s="85"/>
      <c r="FQ1002" s="85"/>
      <c r="FR1002" s="85"/>
      <c r="FS1002" s="85"/>
      <c r="FT1002" s="85"/>
      <c r="FU1002" s="85"/>
      <c r="FV1002" s="85"/>
      <c r="FW1002" s="85"/>
      <c r="FX1002" s="85"/>
      <c r="FY1002" s="85"/>
      <c r="FZ1002" s="85"/>
      <c r="GA1002" s="85"/>
      <c r="GB1002" s="85"/>
      <c r="GC1002" s="85"/>
      <c r="GD1002" s="85"/>
      <c r="GE1002" s="85"/>
      <c r="GF1002" s="85"/>
    </row>
    <row r="1003" spans="1:188" s="12" customFormat="1" ht="18" customHeight="1" x14ac:dyDescent="0.3">
      <c r="A1003" s="16" t="s">
        <v>726</v>
      </c>
      <c r="B1003" s="17">
        <v>26</v>
      </c>
      <c r="C1003" s="17">
        <v>22</v>
      </c>
      <c r="D1003" s="17">
        <v>0</v>
      </c>
      <c r="E1003" s="55">
        <f t="shared" si="36"/>
        <v>48</v>
      </c>
      <c r="F1003" s="41">
        <v>240</v>
      </c>
      <c r="G1003" s="56">
        <f t="shared" si="37"/>
        <v>0.2</v>
      </c>
      <c r="H1003" s="142">
        <v>16</v>
      </c>
      <c r="I1003" s="73" t="s">
        <v>40</v>
      </c>
      <c r="J1003" s="143" t="s">
        <v>727</v>
      </c>
      <c r="K1003" s="143" t="s">
        <v>539</v>
      </c>
      <c r="L1003" s="143" t="s">
        <v>476</v>
      </c>
      <c r="M1003" s="144" t="s">
        <v>644</v>
      </c>
      <c r="N1003" s="145">
        <v>9</v>
      </c>
      <c r="O1003" s="147" t="s">
        <v>645</v>
      </c>
      <c r="P1003" s="147" t="s">
        <v>77</v>
      </c>
      <c r="Q1003" s="147" t="s">
        <v>429</v>
      </c>
      <c r="R1003" s="8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85"/>
      <c r="AF1003" s="85"/>
      <c r="AG1003" s="85"/>
      <c r="AH1003" s="85"/>
      <c r="AI1003" s="85"/>
      <c r="AJ1003" s="85"/>
      <c r="AK1003" s="85"/>
      <c r="AL1003" s="85"/>
      <c r="AM1003" s="85"/>
      <c r="AN1003" s="85"/>
      <c r="AO1003" s="85"/>
      <c r="AP1003" s="85"/>
      <c r="AQ1003" s="85"/>
      <c r="AR1003" s="85"/>
      <c r="AS1003" s="85"/>
      <c r="AT1003" s="85"/>
      <c r="AU1003" s="85"/>
      <c r="AV1003" s="85"/>
      <c r="AW1003" s="85"/>
      <c r="AX1003" s="85"/>
      <c r="AY1003" s="85"/>
      <c r="AZ1003" s="85"/>
      <c r="BA1003" s="85"/>
      <c r="BB1003" s="85"/>
      <c r="BC1003" s="85"/>
      <c r="BD1003" s="85"/>
      <c r="BE1003" s="85"/>
      <c r="BF1003" s="85"/>
      <c r="BG1003" s="85"/>
      <c r="BH1003" s="85"/>
      <c r="BI1003" s="85"/>
      <c r="BJ1003" s="85"/>
      <c r="BK1003" s="85"/>
      <c r="BL1003" s="85"/>
      <c r="BM1003" s="85"/>
      <c r="BN1003" s="85"/>
      <c r="BO1003" s="85"/>
      <c r="BP1003" s="85"/>
      <c r="BQ1003" s="85"/>
      <c r="BR1003" s="85"/>
      <c r="BS1003" s="85"/>
      <c r="BT1003" s="85"/>
      <c r="BU1003" s="85"/>
      <c r="BV1003" s="85"/>
      <c r="BW1003" s="85"/>
      <c r="BX1003" s="85"/>
      <c r="BY1003" s="85"/>
      <c r="BZ1003" s="85"/>
      <c r="CA1003" s="85"/>
      <c r="CB1003" s="85"/>
      <c r="CC1003" s="85"/>
      <c r="CD1003" s="85"/>
      <c r="CE1003" s="85"/>
      <c r="CF1003" s="85"/>
      <c r="CG1003" s="85"/>
      <c r="CH1003" s="85"/>
      <c r="CI1003" s="85"/>
      <c r="CJ1003" s="85"/>
      <c r="CK1003" s="85"/>
      <c r="CL1003" s="85"/>
      <c r="CM1003" s="85"/>
      <c r="CN1003" s="85"/>
      <c r="CO1003" s="85"/>
      <c r="CP1003" s="85"/>
      <c r="CQ1003" s="85"/>
      <c r="CR1003" s="85"/>
      <c r="CS1003" s="85"/>
      <c r="CT1003" s="85"/>
      <c r="CU1003" s="85"/>
      <c r="CV1003" s="85"/>
      <c r="CW1003" s="85"/>
      <c r="CX1003" s="85"/>
      <c r="CY1003" s="85"/>
      <c r="CZ1003" s="85"/>
      <c r="DA1003" s="85"/>
      <c r="DB1003" s="85"/>
      <c r="DC1003" s="85"/>
      <c r="DD1003" s="85"/>
      <c r="DE1003" s="85"/>
      <c r="DF1003" s="85"/>
      <c r="DG1003" s="85"/>
      <c r="DH1003" s="85"/>
      <c r="DI1003" s="85"/>
      <c r="DJ1003" s="85"/>
      <c r="DK1003" s="85"/>
      <c r="DL1003" s="85"/>
      <c r="DM1003" s="85"/>
      <c r="DN1003" s="85"/>
      <c r="DO1003" s="85"/>
      <c r="DP1003" s="85"/>
      <c r="DQ1003" s="85"/>
      <c r="DR1003" s="85"/>
      <c r="DS1003" s="85"/>
      <c r="DT1003" s="85"/>
      <c r="DU1003" s="85"/>
      <c r="DV1003" s="85"/>
      <c r="DW1003" s="85"/>
      <c r="DX1003" s="85"/>
      <c r="DY1003" s="85"/>
      <c r="DZ1003" s="85"/>
      <c r="EA1003" s="85"/>
      <c r="EB1003" s="85"/>
      <c r="EC1003" s="85"/>
      <c r="ED1003" s="85"/>
      <c r="EE1003" s="85"/>
      <c r="EF1003" s="85"/>
      <c r="EG1003" s="85"/>
      <c r="EH1003" s="85"/>
      <c r="EI1003" s="85"/>
      <c r="EJ1003" s="85"/>
      <c r="EK1003" s="85"/>
      <c r="EL1003" s="85"/>
      <c r="EM1003" s="85"/>
      <c r="EN1003" s="85"/>
      <c r="EO1003" s="85"/>
      <c r="EP1003" s="85"/>
      <c r="EQ1003" s="85"/>
      <c r="ER1003" s="85"/>
      <c r="ES1003" s="85"/>
      <c r="ET1003" s="85"/>
      <c r="EU1003" s="85"/>
      <c r="EV1003" s="85"/>
      <c r="EW1003" s="85"/>
      <c r="EX1003" s="85"/>
      <c r="EY1003" s="85"/>
      <c r="EZ1003" s="85"/>
      <c r="FA1003" s="85"/>
      <c r="FB1003" s="85"/>
      <c r="FC1003" s="85"/>
      <c r="FD1003" s="85"/>
      <c r="FE1003" s="85"/>
      <c r="FF1003" s="85"/>
      <c r="FG1003" s="85"/>
      <c r="FH1003" s="85"/>
      <c r="FI1003" s="85"/>
      <c r="FJ1003" s="85"/>
      <c r="FK1003" s="85"/>
      <c r="FL1003" s="85"/>
      <c r="FM1003" s="85"/>
      <c r="FN1003" s="85"/>
      <c r="FO1003" s="85"/>
      <c r="FP1003" s="85"/>
      <c r="FQ1003" s="85"/>
      <c r="FR1003" s="85"/>
      <c r="FS1003" s="85"/>
      <c r="FT1003" s="85"/>
      <c r="FU1003" s="85"/>
      <c r="FV1003" s="85"/>
      <c r="FW1003" s="85"/>
      <c r="FX1003" s="85"/>
      <c r="FY1003" s="85"/>
      <c r="FZ1003" s="85"/>
      <c r="GA1003" s="85"/>
      <c r="GB1003" s="85"/>
      <c r="GC1003" s="85"/>
      <c r="GD1003" s="85"/>
      <c r="GE1003" s="85"/>
      <c r="GF1003" s="85"/>
    </row>
    <row r="1004" spans="1:188" s="12" customFormat="1" ht="18" customHeight="1" x14ac:dyDescent="0.3">
      <c r="A1004" s="16" t="s">
        <v>1491</v>
      </c>
      <c r="B1004" s="17">
        <v>28</v>
      </c>
      <c r="C1004" s="17">
        <v>16</v>
      </c>
      <c r="D1004" s="17">
        <v>0</v>
      </c>
      <c r="E1004" s="55">
        <f t="shared" si="36"/>
        <v>44</v>
      </c>
      <c r="F1004" s="41">
        <v>240</v>
      </c>
      <c r="G1004" s="56">
        <f t="shared" si="37"/>
        <v>0.18333333333333332</v>
      </c>
      <c r="H1004" s="142">
        <v>6</v>
      </c>
      <c r="I1004" s="73" t="s">
        <v>40</v>
      </c>
      <c r="J1004" s="144" t="s">
        <v>1492</v>
      </c>
      <c r="K1004" s="144" t="s">
        <v>229</v>
      </c>
      <c r="L1004" s="144" t="s">
        <v>222</v>
      </c>
      <c r="M1004" s="144" t="s">
        <v>1483</v>
      </c>
      <c r="N1004" s="146">
        <v>9</v>
      </c>
      <c r="O1004" s="147" t="s">
        <v>1484</v>
      </c>
      <c r="P1004" s="147" t="s">
        <v>874</v>
      </c>
      <c r="Q1004" s="147" t="s">
        <v>329</v>
      </c>
      <c r="R1004" s="8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85"/>
      <c r="AF1004" s="85"/>
      <c r="AG1004" s="85"/>
      <c r="AH1004" s="85"/>
      <c r="AI1004" s="85"/>
      <c r="AJ1004" s="85"/>
      <c r="AK1004" s="85"/>
      <c r="AL1004" s="85"/>
      <c r="AM1004" s="85"/>
      <c r="AN1004" s="85"/>
      <c r="AO1004" s="85"/>
      <c r="AP1004" s="85"/>
      <c r="AQ1004" s="85"/>
      <c r="AR1004" s="85"/>
      <c r="AS1004" s="85"/>
      <c r="AT1004" s="85"/>
      <c r="AU1004" s="85"/>
      <c r="AV1004" s="85"/>
      <c r="AW1004" s="85"/>
      <c r="AX1004" s="85"/>
      <c r="AY1004" s="85"/>
      <c r="AZ1004" s="85"/>
      <c r="BA1004" s="85"/>
      <c r="BB1004" s="85"/>
      <c r="BC1004" s="85"/>
      <c r="BD1004" s="85"/>
      <c r="BE1004" s="85"/>
      <c r="BF1004" s="85"/>
      <c r="BG1004" s="85"/>
      <c r="BH1004" s="85"/>
      <c r="BI1004" s="85"/>
      <c r="BJ1004" s="85"/>
      <c r="BK1004" s="85"/>
      <c r="BL1004" s="85"/>
      <c r="BM1004" s="85"/>
      <c r="BN1004" s="85"/>
      <c r="BO1004" s="85"/>
      <c r="BP1004" s="85"/>
      <c r="BQ1004" s="85"/>
      <c r="BR1004" s="85"/>
      <c r="BS1004" s="85"/>
      <c r="BT1004" s="85"/>
      <c r="BU1004" s="85"/>
      <c r="BV1004" s="85"/>
      <c r="BW1004" s="85"/>
      <c r="BX1004" s="85"/>
      <c r="BY1004" s="85"/>
      <c r="BZ1004" s="85"/>
      <c r="CA1004" s="85"/>
      <c r="CB1004" s="85"/>
      <c r="CC1004" s="85"/>
      <c r="CD1004" s="85"/>
      <c r="CE1004" s="85"/>
      <c r="CF1004" s="85"/>
      <c r="CG1004" s="85"/>
      <c r="CH1004" s="85"/>
      <c r="CI1004" s="85"/>
      <c r="CJ1004" s="85"/>
      <c r="CK1004" s="85"/>
      <c r="CL1004" s="85"/>
      <c r="CM1004" s="85"/>
      <c r="CN1004" s="85"/>
      <c r="CO1004" s="85"/>
      <c r="CP1004" s="85"/>
      <c r="CQ1004" s="85"/>
      <c r="CR1004" s="85"/>
      <c r="CS1004" s="85"/>
      <c r="CT1004" s="85"/>
      <c r="CU1004" s="85"/>
      <c r="CV1004" s="85"/>
      <c r="CW1004" s="85"/>
      <c r="CX1004" s="85"/>
      <c r="CY1004" s="85"/>
      <c r="CZ1004" s="85"/>
      <c r="DA1004" s="85"/>
      <c r="DB1004" s="85"/>
      <c r="DC1004" s="85"/>
      <c r="DD1004" s="85"/>
      <c r="DE1004" s="85"/>
      <c r="DF1004" s="85"/>
      <c r="DG1004" s="85"/>
      <c r="DH1004" s="85"/>
      <c r="DI1004" s="85"/>
      <c r="DJ1004" s="85"/>
      <c r="DK1004" s="85"/>
      <c r="DL1004" s="85"/>
      <c r="DM1004" s="85"/>
      <c r="DN1004" s="85"/>
      <c r="DO1004" s="85"/>
      <c r="DP1004" s="85"/>
      <c r="DQ1004" s="85"/>
      <c r="DR1004" s="85"/>
      <c r="DS1004" s="85"/>
      <c r="DT1004" s="85"/>
      <c r="DU1004" s="85"/>
      <c r="DV1004" s="85"/>
      <c r="DW1004" s="85"/>
      <c r="DX1004" s="85"/>
      <c r="DY1004" s="85"/>
      <c r="DZ1004" s="85"/>
      <c r="EA1004" s="85"/>
      <c r="EB1004" s="85"/>
      <c r="EC1004" s="85"/>
      <c r="ED1004" s="85"/>
      <c r="EE1004" s="85"/>
      <c r="EF1004" s="85"/>
      <c r="EG1004" s="85"/>
      <c r="EH1004" s="85"/>
      <c r="EI1004" s="85"/>
      <c r="EJ1004" s="85"/>
      <c r="EK1004" s="85"/>
      <c r="EL1004" s="85"/>
      <c r="EM1004" s="85"/>
      <c r="EN1004" s="85"/>
      <c r="EO1004" s="85"/>
      <c r="EP1004" s="85"/>
      <c r="EQ1004" s="85"/>
      <c r="ER1004" s="85"/>
      <c r="ES1004" s="85"/>
      <c r="ET1004" s="85"/>
      <c r="EU1004" s="85"/>
      <c r="EV1004" s="85"/>
      <c r="EW1004" s="85"/>
      <c r="EX1004" s="85"/>
      <c r="EY1004" s="85"/>
      <c r="EZ1004" s="85"/>
      <c r="FA1004" s="85"/>
      <c r="FB1004" s="85"/>
      <c r="FC1004" s="85"/>
      <c r="FD1004" s="85"/>
      <c r="FE1004" s="85"/>
      <c r="FF1004" s="85"/>
      <c r="FG1004" s="85"/>
      <c r="FH1004" s="85"/>
      <c r="FI1004" s="85"/>
      <c r="FJ1004" s="85"/>
      <c r="FK1004" s="85"/>
      <c r="FL1004" s="85"/>
      <c r="FM1004" s="85"/>
      <c r="FN1004" s="85"/>
      <c r="FO1004" s="85"/>
      <c r="FP1004" s="85"/>
      <c r="FQ1004" s="85"/>
      <c r="FR1004" s="85"/>
      <c r="FS1004" s="85"/>
      <c r="FT1004" s="85"/>
      <c r="FU1004" s="85"/>
      <c r="FV1004" s="85"/>
      <c r="FW1004" s="85"/>
      <c r="FX1004" s="85"/>
      <c r="FY1004" s="85"/>
      <c r="FZ1004" s="85"/>
      <c r="GA1004" s="85"/>
      <c r="GB1004" s="85"/>
      <c r="GC1004" s="85"/>
      <c r="GD1004" s="85"/>
      <c r="GE1004" s="85"/>
      <c r="GF1004" s="85"/>
    </row>
    <row r="1005" spans="1:188" s="12" customFormat="1" ht="18" customHeight="1" x14ac:dyDescent="0.3">
      <c r="A1005" s="16" t="s">
        <v>728</v>
      </c>
      <c r="B1005" s="17">
        <v>19</v>
      </c>
      <c r="C1005" s="17">
        <v>25</v>
      </c>
      <c r="D1005" s="17">
        <v>0</v>
      </c>
      <c r="E1005" s="55">
        <f t="shared" si="36"/>
        <v>44</v>
      </c>
      <c r="F1005" s="41">
        <v>240</v>
      </c>
      <c r="G1005" s="56">
        <f t="shared" si="37"/>
        <v>0.18333333333333332</v>
      </c>
      <c r="H1005" s="142">
        <v>17</v>
      </c>
      <c r="I1005" s="73" t="s">
        <v>40</v>
      </c>
      <c r="J1005" s="143" t="s">
        <v>729</v>
      </c>
      <c r="K1005" s="143" t="s">
        <v>73</v>
      </c>
      <c r="L1005" s="143" t="s">
        <v>74</v>
      </c>
      <c r="M1005" s="144" t="s">
        <v>644</v>
      </c>
      <c r="N1005" s="145">
        <v>9</v>
      </c>
      <c r="O1005" s="147" t="s">
        <v>645</v>
      </c>
      <c r="P1005" s="147" t="s">
        <v>77</v>
      </c>
      <c r="Q1005" s="147" t="s">
        <v>429</v>
      </c>
      <c r="R1005" s="8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85"/>
      <c r="AF1005" s="85"/>
      <c r="AG1005" s="85"/>
      <c r="AH1005" s="85"/>
      <c r="AI1005" s="85"/>
      <c r="AJ1005" s="85"/>
      <c r="AK1005" s="85"/>
      <c r="AL1005" s="85"/>
      <c r="AM1005" s="85"/>
      <c r="AN1005" s="85"/>
      <c r="AO1005" s="85"/>
      <c r="AP1005" s="85"/>
      <c r="AQ1005" s="85"/>
      <c r="AR1005" s="85"/>
      <c r="AS1005" s="85"/>
      <c r="AT1005" s="85"/>
      <c r="AU1005" s="85"/>
      <c r="AV1005" s="85"/>
      <c r="AW1005" s="85"/>
      <c r="AX1005" s="85"/>
      <c r="AY1005" s="85"/>
      <c r="AZ1005" s="85"/>
      <c r="BA1005" s="85"/>
      <c r="BB1005" s="85"/>
      <c r="BC1005" s="85"/>
      <c r="BD1005" s="85"/>
      <c r="BE1005" s="85"/>
      <c r="BF1005" s="85"/>
      <c r="BG1005" s="85"/>
      <c r="BH1005" s="85"/>
      <c r="BI1005" s="85"/>
      <c r="BJ1005" s="85"/>
      <c r="BK1005" s="85"/>
      <c r="BL1005" s="85"/>
      <c r="BM1005" s="85"/>
      <c r="BN1005" s="85"/>
      <c r="BO1005" s="85"/>
      <c r="BP1005" s="85"/>
      <c r="BQ1005" s="85"/>
      <c r="BR1005" s="85"/>
      <c r="BS1005" s="85"/>
      <c r="BT1005" s="85"/>
      <c r="BU1005" s="85"/>
      <c r="BV1005" s="85"/>
      <c r="BW1005" s="85"/>
      <c r="BX1005" s="85"/>
      <c r="BY1005" s="85"/>
      <c r="BZ1005" s="85"/>
      <c r="CA1005" s="85"/>
      <c r="CB1005" s="85"/>
      <c r="CC1005" s="85"/>
      <c r="CD1005" s="85"/>
      <c r="CE1005" s="85"/>
      <c r="CF1005" s="85"/>
      <c r="CG1005" s="85"/>
      <c r="CH1005" s="85"/>
      <c r="CI1005" s="85"/>
      <c r="CJ1005" s="85"/>
      <c r="CK1005" s="85"/>
      <c r="CL1005" s="85"/>
      <c r="CM1005" s="85"/>
      <c r="CN1005" s="85"/>
      <c r="CO1005" s="85"/>
      <c r="CP1005" s="85"/>
      <c r="CQ1005" s="85"/>
      <c r="CR1005" s="85"/>
      <c r="CS1005" s="85"/>
      <c r="CT1005" s="85"/>
      <c r="CU1005" s="85"/>
      <c r="CV1005" s="85"/>
      <c r="CW1005" s="85"/>
      <c r="CX1005" s="85"/>
      <c r="CY1005" s="85"/>
      <c r="CZ1005" s="85"/>
      <c r="DA1005" s="85"/>
      <c r="DB1005" s="85"/>
      <c r="DC1005" s="85"/>
      <c r="DD1005" s="85"/>
      <c r="DE1005" s="85"/>
      <c r="DF1005" s="85"/>
      <c r="DG1005" s="85"/>
      <c r="DH1005" s="85"/>
      <c r="DI1005" s="85"/>
      <c r="DJ1005" s="85"/>
      <c r="DK1005" s="85"/>
      <c r="DL1005" s="85"/>
      <c r="DM1005" s="85"/>
      <c r="DN1005" s="85"/>
      <c r="DO1005" s="85"/>
      <c r="DP1005" s="85"/>
      <c r="DQ1005" s="85"/>
      <c r="DR1005" s="85"/>
      <c r="DS1005" s="85"/>
      <c r="DT1005" s="85"/>
      <c r="DU1005" s="85"/>
      <c r="DV1005" s="85"/>
      <c r="DW1005" s="85"/>
      <c r="DX1005" s="85"/>
      <c r="DY1005" s="85"/>
      <c r="DZ1005" s="85"/>
      <c r="EA1005" s="85"/>
      <c r="EB1005" s="85"/>
      <c r="EC1005" s="85"/>
      <c r="ED1005" s="85"/>
      <c r="EE1005" s="85"/>
      <c r="EF1005" s="85"/>
      <c r="EG1005" s="85"/>
      <c r="EH1005" s="85"/>
      <c r="EI1005" s="85"/>
      <c r="EJ1005" s="85"/>
      <c r="EK1005" s="85"/>
      <c r="EL1005" s="85"/>
      <c r="EM1005" s="85"/>
      <c r="EN1005" s="85"/>
      <c r="EO1005" s="85"/>
      <c r="EP1005" s="85"/>
      <c r="EQ1005" s="85"/>
      <c r="ER1005" s="85"/>
      <c r="ES1005" s="85"/>
      <c r="ET1005" s="85"/>
      <c r="EU1005" s="85"/>
      <c r="EV1005" s="85"/>
      <c r="EW1005" s="85"/>
      <c r="EX1005" s="85"/>
      <c r="EY1005" s="85"/>
      <c r="EZ1005" s="85"/>
      <c r="FA1005" s="85"/>
      <c r="FB1005" s="85"/>
      <c r="FC1005" s="85"/>
      <c r="FD1005" s="85"/>
      <c r="FE1005" s="85"/>
      <c r="FF1005" s="85"/>
      <c r="FG1005" s="85"/>
      <c r="FH1005" s="85"/>
      <c r="FI1005" s="85"/>
      <c r="FJ1005" s="85"/>
      <c r="FK1005" s="85"/>
      <c r="FL1005" s="85"/>
      <c r="FM1005" s="85"/>
      <c r="FN1005" s="85"/>
      <c r="FO1005" s="85"/>
      <c r="FP1005" s="85"/>
      <c r="FQ1005" s="85"/>
      <c r="FR1005" s="85"/>
      <c r="FS1005" s="85"/>
      <c r="FT1005" s="85"/>
      <c r="FU1005" s="85"/>
      <c r="FV1005" s="85"/>
      <c r="FW1005" s="85"/>
      <c r="FX1005" s="85"/>
      <c r="FY1005" s="85"/>
      <c r="FZ1005" s="85"/>
      <c r="GA1005" s="85"/>
      <c r="GB1005" s="85"/>
      <c r="GC1005" s="85"/>
      <c r="GD1005" s="85"/>
      <c r="GE1005" s="85"/>
      <c r="GF1005" s="85"/>
    </row>
    <row r="1006" spans="1:188" s="12" customFormat="1" ht="18" customHeight="1" x14ac:dyDescent="0.3">
      <c r="A1006" s="16" t="s">
        <v>996</v>
      </c>
      <c r="B1006" s="21">
        <v>15</v>
      </c>
      <c r="C1006" s="21">
        <v>15</v>
      </c>
      <c r="D1006" s="21">
        <v>0</v>
      </c>
      <c r="E1006" s="55">
        <f t="shared" si="36"/>
        <v>30</v>
      </c>
      <c r="F1006" s="41">
        <v>240</v>
      </c>
      <c r="G1006" s="56">
        <f t="shared" si="37"/>
        <v>0.125</v>
      </c>
      <c r="H1006" s="142">
        <v>4</v>
      </c>
      <c r="I1006" s="73" t="s">
        <v>40</v>
      </c>
      <c r="J1006" s="143" t="s">
        <v>997</v>
      </c>
      <c r="K1006" s="143" t="s">
        <v>998</v>
      </c>
      <c r="L1006" s="143" t="s">
        <v>142</v>
      </c>
      <c r="M1006" s="144" t="s">
        <v>793</v>
      </c>
      <c r="N1006" s="145">
        <v>9</v>
      </c>
      <c r="O1006" s="147" t="s">
        <v>928</v>
      </c>
      <c r="P1006" s="147" t="s">
        <v>77</v>
      </c>
      <c r="Q1006" s="147" t="s">
        <v>43</v>
      </c>
      <c r="R1006" s="8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85"/>
      <c r="AF1006" s="85"/>
      <c r="AG1006" s="85"/>
      <c r="AH1006" s="85"/>
      <c r="AI1006" s="85"/>
      <c r="AJ1006" s="85"/>
      <c r="AK1006" s="85"/>
      <c r="AL1006" s="85"/>
      <c r="AM1006" s="85"/>
      <c r="AN1006" s="85"/>
      <c r="AO1006" s="85"/>
      <c r="AP1006" s="85"/>
      <c r="AQ1006" s="85"/>
      <c r="AR1006" s="85"/>
      <c r="AS1006" s="85"/>
      <c r="AT1006" s="85"/>
      <c r="AU1006" s="85"/>
      <c r="AV1006" s="85"/>
      <c r="AW1006" s="85"/>
      <c r="AX1006" s="85"/>
      <c r="AY1006" s="85"/>
      <c r="AZ1006" s="85"/>
      <c r="BA1006" s="85"/>
      <c r="BB1006" s="85"/>
      <c r="BC1006" s="85"/>
      <c r="BD1006" s="85"/>
      <c r="BE1006" s="85"/>
      <c r="BF1006" s="85"/>
      <c r="BG1006" s="85"/>
      <c r="BH1006" s="85"/>
      <c r="BI1006" s="85"/>
      <c r="BJ1006" s="85"/>
      <c r="BK1006" s="85"/>
      <c r="BL1006" s="85"/>
      <c r="BM1006" s="85"/>
      <c r="BN1006" s="85"/>
      <c r="BO1006" s="85"/>
      <c r="BP1006" s="85"/>
      <c r="BQ1006" s="85"/>
      <c r="BR1006" s="85"/>
      <c r="BS1006" s="85"/>
      <c r="BT1006" s="85"/>
      <c r="BU1006" s="85"/>
      <c r="BV1006" s="85"/>
      <c r="BW1006" s="85"/>
      <c r="BX1006" s="85"/>
      <c r="BY1006" s="85"/>
      <c r="BZ1006" s="85"/>
      <c r="CA1006" s="85"/>
      <c r="CB1006" s="85"/>
      <c r="CC1006" s="85"/>
      <c r="CD1006" s="85"/>
      <c r="CE1006" s="85"/>
      <c r="CF1006" s="85"/>
      <c r="CG1006" s="85"/>
      <c r="CH1006" s="85"/>
      <c r="CI1006" s="85"/>
      <c r="CJ1006" s="85"/>
      <c r="CK1006" s="85"/>
      <c r="CL1006" s="85"/>
      <c r="CM1006" s="85"/>
      <c r="CN1006" s="85"/>
      <c r="CO1006" s="85"/>
      <c r="CP1006" s="85"/>
      <c r="CQ1006" s="85"/>
      <c r="CR1006" s="85"/>
      <c r="CS1006" s="85"/>
      <c r="CT1006" s="85"/>
      <c r="CU1006" s="85"/>
      <c r="CV1006" s="85"/>
      <c r="CW1006" s="85"/>
      <c r="CX1006" s="85"/>
      <c r="CY1006" s="85"/>
      <c r="CZ1006" s="85"/>
      <c r="DA1006" s="85"/>
      <c r="DB1006" s="85"/>
      <c r="DC1006" s="85"/>
      <c r="DD1006" s="85"/>
      <c r="DE1006" s="85"/>
      <c r="DF1006" s="85"/>
      <c r="DG1006" s="85"/>
      <c r="DH1006" s="85"/>
      <c r="DI1006" s="85"/>
      <c r="DJ1006" s="85"/>
      <c r="DK1006" s="85"/>
      <c r="DL1006" s="85"/>
      <c r="DM1006" s="85"/>
      <c r="DN1006" s="85"/>
      <c r="DO1006" s="85"/>
      <c r="DP1006" s="85"/>
      <c r="DQ1006" s="85"/>
      <c r="DR1006" s="85"/>
      <c r="DS1006" s="85"/>
      <c r="DT1006" s="85"/>
      <c r="DU1006" s="85"/>
      <c r="DV1006" s="85"/>
      <c r="DW1006" s="85"/>
      <c r="DX1006" s="85"/>
      <c r="DY1006" s="85"/>
      <c r="DZ1006" s="85"/>
      <c r="EA1006" s="85"/>
      <c r="EB1006" s="85"/>
      <c r="EC1006" s="85"/>
      <c r="ED1006" s="85"/>
      <c r="EE1006" s="85"/>
      <c r="EF1006" s="85"/>
      <c r="EG1006" s="85"/>
      <c r="EH1006" s="85"/>
      <c r="EI1006" s="85"/>
      <c r="EJ1006" s="85"/>
      <c r="EK1006" s="85"/>
      <c r="EL1006" s="85"/>
      <c r="EM1006" s="85"/>
      <c r="EN1006" s="85"/>
      <c r="EO1006" s="85"/>
      <c r="EP1006" s="85"/>
      <c r="EQ1006" s="85"/>
      <c r="ER1006" s="85"/>
      <c r="ES1006" s="85"/>
      <c r="ET1006" s="85"/>
      <c r="EU1006" s="85"/>
      <c r="EV1006" s="85"/>
      <c r="EW1006" s="85"/>
      <c r="EX1006" s="85"/>
      <c r="EY1006" s="85"/>
      <c r="EZ1006" s="85"/>
      <c r="FA1006" s="85"/>
      <c r="FB1006" s="85"/>
      <c r="FC1006" s="85"/>
      <c r="FD1006" s="85"/>
      <c r="FE1006" s="85"/>
      <c r="FF1006" s="85"/>
      <c r="FG1006" s="85"/>
      <c r="FH1006" s="85"/>
      <c r="FI1006" s="85"/>
      <c r="FJ1006" s="85"/>
      <c r="FK1006" s="85"/>
      <c r="FL1006" s="85"/>
      <c r="FM1006" s="85"/>
      <c r="FN1006" s="85"/>
      <c r="FO1006" s="85"/>
      <c r="FP1006" s="85"/>
      <c r="FQ1006" s="85"/>
      <c r="FR1006" s="85"/>
      <c r="FS1006" s="85"/>
      <c r="FT1006" s="85"/>
      <c r="FU1006" s="85"/>
      <c r="FV1006" s="85"/>
      <c r="FW1006" s="85"/>
      <c r="FX1006" s="85"/>
      <c r="FY1006" s="85"/>
      <c r="FZ1006" s="85"/>
      <c r="GA1006" s="85"/>
      <c r="GB1006" s="85"/>
      <c r="GC1006" s="85"/>
      <c r="GD1006" s="85"/>
      <c r="GE1006" s="85"/>
      <c r="GF1006" s="85"/>
    </row>
    <row r="1007" spans="1:188" s="12" customFormat="1" ht="18" customHeight="1" x14ac:dyDescent="0.3">
      <c r="A1007" s="16" t="s">
        <v>1003</v>
      </c>
      <c r="B1007" s="21">
        <v>10</v>
      </c>
      <c r="C1007" s="21">
        <v>10</v>
      </c>
      <c r="D1007" s="21">
        <v>0</v>
      </c>
      <c r="E1007" s="55">
        <f t="shared" si="36"/>
        <v>20</v>
      </c>
      <c r="F1007" s="41">
        <v>240</v>
      </c>
      <c r="G1007" s="56">
        <f t="shared" si="37"/>
        <v>8.3333333333333329E-2</v>
      </c>
      <c r="H1007" s="142">
        <v>5</v>
      </c>
      <c r="I1007" s="73" t="s">
        <v>40</v>
      </c>
      <c r="J1007" s="143" t="s">
        <v>1004</v>
      </c>
      <c r="K1007" s="143" t="s">
        <v>337</v>
      </c>
      <c r="L1007" s="143" t="s">
        <v>43</v>
      </c>
      <c r="M1007" s="144" t="s">
        <v>793</v>
      </c>
      <c r="N1007" s="145">
        <v>9</v>
      </c>
      <c r="O1007" s="147" t="s">
        <v>928</v>
      </c>
      <c r="P1007" s="147" t="s">
        <v>77</v>
      </c>
      <c r="Q1007" s="147" t="s">
        <v>43</v>
      </c>
      <c r="R1007" s="8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85"/>
      <c r="AF1007" s="85"/>
      <c r="AG1007" s="85"/>
      <c r="AH1007" s="85"/>
      <c r="AI1007" s="85"/>
      <c r="AJ1007" s="85"/>
      <c r="AK1007" s="85"/>
      <c r="AL1007" s="85"/>
      <c r="AM1007" s="85"/>
      <c r="AN1007" s="85"/>
      <c r="AO1007" s="85"/>
      <c r="AP1007" s="85"/>
      <c r="AQ1007" s="85"/>
      <c r="AR1007" s="85"/>
      <c r="AS1007" s="85"/>
      <c r="AT1007" s="85"/>
      <c r="AU1007" s="85"/>
      <c r="AV1007" s="85"/>
      <c r="AW1007" s="85"/>
      <c r="AX1007" s="85"/>
      <c r="AY1007" s="85"/>
      <c r="AZ1007" s="85"/>
      <c r="BA1007" s="85"/>
      <c r="BB1007" s="85"/>
      <c r="BC1007" s="85"/>
      <c r="BD1007" s="85"/>
      <c r="BE1007" s="85"/>
      <c r="BF1007" s="85"/>
      <c r="BG1007" s="85"/>
      <c r="BH1007" s="85"/>
      <c r="BI1007" s="85"/>
      <c r="BJ1007" s="85"/>
      <c r="BK1007" s="85"/>
      <c r="BL1007" s="85"/>
      <c r="BM1007" s="85"/>
      <c r="BN1007" s="85"/>
      <c r="BO1007" s="85"/>
      <c r="BP1007" s="85"/>
      <c r="BQ1007" s="85"/>
      <c r="BR1007" s="85"/>
      <c r="BS1007" s="85"/>
      <c r="BT1007" s="85"/>
      <c r="BU1007" s="85"/>
      <c r="BV1007" s="85"/>
      <c r="BW1007" s="85"/>
      <c r="BX1007" s="85"/>
      <c r="BY1007" s="85"/>
      <c r="BZ1007" s="85"/>
      <c r="CA1007" s="85"/>
      <c r="CB1007" s="85"/>
      <c r="CC1007" s="85"/>
      <c r="CD1007" s="85"/>
      <c r="CE1007" s="85"/>
      <c r="CF1007" s="85"/>
      <c r="CG1007" s="85"/>
      <c r="CH1007" s="85"/>
      <c r="CI1007" s="85"/>
      <c r="CJ1007" s="85"/>
      <c r="CK1007" s="85"/>
      <c r="CL1007" s="85"/>
      <c r="CM1007" s="85"/>
      <c r="CN1007" s="85"/>
      <c r="CO1007" s="85"/>
      <c r="CP1007" s="85"/>
      <c r="CQ1007" s="85"/>
      <c r="CR1007" s="85"/>
      <c r="CS1007" s="85"/>
      <c r="CT1007" s="85"/>
      <c r="CU1007" s="85"/>
      <c r="CV1007" s="85"/>
      <c r="CW1007" s="85"/>
      <c r="CX1007" s="85"/>
      <c r="CY1007" s="85"/>
      <c r="CZ1007" s="85"/>
      <c r="DA1007" s="85"/>
      <c r="DB1007" s="85"/>
      <c r="DC1007" s="85"/>
      <c r="DD1007" s="85"/>
      <c r="DE1007" s="85"/>
      <c r="DF1007" s="85"/>
      <c r="DG1007" s="85"/>
      <c r="DH1007" s="85"/>
      <c r="DI1007" s="85"/>
      <c r="DJ1007" s="85"/>
      <c r="DK1007" s="85"/>
      <c r="DL1007" s="85"/>
      <c r="DM1007" s="85"/>
      <c r="DN1007" s="85"/>
      <c r="DO1007" s="85"/>
      <c r="DP1007" s="85"/>
      <c r="DQ1007" s="85"/>
      <c r="DR1007" s="85"/>
      <c r="DS1007" s="85"/>
      <c r="DT1007" s="85"/>
      <c r="DU1007" s="85"/>
      <c r="DV1007" s="85"/>
      <c r="DW1007" s="85"/>
      <c r="DX1007" s="85"/>
      <c r="DY1007" s="85"/>
      <c r="DZ1007" s="85"/>
      <c r="EA1007" s="85"/>
      <c r="EB1007" s="85"/>
      <c r="EC1007" s="85"/>
      <c r="ED1007" s="85"/>
      <c r="EE1007" s="85"/>
      <c r="EF1007" s="85"/>
      <c r="EG1007" s="85"/>
      <c r="EH1007" s="85"/>
      <c r="EI1007" s="85"/>
      <c r="EJ1007" s="85"/>
      <c r="EK1007" s="85"/>
      <c r="EL1007" s="85"/>
      <c r="EM1007" s="85"/>
      <c r="EN1007" s="85"/>
      <c r="EO1007" s="85"/>
      <c r="EP1007" s="85"/>
      <c r="EQ1007" s="85"/>
      <c r="ER1007" s="85"/>
      <c r="ES1007" s="85"/>
      <c r="ET1007" s="85"/>
      <c r="EU1007" s="85"/>
      <c r="EV1007" s="85"/>
      <c r="EW1007" s="85"/>
      <c r="EX1007" s="85"/>
      <c r="EY1007" s="85"/>
      <c r="EZ1007" s="85"/>
      <c r="FA1007" s="85"/>
      <c r="FB1007" s="85"/>
      <c r="FC1007" s="85"/>
      <c r="FD1007" s="85"/>
      <c r="FE1007" s="85"/>
      <c r="FF1007" s="85"/>
      <c r="FG1007" s="85"/>
      <c r="FH1007" s="85"/>
      <c r="FI1007" s="85"/>
      <c r="FJ1007" s="85"/>
      <c r="FK1007" s="85"/>
      <c r="FL1007" s="85"/>
      <c r="FM1007" s="85"/>
      <c r="FN1007" s="85"/>
      <c r="FO1007" s="85"/>
      <c r="FP1007" s="85"/>
      <c r="FQ1007" s="85"/>
      <c r="FR1007" s="85"/>
      <c r="FS1007" s="85"/>
      <c r="FT1007" s="85"/>
      <c r="FU1007" s="85"/>
      <c r="FV1007" s="85"/>
      <c r="FW1007" s="85"/>
      <c r="FX1007" s="85"/>
      <c r="FY1007" s="85"/>
      <c r="FZ1007" s="85"/>
      <c r="GA1007" s="85"/>
      <c r="GB1007" s="85"/>
      <c r="GC1007" s="85"/>
      <c r="GD1007" s="85"/>
      <c r="GE1007" s="85"/>
      <c r="GF1007" s="85"/>
    </row>
    <row r="1008" spans="1:188" s="12" customFormat="1" ht="18" customHeight="1" x14ac:dyDescent="0.3">
      <c r="A1008" s="16" t="s">
        <v>1005</v>
      </c>
      <c r="B1008" s="21">
        <v>20</v>
      </c>
      <c r="C1008" s="21">
        <v>0</v>
      </c>
      <c r="D1008" s="21">
        <v>0</v>
      </c>
      <c r="E1008" s="55">
        <f t="shared" si="36"/>
        <v>20</v>
      </c>
      <c r="F1008" s="41">
        <v>240</v>
      </c>
      <c r="G1008" s="56">
        <f t="shared" si="37"/>
        <v>8.3333333333333329E-2</v>
      </c>
      <c r="H1008" s="142">
        <v>5</v>
      </c>
      <c r="I1008" s="73" t="s">
        <v>40</v>
      </c>
      <c r="J1008" s="143" t="s">
        <v>1006</v>
      </c>
      <c r="K1008" s="143" t="s">
        <v>229</v>
      </c>
      <c r="L1008" s="143" t="s">
        <v>38</v>
      </c>
      <c r="M1008" s="144" t="s">
        <v>793</v>
      </c>
      <c r="N1008" s="145">
        <v>9</v>
      </c>
      <c r="O1008" s="147" t="s">
        <v>928</v>
      </c>
      <c r="P1008" s="147" t="s">
        <v>77</v>
      </c>
      <c r="Q1008" s="147" t="s">
        <v>43</v>
      </c>
      <c r="R1008" s="8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85"/>
      <c r="AF1008" s="85"/>
      <c r="AG1008" s="85"/>
      <c r="AH1008" s="85"/>
      <c r="AI1008" s="85"/>
      <c r="AJ1008" s="85"/>
      <c r="AK1008" s="85"/>
      <c r="AL1008" s="85"/>
      <c r="AM1008" s="85"/>
      <c r="AN1008" s="85"/>
      <c r="AO1008" s="85"/>
      <c r="AP1008" s="85"/>
      <c r="AQ1008" s="85"/>
      <c r="AR1008" s="85"/>
      <c r="AS1008" s="85"/>
      <c r="AT1008" s="85"/>
      <c r="AU1008" s="85"/>
      <c r="AV1008" s="85"/>
      <c r="AW1008" s="85"/>
      <c r="AX1008" s="85"/>
      <c r="AY1008" s="85"/>
      <c r="AZ1008" s="85"/>
      <c r="BA1008" s="85"/>
      <c r="BB1008" s="85"/>
      <c r="BC1008" s="85"/>
      <c r="BD1008" s="85"/>
      <c r="BE1008" s="85"/>
      <c r="BF1008" s="85"/>
      <c r="BG1008" s="85"/>
      <c r="BH1008" s="85"/>
      <c r="BI1008" s="85"/>
      <c r="BJ1008" s="85"/>
      <c r="BK1008" s="85"/>
      <c r="BL1008" s="85"/>
      <c r="BM1008" s="85"/>
      <c r="BN1008" s="85"/>
      <c r="BO1008" s="85"/>
      <c r="BP1008" s="85"/>
      <c r="BQ1008" s="85"/>
      <c r="BR1008" s="85"/>
      <c r="BS1008" s="85"/>
      <c r="BT1008" s="85"/>
      <c r="BU1008" s="85"/>
      <c r="BV1008" s="85"/>
      <c r="BW1008" s="85"/>
      <c r="BX1008" s="85"/>
      <c r="BY1008" s="85"/>
      <c r="BZ1008" s="85"/>
      <c r="CA1008" s="85"/>
      <c r="CB1008" s="85"/>
      <c r="CC1008" s="85"/>
      <c r="CD1008" s="85"/>
      <c r="CE1008" s="85"/>
      <c r="CF1008" s="85"/>
      <c r="CG1008" s="85"/>
      <c r="CH1008" s="85"/>
      <c r="CI1008" s="85"/>
      <c r="CJ1008" s="85"/>
      <c r="CK1008" s="85"/>
      <c r="CL1008" s="85"/>
      <c r="CM1008" s="85"/>
      <c r="CN1008" s="85"/>
      <c r="CO1008" s="85"/>
      <c r="CP1008" s="85"/>
      <c r="CQ1008" s="85"/>
      <c r="CR1008" s="85"/>
      <c r="CS1008" s="85"/>
      <c r="CT1008" s="85"/>
      <c r="CU1008" s="85"/>
      <c r="CV1008" s="85"/>
      <c r="CW1008" s="85"/>
      <c r="CX1008" s="85"/>
      <c r="CY1008" s="85"/>
      <c r="CZ1008" s="85"/>
      <c r="DA1008" s="85"/>
      <c r="DB1008" s="85"/>
      <c r="DC1008" s="85"/>
      <c r="DD1008" s="85"/>
      <c r="DE1008" s="85"/>
      <c r="DF1008" s="85"/>
      <c r="DG1008" s="85"/>
      <c r="DH1008" s="85"/>
      <c r="DI1008" s="85"/>
      <c r="DJ1008" s="85"/>
      <c r="DK1008" s="85"/>
      <c r="DL1008" s="85"/>
      <c r="DM1008" s="85"/>
      <c r="DN1008" s="85"/>
      <c r="DO1008" s="85"/>
      <c r="DP1008" s="85"/>
      <c r="DQ1008" s="85"/>
      <c r="DR1008" s="85"/>
      <c r="DS1008" s="85"/>
      <c r="DT1008" s="85"/>
      <c r="DU1008" s="85"/>
      <c r="DV1008" s="85"/>
      <c r="DW1008" s="85"/>
      <c r="DX1008" s="85"/>
      <c r="DY1008" s="85"/>
      <c r="DZ1008" s="85"/>
      <c r="EA1008" s="85"/>
      <c r="EB1008" s="85"/>
      <c r="EC1008" s="85"/>
      <c r="ED1008" s="85"/>
      <c r="EE1008" s="85"/>
      <c r="EF1008" s="85"/>
      <c r="EG1008" s="85"/>
      <c r="EH1008" s="85"/>
      <c r="EI1008" s="85"/>
      <c r="EJ1008" s="85"/>
      <c r="EK1008" s="85"/>
      <c r="EL1008" s="85"/>
      <c r="EM1008" s="85"/>
      <c r="EN1008" s="85"/>
      <c r="EO1008" s="85"/>
      <c r="EP1008" s="85"/>
      <c r="EQ1008" s="85"/>
      <c r="ER1008" s="85"/>
      <c r="ES1008" s="85"/>
      <c r="ET1008" s="85"/>
      <c r="EU1008" s="85"/>
      <c r="EV1008" s="85"/>
      <c r="EW1008" s="85"/>
      <c r="EX1008" s="85"/>
      <c r="EY1008" s="85"/>
      <c r="EZ1008" s="85"/>
      <c r="FA1008" s="85"/>
      <c r="FB1008" s="85"/>
      <c r="FC1008" s="85"/>
      <c r="FD1008" s="85"/>
      <c r="FE1008" s="85"/>
      <c r="FF1008" s="85"/>
      <c r="FG1008" s="85"/>
      <c r="FH1008" s="85"/>
      <c r="FI1008" s="85"/>
      <c r="FJ1008" s="85"/>
      <c r="FK1008" s="85"/>
      <c r="FL1008" s="85"/>
      <c r="FM1008" s="85"/>
      <c r="FN1008" s="85"/>
      <c r="FO1008" s="85"/>
      <c r="FP1008" s="85"/>
      <c r="FQ1008" s="85"/>
      <c r="FR1008" s="85"/>
      <c r="FS1008" s="85"/>
      <c r="FT1008" s="85"/>
      <c r="FU1008" s="85"/>
      <c r="FV1008" s="85"/>
      <c r="FW1008" s="85"/>
      <c r="FX1008" s="85"/>
      <c r="FY1008" s="85"/>
      <c r="FZ1008" s="85"/>
      <c r="GA1008" s="85"/>
      <c r="GB1008" s="85"/>
      <c r="GC1008" s="85"/>
      <c r="GD1008" s="85"/>
      <c r="GE1008" s="85"/>
      <c r="GF1008" s="85"/>
    </row>
    <row r="1009" spans="1:188" s="12" customFormat="1" ht="18" customHeight="1" x14ac:dyDescent="0.3">
      <c r="A1009" s="16" t="s">
        <v>1001</v>
      </c>
      <c r="B1009" s="21">
        <v>20</v>
      </c>
      <c r="C1009" s="21">
        <v>0</v>
      </c>
      <c r="D1009" s="21">
        <v>0</v>
      </c>
      <c r="E1009" s="55">
        <f t="shared" si="36"/>
        <v>20</v>
      </c>
      <c r="F1009" s="41">
        <v>240</v>
      </c>
      <c r="G1009" s="56">
        <f t="shared" si="37"/>
        <v>8.3333333333333329E-2</v>
      </c>
      <c r="H1009" s="142">
        <v>5</v>
      </c>
      <c r="I1009" s="73" t="s">
        <v>40</v>
      </c>
      <c r="J1009" s="143" t="s">
        <v>1002</v>
      </c>
      <c r="K1009" s="143" t="s">
        <v>443</v>
      </c>
      <c r="L1009" s="143" t="s">
        <v>575</v>
      </c>
      <c r="M1009" s="144" t="s">
        <v>793</v>
      </c>
      <c r="N1009" s="145">
        <v>9</v>
      </c>
      <c r="O1009" s="147" t="s">
        <v>928</v>
      </c>
      <c r="P1009" s="147" t="s">
        <v>77</v>
      </c>
      <c r="Q1009" s="147" t="s">
        <v>43</v>
      </c>
      <c r="R1009" s="8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85"/>
      <c r="AF1009" s="85"/>
      <c r="AG1009" s="85"/>
      <c r="AH1009" s="85"/>
      <c r="AI1009" s="85"/>
      <c r="AJ1009" s="85"/>
      <c r="AK1009" s="85"/>
      <c r="AL1009" s="85"/>
      <c r="AM1009" s="85"/>
      <c r="AN1009" s="85"/>
      <c r="AO1009" s="85"/>
      <c r="AP1009" s="85"/>
      <c r="AQ1009" s="85"/>
      <c r="AR1009" s="85"/>
      <c r="AS1009" s="85"/>
      <c r="AT1009" s="85"/>
      <c r="AU1009" s="85"/>
      <c r="AV1009" s="85"/>
      <c r="AW1009" s="85"/>
      <c r="AX1009" s="85"/>
      <c r="AY1009" s="85"/>
      <c r="AZ1009" s="85"/>
      <c r="BA1009" s="85"/>
      <c r="BB1009" s="85"/>
      <c r="BC1009" s="85"/>
      <c r="BD1009" s="85"/>
      <c r="BE1009" s="85"/>
      <c r="BF1009" s="85"/>
      <c r="BG1009" s="85"/>
      <c r="BH1009" s="85"/>
      <c r="BI1009" s="85"/>
      <c r="BJ1009" s="85"/>
      <c r="BK1009" s="85"/>
      <c r="BL1009" s="85"/>
      <c r="BM1009" s="85"/>
      <c r="BN1009" s="85"/>
      <c r="BO1009" s="85"/>
      <c r="BP1009" s="85"/>
      <c r="BQ1009" s="85"/>
      <c r="BR1009" s="85"/>
      <c r="BS1009" s="85"/>
      <c r="BT1009" s="85"/>
      <c r="BU1009" s="85"/>
      <c r="BV1009" s="85"/>
      <c r="BW1009" s="85"/>
      <c r="BX1009" s="85"/>
      <c r="BY1009" s="85"/>
      <c r="BZ1009" s="85"/>
      <c r="CA1009" s="85"/>
      <c r="CB1009" s="85"/>
      <c r="CC1009" s="85"/>
      <c r="CD1009" s="85"/>
      <c r="CE1009" s="85"/>
      <c r="CF1009" s="85"/>
      <c r="CG1009" s="85"/>
      <c r="CH1009" s="85"/>
      <c r="CI1009" s="85"/>
      <c r="CJ1009" s="85"/>
      <c r="CK1009" s="85"/>
      <c r="CL1009" s="85"/>
      <c r="CM1009" s="85"/>
      <c r="CN1009" s="85"/>
      <c r="CO1009" s="85"/>
      <c r="CP1009" s="85"/>
      <c r="CQ1009" s="85"/>
      <c r="CR1009" s="85"/>
      <c r="CS1009" s="85"/>
      <c r="CT1009" s="85"/>
      <c r="CU1009" s="85"/>
      <c r="CV1009" s="85"/>
      <c r="CW1009" s="85"/>
      <c r="CX1009" s="85"/>
      <c r="CY1009" s="85"/>
      <c r="CZ1009" s="85"/>
      <c r="DA1009" s="85"/>
      <c r="DB1009" s="85"/>
      <c r="DC1009" s="85"/>
      <c r="DD1009" s="85"/>
      <c r="DE1009" s="85"/>
      <c r="DF1009" s="85"/>
      <c r="DG1009" s="85"/>
      <c r="DH1009" s="85"/>
      <c r="DI1009" s="85"/>
      <c r="DJ1009" s="85"/>
      <c r="DK1009" s="85"/>
      <c r="DL1009" s="85"/>
      <c r="DM1009" s="85"/>
      <c r="DN1009" s="85"/>
      <c r="DO1009" s="85"/>
      <c r="DP1009" s="85"/>
      <c r="DQ1009" s="85"/>
      <c r="DR1009" s="85"/>
      <c r="DS1009" s="85"/>
      <c r="DT1009" s="85"/>
      <c r="DU1009" s="85"/>
      <c r="DV1009" s="85"/>
      <c r="DW1009" s="85"/>
      <c r="DX1009" s="85"/>
      <c r="DY1009" s="85"/>
      <c r="DZ1009" s="85"/>
      <c r="EA1009" s="85"/>
      <c r="EB1009" s="85"/>
      <c r="EC1009" s="85"/>
      <c r="ED1009" s="85"/>
      <c r="EE1009" s="85"/>
      <c r="EF1009" s="85"/>
      <c r="EG1009" s="85"/>
      <c r="EH1009" s="85"/>
      <c r="EI1009" s="85"/>
      <c r="EJ1009" s="85"/>
      <c r="EK1009" s="85"/>
      <c r="EL1009" s="85"/>
      <c r="EM1009" s="85"/>
      <c r="EN1009" s="85"/>
      <c r="EO1009" s="85"/>
      <c r="EP1009" s="85"/>
      <c r="EQ1009" s="85"/>
      <c r="ER1009" s="85"/>
      <c r="ES1009" s="85"/>
      <c r="ET1009" s="85"/>
      <c r="EU1009" s="85"/>
      <c r="EV1009" s="85"/>
      <c r="EW1009" s="85"/>
      <c r="EX1009" s="85"/>
      <c r="EY1009" s="85"/>
      <c r="EZ1009" s="85"/>
      <c r="FA1009" s="85"/>
      <c r="FB1009" s="85"/>
      <c r="FC1009" s="85"/>
      <c r="FD1009" s="85"/>
      <c r="FE1009" s="85"/>
      <c r="FF1009" s="85"/>
      <c r="FG1009" s="85"/>
      <c r="FH1009" s="85"/>
      <c r="FI1009" s="85"/>
      <c r="FJ1009" s="85"/>
      <c r="FK1009" s="85"/>
      <c r="FL1009" s="85"/>
      <c r="FM1009" s="85"/>
      <c r="FN1009" s="85"/>
      <c r="FO1009" s="85"/>
      <c r="FP1009" s="85"/>
      <c r="FQ1009" s="85"/>
      <c r="FR1009" s="85"/>
      <c r="FS1009" s="85"/>
      <c r="FT1009" s="85"/>
      <c r="FU1009" s="85"/>
      <c r="FV1009" s="85"/>
      <c r="FW1009" s="85"/>
      <c r="FX1009" s="85"/>
      <c r="FY1009" s="85"/>
      <c r="FZ1009" s="85"/>
      <c r="GA1009" s="85"/>
      <c r="GB1009" s="85"/>
      <c r="GC1009" s="85"/>
      <c r="GD1009" s="85"/>
      <c r="GE1009" s="85"/>
      <c r="GF1009" s="85"/>
    </row>
    <row r="1010" spans="1:188" s="12" customFormat="1" ht="18" customHeight="1" x14ac:dyDescent="0.3">
      <c r="A1010" s="16" t="s">
        <v>999</v>
      </c>
      <c r="B1010" s="17">
        <v>20</v>
      </c>
      <c r="C1010" s="17">
        <v>0</v>
      </c>
      <c r="D1010" s="17">
        <v>0</v>
      </c>
      <c r="E1010" s="55">
        <f t="shared" si="36"/>
        <v>20</v>
      </c>
      <c r="F1010" s="41">
        <v>240</v>
      </c>
      <c r="G1010" s="56">
        <f t="shared" si="37"/>
        <v>8.3333333333333329E-2</v>
      </c>
      <c r="H1010" s="142">
        <v>5</v>
      </c>
      <c r="I1010" s="73" t="s">
        <v>40</v>
      </c>
      <c r="J1010" s="144" t="s">
        <v>1000</v>
      </c>
      <c r="K1010" s="144" t="s">
        <v>65</v>
      </c>
      <c r="L1010" s="144" t="s">
        <v>70</v>
      </c>
      <c r="M1010" s="144" t="s">
        <v>793</v>
      </c>
      <c r="N1010" s="146">
        <v>9</v>
      </c>
      <c r="O1010" s="147" t="s">
        <v>928</v>
      </c>
      <c r="P1010" s="147" t="s">
        <v>77</v>
      </c>
      <c r="Q1010" s="147" t="s">
        <v>43</v>
      </c>
      <c r="R1010" s="8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85"/>
      <c r="AF1010" s="85"/>
      <c r="AG1010" s="85"/>
      <c r="AH1010" s="85"/>
      <c r="AI1010" s="85"/>
      <c r="AJ1010" s="85"/>
      <c r="AK1010" s="85"/>
      <c r="AL1010" s="85"/>
      <c r="AM1010" s="85"/>
      <c r="AN1010" s="85"/>
      <c r="AO1010" s="85"/>
      <c r="AP1010" s="85"/>
      <c r="AQ1010" s="85"/>
      <c r="AR1010" s="85"/>
      <c r="AS1010" s="85"/>
      <c r="AT1010" s="85"/>
      <c r="AU1010" s="85"/>
      <c r="AV1010" s="85"/>
      <c r="AW1010" s="85"/>
      <c r="AX1010" s="85"/>
      <c r="AY1010" s="85"/>
      <c r="AZ1010" s="85"/>
      <c r="BA1010" s="85"/>
      <c r="BB1010" s="85"/>
      <c r="BC1010" s="85"/>
      <c r="BD1010" s="85"/>
      <c r="BE1010" s="85"/>
      <c r="BF1010" s="85"/>
      <c r="BG1010" s="85"/>
      <c r="BH1010" s="85"/>
      <c r="BI1010" s="85"/>
      <c r="BJ1010" s="85"/>
      <c r="BK1010" s="85"/>
      <c r="BL1010" s="85"/>
      <c r="BM1010" s="85"/>
      <c r="BN1010" s="85"/>
      <c r="BO1010" s="85"/>
      <c r="BP1010" s="85"/>
      <c r="BQ1010" s="85"/>
      <c r="BR1010" s="85"/>
      <c r="BS1010" s="85"/>
      <c r="BT1010" s="85"/>
      <c r="BU1010" s="85"/>
      <c r="BV1010" s="85"/>
      <c r="BW1010" s="85"/>
      <c r="BX1010" s="85"/>
      <c r="BY1010" s="85"/>
      <c r="BZ1010" s="85"/>
      <c r="CA1010" s="85"/>
      <c r="CB1010" s="85"/>
      <c r="CC1010" s="85"/>
      <c r="CD1010" s="85"/>
      <c r="CE1010" s="85"/>
      <c r="CF1010" s="85"/>
      <c r="CG1010" s="85"/>
      <c r="CH1010" s="85"/>
      <c r="CI1010" s="85"/>
      <c r="CJ1010" s="85"/>
      <c r="CK1010" s="85"/>
      <c r="CL1010" s="85"/>
      <c r="CM1010" s="85"/>
      <c r="CN1010" s="85"/>
      <c r="CO1010" s="85"/>
      <c r="CP1010" s="85"/>
      <c r="CQ1010" s="85"/>
      <c r="CR1010" s="85"/>
      <c r="CS1010" s="85"/>
      <c r="CT1010" s="85"/>
      <c r="CU1010" s="85"/>
      <c r="CV1010" s="85"/>
      <c r="CW1010" s="85"/>
      <c r="CX1010" s="85"/>
      <c r="CY1010" s="85"/>
      <c r="CZ1010" s="85"/>
      <c r="DA1010" s="85"/>
      <c r="DB1010" s="85"/>
      <c r="DC1010" s="85"/>
      <c r="DD1010" s="85"/>
      <c r="DE1010" s="85"/>
      <c r="DF1010" s="85"/>
      <c r="DG1010" s="85"/>
      <c r="DH1010" s="85"/>
      <c r="DI1010" s="85"/>
      <c r="DJ1010" s="85"/>
      <c r="DK1010" s="85"/>
      <c r="DL1010" s="85"/>
      <c r="DM1010" s="85"/>
      <c r="DN1010" s="85"/>
      <c r="DO1010" s="85"/>
      <c r="DP1010" s="85"/>
      <c r="DQ1010" s="85"/>
      <c r="DR1010" s="85"/>
      <c r="DS1010" s="85"/>
      <c r="DT1010" s="85"/>
      <c r="DU1010" s="85"/>
      <c r="DV1010" s="85"/>
      <c r="DW1010" s="85"/>
      <c r="DX1010" s="85"/>
      <c r="DY1010" s="85"/>
      <c r="DZ1010" s="85"/>
      <c r="EA1010" s="85"/>
      <c r="EB1010" s="85"/>
      <c r="EC1010" s="85"/>
      <c r="ED1010" s="85"/>
      <c r="EE1010" s="85"/>
      <c r="EF1010" s="85"/>
      <c r="EG1010" s="85"/>
      <c r="EH1010" s="85"/>
      <c r="EI1010" s="85"/>
      <c r="EJ1010" s="85"/>
      <c r="EK1010" s="85"/>
      <c r="EL1010" s="85"/>
      <c r="EM1010" s="85"/>
      <c r="EN1010" s="85"/>
      <c r="EO1010" s="85"/>
      <c r="EP1010" s="85"/>
      <c r="EQ1010" s="85"/>
      <c r="ER1010" s="85"/>
      <c r="ES1010" s="85"/>
      <c r="ET1010" s="85"/>
      <c r="EU1010" s="85"/>
      <c r="EV1010" s="85"/>
      <c r="EW1010" s="85"/>
      <c r="EX1010" s="85"/>
      <c r="EY1010" s="85"/>
      <c r="EZ1010" s="85"/>
      <c r="FA1010" s="85"/>
      <c r="FB1010" s="85"/>
      <c r="FC1010" s="85"/>
      <c r="FD1010" s="85"/>
      <c r="FE1010" s="85"/>
      <c r="FF1010" s="85"/>
      <c r="FG1010" s="85"/>
      <c r="FH1010" s="85"/>
      <c r="FI1010" s="85"/>
      <c r="FJ1010" s="85"/>
      <c r="FK1010" s="85"/>
      <c r="FL1010" s="85"/>
      <c r="FM1010" s="85"/>
      <c r="FN1010" s="85"/>
      <c r="FO1010" s="85"/>
      <c r="FP1010" s="85"/>
      <c r="FQ1010" s="85"/>
      <c r="FR1010" s="85"/>
      <c r="FS1010" s="85"/>
      <c r="FT1010" s="85"/>
      <c r="FU1010" s="85"/>
      <c r="FV1010" s="85"/>
      <c r="FW1010" s="85"/>
      <c r="FX1010" s="85"/>
      <c r="FY1010" s="85"/>
      <c r="FZ1010" s="85"/>
      <c r="GA1010" s="85"/>
      <c r="GB1010" s="85"/>
      <c r="GC1010" s="85"/>
      <c r="GD1010" s="85"/>
      <c r="GE1010" s="85"/>
      <c r="GF1010" s="85"/>
    </row>
    <row r="1011" spans="1:188" s="12" customFormat="1" ht="18" customHeight="1" x14ac:dyDescent="0.3">
      <c r="A1011" s="16" t="s">
        <v>1007</v>
      </c>
      <c r="B1011" s="21">
        <v>10</v>
      </c>
      <c r="C1011" s="21">
        <v>5</v>
      </c>
      <c r="D1011" s="21">
        <v>0</v>
      </c>
      <c r="E1011" s="55">
        <f t="shared" si="36"/>
        <v>15</v>
      </c>
      <c r="F1011" s="41">
        <v>240</v>
      </c>
      <c r="G1011" s="56">
        <f t="shared" si="37"/>
        <v>6.25E-2</v>
      </c>
      <c r="H1011" s="142">
        <v>6</v>
      </c>
      <c r="I1011" s="73" t="s">
        <v>40</v>
      </c>
      <c r="J1011" s="143" t="s">
        <v>1008</v>
      </c>
      <c r="K1011" s="143" t="s">
        <v>162</v>
      </c>
      <c r="L1011" s="143" t="s">
        <v>159</v>
      </c>
      <c r="M1011" s="144" t="s">
        <v>793</v>
      </c>
      <c r="N1011" s="145">
        <v>9</v>
      </c>
      <c r="O1011" s="147" t="s">
        <v>928</v>
      </c>
      <c r="P1011" s="147" t="s">
        <v>77</v>
      </c>
      <c r="Q1011" s="147" t="s">
        <v>43</v>
      </c>
      <c r="R1011" s="8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85"/>
      <c r="AF1011" s="85"/>
      <c r="AG1011" s="85"/>
      <c r="AH1011" s="85"/>
      <c r="AI1011" s="85"/>
      <c r="AJ1011" s="85"/>
      <c r="AK1011" s="85"/>
      <c r="AL1011" s="85"/>
      <c r="AM1011" s="85"/>
      <c r="AN1011" s="85"/>
      <c r="AO1011" s="85"/>
      <c r="AP1011" s="85"/>
      <c r="AQ1011" s="85"/>
      <c r="AR1011" s="85"/>
      <c r="AS1011" s="85"/>
      <c r="AT1011" s="85"/>
      <c r="AU1011" s="85"/>
      <c r="AV1011" s="85"/>
      <c r="AW1011" s="85"/>
      <c r="AX1011" s="85"/>
      <c r="AY1011" s="85"/>
      <c r="AZ1011" s="85"/>
      <c r="BA1011" s="85"/>
      <c r="BB1011" s="85"/>
      <c r="BC1011" s="85"/>
      <c r="BD1011" s="85"/>
      <c r="BE1011" s="85"/>
      <c r="BF1011" s="85"/>
      <c r="BG1011" s="85"/>
      <c r="BH1011" s="85"/>
      <c r="BI1011" s="85"/>
      <c r="BJ1011" s="85"/>
      <c r="BK1011" s="85"/>
      <c r="BL1011" s="85"/>
      <c r="BM1011" s="85"/>
      <c r="BN1011" s="85"/>
      <c r="BO1011" s="85"/>
      <c r="BP1011" s="85"/>
      <c r="BQ1011" s="85"/>
      <c r="BR1011" s="85"/>
      <c r="BS1011" s="85"/>
      <c r="BT1011" s="85"/>
      <c r="BU1011" s="85"/>
      <c r="BV1011" s="85"/>
      <c r="BW1011" s="85"/>
      <c r="BX1011" s="85"/>
      <c r="BY1011" s="85"/>
      <c r="BZ1011" s="85"/>
      <c r="CA1011" s="85"/>
      <c r="CB1011" s="85"/>
      <c r="CC1011" s="85"/>
      <c r="CD1011" s="85"/>
      <c r="CE1011" s="85"/>
      <c r="CF1011" s="85"/>
      <c r="CG1011" s="85"/>
      <c r="CH1011" s="85"/>
      <c r="CI1011" s="85"/>
      <c r="CJ1011" s="85"/>
      <c r="CK1011" s="85"/>
      <c r="CL1011" s="85"/>
      <c r="CM1011" s="85"/>
      <c r="CN1011" s="85"/>
      <c r="CO1011" s="85"/>
      <c r="CP1011" s="85"/>
      <c r="CQ1011" s="85"/>
      <c r="CR1011" s="85"/>
      <c r="CS1011" s="85"/>
      <c r="CT1011" s="85"/>
      <c r="CU1011" s="85"/>
      <c r="CV1011" s="85"/>
      <c r="CW1011" s="85"/>
      <c r="CX1011" s="85"/>
      <c r="CY1011" s="85"/>
      <c r="CZ1011" s="85"/>
      <c r="DA1011" s="85"/>
      <c r="DB1011" s="85"/>
      <c r="DC1011" s="85"/>
      <c r="DD1011" s="85"/>
      <c r="DE1011" s="85"/>
      <c r="DF1011" s="85"/>
      <c r="DG1011" s="85"/>
      <c r="DH1011" s="85"/>
      <c r="DI1011" s="85"/>
      <c r="DJ1011" s="85"/>
      <c r="DK1011" s="85"/>
      <c r="DL1011" s="85"/>
      <c r="DM1011" s="85"/>
      <c r="DN1011" s="85"/>
      <c r="DO1011" s="85"/>
      <c r="DP1011" s="85"/>
      <c r="DQ1011" s="85"/>
      <c r="DR1011" s="85"/>
      <c r="DS1011" s="85"/>
      <c r="DT1011" s="85"/>
      <c r="DU1011" s="85"/>
      <c r="DV1011" s="85"/>
      <c r="DW1011" s="85"/>
      <c r="DX1011" s="85"/>
      <c r="DY1011" s="85"/>
      <c r="DZ1011" s="85"/>
      <c r="EA1011" s="85"/>
      <c r="EB1011" s="85"/>
      <c r="EC1011" s="85"/>
      <c r="ED1011" s="85"/>
      <c r="EE1011" s="85"/>
      <c r="EF1011" s="85"/>
      <c r="EG1011" s="85"/>
      <c r="EH1011" s="85"/>
      <c r="EI1011" s="85"/>
      <c r="EJ1011" s="85"/>
      <c r="EK1011" s="85"/>
      <c r="EL1011" s="85"/>
      <c r="EM1011" s="85"/>
      <c r="EN1011" s="85"/>
      <c r="EO1011" s="85"/>
      <c r="EP1011" s="85"/>
      <c r="EQ1011" s="85"/>
      <c r="ER1011" s="85"/>
      <c r="ES1011" s="85"/>
      <c r="ET1011" s="85"/>
      <c r="EU1011" s="85"/>
      <c r="EV1011" s="85"/>
      <c r="EW1011" s="85"/>
      <c r="EX1011" s="85"/>
      <c r="EY1011" s="85"/>
      <c r="EZ1011" s="85"/>
      <c r="FA1011" s="85"/>
      <c r="FB1011" s="85"/>
      <c r="FC1011" s="85"/>
      <c r="FD1011" s="85"/>
      <c r="FE1011" s="85"/>
      <c r="FF1011" s="85"/>
      <c r="FG1011" s="85"/>
      <c r="FH1011" s="85"/>
      <c r="FI1011" s="85"/>
      <c r="FJ1011" s="85"/>
      <c r="FK1011" s="85"/>
      <c r="FL1011" s="85"/>
      <c r="FM1011" s="85"/>
      <c r="FN1011" s="85"/>
      <c r="FO1011" s="85"/>
      <c r="FP1011" s="85"/>
      <c r="FQ1011" s="85"/>
      <c r="FR1011" s="85"/>
      <c r="FS1011" s="85"/>
      <c r="FT1011" s="85"/>
      <c r="FU1011" s="85"/>
      <c r="FV1011" s="85"/>
      <c r="FW1011" s="85"/>
      <c r="FX1011" s="85"/>
      <c r="FY1011" s="85"/>
      <c r="FZ1011" s="85"/>
      <c r="GA1011" s="85"/>
      <c r="GB1011" s="85"/>
      <c r="GC1011" s="85"/>
      <c r="GD1011" s="85"/>
      <c r="GE1011" s="85"/>
      <c r="GF1011" s="85"/>
    </row>
    <row r="1012" spans="1:188" s="12" customFormat="1" ht="18" customHeight="1" x14ac:dyDescent="0.3">
      <c r="A1012" s="16" t="s">
        <v>1009</v>
      </c>
      <c r="B1012" s="17">
        <v>4</v>
      </c>
      <c r="C1012" s="17">
        <v>0</v>
      </c>
      <c r="D1012" s="17">
        <v>0</v>
      </c>
      <c r="E1012" s="55">
        <f t="shared" si="36"/>
        <v>4</v>
      </c>
      <c r="F1012" s="41">
        <v>240</v>
      </c>
      <c r="G1012" s="56">
        <f t="shared" si="37"/>
        <v>1.6666666666666666E-2</v>
      </c>
      <c r="H1012" s="142">
        <v>7</v>
      </c>
      <c r="I1012" s="73" t="s">
        <v>40</v>
      </c>
      <c r="J1012" s="144" t="s">
        <v>1010</v>
      </c>
      <c r="K1012" s="144" t="s">
        <v>181</v>
      </c>
      <c r="L1012" s="144" t="s">
        <v>222</v>
      </c>
      <c r="M1012" s="144" t="s">
        <v>793</v>
      </c>
      <c r="N1012" s="146">
        <v>9</v>
      </c>
      <c r="O1012" s="147" t="s">
        <v>928</v>
      </c>
      <c r="P1012" s="147" t="s">
        <v>77</v>
      </c>
      <c r="Q1012" s="147" t="s">
        <v>43</v>
      </c>
      <c r="R1012" s="8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85"/>
      <c r="AF1012" s="85"/>
      <c r="AG1012" s="85"/>
      <c r="AH1012" s="85"/>
      <c r="AI1012" s="85"/>
      <c r="AJ1012" s="85"/>
      <c r="AK1012" s="85"/>
      <c r="AL1012" s="85"/>
      <c r="AM1012" s="85"/>
      <c r="AN1012" s="85"/>
      <c r="AO1012" s="85"/>
      <c r="AP1012" s="85"/>
      <c r="AQ1012" s="85"/>
      <c r="AR1012" s="85"/>
      <c r="AS1012" s="85"/>
      <c r="AT1012" s="85"/>
      <c r="AU1012" s="85"/>
      <c r="AV1012" s="85"/>
      <c r="AW1012" s="85"/>
      <c r="AX1012" s="85"/>
      <c r="AY1012" s="85"/>
      <c r="AZ1012" s="85"/>
      <c r="BA1012" s="85"/>
      <c r="BB1012" s="85"/>
      <c r="BC1012" s="85"/>
      <c r="BD1012" s="85"/>
      <c r="BE1012" s="85"/>
      <c r="BF1012" s="85"/>
      <c r="BG1012" s="85"/>
      <c r="BH1012" s="85"/>
      <c r="BI1012" s="85"/>
      <c r="BJ1012" s="85"/>
      <c r="BK1012" s="85"/>
      <c r="BL1012" s="85"/>
      <c r="BM1012" s="85"/>
      <c r="BN1012" s="85"/>
      <c r="BO1012" s="85"/>
      <c r="BP1012" s="85"/>
      <c r="BQ1012" s="85"/>
      <c r="BR1012" s="85"/>
      <c r="BS1012" s="85"/>
      <c r="BT1012" s="85"/>
      <c r="BU1012" s="85"/>
      <c r="BV1012" s="85"/>
      <c r="BW1012" s="85"/>
      <c r="BX1012" s="85"/>
      <c r="BY1012" s="85"/>
      <c r="BZ1012" s="85"/>
      <c r="CA1012" s="85"/>
      <c r="CB1012" s="85"/>
      <c r="CC1012" s="85"/>
      <c r="CD1012" s="85"/>
      <c r="CE1012" s="85"/>
      <c r="CF1012" s="85"/>
      <c r="CG1012" s="85"/>
      <c r="CH1012" s="85"/>
      <c r="CI1012" s="85"/>
      <c r="CJ1012" s="85"/>
      <c r="CK1012" s="85"/>
      <c r="CL1012" s="85"/>
      <c r="CM1012" s="85"/>
      <c r="CN1012" s="85"/>
      <c r="CO1012" s="85"/>
      <c r="CP1012" s="85"/>
      <c r="CQ1012" s="85"/>
      <c r="CR1012" s="85"/>
      <c r="CS1012" s="85"/>
      <c r="CT1012" s="85"/>
      <c r="CU1012" s="85"/>
      <c r="CV1012" s="85"/>
      <c r="CW1012" s="85"/>
      <c r="CX1012" s="85"/>
      <c r="CY1012" s="85"/>
      <c r="CZ1012" s="85"/>
      <c r="DA1012" s="85"/>
      <c r="DB1012" s="85"/>
      <c r="DC1012" s="85"/>
      <c r="DD1012" s="85"/>
      <c r="DE1012" s="85"/>
      <c r="DF1012" s="85"/>
      <c r="DG1012" s="85"/>
      <c r="DH1012" s="85"/>
      <c r="DI1012" s="85"/>
      <c r="DJ1012" s="85"/>
      <c r="DK1012" s="85"/>
      <c r="DL1012" s="85"/>
      <c r="DM1012" s="85"/>
      <c r="DN1012" s="85"/>
      <c r="DO1012" s="85"/>
      <c r="DP1012" s="85"/>
      <c r="DQ1012" s="85"/>
      <c r="DR1012" s="85"/>
      <c r="DS1012" s="85"/>
      <c r="DT1012" s="85"/>
      <c r="DU1012" s="85"/>
      <c r="DV1012" s="85"/>
      <c r="DW1012" s="85"/>
      <c r="DX1012" s="85"/>
      <c r="DY1012" s="85"/>
      <c r="DZ1012" s="85"/>
      <c r="EA1012" s="85"/>
      <c r="EB1012" s="85"/>
      <c r="EC1012" s="85"/>
      <c r="ED1012" s="85"/>
      <c r="EE1012" s="85"/>
      <c r="EF1012" s="85"/>
      <c r="EG1012" s="85"/>
      <c r="EH1012" s="85"/>
      <c r="EI1012" s="85"/>
      <c r="EJ1012" s="85"/>
      <c r="EK1012" s="85"/>
      <c r="EL1012" s="85"/>
      <c r="EM1012" s="85"/>
      <c r="EN1012" s="85"/>
      <c r="EO1012" s="85"/>
      <c r="EP1012" s="85"/>
      <c r="EQ1012" s="85"/>
      <c r="ER1012" s="85"/>
      <c r="ES1012" s="85"/>
      <c r="ET1012" s="85"/>
      <c r="EU1012" s="85"/>
      <c r="EV1012" s="85"/>
      <c r="EW1012" s="85"/>
      <c r="EX1012" s="85"/>
      <c r="EY1012" s="85"/>
      <c r="EZ1012" s="85"/>
      <c r="FA1012" s="85"/>
      <c r="FB1012" s="85"/>
      <c r="FC1012" s="85"/>
      <c r="FD1012" s="85"/>
      <c r="FE1012" s="85"/>
      <c r="FF1012" s="85"/>
      <c r="FG1012" s="85"/>
      <c r="FH1012" s="85"/>
      <c r="FI1012" s="85"/>
      <c r="FJ1012" s="85"/>
      <c r="FK1012" s="85"/>
      <c r="FL1012" s="85"/>
      <c r="FM1012" s="85"/>
      <c r="FN1012" s="85"/>
      <c r="FO1012" s="85"/>
      <c r="FP1012" s="85"/>
      <c r="FQ1012" s="85"/>
      <c r="FR1012" s="85"/>
      <c r="FS1012" s="85"/>
      <c r="FT1012" s="85"/>
      <c r="FU1012" s="85"/>
      <c r="FV1012" s="85"/>
      <c r="FW1012" s="85"/>
      <c r="FX1012" s="85"/>
      <c r="FY1012" s="85"/>
      <c r="FZ1012" s="85"/>
      <c r="GA1012" s="85"/>
      <c r="GB1012" s="85"/>
      <c r="GC1012" s="85"/>
      <c r="GD1012" s="85"/>
      <c r="GE1012" s="85"/>
      <c r="GF1012" s="85"/>
    </row>
    <row r="1013" spans="1:188" s="12" customFormat="1" ht="18" customHeight="1" x14ac:dyDescent="0.3">
      <c r="A1013" s="93" t="s">
        <v>377</v>
      </c>
      <c r="B1013" s="94">
        <v>58</v>
      </c>
      <c r="C1013" s="94">
        <v>36</v>
      </c>
      <c r="D1013" s="94">
        <v>100</v>
      </c>
      <c r="E1013" s="55">
        <f t="shared" ref="E1013:E1044" si="38">SUM(B1013:D1013)</f>
        <v>194</v>
      </c>
      <c r="F1013" s="90">
        <v>200</v>
      </c>
      <c r="G1013" s="56">
        <f t="shared" ref="G1013:G1044" si="39">E1013/F1013</f>
        <v>0.97</v>
      </c>
      <c r="H1013" s="109">
        <v>1</v>
      </c>
      <c r="I1013" s="91" t="s">
        <v>18</v>
      </c>
      <c r="J1013" s="122" t="s">
        <v>768</v>
      </c>
      <c r="K1013" s="122" t="s">
        <v>289</v>
      </c>
      <c r="L1013" s="122" t="s">
        <v>270</v>
      </c>
      <c r="M1013" s="122" t="s">
        <v>758</v>
      </c>
      <c r="N1013" s="106">
        <v>10</v>
      </c>
      <c r="O1013" s="110" t="s">
        <v>759</v>
      </c>
      <c r="P1013" s="110" t="s">
        <v>77</v>
      </c>
      <c r="Q1013" s="110" t="s">
        <v>47</v>
      </c>
      <c r="R1013" s="101" t="s">
        <v>2754</v>
      </c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85"/>
      <c r="AF1013" s="85"/>
      <c r="AG1013" s="85"/>
      <c r="AH1013" s="85"/>
      <c r="AI1013" s="85"/>
      <c r="AJ1013" s="85"/>
      <c r="AK1013" s="85"/>
      <c r="AL1013" s="85"/>
      <c r="AM1013" s="85"/>
      <c r="AN1013" s="85"/>
      <c r="AO1013" s="85"/>
      <c r="AP1013" s="85"/>
      <c r="AQ1013" s="85"/>
      <c r="AR1013" s="85"/>
      <c r="AS1013" s="85"/>
      <c r="AT1013" s="85"/>
      <c r="AU1013" s="85"/>
      <c r="AV1013" s="85"/>
      <c r="AW1013" s="85"/>
      <c r="AX1013" s="85"/>
      <c r="AY1013" s="85"/>
      <c r="AZ1013" s="85"/>
      <c r="BA1013" s="85"/>
      <c r="BB1013" s="85"/>
      <c r="BC1013" s="85"/>
      <c r="BD1013" s="85"/>
      <c r="BE1013" s="85"/>
      <c r="BF1013" s="85"/>
      <c r="BG1013" s="85"/>
      <c r="BH1013" s="85"/>
      <c r="BI1013" s="85"/>
      <c r="BJ1013" s="85"/>
      <c r="BK1013" s="85"/>
      <c r="BL1013" s="85"/>
      <c r="BM1013" s="85"/>
      <c r="BN1013" s="85"/>
      <c r="BO1013" s="85"/>
      <c r="BP1013" s="85"/>
      <c r="BQ1013" s="85"/>
      <c r="BR1013" s="85"/>
      <c r="BS1013" s="85"/>
      <c r="BT1013" s="85"/>
      <c r="BU1013" s="85"/>
      <c r="BV1013" s="85"/>
      <c r="BW1013" s="85"/>
      <c r="BX1013" s="85"/>
      <c r="BY1013" s="85"/>
      <c r="BZ1013" s="85"/>
      <c r="CA1013" s="85"/>
      <c r="CB1013" s="85"/>
      <c r="CC1013" s="85"/>
      <c r="CD1013" s="85"/>
      <c r="CE1013" s="85"/>
      <c r="CF1013" s="85"/>
      <c r="CG1013" s="85"/>
      <c r="CH1013" s="85"/>
      <c r="CI1013" s="85"/>
      <c r="CJ1013" s="85"/>
      <c r="CK1013" s="85"/>
      <c r="CL1013" s="85"/>
      <c r="CM1013" s="85"/>
      <c r="CN1013" s="85"/>
      <c r="CO1013" s="85"/>
      <c r="CP1013" s="85"/>
      <c r="CQ1013" s="85"/>
      <c r="CR1013" s="85"/>
      <c r="CS1013" s="85"/>
      <c r="CT1013" s="85"/>
      <c r="CU1013" s="85"/>
      <c r="CV1013" s="85"/>
      <c r="CW1013" s="85"/>
      <c r="CX1013" s="85"/>
      <c r="CY1013" s="85"/>
      <c r="CZ1013" s="85"/>
      <c r="DA1013" s="85"/>
      <c r="DB1013" s="85"/>
      <c r="DC1013" s="85"/>
      <c r="DD1013" s="85"/>
      <c r="DE1013" s="85"/>
      <c r="DF1013" s="85"/>
      <c r="DG1013" s="85"/>
      <c r="DH1013" s="85"/>
      <c r="DI1013" s="85"/>
      <c r="DJ1013" s="85"/>
      <c r="DK1013" s="85"/>
      <c r="DL1013" s="85"/>
      <c r="DM1013" s="85"/>
      <c r="DN1013" s="85"/>
      <c r="DO1013" s="85"/>
      <c r="DP1013" s="85"/>
      <c r="DQ1013" s="85"/>
      <c r="DR1013" s="85"/>
      <c r="DS1013" s="85"/>
      <c r="DT1013" s="85"/>
      <c r="DU1013" s="85"/>
      <c r="DV1013" s="85"/>
      <c r="DW1013" s="85"/>
      <c r="DX1013" s="85"/>
      <c r="DY1013" s="85"/>
      <c r="DZ1013" s="85"/>
      <c r="EA1013" s="85"/>
      <c r="EB1013" s="85"/>
      <c r="EC1013" s="85"/>
      <c r="ED1013" s="85"/>
      <c r="EE1013" s="85"/>
      <c r="EF1013" s="85"/>
      <c r="EG1013" s="85"/>
      <c r="EH1013" s="85"/>
      <c r="EI1013" s="85"/>
      <c r="EJ1013" s="85"/>
      <c r="EK1013" s="85"/>
      <c r="EL1013" s="85"/>
      <c r="EM1013" s="85"/>
      <c r="EN1013" s="85"/>
      <c r="EO1013" s="85"/>
      <c r="EP1013" s="85"/>
      <c r="EQ1013" s="85"/>
      <c r="ER1013" s="85"/>
      <c r="ES1013" s="85"/>
      <c r="ET1013" s="85"/>
      <c r="EU1013" s="85"/>
      <c r="EV1013" s="85"/>
      <c r="EW1013" s="85"/>
      <c r="EX1013" s="85"/>
      <c r="EY1013" s="85"/>
      <c r="EZ1013" s="85"/>
      <c r="FA1013" s="85"/>
      <c r="FB1013" s="85"/>
      <c r="FC1013" s="85"/>
      <c r="FD1013" s="85"/>
      <c r="FE1013" s="85"/>
      <c r="FF1013" s="85"/>
      <c r="FG1013" s="85"/>
      <c r="FH1013" s="85"/>
      <c r="FI1013" s="85"/>
      <c r="FJ1013" s="85"/>
      <c r="FK1013" s="85"/>
      <c r="FL1013" s="85"/>
      <c r="FM1013" s="85"/>
      <c r="FN1013" s="85"/>
      <c r="FO1013" s="85"/>
      <c r="FP1013" s="85"/>
      <c r="FQ1013" s="85"/>
      <c r="FR1013" s="85"/>
      <c r="FS1013" s="85"/>
      <c r="FT1013" s="85"/>
      <c r="FU1013" s="85"/>
      <c r="FV1013" s="85"/>
      <c r="FW1013" s="85"/>
      <c r="FX1013" s="85"/>
      <c r="FY1013" s="85"/>
      <c r="FZ1013" s="85"/>
      <c r="GA1013" s="85"/>
      <c r="GB1013" s="85"/>
      <c r="GC1013" s="85"/>
      <c r="GD1013" s="85"/>
      <c r="GE1013" s="85"/>
      <c r="GF1013" s="85"/>
    </row>
    <row r="1014" spans="1:188" s="12" customFormat="1" ht="18" customHeight="1" x14ac:dyDescent="0.3">
      <c r="A1014" s="93" t="s">
        <v>769</v>
      </c>
      <c r="B1014" s="94">
        <v>57</v>
      </c>
      <c r="C1014" s="94">
        <v>36</v>
      </c>
      <c r="D1014" s="94">
        <v>100</v>
      </c>
      <c r="E1014" s="55">
        <f t="shared" si="38"/>
        <v>193</v>
      </c>
      <c r="F1014" s="90">
        <v>200</v>
      </c>
      <c r="G1014" s="56">
        <f t="shared" si="39"/>
        <v>0.96499999999999997</v>
      </c>
      <c r="H1014" s="109">
        <v>2</v>
      </c>
      <c r="I1014" s="91" t="s">
        <v>27</v>
      </c>
      <c r="J1014" s="122" t="s">
        <v>770</v>
      </c>
      <c r="K1014" s="122" t="s">
        <v>77</v>
      </c>
      <c r="L1014" s="122" t="s">
        <v>235</v>
      </c>
      <c r="M1014" s="122" t="s">
        <v>758</v>
      </c>
      <c r="N1014" s="106">
        <v>10</v>
      </c>
      <c r="O1014" s="110" t="s">
        <v>759</v>
      </c>
      <c r="P1014" s="110" t="s">
        <v>77</v>
      </c>
      <c r="Q1014" s="110" t="s">
        <v>47</v>
      </c>
      <c r="R1014" s="101" t="s">
        <v>2754</v>
      </c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85"/>
      <c r="AF1014" s="85"/>
      <c r="AG1014" s="85"/>
      <c r="AH1014" s="85"/>
      <c r="AI1014" s="85"/>
      <c r="AJ1014" s="85"/>
      <c r="AK1014" s="85"/>
      <c r="AL1014" s="85"/>
      <c r="AM1014" s="85"/>
      <c r="AN1014" s="85"/>
      <c r="AO1014" s="85"/>
      <c r="AP1014" s="85"/>
      <c r="AQ1014" s="85"/>
      <c r="AR1014" s="85"/>
      <c r="AS1014" s="85"/>
      <c r="AT1014" s="85"/>
      <c r="AU1014" s="85"/>
      <c r="AV1014" s="85"/>
      <c r="AW1014" s="85"/>
      <c r="AX1014" s="85"/>
      <c r="AY1014" s="85"/>
      <c r="AZ1014" s="85"/>
      <c r="BA1014" s="85"/>
      <c r="BB1014" s="85"/>
      <c r="BC1014" s="85"/>
      <c r="BD1014" s="85"/>
      <c r="BE1014" s="85"/>
      <c r="BF1014" s="85"/>
      <c r="BG1014" s="85"/>
      <c r="BH1014" s="85"/>
      <c r="BI1014" s="85"/>
      <c r="BJ1014" s="85"/>
      <c r="BK1014" s="85"/>
      <c r="BL1014" s="85"/>
      <c r="BM1014" s="85"/>
      <c r="BN1014" s="85"/>
      <c r="BO1014" s="85"/>
      <c r="BP1014" s="85"/>
      <c r="BQ1014" s="85"/>
      <c r="BR1014" s="85"/>
      <c r="BS1014" s="85"/>
      <c r="BT1014" s="85"/>
      <c r="BU1014" s="85"/>
      <c r="BV1014" s="85"/>
      <c r="BW1014" s="85"/>
      <c r="BX1014" s="85"/>
      <c r="BY1014" s="85"/>
      <c r="BZ1014" s="85"/>
      <c r="CA1014" s="85"/>
      <c r="CB1014" s="85"/>
      <c r="CC1014" s="85"/>
      <c r="CD1014" s="85"/>
      <c r="CE1014" s="85"/>
      <c r="CF1014" s="85"/>
      <c r="CG1014" s="85"/>
      <c r="CH1014" s="85"/>
      <c r="CI1014" s="85"/>
      <c r="CJ1014" s="85"/>
      <c r="CK1014" s="85"/>
      <c r="CL1014" s="85"/>
      <c r="CM1014" s="85"/>
      <c r="CN1014" s="85"/>
      <c r="CO1014" s="85"/>
      <c r="CP1014" s="85"/>
      <c r="CQ1014" s="85"/>
      <c r="CR1014" s="85"/>
      <c r="CS1014" s="85"/>
      <c r="CT1014" s="85"/>
      <c r="CU1014" s="85"/>
      <c r="CV1014" s="85"/>
      <c r="CW1014" s="85"/>
      <c r="CX1014" s="85"/>
      <c r="CY1014" s="85"/>
      <c r="CZ1014" s="85"/>
      <c r="DA1014" s="85"/>
      <c r="DB1014" s="85"/>
      <c r="DC1014" s="85"/>
      <c r="DD1014" s="85"/>
      <c r="DE1014" s="85"/>
      <c r="DF1014" s="85"/>
      <c r="DG1014" s="85"/>
      <c r="DH1014" s="85"/>
      <c r="DI1014" s="85"/>
      <c r="DJ1014" s="85"/>
      <c r="DK1014" s="85"/>
      <c r="DL1014" s="85"/>
      <c r="DM1014" s="85"/>
      <c r="DN1014" s="85"/>
      <c r="DO1014" s="85"/>
      <c r="DP1014" s="85"/>
      <c r="DQ1014" s="85"/>
      <c r="DR1014" s="85"/>
      <c r="DS1014" s="85"/>
      <c r="DT1014" s="85"/>
      <c r="DU1014" s="85"/>
      <c r="DV1014" s="85"/>
      <c r="DW1014" s="85"/>
      <c r="DX1014" s="85"/>
      <c r="DY1014" s="85"/>
      <c r="DZ1014" s="85"/>
      <c r="EA1014" s="85"/>
      <c r="EB1014" s="85"/>
      <c r="EC1014" s="85"/>
      <c r="ED1014" s="85"/>
      <c r="EE1014" s="85"/>
      <c r="EF1014" s="85"/>
      <c r="EG1014" s="85"/>
      <c r="EH1014" s="85"/>
      <c r="EI1014" s="85"/>
      <c r="EJ1014" s="85"/>
      <c r="EK1014" s="85"/>
      <c r="EL1014" s="85"/>
      <c r="EM1014" s="85"/>
      <c r="EN1014" s="85"/>
      <c r="EO1014" s="85"/>
      <c r="EP1014" s="85"/>
      <c r="EQ1014" s="85"/>
      <c r="ER1014" s="85"/>
      <c r="ES1014" s="85"/>
      <c r="ET1014" s="85"/>
      <c r="EU1014" s="85"/>
      <c r="EV1014" s="85"/>
      <c r="EW1014" s="85"/>
      <c r="EX1014" s="85"/>
      <c r="EY1014" s="85"/>
      <c r="EZ1014" s="85"/>
      <c r="FA1014" s="85"/>
      <c r="FB1014" s="85"/>
      <c r="FC1014" s="85"/>
      <c r="FD1014" s="85"/>
      <c r="FE1014" s="85"/>
      <c r="FF1014" s="85"/>
      <c r="FG1014" s="85"/>
      <c r="FH1014" s="85"/>
      <c r="FI1014" s="85"/>
      <c r="FJ1014" s="85"/>
      <c r="FK1014" s="85"/>
      <c r="FL1014" s="85"/>
      <c r="FM1014" s="85"/>
      <c r="FN1014" s="85"/>
      <c r="FO1014" s="85"/>
      <c r="FP1014" s="85"/>
      <c r="FQ1014" s="85"/>
      <c r="FR1014" s="85"/>
      <c r="FS1014" s="85"/>
      <c r="FT1014" s="85"/>
      <c r="FU1014" s="85"/>
      <c r="FV1014" s="85"/>
      <c r="FW1014" s="85"/>
      <c r="FX1014" s="85"/>
      <c r="FY1014" s="85"/>
      <c r="FZ1014" s="85"/>
      <c r="GA1014" s="85"/>
      <c r="GB1014" s="85"/>
      <c r="GC1014" s="85"/>
      <c r="GD1014" s="85"/>
      <c r="GE1014" s="85"/>
      <c r="GF1014" s="85"/>
    </row>
    <row r="1015" spans="1:188" s="12" customFormat="1" ht="18" customHeight="1" x14ac:dyDescent="0.3">
      <c r="A1015" s="93" t="s">
        <v>771</v>
      </c>
      <c r="B1015" s="94">
        <v>58</v>
      </c>
      <c r="C1015" s="94">
        <v>34</v>
      </c>
      <c r="D1015" s="94">
        <v>100</v>
      </c>
      <c r="E1015" s="55">
        <f t="shared" si="38"/>
        <v>192</v>
      </c>
      <c r="F1015" s="90">
        <v>200</v>
      </c>
      <c r="G1015" s="56">
        <f t="shared" si="39"/>
        <v>0.96</v>
      </c>
      <c r="H1015" s="109">
        <v>3</v>
      </c>
      <c r="I1015" s="91" t="s">
        <v>40</v>
      </c>
      <c r="J1015" s="122" t="s">
        <v>772</v>
      </c>
      <c r="K1015" s="122" t="s">
        <v>69</v>
      </c>
      <c r="L1015" s="122" t="s">
        <v>773</v>
      </c>
      <c r="M1015" s="122" t="s">
        <v>758</v>
      </c>
      <c r="N1015" s="106">
        <v>10</v>
      </c>
      <c r="O1015" s="110" t="s">
        <v>759</v>
      </c>
      <c r="P1015" s="110" t="s">
        <v>77</v>
      </c>
      <c r="Q1015" s="110" t="s">
        <v>47</v>
      </c>
      <c r="R1015" s="101" t="s">
        <v>2754</v>
      </c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85"/>
      <c r="AF1015" s="85"/>
      <c r="AG1015" s="85"/>
      <c r="AH1015" s="85"/>
      <c r="AI1015" s="85"/>
      <c r="AJ1015" s="85"/>
      <c r="AK1015" s="85"/>
      <c r="AL1015" s="85"/>
      <c r="AM1015" s="85"/>
      <c r="AN1015" s="85"/>
      <c r="AO1015" s="85"/>
      <c r="AP1015" s="85"/>
      <c r="AQ1015" s="85"/>
      <c r="AR1015" s="85"/>
      <c r="AS1015" s="85"/>
      <c r="AT1015" s="85"/>
      <c r="AU1015" s="85"/>
      <c r="AV1015" s="85"/>
      <c r="AW1015" s="85"/>
      <c r="AX1015" s="85"/>
      <c r="AY1015" s="85"/>
      <c r="AZ1015" s="85"/>
      <c r="BA1015" s="85"/>
      <c r="BB1015" s="85"/>
      <c r="BC1015" s="85"/>
      <c r="BD1015" s="85"/>
      <c r="BE1015" s="85"/>
      <c r="BF1015" s="85"/>
      <c r="BG1015" s="85"/>
      <c r="BH1015" s="85"/>
      <c r="BI1015" s="85"/>
      <c r="BJ1015" s="85"/>
      <c r="BK1015" s="85"/>
      <c r="BL1015" s="85"/>
      <c r="BM1015" s="85"/>
      <c r="BN1015" s="85"/>
      <c r="BO1015" s="85"/>
      <c r="BP1015" s="85"/>
      <c r="BQ1015" s="85"/>
      <c r="BR1015" s="85"/>
      <c r="BS1015" s="85"/>
      <c r="BT1015" s="85"/>
      <c r="BU1015" s="85"/>
      <c r="BV1015" s="85"/>
      <c r="BW1015" s="85"/>
      <c r="BX1015" s="85"/>
      <c r="BY1015" s="85"/>
      <c r="BZ1015" s="85"/>
      <c r="CA1015" s="85"/>
      <c r="CB1015" s="85"/>
      <c r="CC1015" s="85"/>
      <c r="CD1015" s="85"/>
      <c r="CE1015" s="85"/>
      <c r="CF1015" s="85"/>
      <c r="CG1015" s="85"/>
      <c r="CH1015" s="85"/>
      <c r="CI1015" s="85"/>
      <c r="CJ1015" s="85"/>
      <c r="CK1015" s="85"/>
      <c r="CL1015" s="85"/>
      <c r="CM1015" s="85"/>
      <c r="CN1015" s="85"/>
      <c r="CO1015" s="85"/>
      <c r="CP1015" s="85"/>
      <c r="CQ1015" s="85"/>
      <c r="CR1015" s="85"/>
      <c r="CS1015" s="85"/>
      <c r="CT1015" s="85"/>
      <c r="CU1015" s="85"/>
      <c r="CV1015" s="85"/>
      <c r="CW1015" s="85"/>
      <c r="CX1015" s="85"/>
      <c r="CY1015" s="85"/>
      <c r="CZ1015" s="85"/>
      <c r="DA1015" s="85"/>
      <c r="DB1015" s="85"/>
      <c r="DC1015" s="85"/>
      <c r="DD1015" s="85"/>
      <c r="DE1015" s="85"/>
      <c r="DF1015" s="85"/>
      <c r="DG1015" s="85"/>
      <c r="DH1015" s="85"/>
      <c r="DI1015" s="85"/>
      <c r="DJ1015" s="85"/>
      <c r="DK1015" s="85"/>
      <c r="DL1015" s="85"/>
      <c r="DM1015" s="85"/>
      <c r="DN1015" s="85"/>
      <c r="DO1015" s="85"/>
      <c r="DP1015" s="85"/>
      <c r="DQ1015" s="85"/>
      <c r="DR1015" s="85"/>
      <c r="DS1015" s="85"/>
      <c r="DT1015" s="85"/>
      <c r="DU1015" s="85"/>
      <c r="DV1015" s="85"/>
      <c r="DW1015" s="85"/>
      <c r="DX1015" s="85"/>
      <c r="DY1015" s="85"/>
      <c r="DZ1015" s="85"/>
      <c r="EA1015" s="85"/>
      <c r="EB1015" s="85"/>
      <c r="EC1015" s="85"/>
      <c r="ED1015" s="85"/>
      <c r="EE1015" s="85"/>
      <c r="EF1015" s="85"/>
      <c r="EG1015" s="85"/>
      <c r="EH1015" s="85"/>
      <c r="EI1015" s="85"/>
      <c r="EJ1015" s="85"/>
      <c r="EK1015" s="85"/>
      <c r="EL1015" s="85"/>
      <c r="EM1015" s="85"/>
      <c r="EN1015" s="85"/>
      <c r="EO1015" s="85"/>
      <c r="EP1015" s="85"/>
      <c r="EQ1015" s="85"/>
      <c r="ER1015" s="85"/>
      <c r="ES1015" s="85"/>
      <c r="ET1015" s="85"/>
      <c r="EU1015" s="85"/>
      <c r="EV1015" s="85"/>
      <c r="EW1015" s="85"/>
      <c r="EX1015" s="85"/>
      <c r="EY1015" s="85"/>
      <c r="EZ1015" s="85"/>
      <c r="FA1015" s="85"/>
      <c r="FB1015" s="85"/>
      <c r="FC1015" s="85"/>
      <c r="FD1015" s="85"/>
      <c r="FE1015" s="85"/>
      <c r="FF1015" s="85"/>
      <c r="FG1015" s="85"/>
      <c r="FH1015" s="85"/>
      <c r="FI1015" s="85"/>
      <c r="FJ1015" s="85"/>
      <c r="FK1015" s="85"/>
      <c r="FL1015" s="85"/>
      <c r="FM1015" s="85"/>
      <c r="FN1015" s="85"/>
      <c r="FO1015" s="85"/>
      <c r="FP1015" s="85"/>
      <c r="FQ1015" s="85"/>
      <c r="FR1015" s="85"/>
      <c r="FS1015" s="85"/>
      <c r="FT1015" s="85"/>
      <c r="FU1015" s="85"/>
      <c r="FV1015" s="85"/>
      <c r="FW1015" s="85"/>
      <c r="FX1015" s="85"/>
      <c r="FY1015" s="85"/>
      <c r="FZ1015" s="85"/>
      <c r="GA1015" s="85"/>
      <c r="GB1015" s="85"/>
      <c r="GC1015" s="85"/>
      <c r="GD1015" s="85"/>
      <c r="GE1015" s="85"/>
      <c r="GF1015" s="85"/>
    </row>
    <row r="1016" spans="1:188" s="12" customFormat="1" ht="18" customHeight="1" x14ac:dyDescent="0.3">
      <c r="A1016" s="93" t="s">
        <v>2214</v>
      </c>
      <c r="B1016" s="94">
        <v>54</v>
      </c>
      <c r="C1016" s="94">
        <v>38</v>
      </c>
      <c r="D1016" s="94">
        <v>99</v>
      </c>
      <c r="E1016" s="55">
        <f t="shared" si="38"/>
        <v>191</v>
      </c>
      <c r="F1016" s="90">
        <v>200</v>
      </c>
      <c r="G1016" s="56">
        <f t="shared" si="39"/>
        <v>0.95499999999999996</v>
      </c>
      <c r="H1016" s="109">
        <v>1</v>
      </c>
      <c r="I1016" s="91" t="s">
        <v>18</v>
      </c>
      <c r="J1016" s="122" t="s">
        <v>2215</v>
      </c>
      <c r="K1016" s="122" t="s">
        <v>534</v>
      </c>
      <c r="L1016" s="122" t="s">
        <v>96</v>
      </c>
      <c r="M1016" s="122" t="s">
        <v>2116</v>
      </c>
      <c r="N1016" s="106">
        <v>10</v>
      </c>
      <c r="O1016" s="110" t="s">
        <v>2144</v>
      </c>
      <c r="P1016" s="110" t="s">
        <v>280</v>
      </c>
      <c r="Q1016" s="110" t="s">
        <v>74</v>
      </c>
      <c r="R1016" s="101" t="s">
        <v>2754</v>
      </c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85"/>
      <c r="AF1016" s="85"/>
      <c r="AG1016" s="85"/>
      <c r="AH1016" s="85"/>
      <c r="AI1016" s="85"/>
      <c r="AJ1016" s="85"/>
      <c r="AK1016" s="85"/>
      <c r="AL1016" s="85"/>
      <c r="AM1016" s="85"/>
      <c r="AN1016" s="85"/>
      <c r="AO1016" s="85"/>
      <c r="AP1016" s="85"/>
      <c r="AQ1016" s="85"/>
      <c r="AR1016" s="85"/>
      <c r="AS1016" s="85"/>
      <c r="AT1016" s="85"/>
      <c r="AU1016" s="85"/>
      <c r="AV1016" s="85"/>
      <c r="AW1016" s="85"/>
      <c r="AX1016" s="85"/>
      <c r="AY1016" s="85"/>
      <c r="AZ1016" s="85"/>
      <c r="BA1016" s="85"/>
      <c r="BB1016" s="85"/>
      <c r="BC1016" s="85"/>
      <c r="BD1016" s="85"/>
      <c r="BE1016" s="85"/>
      <c r="BF1016" s="85"/>
      <c r="BG1016" s="85"/>
      <c r="BH1016" s="85"/>
      <c r="BI1016" s="85"/>
      <c r="BJ1016" s="85"/>
      <c r="BK1016" s="85"/>
      <c r="BL1016" s="85"/>
      <c r="BM1016" s="85"/>
      <c r="BN1016" s="85"/>
      <c r="BO1016" s="85"/>
      <c r="BP1016" s="85"/>
      <c r="BQ1016" s="85"/>
      <c r="BR1016" s="85"/>
      <c r="BS1016" s="85"/>
      <c r="BT1016" s="85"/>
      <c r="BU1016" s="85"/>
      <c r="BV1016" s="85"/>
      <c r="BW1016" s="85"/>
      <c r="BX1016" s="85"/>
      <c r="BY1016" s="85"/>
      <c r="BZ1016" s="85"/>
      <c r="CA1016" s="85"/>
      <c r="CB1016" s="85"/>
      <c r="CC1016" s="85"/>
      <c r="CD1016" s="85"/>
      <c r="CE1016" s="85"/>
      <c r="CF1016" s="85"/>
      <c r="CG1016" s="85"/>
      <c r="CH1016" s="85"/>
      <c r="CI1016" s="85"/>
      <c r="CJ1016" s="85"/>
      <c r="CK1016" s="85"/>
      <c r="CL1016" s="85"/>
      <c r="CM1016" s="85"/>
      <c r="CN1016" s="85"/>
      <c r="CO1016" s="85"/>
      <c r="CP1016" s="85"/>
      <c r="CQ1016" s="85"/>
      <c r="CR1016" s="85"/>
      <c r="CS1016" s="85"/>
      <c r="CT1016" s="85"/>
      <c r="CU1016" s="85"/>
      <c r="CV1016" s="85"/>
      <c r="CW1016" s="85"/>
      <c r="CX1016" s="85"/>
      <c r="CY1016" s="85"/>
      <c r="CZ1016" s="85"/>
      <c r="DA1016" s="85"/>
      <c r="DB1016" s="85"/>
      <c r="DC1016" s="85"/>
      <c r="DD1016" s="85"/>
      <c r="DE1016" s="85"/>
      <c r="DF1016" s="85"/>
      <c r="DG1016" s="85"/>
      <c r="DH1016" s="85"/>
      <c r="DI1016" s="85"/>
      <c r="DJ1016" s="85"/>
      <c r="DK1016" s="85"/>
      <c r="DL1016" s="85"/>
      <c r="DM1016" s="85"/>
      <c r="DN1016" s="85"/>
      <c r="DO1016" s="85"/>
      <c r="DP1016" s="85"/>
      <c r="DQ1016" s="85"/>
      <c r="DR1016" s="85"/>
      <c r="DS1016" s="85"/>
      <c r="DT1016" s="85"/>
      <c r="DU1016" s="85"/>
      <c r="DV1016" s="85"/>
      <c r="DW1016" s="85"/>
      <c r="DX1016" s="85"/>
      <c r="DY1016" s="85"/>
      <c r="DZ1016" s="85"/>
      <c r="EA1016" s="85"/>
      <c r="EB1016" s="85"/>
      <c r="EC1016" s="85"/>
      <c r="ED1016" s="85"/>
      <c r="EE1016" s="85"/>
      <c r="EF1016" s="85"/>
      <c r="EG1016" s="85"/>
      <c r="EH1016" s="85"/>
      <c r="EI1016" s="85"/>
      <c r="EJ1016" s="85"/>
      <c r="EK1016" s="85"/>
      <c r="EL1016" s="85"/>
      <c r="EM1016" s="85"/>
      <c r="EN1016" s="85"/>
      <c r="EO1016" s="85"/>
      <c r="EP1016" s="85"/>
      <c r="EQ1016" s="85"/>
      <c r="ER1016" s="85"/>
      <c r="ES1016" s="85"/>
      <c r="ET1016" s="85"/>
      <c r="EU1016" s="85"/>
      <c r="EV1016" s="85"/>
      <c r="EW1016" s="85"/>
      <c r="EX1016" s="85"/>
      <c r="EY1016" s="85"/>
      <c r="EZ1016" s="85"/>
      <c r="FA1016" s="85"/>
      <c r="FB1016" s="85"/>
      <c r="FC1016" s="85"/>
      <c r="FD1016" s="85"/>
      <c r="FE1016" s="85"/>
      <c r="FF1016" s="85"/>
      <c r="FG1016" s="85"/>
      <c r="FH1016" s="85"/>
      <c r="FI1016" s="85"/>
      <c r="FJ1016" s="85"/>
      <c r="FK1016" s="85"/>
      <c r="FL1016" s="85"/>
      <c r="FM1016" s="85"/>
      <c r="FN1016" s="85"/>
      <c r="FO1016" s="85"/>
      <c r="FP1016" s="85"/>
      <c r="FQ1016" s="85"/>
      <c r="FR1016" s="85"/>
      <c r="FS1016" s="85"/>
      <c r="FT1016" s="85"/>
      <c r="FU1016" s="85"/>
      <c r="FV1016" s="85"/>
      <c r="FW1016" s="85"/>
      <c r="FX1016" s="85"/>
      <c r="FY1016" s="85"/>
      <c r="FZ1016" s="85"/>
      <c r="GA1016" s="85"/>
      <c r="GB1016" s="85"/>
      <c r="GC1016" s="85"/>
      <c r="GD1016" s="85"/>
      <c r="GE1016" s="85"/>
      <c r="GF1016" s="85"/>
    </row>
    <row r="1017" spans="1:188" s="12" customFormat="1" ht="18" customHeight="1" x14ac:dyDescent="0.3">
      <c r="A1017" s="93" t="s">
        <v>179</v>
      </c>
      <c r="B1017" s="94">
        <v>53</v>
      </c>
      <c r="C1017" s="94">
        <v>34</v>
      </c>
      <c r="D1017" s="94">
        <v>100</v>
      </c>
      <c r="E1017" s="55">
        <f t="shared" si="38"/>
        <v>187</v>
      </c>
      <c r="F1017" s="90">
        <v>200</v>
      </c>
      <c r="G1017" s="56">
        <f t="shared" si="39"/>
        <v>0.93500000000000005</v>
      </c>
      <c r="H1017" s="109">
        <v>1</v>
      </c>
      <c r="I1017" s="91" t="s">
        <v>18</v>
      </c>
      <c r="J1017" s="122" t="s">
        <v>180</v>
      </c>
      <c r="K1017" s="122" t="s">
        <v>181</v>
      </c>
      <c r="L1017" s="122" t="s">
        <v>38</v>
      </c>
      <c r="M1017" s="122" t="s">
        <v>90</v>
      </c>
      <c r="N1017" s="106">
        <v>10</v>
      </c>
      <c r="O1017" s="110" t="s">
        <v>91</v>
      </c>
      <c r="P1017" s="110" t="s">
        <v>92</v>
      </c>
      <c r="Q1017" s="110" t="s">
        <v>25</v>
      </c>
      <c r="R1017" s="101" t="s">
        <v>2754</v>
      </c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85"/>
      <c r="AF1017" s="85"/>
      <c r="AG1017" s="85"/>
      <c r="AH1017" s="85"/>
      <c r="AI1017" s="85"/>
      <c r="AJ1017" s="85"/>
      <c r="AK1017" s="85"/>
      <c r="AL1017" s="85"/>
      <c r="AM1017" s="85"/>
      <c r="AN1017" s="85"/>
      <c r="AO1017" s="85"/>
      <c r="AP1017" s="85"/>
      <c r="AQ1017" s="85"/>
      <c r="AR1017" s="85"/>
      <c r="AS1017" s="85"/>
      <c r="AT1017" s="85"/>
      <c r="AU1017" s="85"/>
      <c r="AV1017" s="85"/>
      <c r="AW1017" s="85"/>
      <c r="AX1017" s="85"/>
      <c r="AY1017" s="85"/>
      <c r="AZ1017" s="85"/>
      <c r="BA1017" s="85"/>
      <c r="BB1017" s="85"/>
      <c r="BC1017" s="85"/>
      <c r="BD1017" s="85"/>
      <c r="BE1017" s="85"/>
      <c r="BF1017" s="85"/>
      <c r="BG1017" s="85"/>
      <c r="BH1017" s="85"/>
      <c r="BI1017" s="85"/>
      <c r="BJ1017" s="85"/>
      <c r="BK1017" s="85"/>
      <c r="BL1017" s="85"/>
      <c r="BM1017" s="85"/>
      <c r="BN1017" s="85"/>
      <c r="BO1017" s="85"/>
      <c r="BP1017" s="85"/>
      <c r="BQ1017" s="85"/>
      <c r="BR1017" s="85"/>
      <c r="BS1017" s="85"/>
      <c r="BT1017" s="85"/>
      <c r="BU1017" s="85"/>
      <c r="BV1017" s="85"/>
      <c r="BW1017" s="85"/>
      <c r="BX1017" s="85"/>
      <c r="BY1017" s="85"/>
      <c r="BZ1017" s="85"/>
      <c r="CA1017" s="85"/>
      <c r="CB1017" s="85"/>
      <c r="CC1017" s="85"/>
      <c r="CD1017" s="85"/>
      <c r="CE1017" s="85"/>
      <c r="CF1017" s="85"/>
      <c r="CG1017" s="85"/>
      <c r="CH1017" s="85"/>
      <c r="CI1017" s="85"/>
      <c r="CJ1017" s="85"/>
      <c r="CK1017" s="85"/>
      <c r="CL1017" s="85"/>
      <c r="CM1017" s="85"/>
      <c r="CN1017" s="85"/>
      <c r="CO1017" s="85"/>
      <c r="CP1017" s="85"/>
      <c r="CQ1017" s="85"/>
      <c r="CR1017" s="85"/>
      <c r="CS1017" s="85"/>
      <c r="CT1017" s="85"/>
      <c r="CU1017" s="85"/>
      <c r="CV1017" s="85"/>
      <c r="CW1017" s="85"/>
      <c r="CX1017" s="85"/>
      <c r="CY1017" s="85"/>
      <c r="CZ1017" s="85"/>
      <c r="DA1017" s="85"/>
      <c r="DB1017" s="85"/>
      <c r="DC1017" s="85"/>
      <c r="DD1017" s="85"/>
      <c r="DE1017" s="85"/>
      <c r="DF1017" s="85"/>
      <c r="DG1017" s="85"/>
      <c r="DH1017" s="85"/>
      <c r="DI1017" s="85"/>
      <c r="DJ1017" s="85"/>
      <c r="DK1017" s="85"/>
      <c r="DL1017" s="85"/>
      <c r="DM1017" s="85"/>
      <c r="DN1017" s="85"/>
      <c r="DO1017" s="85"/>
      <c r="DP1017" s="85"/>
      <c r="DQ1017" s="85"/>
      <c r="DR1017" s="85"/>
      <c r="DS1017" s="85"/>
      <c r="DT1017" s="85"/>
      <c r="DU1017" s="85"/>
      <c r="DV1017" s="85"/>
      <c r="DW1017" s="85"/>
      <c r="DX1017" s="85"/>
      <c r="DY1017" s="85"/>
      <c r="DZ1017" s="85"/>
      <c r="EA1017" s="85"/>
      <c r="EB1017" s="85"/>
      <c r="EC1017" s="85"/>
      <c r="ED1017" s="85"/>
      <c r="EE1017" s="85"/>
      <c r="EF1017" s="85"/>
      <c r="EG1017" s="85"/>
      <c r="EH1017" s="85"/>
      <c r="EI1017" s="85"/>
      <c r="EJ1017" s="85"/>
      <c r="EK1017" s="85"/>
      <c r="EL1017" s="85"/>
      <c r="EM1017" s="85"/>
      <c r="EN1017" s="85"/>
      <c r="EO1017" s="85"/>
      <c r="EP1017" s="85"/>
      <c r="EQ1017" s="85"/>
      <c r="ER1017" s="85"/>
      <c r="ES1017" s="85"/>
      <c r="ET1017" s="85"/>
      <c r="EU1017" s="85"/>
      <c r="EV1017" s="85"/>
      <c r="EW1017" s="85"/>
      <c r="EX1017" s="85"/>
      <c r="EY1017" s="85"/>
      <c r="EZ1017" s="85"/>
      <c r="FA1017" s="85"/>
      <c r="FB1017" s="85"/>
      <c r="FC1017" s="85"/>
      <c r="FD1017" s="85"/>
      <c r="FE1017" s="85"/>
      <c r="FF1017" s="85"/>
      <c r="FG1017" s="85"/>
      <c r="FH1017" s="85"/>
      <c r="FI1017" s="85"/>
      <c r="FJ1017" s="85"/>
      <c r="FK1017" s="85"/>
      <c r="FL1017" s="85"/>
      <c r="FM1017" s="85"/>
      <c r="FN1017" s="85"/>
      <c r="FO1017" s="85"/>
      <c r="FP1017" s="85"/>
      <c r="FQ1017" s="85"/>
      <c r="FR1017" s="85"/>
      <c r="FS1017" s="85"/>
      <c r="FT1017" s="85"/>
      <c r="FU1017" s="85"/>
      <c r="FV1017" s="85"/>
      <c r="FW1017" s="85"/>
      <c r="FX1017" s="85"/>
      <c r="FY1017" s="85"/>
      <c r="FZ1017" s="85"/>
      <c r="GA1017" s="85"/>
      <c r="GB1017" s="85"/>
      <c r="GC1017" s="85"/>
      <c r="GD1017" s="85"/>
      <c r="GE1017" s="85"/>
      <c r="GF1017" s="85"/>
    </row>
    <row r="1018" spans="1:188" s="12" customFormat="1" ht="18" customHeight="1" x14ac:dyDescent="0.3">
      <c r="A1018" s="93" t="s">
        <v>749</v>
      </c>
      <c r="B1018" s="94">
        <v>54</v>
      </c>
      <c r="C1018" s="94">
        <v>34</v>
      </c>
      <c r="D1018" s="94">
        <v>95</v>
      </c>
      <c r="E1018" s="55">
        <f t="shared" si="38"/>
        <v>183</v>
      </c>
      <c r="F1018" s="90">
        <v>200</v>
      </c>
      <c r="G1018" s="56">
        <f t="shared" si="39"/>
        <v>0.91500000000000004</v>
      </c>
      <c r="H1018" s="109">
        <v>1</v>
      </c>
      <c r="I1018" s="91" t="s">
        <v>18</v>
      </c>
      <c r="J1018" s="122" t="s">
        <v>750</v>
      </c>
      <c r="K1018" s="122" t="s">
        <v>199</v>
      </c>
      <c r="L1018" s="122" t="s">
        <v>21</v>
      </c>
      <c r="M1018" s="122" t="s">
        <v>736</v>
      </c>
      <c r="N1018" s="106">
        <v>10</v>
      </c>
      <c r="O1018" s="110" t="s">
        <v>737</v>
      </c>
      <c r="P1018" s="110" t="s">
        <v>531</v>
      </c>
      <c r="Q1018" s="110" t="s">
        <v>121</v>
      </c>
      <c r="R1018" s="101" t="s">
        <v>2754</v>
      </c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85"/>
      <c r="AF1018" s="85"/>
      <c r="AG1018" s="85"/>
      <c r="AH1018" s="85"/>
      <c r="AI1018" s="85"/>
      <c r="AJ1018" s="85"/>
      <c r="AK1018" s="85"/>
      <c r="AL1018" s="85"/>
      <c r="AM1018" s="85"/>
      <c r="AN1018" s="85"/>
      <c r="AO1018" s="85"/>
      <c r="AP1018" s="85"/>
      <c r="AQ1018" s="85"/>
      <c r="AR1018" s="85"/>
      <c r="AS1018" s="85"/>
      <c r="AT1018" s="85"/>
      <c r="AU1018" s="85"/>
      <c r="AV1018" s="85"/>
      <c r="AW1018" s="85"/>
      <c r="AX1018" s="85"/>
      <c r="AY1018" s="85"/>
      <c r="AZ1018" s="85"/>
      <c r="BA1018" s="85"/>
      <c r="BB1018" s="85"/>
      <c r="BC1018" s="85"/>
      <c r="BD1018" s="85"/>
      <c r="BE1018" s="85"/>
      <c r="BF1018" s="85"/>
      <c r="BG1018" s="85"/>
      <c r="BH1018" s="85"/>
      <c r="BI1018" s="85"/>
      <c r="BJ1018" s="85"/>
      <c r="BK1018" s="85"/>
      <c r="BL1018" s="85"/>
      <c r="BM1018" s="85"/>
      <c r="BN1018" s="85"/>
      <c r="BO1018" s="85"/>
      <c r="BP1018" s="85"/>
      <c r="BQ1018" s="85"/>
      <c r="BR1018" s="85"/>
      <c r="BS1018" s="85"/>
      <c r="BT1018" s="85"/>
      <c r="BU1018" s="85"/>
      <c r="BV1018" s="85"/>
      <c r="BW1018" s="85"/>
      <c r="BX1018" s="85"/>
      <c r="BY1018" s="85"/>
      <c r="BZ1018" s="85"/>
      <c r="CA1018" s="85"/>
      <c r="CB1018" s="85"/>
      <c r="CC1018" s="85"/>
      <c r="CD1018" s="85"/>
      <c r="CE1018" s="85"/>
      <c r="CF1018" s="85"/>
      <c r="CG1018" s="85"/>
      <c r="CH1018" s="85"/>
      <c r="CI1018" s="85"/>
      <c r="CJ1018" s="85"/>
      <c r="CK1018" s="85"/>
      <c r="CL1018" s="85"/>
      <c r="CM1018" s="85"/>
      <c r="CN1018" s="85"/>
      <c r="CO1018" s="85"/>
      <c r="CP1018" s="85"/>
      <c r="CQ1018" s="85"/>
      <c r="CR1018" s="85"/>
      <c r="CS1018" s="85"/>
      <c r="CT1018" s="85"/>
      <c r="CU1018" s="85"/>
      <c r="CV1018" s="85"/>
      <c r="CW1018" s="85"/>
      <c r="CX1018" s="85"/>
      <c r="CY1018" s="85"/>
      <c r="CZ1018" s="85"/>
      <c r="DA1018" s="85"/>
      <c r="DB1018" s="85"/>
      <c r="DC1018" s="85"/>
      <c r="DD1018" s="85"/>
      <c r="DE1018" s="85"/>
      <c r="DF1018" s="85"/>
      <c r="DG1018" s="85"/>
      <c r="DH1018" s="85"/>
      <c r="DI1018" s="85"/>
      <c r="DJ1018" s="85"/>
      <c r="DK1018" s="85"/>
      <c r="DL1018" s="85"/>
      <c r="DM1018" s="85"/>
      <c r="DN1018" s="85"/>
      <c r="DO1018" s="85"/>
      <c r="DP1018" s="85"/>
      <c r="DQ1018" s="85"/>
      <c r="DR1018" s="85"/>
      <c r="DS1018" s="85"/>
      <c r="DT1018" s="85"/>
      <c r="DU1018" s="85"/>
      <c r="DV1018" s="85"/>
      <c r="DW1018" s="85"/>
      <c r="DX1018" s="85"/>
      <c r="DY1018" s="85"/>
      <c r="DZ1018" s="85"/>
      <c r="EA1018" s="85"/>
      <c r="EB1018" s="85"/>
      <c r="EC1018" s="85"/>
      <c r="ED1018" s="85"/>
      <c r="EE1018" s="85"/>
      <c r="EF1018" s="85"/>
      <c r="EG1018" s="85"/>
      <c r="EH1018" s="85"/>
      <c r="EI1018" s="85"/>
      <c r="EJ1018" s="85"/>
      <c r="EK1018" s="85"/>
      <c r="EL1018" s="85"/>
      <c r="EM1018" s="85"/>
      <c r="EN1018" s="85"/>
      <c r="EO1018" s="85"/>
      <c r="EP1018" s="85"/>
      <c r="EQ1018" s="85"/>
      <c r="ER1018" s="85"/>
      <c r="ES1018" s="85"/>
      <c r="ET1018" s="85"/>
      <c r="EU1018" s="85"/>
      <c r="EV1018" s="85"/>
      <c r="EW1018" s="85"/>
      <c r="EX1018" s="85"/>
      <c r="EY1018" s="85"/>
      <c r="EZ1018" s="85"/>
      <c r="FA1018" s="85"/>
      <c r="FB1018" s="85"/>
      <c r="FC1018" s="85"/>
      <c r="FD1018" s="85"/>
      <c r="FE1018" s="85"/>
      <c r="FF1018" s="85"/>
      <c r="FG1018" s="85"/>
      <c r="FH1018" s="85"/>
      <c r="FI1018" s="85"/>
      <c r="FJ1018" s="85"/>
      <c r="FK1018" s="85"/>
      <c r="FL1018" s="85"/>
      <c r="FM1018" s="85"/>
      <c r="FN1018" s="85"/>
      <c r="FO1018" s="85"/>
      <c r="FP1018" s="85"/>
      <c r="FQ1018" s="85"/>
      <c r="FR1018" s="85"/>
      <c r="FS1018" s="85"/>
      <c r="FT1018" s="85"/>
      <c r="FU1018" s="85"/>
      <c r="FV1018" s="85"/>
      <c r="FW1018" s="85"/>
      <c r="FX1018" s="85"/>
      <c r="FY1018" s="85"/>
      <c r="FZ1018" s="85"/>
      <c r="GA1018" s="85"/>
      <c r="GB1018" s="85"/>
      <c r="GC1018" s="85"/>
      <c r="GD1018" s="85"/>
      <c r="GE1018" s="85"/>
      <c r="GF1018" s="85"/>
    </row>
    <row r="1019" spans="1:188" s="12" customFormat="1" ht="18" customHeight="1" x14ac:dyDescent="0.3">
      <c r="A1019" s="93" t="s">
        <v>373</v>
      </c>
      <c r="B1019" s="94">
        <v>47</v>
      </c>
      <c r="C1019" s="94">
        <v>34</v>
      </c>
      <c r="D1019" s="94">
        <v>100</v>
      </c>
      <c r="E1019" s="55">
        <f t="shared" si="38"/>
        <v>181</v>
      </c>
      <c r="F1019" s="90">
        <v>200</v>
      </c>
      <c r="G1019" s="56">
        <f t="shared" si="39"/>
        <v>0.90500000000000003</v>
      </c>
      <c r="H1019" s="109">
        <v>4</v>
      </c>
      <c r="I1019" s="91" t="s">
        <v>40</v>
      </c>
      <c r="J1019" s="122" t="s">
        <v>774</v>
      </c>
      <c r="K1019" s="122" t="s">
        <v>289</v>
      </c>
      <c r="L1019" s="122" t="s">
        <v>38</v>
      </c>
      <c r="M1019" s="122" t="s">
        <v>758</v>
      </c>
      <c r="N1019" s="106">
        <v>10</v>
      </c>
      <c r="O1019" s="110" t="s">
        <v>759</v>
      </c>
      <c r="P1019" s="110" t="s">
        <v>77</v>
      </c>
      <c r="Q1019" s="110" t="s">
        <v>47</v>
      </c>
      <c r="R1019" s="101" t="s">
        <v>2754</v>
      </c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85"/>
      <c r="AF1019" s="85"/>
      <c r="AG1019" s="85"/>
      <c r="AH1019" s="85"/>
      <c r="AI1019" s="85"/>
      <c r="AJ1019" s="85"/>
      <c r="AK1019" s="85"/>
      <c r="AL1019" s="85"/>
      <c r="AM1019" s="85"/>
      <c r="AN1019" s="85"/>
      <c r="AO1019" s="85"/>
      <c r="AP1019" s="85"/>
      <c r="AQ1019" s="85"/>
      <c r="AR1019" s="85"/>
      <c r="AS1019" s="85"/>
      <c r="AT1019" s="85"/>
      <c r="AU1019" s="85"/>
      <c r="AV1019" s="85"/>
      <c r="AW1019" s="85"/>
      <c r="AX1019" s="85"/>
      <c r="AY1019" s="85"/>
      <c r="AZ1019" s="85"/>
      <c r="BA1019" s="85"/>
      <c r="BB1019" s="85"/>
      <c r="BC1019" s="85"/>
      <c r="BD1019" s="85"/>
      <c r="BE1019" s="85"/>
      <c r="BF1019" s="85"/>
      <c r="BG1019" s="85"/>
      <c r="BH1019" s="85"/>
      <c r="BI1019" s="85"/>
      <c r="BJ1019" s="85"/>
      <c r="BK1019" s="85"/>
      <c r="BL1019" s="85"/>
      <c r="BM1019" s="85"/>
      <c r="BN1019" s="85"/>
      <c r="BO1019" s="85"/>
      <c r="BP1019" s="85"/>
      <c r="BQ1019" s="85"/>
      <c r="BR1019" s="85"/>
      <c r="BS1019" s="85"/>
      <c r="BT1019" s="85"/>
      <c r="BU1019" s="85"/>
      <c r="BV1019" s="85"/>
      <c r="BW1019" s="85"/>
      <c r="BX1019" s="85"/>
      <c r="BY1019" s="85"/>
      <c r="BZ1019" s="85"/>
      <c r="CA1019" s="85"/>
      <c r="CB1019" s="85"/>
      <c r="CC1019" s="85"/>
      <c r="CD1019" s="85"/>
      <c r="CE1019" s="85"/>
      <c r="CF1019" s="85"/>
      <c r="CG1019" s="85"/>
      <c r="CH1019" s="85"/>
      <c r="CI1019" s="85"/>
      <c r="CJ1019" s="85"/>
      <c r="CK1019" s="85"/>
      <c r="CL1019" s="85"/>
      <c r="CM1019" s="85"/>
      <c r="CN1019" s="85"/>
      <c r="CO1019" s="85"/>
      <c r="CP1019" s="85"/>
      <c r="CQ1019" s="85"/>
      <c r="CR1019" s="85"/>
      <c r="CS1019" s="85"/>
      <c r="CT1019" s="85"/>
      <c r="CU1019" s="85"/>
      <c r="CV1019" s="85"/>
      <c r="CW1019" s="85"/>
      <c r="CX1019" s="85"/>
      <c r="CY1019" s="85"/>
      <c r="CZ1019" s="85"/>
      <c r="DA1019" s="85"/>
      <c r="DB1019" s="85"/>
      <c r="DC1019" s="85"/>
      <c r="DD1019" s="85"/>
      <c r="DE1019" s="85"/>
      <c r="DF1019" s="85"/>
      <c r="DG1019" s="85"/>
      <c r="DH1019" s="85"/>
      <c r="DI1019" s="85"/>
      <c r="DJ1019" s="85"/>
      <c r="DK1019" s="85"/>
      <c r="DL1019" s="85"/>
      <c r="DM1019" s="85"/>
      <c r="DN1019" s="85"/>
      <c r="DO1019" s="85"/>
      <c r="DP1019" s="85"/>
      <c r="DQ1019" s="85"/>
      <c r="DR1019" s="85"/>
      <c r="DS1019" s="85"/>
      <c r="DT1019" s="85"/>
      <c r="DU1019" s="85"/>
      <c r="DV1019" s="85"/>
      <c r="DW1019" s="85"/>
      <c r="DX1019" s="85"/>
      <c r="DY1019" s="85"/>
      <c r="DZ1019" s="85"/>
      <c r="EA1019" s="85"/>
      <c r="EB1019" s="85"/>
      <c r="EC1019" s="85"/>
      <c r="ED1019" s="85"/>
      <c r="EE1019" s="85"/>
      <c r="EF1019" s="85"/>
      <c r="EG1019" s="85"/>
      <c r="EH1019" s="85"/>
      <c r="EI1019" s="85"/>
      <c r="EJ1019" s="85"/>
      <c r="EK1019" s="85"/>
      <c r="EL1019" s="85"/>
      <c r="EM1019" s="85"/>
      <c r="EN1019" s="85"/>
      <c r="EO1019" s="85"/>
      <c r="EP1019" s="85"/>
      <c r="EQ1019" s="85"/>
      <c r="ER1019" s="85"/>
      <c r="ES1019" s="85"/>
      <c r="ET1019" s="85"/>
      <c r="EU1019" s="85"/>
      <c r="EV1019" s="85"/>
      <c r="EW1019" s="85"/>
      <c r="EX1019" s="85"/>
      <c r="EY1019" s="85"/>
      <c r="EZ1019" s="85"/>
      <c r="FA1019" s="85"/>
      <c r="FB1019" s="85"/>
      <c r="FC1019" s="85"/>
      <c r="FD1019" s="85"/>
      <c r="FE1019" s="85"/>
      <c r="FF1019" s="85"/>
      <c r="FG1019" s="85"/>
      <c r="FH1019" s="85"/>
      <c r="FI1019" s="85"/>
      <c r="FJ1019" s="85"/>
      <c r="FK1019" s="85"/>
      <c r="FL1019" s="85"/>
      <c r="FM1019" s="85"/>
      <c r="FN1019" s="85"/>
      <c r="FO1019" s="85"/>
      <c r="FP1019" s="85"/>
      <c r="FQ1019" s="85"/>
      <c r="FR1019" s="85"/>
      <c r="FS1019" s="85"/>
      <c r="FT1019" s="85"/>
      <c r="FU1019" s="85"/>
      <c r="FV1019" s="85"/>
      <c r="FW1019" s="85"/>
      <c r="FX1019" s="85"/>
      <c r="FY1019" s="85"/>
      <c r="FZ1019" s="85"/>
      <c r="GA1019" s="85"/>
      <c r="GB1019" s="85"/>
      <c r="GC1019" s="85"/>
      <c r="GD1019" s="85"/>
      <c r="GE1019" s="85"/>
      <c r="GF1019" s="85"/>
    </row>
    <row r="1020" spans="1:188" s="12" customFormat="1" ht="18" customHeight="1" x14ac:dyDescent="0.3">
      <c r="A1020" s="93" t="s">
        <v>751</v>
      </c>
      <c r="B1020" s="94">
        <v>47</v>
      </c>
      <c r="C1020" s="94">
        <v>40</v>
      </c>
      <c r="D1020" s="94">
        <v>90</v>
      </c>
      <c r="E1020" s="55">
        <f t="shared" si="38"/>
        <v>177</v>
      </c>
      <c r="F1020" s="90">
        <v>200</v>
      </c>
      <c r="G1020" s="56">
        <f t="shared" si="39"/>
        <v>0.88500000000000001</v>
      </c>
      <c r="H1020" s="109">
        <v>2</v>
      </c>
      <c r="I1020" s="91" t="s">
        <v>27</v>
      </c>
      <c r="J1020" s="122" t="s">
        <v>752</v>
      </c>
      <c r="K1020" s="122" t="s">
        <v>337</v>
      </c>
      <c r="L1020" s="122" t="s">
        <v>52</v>
      </c>
      <c r="M1020" s="122" t="s">
        <v>736</v>
      </c>
      <c r="N1020" s="106">
        <v>10</v>
      </c>
      <c r="O1020" s="110" t="s">
        <v>737</v>
      </c>
      <c r="P1020" s="110" t="s">
        <v>531</v>
      </c>
      <c r="Q1020" s="110" t="s">
        <v>121</v>
      </c>
      <c r="R1020" s="101" t="s">
        <v>2754</v>
      </c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85"/>
      <c r="AF1020" s="85"/>
      <c r="AG1020" s="85"/>
      <c r="AH1020" s="85"/>
      <c r="AI1020" s="85"/>
      <c r="AJ1020" s="85"/>
      <c r="AK1020" s="85"/>
      <c r="AL1020" s="85"/>
      <c r="AM1020" s="85"/>
      <c r="AN1020" s="85"/>
      <c r="AO1020" s="85"/>
      <c r="AP1020" s="85"/>
      <c r="AQ1020" s="85"/>
      <c r="AR1020" s="85"/>
      <c r="AS1020" s="85"/>
      <c r="AT1020" s="85"/>
      <c r="AU1020" s="85"/>
      <c r="AV1020" s="85"/>
      <c r="AW1020" s="85"/>
      <c r="AX1020" s="85"/>
      <c r="AY1020" s="85"/>
      <c r="AZ1020" s="85"/>
      <c r="BA1020" s="85"/>
      <c r="BB1020" s="85"/>
      <c r="BC1020" s="85"/>
      <c r="BD1020" s="85"/>
      <c r="BE1020" s="85"/>
      <c r="BF1020" s="85"/>
      <c r="BG1020" s="85"/>
      <c r="BH1020" s="85"/>
      <c r="BI1020" s="85"/>
      <c r="BJ1020" s="85"/>
      <c r="BK1020" s="85"/>
      <c r="BL1020" s="85"/>
      <c r="BM1020" s="85"/>
      <c r="BN1020" s="85"/>
      <c r="BO1020" s="85"/>
      <c r="BP1020" s="85"/>
      <c r="BQ1020" s="85"/>
      <c r="BR1020" s="85"/>
      <c r="BS1020" s="85"/>
      <c r="BT1020" s="85"/>
      <c r="BU1020" s="85"/>
      <c r="BV1020" s="85"/>
      <c r="BW1020" s="85"/>
      <c r="BX1020" s="85"/>
      <c r="BY1020" s="85"/>
      <c r="BZ1020" s="85"/>
      <c r="CA1020" s="85"/>
      <c r="CB1020" s="85"/>
      <c r="CC1020" s="85"/>
      <c r="CD1020" s="85"/>
      <c r="CE1020" s="85"/>
      <c r="CF1020" s="85"/>
      <c r="CG1020" s="85"/>
      <c r="CH1020" s="85"/>
      <c r="CI1020" s="85"/>
      <c r="CJ1020" s="85"/>
      <c r="CK1020" s="85"/>
      <c r="CL1020" s="85"/>
      <c r="CM1020" s="85"/>
      <c r="CN1020" s="85"/>
      <c r="CO1020" s="85"/>
      <c r="CP1020" s="85"/>
      <c r="CQ1020" s="85"/>
      <c r="CR1020" s="85"/>
      <c r="CS1020" s="85"/>
      <c r="CT1020" s="85"/>
      <c r="CU1020" s="85"/>
      <c r="CV1020" s="85"/>
      <c r="CW1020" s="85"/>
      <c r="CX1020" s="85"/>
      <c r="CY1020" s="85"/>
      <c r="CZ1020" s="85"/>
      <c r="DA1020" s="85"/>
      <c r="DB1020" s="85"/>
      <c r="DC1020" s="85"/>
      <c r="DD1020" s="85"/>
      <c r="DE1020" s="85"/>
      <c r="DF1020" s="85"/>
      <c r="DG1020" s="85"/>
      <c r="DH1020" s="85"/>
      <c r="DI1020" s="85"/>
      <c r="DJ1020" s="85"/>
      <c r="DK1020" s="85"/>
      <c r="DL1020" s="85"/>
      <c r="DM1020" s="85"/>
      <c r="DN1020" s="85"/>
      <c r="DO1020" s="85"/>
      <c r="DP1020" s="85"/>
      <c r="DQ1020" s="85"/>
      <c r="DR1020" s="85"/>
      <c r="DS1020" s="85"/>
      <c r="DT1020" s="85"/>
      <c r="DU1020" s="85"/>
      <c r="DV1020" s="85"/>
      <c r="DW1020" s="85"/>
      <c r="DX1020" s="85"/>
      <c r="DY1020" s="85"/>
      <c r="DZ1020" s="85"/>
      <c r="EA1020" s="85"/>
      <c r="EB1020" s="85"/>
      <c r="EC1020" s="85"/>
      <c r="ED1020" s="85"/>
      <c r="EE1020" s="85"/>
      <c r="EF1020" s="85"/>
      <c r="EG1020" s="85"/>
      <c r="EH1020" s="85"/>
      <c r="EI1020" s="85"/>
      <c r="EJ1020" s="85"/>
      <c r="EK1020" s="85"/>
      <c r="EL1020" s="85"/>
      <c r="EM1020" s="85"/>
      <c r="EN1020" s="85"/>
      <c r="EO1020" s="85"/>
      <c r="EP1020" s="85"/>
      <c r="EQ1020" s="85"/>
      <c r="ER1020" s="85"/>
      <c r="ES1020" s="85"/>
      <c r="ET1020" s="85"/>
      <c r="EU1020" s="85"/>
      <c r="EV1020" s="85"/>
      <c r="EW1020" s="85"/>
      <c r="EX1020" s="85"/>
      <c r="EY1020" s="85"/>
      <c r="EZ1020" s="85"/>
      <c r="FA1020" s="85"/>
      <c r="FB1020" s="85"/>
      <c r="FC1020" s="85"/>
      <c r="FD1020" s="85"/>
      <c r="FE1020" s="85"/>
      <c r="FF1020" s="85"/>
      <c r="FG1020" s="85"/>
      <c r="FH1020" s="85"/>
      <c r="FI1020" s="85"/>
      <c r="FJ1020" s="85"/>
      <c r="FK1020" s="85"/>
      <c r="FL1020" s="85"/>
      <c r="FM1020" s="85"/>
      <c r="FN1020" s="85"/>
      <c r="FO1020" s="85"/>
      <c r="FP1020" s="85"/>
      <c r="FQ1020" s="85"/>
      <c r="FR1020" s="85"/>
      <c r="FS1020" s="85"/>
      <c r="FT1020" s="85"/>
      <c r="FU1020" s="85"/>
      <c r="FV1020" s="85"/>
      <c r="FW1020" s="85"/>
      <c r="FX1020" s="85"/>
      <c r="FY1020" s="85"/>
      <c r="FZ1020" s="85"/>
      <c r="GA1020" s="85"/>
      <c r="GB1020" s="85"/>
      <c r="GC1020" s="85"/>
      <c r="GD1020" s="85"/>
      <c r="GE1020" s="85"/>
      <c r="GF1020" s="85"/>
    </row>
    <row r="1021" spans="1:188" s="12" customFormat="1" ht="18" customHeight="1" x14ac:dyDescent="0.3">
      <c r="A1021" s="112" t="s">
        <v>2330</v>
      </c>
      <c r="B1021" s="94">
        <v>52</v>
      </c>
      <c r="C1021" s="94">
        <v>26</v>
      </c>
      <c r="D1021" s="94">
        <v>94</v>
      </c>
      <c r="E1021" s="55">
        <f t="shared" si="38"/>
        <v>172</v>
      </c>
      <c r="F1021" s="90">
        <v>200</v>
      </c>
      <c r="G1021" s="56">
        <f t="shared" si="39"/>
        <v>0.86</v>
      </c>
      <c r="H1021" s="109">
        <v>1</v>
      </c>
      <c r="I1021" s="91" t="s">
        <v>18</v>
      </c>
      <c r="J1021" s="163" t="s">
        <v>1494</v>
      </c>
      <c r="K1021" s="163" t="s">
        <v>280</v>
      </c>
      <c r="L1021" s="163" t="s">
        <v>235</v>
      </c>
      <c r="M1021" s="122" t="s">
        <v>2399</v>
      </c>
      <c r="N1021" s="106">
        <v>10</v>
      </c>
      <c r="O1021" s="110" t="s">
        <v>2400</v>
      </c>
      <c r="P1021" s="110" t="s">
        <v>77</v>
      </c>
      <c r="Q1021" s="110" t="s">
        <v>81</v>
      </c>
      <c r="R1021" s="101" t="s">
        <v>2754</v>
      </c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85"/>
      <c r="AF1021" s="85"/>
      <c r="AG1021" s="85"/>
      <c r="AH1021" s="85"/>
      <c r="AI1021" s="85"/>
      <c r="AJ1021" s="85"/>
      <c r="AK1021" s="85"/>
      <c r="AL1021" s="85"/>
      <c r="AM1021" s="85"/>
      <c r="AN1021" s="85"/>
      <c r="AO1021" s="85"/>
      <c r="AP1021" s="85"/>
      <c r="AQ1021" s="85"/>
      <c r="AR1021" s="85"/>
      <c r="AS1021" s="85"/>
      <c r="AT1021" s="85"/>
      <c r="AU1021" s="85"/>
      <c r="AV1021" s="85"/>
      <c r="AW1021" s="85"/>
      <c r="AX1021" s="85"/>
      <c r="AY1021" s="85"/>
      <c r="AZ1021" s="85"/>
      <c r="BA1021" s="85"/>
      <c r="BB1021" s="85"/>
      <c r="BC1021" s="85"/>
      <c r="BD1021" s="85"/>
      <c r="BE1021" s="85"/>
      <c r="BF1021" s="85"/>
      <c r="BG1021" s="85"/>
      <c r="BH1021" s="85"/>
      <c r="BI1021" s="85"/>
      <c r="BJ1021" s="85"/>
      <c r="BK1021" s="85"/>
      <c r="BL1021" s="85"/>
      <c r="BM1021" s="85"/>
      <c r="BN1021" s="85"/>
      <c r="BO1021" s="85"/>
      <c r="BP1021" s="85"/>
      <c r="BQ1021" s="85"/>
      <c r="BR1021" s="85"/>
      <c r="BS1021" s="85"/>
      <c r="BT1021" s="85"/>
      <c r="BU1021" s="85"/>
      <c r="BV1021" s="85"/>
      <c r="BW1021" s="85"/>
      <c r="BX1021" s="85"/>
      <c r="BY1021" s="85"/>
      <c r="BZ1021" s="85"/>
      <c r="CA1021" s="85"/>
      <c r="CB1021" s="85"/>
      <c r="CC1021" s="85"/>
      <c r="CD1021" s="85"/>
      <c r="CE1021" s="85"/>
      <c r="CF1021" s="85"/>
      <c r="CG1021" s="85"/>
      <c r="CH1021" s="85"/>
      <c r="CI1021" s="85"/>
      <c r="CJ1021" s="85"/>
      <c r="CK1021" s="85"/>
      <c r="CL1021" s="85"/>
      <c r="CM1021" s="85"/>
      <c r="CN1021" s="85"/>
      <c r="CO1021" s="85"/>
      <c r="CP1021" s="85"/>
      <c r="CQ1021" s="85"/>
      <c r="CR1021" s="85"/>
      <c r="CS1021" s="85"/>
      <c r="CT1021" s="85"/>
      <c r="CU1021" s="85"/>
      <c r="CV1021" s="85"/>
      <c r="CW1021" s="85"/>
      <c r="CX1021" s="85"/>
      <c r="CY1021" s="85"/>
      <c r="CZ1021" s="85"/>
      <c r="DA1021" s="85"/>
      <c r="DB1021" s="85"/>
      <c r="DC1021" s="85"/>
      <c r="DD1021" s="85"/>
      <c r="DE1021" s="85"/>
      <c r="DF1021" s="85"/>
      <c r="DG1021" s="85"/>
      <c r="DH1021" s="85"/>
      <c r="DI1021" s="85"/>
      <c r="DJ1021" s="85"/>
      <c r="DK1021" s="85"/>
      <c r="DL1021" s="85"/>
      <c r="DM1021" s="85"/>
      <c r="DN1021" s="85"/>
      <c r="DO1021" s="85"/>
      <c r="DP1021" s="85"/>
      <c r="DQ1021" s="85"/>
      <c r="DR1021" s="85"/>
      <c r="DS1021" s="85"/>
      <c r="DT1021" s="85"/>
      <c r="DU1021" s="85"/>
      <c r="DV1021" s="85"/>
      <c r="DW1021" s="85"/>
      <c r="DX1021" s="85"/>
      <c r="DY1021" s="85"/>
      <c r="DZ1021" s="85"/>
      <c r="EA1021" s="85"/>
      <c r="EB1021" s="85"/>
      <c r="EC1021" s="85"/>
      <c r="ED1021" s="85"/>
      <c r="EE1021" s="85"/>
      <c r="EF1021" s="85"/>
      <c r="EG1021" s="85"/>
      <c r="EH1021" s="85"/>
      <c r="EI1021" s="85"/>
      <c r="EJ1021" s="85"/>
      <c r="EK1021" s="85"/>
      <c r="EL1021" s="85"/>
      <c r="EM1021" s="85"/>
      <c r="EN1021" s="85"/>
      <c r="EO1021" s="85"/>
      <c r="EP1021" s="85"/>
      <c r="EQ1021" s="85"/>
      <c r="ER1021" s="85"/>
      <c r="ES1021" s="85"/>
      <c r="ET1021" s="85"/>
      <c r="EU1021" s="85"/>
      <c r="EV1021" s="85"/>
      <c r="EW1021" s="85"/>
      <c r="EX1021" s="85"/>
      <c r="EY1021" s="85"/>
      <c r="EZ1021" s="85"/>
      <c r="FA1021" s="85"/>
      <c r="FB1021" s="85"/>
      <c r="FC1021" s="85"/>
      <c r="FD1021" s="85"/>
      <c r="FE1021" s="85"/>
      <c r="FF1021" s="85"/>
      <c r="FG1021" s="85"/>
      <c r="FH1021" s="85"/>
      <c r="FI1021" s="85"/>
      <c r="FJ1021" s="85"/>
      <c r="FK1021" s="85"/>
      <c r="FL1021" s="85"/>
      <c r="FM1021" s="85"/>
      <c r="FN1021" s="85"/>
      <c r="FO1021" s="85"/>
      <c r="FP1021" s="85"/>
      <c r="FQ1021" s="85"/>
      <c r="FR1021" s="85"/>
      <c r="FS1021" s="85"/>
      <c r="FT1021" s="85"/>
      <c r="FU1021" s="85"/>
      <c r="FV1021" s="85"/>
      <c r="FW1021" s="85"/>
      <c r="FX1021" s="85"/>
      <c r="FY1021" s="85"/>
      <c r="FZ1021" s="85"/>
      <c r="GA1021" s="85"/>
      <c r="GB1021" s="85"/>
      <c r="GC1021" s="85"/>
      <c r="GD1021" s="85"/>
      <c r="GE1021" s="85"/>
      <c r="GF1021" s="85"/>
    </row>
    <row r="1022" spans="1:188" s="12" customFormat="1" ht="18" customHeight="1" x14ac:dyDescent="0.3">
      <c r="A1022" s="93" t="s">
        <v>1349</v>
      </c>
      <c r="B1022" s="94">
        <v>52</v>
      </c>
      <c r="C1022" s="94">
        <v>16</v>
      </c>
      <c r="D1022" s="94">
        <v>100</v>
      </c>
      <c r="E1022" s="55">
        <f t="shared" si="38"/>
        <v>168</v>
      </c>
      <c r="F1022" s="90">
        <v>200</v>
      </c>
      <c r="G1022" s="56">
        <f t="shared" si="39"/>
        <v>0.84</v>
      </c>
      <c r="H1022" s="109">
        <v>1</v>
      </c>
      <c r="I1022" s="91" t="s">
        <v>18</v>
      </c>
      <c r="J1022" s="122" t="s">
        <v>1847</v>
      </c>
      <c r="K1022" s="122" t="s">
        <v>874</v>
      </c>
      <c r="L1022" s="122" t="s">
        <v>96</v>
      </c>
      <c r="M1022" s="122" t="s">
        <v>1763</v>
      </c>
      <c r="N1022" s="106">
        <v>10</v>
      </c>
      <c r="O1022" s="110" t="s">
        <v>1764</v>
      </c>
      <c r="P1022" s="110" t="s">
        <v>531</v>
      </c>
      <c r="Q1022" s="110" t="s">
        <v>209</v>
      </c>
      <c r="R1022" s="101" t="s">
        <v>2754</v>
      </c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85"/>
      <c r="AF1022" s="85"/>
      <c r="AG1022" s="85"/>
      <c r="AH1022" s="85"/>
      <c r="AI1022" s="85"/>
      <c r="AJ1022" s="85"/>
      <c r="AK1022" s="85"/>
      <c r="AL1022" s="85"/>
      <c r="AM1022" s="85"/>
      <c r="AN1022" s="85"/>
      <c r="AO1022" s="85"/>
      <c r="AP1022" s="85"/>
      <c r="AQ1022" s="85"/>
      <c r="AR1022" s="85"/>
      <c r="AS1022" s="85"/>
      <c r="AT1022" s="85"/>
      <c r="AU1022" s="85"/>
      <c r="AV1022" s="85"/>
      <c r="AW1022" s="85"/>
      <c r="AX1022" s="85"/>
      <c r="AY1022" s="85"/>
      <c r="AZ1022" s="85"/>
      <c r="BA1022" s="85"/>
      <c r="BB1022" s="85"/>
      <c r="BC1022" s="85"/>
      <c r="BD1022" s="85"/>
      <c r="BE1022" s="85"/>
      <c r="BF1022" s="85"/>
      <c r="BG1022" s="85"/>
      <c r="BH1022" s="85"/>
      <c r="BI1022" s="85"/>
      <c r="BJ1022" s="85"/>
      <c r="BK1022" s="85"/>
      <c r="BL1022" s="85"/>
      <c r="BM1022" s="85"/>
      <c r="BN1022" s="85"/>
      <c r="BO1022" s="85"/>
      <c r="BP1022" s="85"/>
      <c r="BQ1022" s="85"/>
      <c r="BR1022" s="85"/>
      <c r="BS1022" s="85"/>
      <c r="BT1022" s="85"/>
      <c r="BU1022" s="85"/>
      <c r="BV1022" s="85"/>
      <c r="BW1022" s="85"/>
      <c r="BX1022" s="85"/>
      <c r="BY1022" s="85"/>
      <c r="BZ1022" s="85"/>
      <c r="CA1022" s="85"/>
      <c r="CB1022" s="85"/>
      <c r="CC1022" s="85"/>
      <c r="CD1022" s="85"/>
      <c r="CE1022" s="85"/>
      <c r="CF1022" s="85"/>
      <c r="CG1022" s="85"/>
      <c r="CH1022" s="85"/>
      <c r="CI1022" s="85"/>
      <c r="CJ1022" s="85"/>
      <c r="CK1022" s="85"/>
      <c r="CL1022" s="85"/>
      <c r="CM1022" s="85"/>
      <c r="CN1022" s="85"/>
      <c r="CO1022" s="85"/>
      <c r="CP1022" s="85"/>
      <c r="CQ1022" s="85"/>
      <c r="CR1022" s="85"/>
      <c r="CS1022" s="85"/>
      <c r="CT1022" s="85"/>
      <c r="CU1022" s="85"/>
      <c r="CV1022" s="85"/>
      <c r="CW1022" s="85"/>
      <c r="CX1022" s="85"/>
      <c r="CY1022" s="85"/>
      <c r="CZ1022" s="85"/>
      <c r="DA1022" s="85"/>
      <c r="DB1022" s="85"/>
      <c r="DC1022" s="85"/>
      <c r="DD1022" s="85"/>
      <c r="DE1022" s="85"/>
      <c r="DF1022" s="85"/>
      <c r="DG1022" s="85"/>
      <c r="DH1022" s="85"/>
      <c r="DI1022" s="85"/>
      <c r="DJ1022" s="85"/>
      <c r="DK1022" s="85"/>
      <c r="DL1022" s="85"/>
      <c r="DM1022" s="85"/>
      <c r="DN1022" s="85"/>
      <c r="DO1022" s="85"/>
      <c r="DP1022" s="85"/>
      <c r="DQ1022" s="85"/>
      <c r="DR1022" s="85"/>
      <c r="DS1022" s="85"/>
      <c r="DT1022" s="85"/>
      <c r="DU1022" s="85"/>
      <c r="DV1022" s="85"/>
      <c r="DW1022" s="85"/>
      <c r="DX1022" s="85"/>
      <c r="DY1022" s="85"/>
      <c r="DZ1022" s="85"/>
      <c r="EA1022" s="85"/>
      <c r="EB1022" s="85"/>
      <c r="EC1022" s="85"/>
      <c r="ED1022" s="85"/>
      <c r="EE1022" s="85"/>
      <c r="EF1022" s="85"/>
      <c r="EG1022" s="85"/>
      <c r="EH1022" s="85"/>
      <c r="EI1022" s="85"/>
      <c r="EJ1022" s="85"/>
      <c r="EK1022" s="85"/>
      <c r="EL1022" s="85"/>
      <c r="EM1022" s="85"/>
      <c r="EN1022" s="85"/>
      <c r="EO1022" s="85"/>
      <c r="EP1022" s="85"/>
      <c r="EQ1022" s="85"/>
      <c r="ER1022" s="85"/>
      <c r="ES1022" s="85"/>
      <c r="ET1022" s="85"/>
      <c r="EU1022" s="85"/>
      <c r="EV1022" s="85"/>
      <c r="EW1022" s="85"/>
      <c r="EX1022" s="85"/>
      <c r="EY1022" s="85"/>
      <c r="EZ1022" s="85"/>
      <c r="FA1022" s="85"/>
      <c r="FB1022" s="85"/>
      <c r="FC1022" s="85"/>
      <c r="FD1022" s="85"/>
      <c r="FE1022" s="85"/>
      <c r="FF1022" s="85"/>
      <c r="FG1022" s="85"/>
      <c r="FH1022" s="85"/>
      <c r="FI1022" s="85"/>
      <c r="FJ1022" s="85"/>
      <c r="FK1022" s="85"/>
      <c r="FL1022" s="85"/>
      <c r="FM1022" s="85"/>
      <c r="FN1022" s="85"/>
      <c r="FO1022" s="85"/>
      <c r="FP1022" s="85"/>
      <c r="FQ1022" s="85"/>
      <c r="FR1022" s="85"/>
      <c r="FS1022" s="85"/>
      <c r="FT1022" s="85"/>
      <c r="FU1022" s="85"/>
      <c r="FV1022" s="85"/>
      <c r="FW1022" s="85"/>
      <c r="FX1022" s="85"/>
      <c r="FY1022" s="85"/>
      <c r="FZ1022" s="85"/>
      <c r="GA1022" s="85"/>
      <c r="GB1022" s="85"/>
      <c r="GC1022" s="85"/>
      <c r="GD1022" s="85"/>
      <c r="GE1022" s="85"/>
      <c r="GF1022" s="85"/>
    </row>
    <row r="1023" spans="1:188" s="12" customFormat="1" ht="18" customHeight="1" x14ac:dyDescent="0.3">
      <c r="A1023" s="93" t="s">
        <v>182</v>
      </c>
      <c r="B1023" s="94">
        <v>48</v>
      </c>
      <c r="C1023" s="94">
        <v>28</v>
      </c>
      <c r="D1023" s="94">
        <v>92</v>
      </c>
      <c r="E1023" s="55">
        <f t="shared" si="38"/>
        <v>168</v>
      </c>
      <c r="F1023" s="90">
        <v>200</v>
      </c>
      <c r="G1023" s="56">
        <f t="shared" si="39"/>
        <v>0.84</v>
      </c>
      <c r="H1023" s="109">
        <v>2</v>
      </c>
      <c r="I1023" s="91" t="s">
        <v>27</v>
      </c>
      <c r="J1023" s="122" t="s">
        <v>183</v>
      </c>
      <c r="K1023" s="122" t="s">
        <v>65</v>
      </c>
      <c r="L1023" s="122" t="s">
        <v>184</v>
      </c>
      <c r="M1023" s="122" t="s">
        <v>90</v>
      </c>
      <c r="N1023" s="106">
        <v>10</v>
      </c>
      <c r="O1023" s="110" t="s">
        <v>91</v>
      </c>
      <c r="P1023" s="110" t="s">
        <v>92</v>
      </c>
      <c r="Q1023" s="110" t="s">
        <v>25</v>
      </c>
      <c r="R1023" s="101" t="s">
        <v>2754</v>
      </c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85"/>
      <c r="AF1023" s="85"/>
      <c r="AG1023" s="85"/>
      <c r="AH1023" s="85"/>
      <c r="AI1023" s="85"/>
      <c r="AJ1023" s="85"/>
      <c r="AK1023" s="85"/>
      <c r="AL1023" s="85"/>
      <c r="AM1023" s="85"/>
      <c r="AN1023" s="85"/>
      <c r="AO1023" s="85"/>
      <c r="AP1023" s="85"/>
      <c r="AQ1023" s="85"/>
      <c r="AR1023" s="85"/>
      <c r="AS1023" s="85"/>
      <c r="AT1023" s="85"/>
      <c r="AU1023" s="85"/>
      <c r="AV1023" s="85"/>
      <c r="AW1023" s="85"/>
      <c r="AX1023" s="85"/>
      <c r="AY1023" s="85"/>
      <c r="AZ1023" s="85"/>
      <c r="BA1023" s="85"/>
      <c r="BB1023" s="85"/>
      <c r="BC1023" s="85"/>
      <c r="BD1023" s="85"/>
      <c r="BE1023" s="85"/>
      <c r="BF1023" s="85"/>
      <c r="BG1023" s="85"/>
      <c r="BH1023" s="85"/>
      <c r="BI1023" s="85"/>
      <c r="BJ1023" s="85"/>
      <c r="BK1023" s="85"/>
      <c r="BL1023" s="85"/>
      <c r="BM1023" s="85"/>
      <c r="BN1023" s="85"/>
      <c r="BO1023" s="85"/>
      <c r="BP1023" s="85"/>
      <c r="BQ1023" s="85"/>
      <c r="BR1023" s="85"/>
      <c r="BS1023" s="85"/>
      <c r="BT1023" s="85"/>
      <c r="BU1023" s="85"/>
      <c r="BV1023" s="85"/>
      <c r="BW1023" s="85"/>
      <c r="BX1023" s="85"/>
      <c r="BY1023" s="85"/>
      <c r="BZ1023" s="85"/>
      <c r="CA1023" s="85"/>
      <c r="CB1023" s="85"/>
      <c r="CC1023" s="85"/>
      <c r="CD1023" s="85"/>
      <c r="CE1023" s="85"/>
      <c r="CF1023" s="85"/>
      <c r="CG1023" s="85"/>
      <c r="CH1023" s="85"/>
      <c r="CI1023" s="85"/>
      <c r="CJ1023" s="85"/>
      <c r="CK1023" s="85"/>
      <c r="CL1023" s="85"/>
      <c r="CM1023" s="85"/>
      <c r="CN1023" s="85"/>
      <c r="CO1023" s="85"/>
      <c r="CP1023" s="85"/>
      <c r="CQ1023" s="85"/>
      <c r="CR1023" s="85"/>
      <c r="CS1023" s="85"/>
      <c r="CT1023" s="85"/>
      <c r="CU1023" s="85"/>
      <c r="CV1023" s="85"/>
      <c r="CW1023" s="85"/>
      <c r="CX1023" s="85"/>
      <c r="CY1023" s="85"/>
      <c r="CZ1023" s="85"/>
      <c r="DA1023" s="85"/>
      <c r="DB1023" s="85"/>
      <c r="DC1023" s="85"/>
      <c r="DD1023" s="85"/>
      <c r="DE1023" s="85"/>
      <c r="DF1023" s="85"/>
      <c r="DG1023" s="85"/>
      <c r="DH1023" s="85"/>
      <c r="DI1023" s="85"/>
      <c r="DJ1023" s="85"/>
      <c r="DK1023" s="85"/>
      <c r="DL1023" s="85"/>
      <c r="DM1023" s="85"/>
      <c r="DN1023" s="85"/>
      <c r="DO1023" s="85"/>
      <c r="DP1023" s="85"/>
      <c r="DQ1023" s="85"/>
      <c r="DR1023" s="85"/>
      <c r="DS1023" s="85"/>
      <c r="DT1023" s="85"/>
      <c r="DU1023" s="85"/>
      <c r="DV1023" s="85"/>
      <c r="DW1023" s="85"/>
      <c r="DX1023" s="85"/>
      <c r="DY1023" s="85"/>
      <c r="DZ1023" s="85"/>
      <c r="EA1023" s="85"/>
      <c r="EB1023" s="85"/>
      <c r="EC1023" s="85"/>
      <c r="ED1023" s="85"/>
      <c r="EE1023" s="85"/>
      <c r="EF1023" s="85"/>
      <c r="EG1023" s="85"/>
      <c r="EH1023" s="85"/>
      <c r="EI1023" s="85"/>
      <c r="EJ1023" s="85"/>
      <c r="EK1023" s="85"/>
      <c r="EL1023" s="85"/>
      <c r="EM1023" s="85"/>
      <c r="EN1023" s="85"/>
      <c r="EO1023" s="85"/>
      <c r="EP1023" s="85"/>
      <c r="EQ1023" s="85"/>
      <c r="ER1023" s="85"/>
      <c r="ES1023" s="85"/>
      <c r="ET1023" s="85"/>
      <c r="EU1023" s="85"/>
      <c r="EV1023" s="85"/>
      <c r="EW1023" s="85"/>
      <c r="EX1023" s="85"/>
      <c r="EY1023" s="85"/>
      <c r="EZ1023" s="85"/>
      <c r="FA1023" s="85"/>
      <c r="FB1023" s="85"/>
      <c r="FC1023" s="85"/>
      <c r="FD1023" s="85"/>
      <c r="FE1023" s="85"/>
      <c r="FF1023" s="85"/>
      <c r="FG1023" s="85"/>
      <c r="FH1023" s="85"/>
      <c r="FI1023" s="85"/>
      <c r="FJ1023" s="85"/>
      <c r="FK1023" s="85"/>
      <c r="FL1023" s="85"/>
      <c r="FM1023" s="85"/>
      <c r="FN1023" s="85"/>
      <c r="FO1023" s="85"/>
      <c r="FP1023" s="85"/>
      <c r="FQ1023" s="85"/>
      <c r="FR1023" s="85"/>
      <c r="FS1023" s="85"/>
      <c r="FT1023" s="85"/>
      <c r="FU1023" s="85"/>
      <c r="FV1023" s="85"/>
      <c r="FW1023" s="85"/>
      <c r="FX1023" s="85"/>
      <c r="FY1023" s="85"/>
      <c r="FZ1023" s="85"/>
      <c r="GA1023" s="85"/>
      <c r="GB1023" s="85"/>
      <c r="GC1023" s="85"/>
      <c r="GD1023" s="85"/>
      <c r="GE1023" s="85"/>
      <c r="GF1023" s="85"/>
    </row>
    <row r="1024" spans="1:188" s="12" customFormat="1" ht="18" customHeight="1" x14ac:dyDescent="0.3">
      <c r="A1024" s="97" t="s">
        <v>1345</v>
      </c>
      <c r="B1024" s="98">
        <v>39</v>
      </c>
      <c r="C1024" s="98">
        <v>26</v>
      </c>
      <c r="D1024" s="98">
        <v>100</v>
      </c>
      <c r="E1024" s="55">
        <f t="shared" si="38"/>
        <v>165</v>
      </c>
      <c r="F1024" s="92">
        <v>200</v>
      </c>
      <c r="G1024" s="56">
        <f t="shared" si="39"/>
        <v>0.82499999999999996</v>
      </c>
      <c r="H1024" s="115">
        <v>1</v>
      </c>
      <c r="I1024" s="102" t="s">
        <v>18</v>
      </c>
      <c r="J1024" s="123" t="s">
        <v>1346</v>
      </c>
      <c r="K1024" s="123" t="s">
        <v>528</v>
      </c>
      <c r="L1024" s="123" t="s">
        <v>96</v>
      </c>
      <c r="M1024" s="123" t="s">
        <v>1306</v>
      </c>
      <c r="N1024" s="114">
        <v>10</v>
      </c>
      <c r="O1024" s="116" t="s">
        <v>1307</v>
      </c>
      <c r="P1024" s="116" t="s">
        <v>337</v>
      </c>
      <c r="Q1024" s="116" t="s">
        <v>81</v>
      </c>
      <c r="R1024" s="111" t="s">
        <v>2753</v>
      </c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85"/>
      <c r="AF1024" s="85"/>
      <c r="AG1024" s="85"/>
      <c r="AH1024" s="85"/>
      <c r="AI1024" s="85"/>
      <c r="AJ1024" s="85"/>
      <c r="AK1024" s="85"/>
      <c r="AL1024" s="85"/>
      <c r="AM1024" s="85"/>
      <c r="AN1024" s="85"/>
      <c r="AO1024" s="85"/>
      <c r="AP1024" s="85"/>
      <c r="AQ1024" s="85"/>
      <c r="AR1024" s="85"/>
      <c r="AS1024" s="85"/>
      <c r="AT1024" s="85"/>
      <c r="AU1024" s="85"/>
      <c r="AV1024" s="85"/>
      <c r="AW1024" s="85"/>
      <c r="AX1024" s="85"/>
      <c r="AY1024" s="85"/>
      <c r="AZ1024" s="85"/>
      <c r="BA1024" s="85"/>
      <c r="BB1024" s="85"/>
      <c r="BC1024" s="85"/>
      <c r="BD1024" s="85"/>
      <c r="BE1024" s="85"/>
      <c r="BF1024" s="85"/>
      <c r="BG1024" s="85"/>
      <c r="BH1024" s="85"/>
      <c r="BI1024" s="85"/>
      <c r="BJ1024" s="85"/>
      <c r="BK1024" s="85"/>
      <c r="BL1024" s="85"/>
      <c r="BM1024" s="85"/>
      <c r="BN1024" s="85"/>
      <c r="BO1024" s="85"/>
      <c r="BP1024" s="85"/>
      <c r="BQ1024" s="85"/>
      <c r="BR1024" s="85"/>
      <c r="BS1024" s="85"/>
      <c r="BT1024" s="85"/>
      <c r="BU1024" s="85"/>
      <c r="BV1024" s="85"/>
      <c r="BW1024" s="85"/>
      <c r="BX1024" s="85"/>
      <c r="BY1024" s="85"/>
      <c r="BZ1024" s="85"/>
      <c r="CA1024" s="85"/>
      <c r="CB1024" s="85"/>
      <c r="CC1024" s="85"/>
      <c r="CD1024" s="85"/>
      <c r="CE1024" s="85"/>
      <c r="CF1024" s="85"/>
      <c r="CG1024" s="85"/>
      <c r="CH1024" s="85"/>
      <c r="CI1024" s="85"/>
      <c r="CJ1024" s="85"/>
      <c r="CK1024" s="85"/>
      <c r="CL1024" s="85"/>
      <c r="CM1024" s="85"/>
      <c r="CN1024" s="85"/>
      <c r="CO1024" s="85"/>
      <c r="CP1024" s="85"/>
      <c r="CQ1024" s="85"/>
      <c r="CR1024" s="85"/>
      <c r="CS1024" s="85"/>
      <c r="CT1024" s="85"/>
      <c r="CU1024" s="85"/>
      <c r="CV1024" s="85"/>
      <c r="CW1024" s="85"/>
      <c r="CX1024" s="85"/>
      <c r="CY1024" s="85"/>
      <c r="CZ1024" s="85"/>
      <c r="DA1024" s="85"/>
      <c r="DB1024" s="85"/>
      <c r="DC1024" s="85"/>
      <c r="DD1024" s="85"/>
      <c r="DE1024" s="85"/>
      <c r="DF1024" s="85"/>
      <c r="DG1024" s="85"/>
      <c r="DH1024" s="85"/>
      <c r="DI1024" s="85"/>
      <c r="DJ1024" s="85"/>
      <c r="DK1024" s="85"/>
      <c r="DL1024" s="85"/>
      <c r="DM1024" s="85"/>
      <c r="DN1024" s="85"/>
      <c r="DO1024" s="85"/>
      <c r="DP1024" s="85"/>
      <c r="DQ1024" s="85"/>
      <c r="DR1024" s="85"/>
      <c r="DS1024" s="85"/>
      <c r="DT1024" s="85"/>
      <c r="DU1024" s="85"/>
      <c r="DV1024" s="85"/>
      <c r="DW1024" s="85"/>
      <c r="DX1024" s="85"/>
      <c r="DY1024" s="85"/>
      <c r="DZ1024" s="85"/>
      <c r="EA1024" s="85"/>
      <c r="EB1024" s="85"/>
      <c r="EC1024" s="85"/>
      <c r="ED1024" s="85"/>
      <c r="EE1024" s="85"/>
      <c r="EF1024" s="85"/>
      <c r="EG1024" s="85"/>
      <c r="EH1024" s="85"/>
      <c r="EI1024" s="85"/>
      <c r="EJ1024" s="85"/>
      <c r="EK1024" s="85"/>
      <c r="EL1024" s="85"/>
      <c r="EM1024" s="85"/>
      <c r="EN1024" s="85"/>
      <c r="EO1024" s="85"/>
      <c r="EP1024" s="85"/>
      <c r="EQ1024" s="85"/>
      <c r="ER1024" s="85"/>
      <c r="ES1024" s="85"/>
      <c r="ET1024" s="85"/>
      <c r="EU1024" s="85"/>
      <c r="EV1024" s="85"/>
      <c r="EW1024" s="85"/>
      <c r="EX1024" s="85"/>
      <c r="EY1024" s="85"/>
      <c r="EZ1024" s="85"/>
      <c r="FA1024" s="85"/>
      <c r="FB1024" s="85"/>
      <c r="FC1024" s="85"/>
      <c r="FD1024" s="85"/>
      <c r="FE1024" s="85"/>
      <c r="FF1024" s="85"/>
      <c r="FG1024" s="85"/>
      <c r="FH1024" s="85"/>
      <c r="FI1024" s="85"/>
      <c r="FJ1024" s="85"/>
      <c r="FK1024" s="85"/>
      <c r="FL1024" s="85"/>
      <c r="FM1024" s="85"/>
      <c r="FN1024" s="85"/>
      <c r="FO1024" s="85"/>
      <c r="FP1024" s="85"/>
      <c r="FQ1024" s="85"/>
      <c r="FR1024" s="85"/>
      <c r="FS1024" s="85"/>
      <c r="FT1024" s="85"/>
      <c r="FU1024" s="85"/>
      <c r="FV1024" s="85"/>
      <c r="FW1024" s="85"/>
      <c r="FX1024" s="85"/>
      <c r="FY1024" s="85"/>
      <c r="FZ1024" s="85"/>
      <c r="GA1024" s="85"/>
      <c r="GB1024" s="85"/>
      <c r="GC1024" s="85"/>
      <c r="GD1024" s="85"/>
      <c r="GE1024" s="85"/>
      <c r="GF1024" s="85"/>
    </row>
    <row r="1025" spans="1:188" s="12" customFormat="1" ht="18" customHeight="1" x14ac:dyDescent="0.3">
      <c r="A1025" s="93" t="s">
        <v>2654</v>
      </c>
      <c r="B1025" s="94">
        <v>35</v>
      </c>
      <c r="C1025" s="94">
        <v>28</v>
      </c>
      <c r="D1025" s="94">
        <v>100</v>
      </c>
      <c r="E1025" s="55">
        <f t="shared" si="38"/>
        <v>163</v>
      </c>
      <c r="F1025" s="90">
        <v>200</v>
      </c>
      <c r="G1025" s="56">
        <f t="shared" si="39"/>
        <v>0.81499999999999995</v>
      </c>
      <c r="H1025" s="109">
        <v>1</v>
      </c>
      <c r="I1025" s="91" t="s">
        <v>18</v>
      </c>
      <c r="J1025" s="122" t="s">
        <v>2655</v>
      </c>
      <c r="K1025" s="122" t="s">
        <v>105</v>
      </c>
      <c r="L1025" s="122" t="s">
        <v>159</v>
      </c>
      <c r="M1025" s="122" t="s">
        <v>2618</v>
      </c>
      <c r="N1025" s="106">
        <v>10</v>
      </c>
      <c r="O1025" s="110" t="s">
        <v>2619</v>
      </c>
      <c r="P1025" s="110" t="s">
        <v>779</v>
      </c>
      <c r="Q1025" s="110" t="s">
        <v>159</v>
      </c>
      <c r="R1025" s="101" t="s">
        <v>2754</v>
      </c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85"/>
      <c r="AF1025" s="85"/>
      <c r="AG1025" s="85"/>
      <c r="AH1025" s="85"/>
      <c r="AI1025" s="85"/>
      <c r="AJ1025" s="85"/>
      <c r="AK1025" s="85"/>
      <c r="AL1025" s="85"/>
      <c r="AM1025" s="85"/>
      <c r="AN1025" s="85"/>
      <c r="AO1025" s="85"/>
      <c r="AP1025" s="85"/>
      <c r="AQ1025" s="85"/>
      <c r="AR1025" s="85"/>
      <c r="AS1025" s="85"/>
      <c r="AT1025" s="85"/>
      <c r="AU1025" s="85"/>
      <c r="AV1025" s="85"/>
      <c r="AW1025" s="85"/>
      <c r="AX1025" s="85"/>
      <c r="AY1025" s="85"/>
      <c r="AZ1025" s="85"/>
      <c r="BA1025" s="85"/>
      <c r="BB1025" s="85"/>
      <c r="BC1025" s="85"/>
      <c r="BD1025" s="85"/>
      <c r="BE1025" s="85"/>
      <c r="BF1025" s="85"/>
      <c r="BG1025" s="85"/>
      <c r="BH1025" s="85"/>
      <c r="BI1025" s="85"/>
      <c r="BJ1025" s="85"/>
      <c r="BK1025" s="85"/>
      <c r="BL1025" s="85"/>
      <c r="BM1025" s="85"/>
      <c r="BN1025" s="85"/>
      <c r="BO1025" s="85"/>
      <c r="BP1025" s="85"/>
      <c r="BQ1025" s="85"/>
      <c r="BR1025" s="85"/>
      <c r="BS1025" s="85"/>
      <c r="BT1025" s="85"/>
      <c r="BU1025" s="85"/>
      <c r="BV1025" s="85"/>
      <c r="BW1025" s="85"/>
      <c r="BX1025" s="85"/>
      <c r="BY1025" s="85"/>
      <c r="BZ1025" s="85"/>
      <c r="CA1025" s="85"/>
      <c r="CB1025" s="85"/>
      <c r="CC1025" s="85"/>
      <c r="CD1025" s="85"/>
      <c r="CE1025" s="85"/>
      <c r="CF1025" s="85"/>
      <c r="CG1025" s="85"/>
      <c r="CH1025" s="85"/>
      <c r="CI1025" s="85"/>
      <c r="CJ1025" s="85"/>
      <c r="CK1025" s="85"/>
      <c r="CL1025" s="85"/>
      <c r="CM1025" s="85"/>
      <c r="CN1025" s="85"/>
      <c r="CO1025" s="85"/>
      <c r="CP1025" s="85"/>
      <c r="CQ1025" s="85"/>
      <c r="CR1025" s="85"/>
      <c r="CS1025" s="85"/>
      <c r="CT1025" s="85"/>
      <c r="CU1025" s="85"/>
      <c r="CV1025" s="85"/>
      <c r="CW1025" s="85"/>
      <c r="CX1025" s="85"/>
      <c r="CY1025" s="85"/>
      <c r="CZ1025" s="85"/>
      <c r="DA1025" s="85"/>
      <c r="DB1025" s="85"/>
      <c r="DC1025" s="85"/>
      <c r="DD1025" s="85"/>
      <c r="DE1025" s="85"/>
      <c r="DF1025" s="85"/>
      <c r="DG1025" s="85"/>
      <c r="DH1025" s="85"/>
      <c r="DI1025" s="85"/>
      <c r="DJ1025" s="85"/>
      <c r="DK1025" s="85"/>
      <c r="DL1025" s="85"/>
      <c r="DM1025" s="85"/>
      <c r="DN1025" s="85"/>
      <c r="DO1025" s="85"/>
      <c r="DP1025" s="85"/>
      <c r="DQ1025" s="85"/>
      <c r="DR1025" s="85"/>
      <c r="DS1025" s="85"/>
      <c r="DT1025" s="85"/>
      <c r="DU1025" s="85"/>
      <c r="DV1025" s="85"/>
      <c r="DW1025" s="85"/>
      <c r="DX1025" s="85"/>
      <c r="DY1025" s="85"/>
      <c r="DZ1025" s="85"/>
      <c r="EA1025" s="85"/>
      <c r="EB1025" s="85"/>
      <c r="EC1025" s="85"/>
      <c r="ED1025" s="85"/>
      <c r="EE1025" s="85"/>
      <c r="EF1025" s="85"/>
      <c r="EG1025" s="85"/>
      <c r="EH1025" s="85"/>
      <c r="EI1025" s="85"/>
      <c r="EJ1025" s="85"/>
      <c r="EK1025" s="85"/>
      <c r="EL1025" s="85"/>
      <c r="EM1025" s="85"/>
      <c r="EN1025" s="85"/>
      <c r="EO1025" s="85"/>
      <c r="EP1025" s="85"/>
      <c r="EQ1025" s="85"/>
      <c r="ER1025" s="85"/>
      <c r="ES1025" s="85"/>
      <c r="ET1025" s="85"/>
      <c r="EU1025" s="85"/>
      <c r="EV1025" s="85"/>
      <c r="EW1025" s="85"/>
      <c r="EX1025" s="85"/>
      <c r="EY1025" s="85"/>
      <c r="EZ1025" s="85"/>
      <c r="FA1025" s="85"/>
      <c r="FB1025" s="85"/>
      <c r="FC1025" s="85"/>
      <c r="FD1025" s="85"/>
      <c r="FE1025" s="85"/>
      <c r="FF1025" s="85"/>
      <c r="FG1025" s="85"/>
      <c r="FH1025" s="85"/>
      <c r="FI1025" s="85"/>
      <c r="FJ1025" s="85"/>
      <c r="FK1025" s="85"/>
      <c r="FL1025" s="85"/>
      <c r="FM1025" s="85"/>
      <c r="FN1025" s="85"/>
      <c r="FO1025" s="85"/>
      <c r="FP1025" s="85"/>
      <c r="FQ1025" s="85"/>
      <c r="FR1025" s="85"/>
      <c r="FS1025" s="85"/>
      <c r="FT1025" s="85"/>
      <c r="FU1025" s="85"/>
      <c r="FV1025" s="85"/>
      <c r="FW1025" s="85"/>
      <c r="FX1025" s="85"/>
      <c r="FY1025" s="85"/>
      <c r="FZ1025" s="85"/>
      <c r="GA1025" s="85"/>
      <c r="GB1025" s="85"/>
      <c r="GC1025" s="85"/>
      <c r="GD1025" s="85"/>
      <c r="GE1025" s="85"/>
      <c r="GF1025" s="85"/>
    </row>
    <row r="1026" spans="1:188" s="12" customFormat="1" ht="18" customHeight="1" x14ac:dyDescent="0.3">
      <c r="A1026" s="93" t="s">
        <v>185</v>
      </c>
      <c r="B1026" s="94">
        <v>36</v>
      </c>
      <c r="C1026" s="94">
        <v>32</v>
      </c>
      <c r="D1026" s="94">
        <v>95</v>
      </c>
      <c r="E1026" s="55">
        <f t="shared" si="38"/>
        <v>163</v>
      </c>
      <c r="F1026" s="90">
        <v>200</v>
      </c>
      <c r="G1026" s="56">
        <f t="shared" si="39"/>
        <v>0.81499999999999995</v>
      </c>
      <c r="H1026" s="109">
        <v>3</v>
      </c>
      <c r="I1026" s="91" t="s">
        <v>27</v>
      </c>
      <c r="J1026" s="122" t="s">
        <v>186</v>
      </c>
      <c r="K1026" s="122" t="s">
        <v>187</v>
      </c>
      <c r="L1026" s="122" t="s">
        <v>188</v>
      </c>
      <c r="M1026" s="122" t="s">
        <v>90</v>
      </c>
      <c r="N1026" s="106">
        <v>10</v>
      </c>
      <c r="O1026" s="110" t="s">
        <v>91</v>
      </c>
      <c r="P1026" s="110" t="s">
        <v>92</v>
      </c>
      <c r="Q1026" s="110" t="s">
        <v>25</v>
      </c>
      <c r="R1026" s="101" t="s">
        <v>2754</v>
      </c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85"/>
      <c r="AF1026" s="85"/>
      <c r="AG1026" s="85"/>
      <c r="AH1026" s="85"/>
      <c r="AI1026" s="85"/>
      <c r="AJ1026" s="85"/>
      <c r="AK1026" s="85"/>
      <c r="AL1026" s="85"/>
      <c r="AM1026" s="85"/>
      <c r="AN1026" s="85"/>
      <c r="AO1026" s="85"/>
      <c r="AP1026" s="85"/>
      <c r="AQ1026" s="85"/>
      <c r="AR1026" s="85"/>
      <c r="AS1026" s="85"/>
      <c r="AT1026" s="85"/>
      <c r="AU1026" s="85"/>
      <c r="AV1026" s="85"/>
      <c r="AW1026" s="85"/>
      <c r="AX1026" s="85"/>
      <c r="AY1026" s="85"/>
      <c r="AZ1026" s="85"/>
      <c r="BA1026" s="85"/>
      <c r="BB1026" s="85"/>
      <c r="BC1026" s="85"/>
      <c r="BD1026" s="85"/>
      <c r="BE1026" s="85"/>
      <c r="BF1026" s="85"/>
      <c r="BG1026" s="85"/>
      <c r="BH1026" s="85"/>
      <c r="BI1026" s="85"/>
      <c r="BJ1026" s="85"/>
      <c r="BK1026" s="85"/>
      <c r="BL1026" s="85"/>
      <c r="BM1026" s="85"/>
      <c r="BN1026" s="85"/>
      <c r="BO1026" s="85"/>
      <c r="BP1026" s="85"/>
      <c r="BQ1026" s="85"/>
      <c r="BR1026" s="85"/>
      <c r="BS1026" s="85"/>
      <c r="BT1026" s="85"/>
      <c r="BU1026" s="85"/>
      <c r="BV1026" s="85"/>
      <c r="BW1026" s="85"/>
      <c r="BX1026" s="85"/>
      <c r="BY1026" s="85"/>
      <c r="BZ1026" s="85"/>
      <c r="CA1026" s="85"/>
      <c r="CB1026" s="85"/>
      <c r="CC1026" s="85"/>
      <c r="CD1026" s="85"/>
      <c r="CE1026" s="85"/>
      <c r="CF1026" s="85"/>
      <c r="CG1026" s="85"/>
      <c r="CH1026" s="85"/>
      <c r="CI1026" s="85"/>
      <c r="CJ1026" s="85"/>
      <c r="CK1026" s="85"/>
      <c r="CL1026" s="85"/>
      <c r="CM1026" s="85"/>
      <c r="CN1026" s="85"/>
      <c r="CO1026" s="85"/>
      <c r="CP1026" s="85"/>
      <c r="CQ1026" s="85"/>
      <c r="CR1026" s="85"/>
      <c r="CS1026" s="85"/>
      <c r="CT1026" s="85"/>
      <c r="CU1026" s="85"/>
      <c r="CV1026" s="85"/>
      <c r="CW1026" s="85"/>
      <c r="CX1026" s="85"/>
      <c r="CY1026" s="85"/>
      <c r="CZ1026" s="85"/>
      <c r="DA1026" s="85"/>
      <c r="DB1026" s="85"/>
      <c r="DC1026" s="85"/>
      <c r="DD1026" s="85"/>
      <c r="DE1026" s="85"/>
      <c r="DF1026" s="85"/>
      <c r="DG1026" s="85"/>
      <c r="DH1026" s="85"/>
      <c r="DI1026" s="85"/>
      <c r="DJ1026" s="85"/>
      <c r="DK1026" s="85"/>
      <c r="DL1026" s="85"/>
      <c r="DM1026" s="85"/>
      <c r="DN1026" s="85"/>
      <c r="DO1026" s="85"/>
      <c r="DP1026" s="85"/>
      <c r="DQ1026" s="85"/>
      <c r="DR1026" s="85"/>
      <c r="DS1026" s="85"/>
      <c r="DT1026" s="85"/>
      <c r="DU1026" s="85"/>
      <c r="DV1026" s="85"/>
      <c r="DW1026" s="85"/>
      <c r="DX1026" s="85"/>
      <c r="DY1026" s="85"/>
      <c r="DZ1026" s="85"/>
      <c r="EA1026" s="85"/>
      <c r="EB1026" s="85"/>
      <c r="EC1026" s="85"/>
      <c r="ED1026" s="85"/>
      <c r="EE1026" s="85"/>
      <c r="EF1026" s="85"/>
      <c r="EG1026" s="85"/>
      <c r="EH1026" s="85"/>
      <c r="EI1026" s="85"/>
      <c r="EJ1026" s="85"/>
      <c r="EK1026" s="85"/>
      <c r="EL1026" s="85"/>
      <c r="EM1026" s="85"/>
      <c r="EN1026" s="85"/>
      <c r="EO1026" s="85"/>
      <c r="EP1026" s="85"/>
      <c r="EQ1026" s="85"/>
      <c r="ER1026" s="85"/>
      <c r="ES1026" s="85"/>
      <c r="ET1026" s="85"/>
      <c r="EU1026" s="85"/>
      <c r="EV1026" s="85"/>
      <c r="EW1026" s="85"/>
      <c r="EX1026" s="85"/>
      <c r="EY1026" s="85"/>
      <c r="EZ1026" s="85"/>
      <c r="FA1026" s="85"/>
      <c r="FB1026" s="85"/>
      <c r="FC1026" s="85"/>
      <c r="FD1026" s="85"/>
      <c r="FE1026" s="85"/>
      <c r="FF1026" s="85"/>
      <c r="FG1026" s="85"/>
      <c r="FH1026" s="85"/>
      <c r="FI1026" s="85"/>
      <c r="FJ1026" s="85"/>
      <c r="FK1026" s="85"/>
      <c r="FL1026" s="85"/>
      <c r="FM1026" s="85"/>
      <c r="FN1026" s="85"/>
      <c r="FO1026" s="85"/>
      <c r="FP1026" s="85"/>
      <c r="FQ1026" s="85"/>
      <c r="FR1026" s="85"/>
      <c r="FS1026" s="85"/>
      <c r="FT1026" s="85"/>
      <c r="FU1026" s="85"/>
      <c r="FV1026" s="85"/>
      <c r="FW1026" s="85"/>
      <c r="FX1026" s="85"/>
      <c r="FY1026" s="85"/>
      <c r="FZ1026" s="85"/>
      <c r="GA1026" s="85"/>
      <c r="GB1026" s="85"/>
      <c r="GC1026" s="85"/>
      <c r="GD1026" s="85"/>
      <c r="GE1026" s="85"/>
      <c r="GF1026" s="85"/>
    </row>
    <row r="1027" spans="1:188" s="12" customFormat="1" ht="18" customHeight="1" x14ac:dyDescent="0.3">
      <c r="A1027" s="112" t="s">
        <v>1409</v>
      </c>
      <c r="B1027" s="94">
        <v>42</v>
      </c>
      <c r="C1027" s="94">
        <v>24</v>
      </c>
      <c r="D1027" s="94">
        <v>95</v>
      </c>
      <c r="E1027" s="55">
        <f t="shared" si="38"/>
        <v>161</v>
      </c>
      <c r="F1027" s="90">
        <v>200</v>
      </c>
      <c r="G1027" s="56">
        <f t="shared" si="39"/>
        <v>0.80500000000000005</v>
      </c>
      <c r="H1027" s="109">
        <v>2</v>
      </c>
      <c r="I1027" s="91" t="s">
        <v>27</v>
      </c>
      <c r="J1027" s="163" t="s">
        <v>1526</v>
      </c>
      <c r="K1027" s="163" t="s">
        <v>306</v>
      </c>
      <c r="L1027" s="163" t="s">
        <v>109</v>
      </c>
      <c r="M1027" s="122" t="s">
        <v>2399</v>
      </c>
      <c r="N1027" s="106">
        <v>10</v>
      </c>
      <c r="O1027" s="110" t="s">
        <v>2400</v>
      </c>
      <c r="P1027" s="110" t="s">
        <v>77</v>
      </c>
      <c r="Q1027" s="110" t="s">
        <v>81</v>
      </c>
      <c r="R1027" s="101" t="s">
        <v>2754</v>
      </c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85"/>
      <c r="AF1027" s="85"/>
      <c r="AG1027" s="85"/>
      <c r="AH1027" s="85"/>
      <c r="AI1027" s="85"/>
      <c r="AJ1027" s="85"/>
      <c r="AK1027" s="85"/>
      <c r="AL1027" s="85"/>
      <c r="AM1027" s="85"/>
      <c r="AN1027" s="85"/>
      <c r="AO1027" s="85"/>
      <c r="AP1027" s="85"/>
      <c r="AQ1027" s="85"/>
      <c r="AR1027" s="85"/>
      <c r="AS1027" s="85"/>
      <c r="AT1027" s="85"/>
      <c r="AU1027" s="85"/>
      <c r="AV1027" s="85"/>
      <c r="AW1027" s="85"/>
      <c r="AX1027" s="85"/>
      <c r="AY1027" s="85"/>
      <c r="AZ1027" s="85"/>
      <c r="BA1027" s="85"/>
      <c r="BB1027" s="85"/>
      <c r="BC1027" s="85"/>
      <c r="BD1027" s="85"/>
      <c r="BE1027" s="85"/>
      <c r="BF1027" s="85"/>
      <c r="BG1027" s="85"/>
      <c r="BH1027" s="85"/>
      <c r="BI1027" s="85"/>
      <c r="BJ1027" s="85"/>
      <c r="BK1027" s="85"/>
      <c r="BL1027" s="85"/>
      <c r="BM1027" s="85"/>
      <c r="BN1027" s="85"/>
      <c r="BO1027" s="85"/>
      <c r="BP1027" s="85"/>
      <c r="BQ1027" s="85"/>
      <c r="BR1027" s="85"/>
      <c r="BS1027" s="85"/>
      <c r="BT1027" s="85"/>
      <c r="BU1027" s="85"/>
      <c r="BV1027" s="85"/>
      <c r="BW1027" s="85"/>
      <c r="BX1027" s="85"/>
      <c r="BY1027" s="85"/>
      <c r="BZ1027" s="85"/>
      <c r="CA1027" s="85"/>
      <c r="CB1027" s="85"/>
      <c r="CC1027" s="85"/>
      <c r="CD1027" s="85"/>
      <c r="CE1027" s="85"/>
      <c r="CF1027" s="85"/>
      <c r="CG1027" s="85"/>
      <c r="CH1027" s="85"/>
      <c r="CI1027" s="85"/>
      <c r="CJ1027" s="85"/>
      <c r="CK1027" s="85"/>
      <c r="CL1027" s="85"/>
      <c r="CM1027" s="85"/>
      <c r="CN1027" s="85"/>
      <c r="CO1027" s="85"/>
      <c r="CP1027" s="85"/>
      <c r="CQ1027" s="85"/>
      <c r="CR1027" s="85"/>
      <c r="CS1027" s="85"/>
      <c r="CT1027" s="85"/>
      <c r="CU1027" s="85"/>
      <c r="CV1027" s="85"/>
      <c r="CW1027" s="85"/>
      <c r="CX1027" s="85"/>
      <c r="CY1027" s="85"/>
      <c r="CZ1027" s="85"/>
      <c r="DA1027" s="85"/>
      <c r="DB1027" s="85"/>
      <c r="DC1027" s="85"/>
      <c r="DD1027" s="85"/>
      <c r="DE1027" s="85"/>
      <c r="DF1027" s="85"/>
      <c r="DG1027" s="85"/>
      <c r="DH1027" s="85"/>
      <c r="DI1027" s="85"/>
      <c r="DJ1027" s="85"/>
      <c r="DK1027" s="85"/>
      <c r="DL1027" s="85"/>
      <c r="DM1027" s="85"/>
      <c r="DN1027" s="85"/>
      <c r="DO1027" s="85"/>
      <c r="DP1027" s="85"/>
      <c r="DQ1027" s="85"/>
      <c r="DR1027" s="85"/>
      <c r="DS1027" s="85"/>
      <c r="DT1027" s="85"/>
      <c r="DU1027" s="85"/>
      <c r="DV1027" s="85"/>
      <c r="DW1027" s="85"/>
      <c r="DX1027" s="85"/>
      <c r="DY1027" s="85"/>
      <c r="DZ1027" s="85"/>
      <c r="EA1027" s="85"/>
      <c r="EB1027" s="85"/>
      <c r="EC1027" s="85"/>
      <c r="ED1027" s="85"/>
      <c r="EE1027" s="85"/>
      <c r="EF1027" s="85"/>
      <c r="EG1027" s="85"/>
      <c r="EH1027" s="85"/>
      <c r="EI1027" s="85"/>
      <c r="EJ1027" s="85"/>
      <c r="EK1027" s="85"/>
      <c r="EL1027" s="85"/>
      <c r="EM1027" s="85"/>
      <c r="EN1027" s="85"/>
      <c r="EO1027" s="85"/>
      <c r="EP1027" s="85"/>
      <c r="EQ1027" s="85"/>
      <c r="ER1027" s="85"/>
      <c r="ES1027" s="85"/>
      <c r="ET1027" s="85"/>
      <c r="EU1027" s="85"/>
      <c r="EV1027" s="85"/>
      <c r="EW1027" s="85"/>
      <c r="EX1027" s="85"/>
      <c r="EY1027" s="85"/>
      <c r="EZ1027" s="85"/>
      <c r="FA1027" s="85"/>
      <c r="FB1027" s="85"/>
      <c r="FC1027" s="85"/>
      <c r="FD1027" s="85"/>
      <c r="FE1027" s="85"/>
      <c r="FF1027" s="85"/>
      <c r="FG1027" s="85"/>
      <c r="FH1027" s="85"/>
      <c r="FI1027" s="85"/>
      <c r="FJ1027" s="85"/>
      <c r="FK1027" s="85"/>
      <c r="FL1027" s="85"/>
      <c r="FM1027" s="85"/>
      <c r="FN1027" s="85"/>
      <c r="FO1027" s="85"/>
      <c r="FP1027" s="85"/>
      <c r="FQ1027" s="85"/>
      <c r="FR1027" s="85"/>
      <c r="FS1027" s="85"/>
      <c r="FT1027" s="85"/>
      <c r="FU1027" s="85"/>
      <c r="FV1027" s="85"/>
      <c r="FW1027" s="85"/>
      <c r="FX1027" s="85"/>
      <c r="FY1027" s="85"/>
      <c r="FZ1027" s="85"/>
      <c r="GA1027" s="85"/>
      <c r="GB1027" s="85"/>
      <c r="GC1027" s="85"/>
      <c r="GD1027" s="85"/>
      <c r="GE1027" s="85"/>
      <c r="GF1027" s="85"/>
    </row>
    <row r="1028" spans="1:188" s="12" customFormat="1" ht="18" customHeight="1" x14ac:dyDescent="0.3">
      <c r="A1028" s="93" t="s">
        <v>1848</v>
      </c>
      <c r="B1028" s="94">
        <v>45</v>
      </c>
      <c r="C1028" s="94">
        <v>16</v>
      </c>
      <c r="D1028" s="94">
        <v>100</v>
      </c>
      <c r="E1028" s="55">
        <f t="shared" si="38"/>
        <v>161</v>
      </c>
      <c r="F1028" s="90">
        <v>200</v>
      </c>
      <c r="G1028" s="56">
        <f t="shared" si="39"/>
        <v>0.80500000000000005</v>
      </c>
      <c r="H1028" s="109">
        <v>2</v>
      </c>
      <c r="I1028" s="91" t="s">
        <v>27</v>
      </c>
      <c r="J1028" s="122" t="s">
        <v>1773</v>
      </c>
      <c r="K1028" s="122" t="s">
        <v>108</v>
      </c>
      <c r="L1028" s="122" t="s">
        <v>121</v>
      </c>
      <c r="M1028" s="122" t="s">
        <v>1763</v>
      </c>
      <c r="N1028" s="106">
        <v>10</v>
      </c>
      <c r="O1028" s="110" t="s">
        <v>1764</v>
      </c>
      <c r="P1028" s="110" t="s">
        <v>531</v>
      </c>
      <c r="Q1028" s="110" t="s">
        <v>209</v>
      </c>
      <c r="R1028" s="101" t="s">
        <v>2754</v>
      </c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85"/>
      <c r="AF1028" s="85"/>
      <c r="AG1028" s="85"/>
      <c r="AH1028" s="85"/>
      <c r="AI1028" s="85"/>
      <c r="AJ1028" s="85"/>
      <c r="AK1028" s="85"/>
      <c r="AL1028" s="85"/>
      <c r="AM1028" s="85"/>
      <c r="AN1028" s="85"/>
      <c r="AO1028" s="85"/>
      <c r="AP1028" s="85"/>
      <c r="AQ1028" s="85"/>
      <c r="AR1028" s="85"/>
      <c r="AS1028" s="85"/>
      <c r="AT1028" s="85"/>
      <c r="AU1028" s="85"/>
      <c r="AV1028" s="85"/>
      <c r="AW1028" s="85"/>
      <c r="AX1028" s="85"/>
      <c r="AY1028" s="85"/>
      <c r="AZ1028" s="85"/>
      <c r="BA1028" s="85"/>
      <c r="BB1028" s="85"/>
      <c r="BC1028" s="85"/>
      <c r="BD1028" s="85"/>
      <c r="BE1028" s="85"/>
      <c r="BF1028" s="85"/>
      <c r="BG1028" s="85"/>
      <c r="BH1028" s="85"/>
      <c r="BI1028" s="85"/>
      <c r="BJ1028" s="85"/>
      <c r="BK1028" s="85"/>
      <c r="BL1028" s="85"/>
      <c r="BM1028" s="85"/>
      <c r="BN1028" s="85"/>
      <c r="BO1028" s="85"/>
      <c r="BP1028" s="85"/>
      <c r="BQ1028" s="85"/>
      <c r="BR1028" s="85"/>
      <c r="BS1028" s="85"/>
      <c r="BT1028" s="85"/>
      <c r="BU1028" s="85"/>
      <c r="BV1028" s="85"/>
      <c r="BW1028" s="85"/>
      <c r="BX1028" s="85"/>
      <c r="BY1028" s="85"/>
      <c r="BZ1028" s="85"/>
      <c r="CA1028" s="85"/>
      <c r="CB1028" s="85"/>
      <c r="CC1028" s="85"/>
      <c r="CD1028" s="85"/>
      <c r="CE1028" s="85"/>
      <c r="CF1028" s="85"/>
      <c r="CG1028" s="85"/>
      <c r="CH1028" s="85"/>
      <c r="CI1028" s="85"/>
      <c r="CJ1028" s="85"/>
      <c r="CK1028" s="85"/>
      <c r="CL1028" s="85"/>
      <c r="CM1028" s="85"/>
      <c r="CN1028" s="85"/>
      <c r="CO1028" s="85"/>
      <c r="CP1028" s="85"/>
      <c r="CQ1028" s="85"/>
      <c r="CR1028" s="85"/>
      <c r="CS1028" s="85"/>
      <c r="CT1028" s="85"/>
      <c r="CU1028" s="85"/>
      <c r="CV1028" s="85"/>
      <c r="CW1028" s="85"/>
      <c r="CX1028" s="85"/>
      <c r="CY1028" s="85"/>
      <c r="CZ1028" s="85"/>
      <c r="DA1028" s="85"/>
      <c r="DB1028" s="85"/>
      <c r="DC1028" s="85"/>
      <c r="DD1028" s="85"/>
      <c r="DE1028" s="85"/>
      <c r="DF1028" s="85"/>
      <c r="DG1028" s="85"/>
      <c r="DH1028" s="85"/>
      <c r="DI1028" s="85"/>
      <c r="DJ1028" s="85"/>
      <c r="DK1028" s="85"/>
      <c r="DL1028" s="85"/>
      <c r="DM1028" s="85"/>
      <c r="DN1028" s="85"/>
      <c r="DO1028" s="85"/>
      <c r="DP1028" s="85"/>
      <c r="DQ1028" s="85"/>
      <c r="DR1028" s="85"/>
      <c r="DS1028" s="85"/>
      <c r="DT1028" s="85"/>
      <c r="DU1028" s="85"/>
      <c r="DV1028" s="85"/>
      <c r="DW1028" s="85"/>
      <c r="DX1028" s="85"/>
      <c r="DY1028" s="85"/>
      <c r="DZ1028" s="85"/>
      <c r="EA1028" s="85"/>
      <c r="EB1028" s="85"/>
      <c r="EC1028" s="85"/>
      <c r="ED1028" s="85"/>
      <c r="EE1028" s="85"/>
      <c r="EF1028" s="85"/>
      <c r="EG1028" s="85"/>
      <c r="EH1028" s="85"/>
      <c r="EI1028" s="85"/>
      <c r="EJ1028" s="85"/>
      <c r="EK1028" s="85"/>
      <c r="EL1028" s="85"/>
      <c r="EM1028" s="85"/>
      <c r="EN1028" s="85"/>
      <c r="EO1028" s="85"/>
      <c r="EP1028" s="85"/>
      <c r="EQ1028" s="85"/>
      <c r="ER1028" s="85"/>
      <c r="ES1028" s="85"/>
      <c r="ET1028" s="85"/>
      <c r="EU1028" s="85"/>
      <c r="EV1028" s="85"/>
      <c r="EW1028" s="85"/>
      <c r="EX1028" s="85"/>
      <c r="EY1028" s="85"/>
      <c r="EZ1028" s="85"/>
      <c r="FA1028" s="85"/>
      <c r="FB1028" s="85"/>
      <c r="FC1028" s="85"/>
      <c r="FD1028" s="85"/>
      <c r="FE1028" s="85"/>
      <c r="FF1028" s="85"/>
      <c r="FG1028" s="85"/>
      <c r="FH1028" s="85"/>
      <c r="FI1028" s="85"/>
      <c r="FJ1028" s="85"/>
      <c r="FK1028" s="85"/>
      <c r="FL1028" s="85"/>
      <c r="FM1028" s="85"/>
      <c r="FN1028" s="85"/>
      <c r="FO1028" s="85"/>
      <c r="FP1028" s="85"/>
      <c r="FQ1028" s="85"/>
      <c r="FR1028" s="85"/>
      <c r="FS1028" s="85"/>
      <c r="FT1028" s="85"/>
      <c r="FU1028" s="85"/>
      <c r="FV1028" s="85"/>
      <c r="FW1028" s="85"/>
      <c r="FX1028" s="85"/>
      <c r="FY1028" s="85"/>
      <c r="FZ1028" s="85"/>
      <c r="GA1028" s="85"/>
      <c r="GB1028" s="85"/>
      <c r="GC1028" s="85"/>
      <c r="GD1028" s="85"/>
      <c r="GE1028" s="85"/>
      <c r="GF1028" s="85"/>
    </row>
    <row r="1029" spans="1:188" s="12" customFormat="1" ht="18" customHeight="1" x14ac:dyDescent="0.3">
      <c r="A1029" s="93" t="s">
        <v>1351</v>
      </c>
      <c r="B1029" s="94">
        <v>54</v>
      </c>
      <c r="C1029" s="94">
        <v>18</v>
      </c>
      <c r="D1029" s="94">
        <v>88</v>
      </c>
      <c r="E1029" s="55">
        <f t="shared" si="38"/>
        <v>160</v>
      </c>
      <c r="F1029" s="90">
        <v>200</v>
      </c>
      <c r="G1029" s="56">
        <f t="shared" si="39"/>
        <v>0.8</v>
      </c>
      <c r="H1029" s="109">
        <v>3</v>
      </c>
      <c r="I1029" s="91" t="s">
        <v>27</v>
      </c>
      <c r="J1029" s="122" t="s">
        <v>1849</v>
      </c>
      <c r="K1029" s="122" t="s">
        <v>1850</v>
      </c>
      <c r="L1029" s="122" t="s">
        <v>1851</v>
      </c>
      <c r="M1029" s="122" t="s">
        <v>1763</v>
      </c>
      <c r="N1029" s="106">
        <v>10</v>
      </c>
      <c r="O1029" s="110" t="s">
        <v>1764</v>
      </c>
      <c r="P1029" s="110" t="s">
        <v>531</v>
      </c>
      <c r="Q1029" s="110" t="s">
        <v>209</v>
      </c>
      <c r="R1029" s="101" t="s">
        <v>2754</v>
      </c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85"/>
      <c r="AF1029" s="85"/>
      <c r="AG1029" s="85"/>
      <c r="AH1029" s="85"/>
      <c r="AI1029" s="85"/>
      <c r="AJ1029" s="85"/>
      <c r="AK1029" s="85"/>
      <c r="AL1029" s="85"/>
      <c r="AM1029" s="85"/>
      <c r="AN1029" s="85"/>
      <c r="AO1029" s="85"/>
      <c r="AP1029" s="85"/>
      <c r="AQ1029" s="85"/>
      <c r="AR1029" s="85"/>
      <c r="AS1029" s="85"/>
      <c r="AT1029" s="85"/>
      <c r="AU1029" s="85"/>
      <c r="AV1029" s="85"/>
      <c r="AW1029" s="85"/>
      <c r="AX1029" s="85"/>
      <c r="AY1029" s="85"/>
      <c r="AZ1029" s="85"/>
      <c r="BA1029" s="85"/>
      <c r="BB1029" s="85"/>
      <c r="BC1029" s="85"/>
      <c r="BD1029" s="85"/>
      <c r="BE1029" s="85"/>
      <c r="BF1029" s="85"/>
      <c r="BG1029" s="85"/>
      <c r="BH1029" s="85"/>
      <c r="BI1029" s="85"/>
      <c r="BJ1029" s="85"/>
      <c r="BK1029" s="85"/>
      <c r="BL1029" s="85"/>
      <c r="BM1029" s="85"/>
      <c r="BN1029" s="85"/>
      <c r="BO1029" s="85"/>
      <c r="BP1029" s="85"/>
      <c r="BQ1029" s="85"/>
      <c r="BR1029" s="85"/>
      <c r="BS1029" s="85"/>
      <c r="BT1029" s="85"/>
      <c r="BU1029" s="85"/>
      <c r="BV1029" s="85"/>
      <c r="BW1029" s="85"/>
      <c r="BX1029" s="85"/>
      <c r="BY1029" s="85"/>
      <c r="BZ1029" s="85"/>
      <c r="CA1029" s="85"/>
      <c r="CB1029" s="85"/>
      <c r="CC1029" s="85"/>
      <c r="CD1029" s="85"/>
      <c r="CE1029" s="85"/>
      <c r="CF1029" s="85"/>
      <c r="CG1029" s="85"/>
      <c r="CH1029" s="85"/>
      <c r="CI1029" s="85"/>
      <c r="CJ1029" s="85"/>
      <c r="CK1029" s="85"/>
      <c r="CL1029" s="85"/>
      <c r="CM1029" s="85"/>
      <c r="CN1029" s="85"/>
      <c r="CO1029" s="85"/>
      <c r="CP1029" s="85"/>
      <c r="CQ1029" s="85"/>
      <c r="CR1029" s="85"/>
      <c r="CS1029" s="85"/>
      <c r="CT1029" s="85"/>
      <c r="CU1029" s="85"/>
      <c r="CV1029" s="85"/>
      <c r="CW1029" s="85"/>
      <c r="CX1029" s="85"/>
      <c r="CY1029" s="85"/>
      <c r="CZ1029" s="85"/>
      <c r="DA1029" s="85"/>
      <c r="DB1029" s="85"/>
      <c r="DC1029" s="85"/>
      <c r="DD1029" s="85"/>
      <c r="DE1029" s="85"/>
      <c r="DF1029" s="85"/>
      <c r="DG1029" s="85"/>
      <c r="DH1029" s="85"/>
      <c r="DI1029" s="85"/>
      <c r="DJ1029" s="85"/>
      <c r="DK1029" s="85"/>
      <c r="DL1029" s="85"/>
      <c r="DM1029" s="85"/>
      <c r="DN1029" s="85"/>
      <c r="DO1029" s="85"/>
      <c r="DP1029" s="85"/>
      <c r="DQ1029" s="85"/>
      <c r="DR1029" s="85"/>
      <c r="DS1029" s="85"/>
      <c r="DT1029" s="85"/>
      <c r="DU1029" s="85"/>
      <c r="DV1029" s="85"/>
      <c r="DW1029" s="85"/>
      <c r="DX1029" s="85"/>
      <c r="DY1029" s="85"/>
      <c r="DZ1029" s="85"/>
      <c r="EA1029" s="85"/>
      <c r="EB1029" s="85"/>
      <c r="EC1029" s="85"/>
      <c r="ED1029" s="85"/>
      <c r="EE1029" s="85"/>
      <c r="EF1029" s="85"/>
      <c r="EG1029" s="85"/>
      <c r="EH1029" s="85"/>
      <c r="EI1029" s="85"/>
      <c r="EJ1029" s="85"/>
      <c r="EK1029" s="85"/>
      <c r="EL1029" s="85"/>
      <c r="EM1029" s="85"/>
      <c r="EN1029" s="85"/>
      <c r="EO1029" s="85"/>
      <c r="EP1029" s="85"/>
      <c r="EQ1029" s="85"/>
      <c r="ER1029" s="85"/>
      <c r="ES1029" s="85"/>
      <c r="ET1029" s="85"/>
      <c r="EU1029" s="85"/>
      <c r="EV1029" s="85"/>
      <c r="EW1029" s="85"/>
      <c r="EX1029" s="85"/>
      <c r="EY1029" s="85"/>
      <c r="EZ1029" s="85"/>
      <c r="FA1029" s="85"/>
      <c r="FB1029" s="85"/>
      <c r="FC1029" s="85"/>
      <c r="FD1029" s="85"/>
      <c r="FE1029" s="85"/>
      <c r="FF1029" s="85"/>
      <c r="FG1029" s="85"/>
      <c r="FH1029" s="85"/>
      <c r="FI1029" s="85"/>
      <c r="FJ1029" s="85"/>
      <c r="FK1029" s="85"/>
      <c r="FL1029" s="85"/>
      <c r="FM1029" s="85"/>
      <c r="FN1029" s="85"/>
      <c r="FO1029" s="85"/>
      <c r="FP1029" s="85"/>
      <c r="FQ1029" s="85"/>
      <c r="FR1029" s="85"/>
      <c r="FS1029" s="85"/>
      <c r="FT1029" s="85"/>
      <c r="FU1029" s="85"/>
      <c r="FV1029" s="85"/>
      <c r="FW1029" s="85"/>
      <c r="FX1029" s="85"/>
      <c r="FY1029" s="85"/>
      <c r="FZ1029" s="85"/>
      <c r="GA1029" s="85"/>
      <c r="GB1029" s="85"/>
      <c r="GC1029" s="85"/>
      <c r="GD1029" s="85"/>
      <c r="GE1029" s="85"/>
      <c r="GF1029" s="85"/>
    </row>
    <row r="1030" spans="1:188" s="12" customFormat="1" ht="18" customHeight="1" x14ac:dyDescent="0.3">
      <c r="A1030" s="87" t="s">
        <v>1282</v>
      </c>
      <c r="B1030" s="88">
        <v>46</v>
      </c>
      <c r="C1030" s="88">
        <v>34</v>
      </c>
      <c r="D1030" s="88">
        <v>80</v>
      </c>
      <c r="E1030" s="62">
        <f t="shared" si="38"/>
        <v>160</v>
      </c>
      <c r="F1030" s="91">
        <v>200</v>
      </c>
      <c r="G1030" s="56">
        <f t="shared" si="39"/>
        <v>0.8</v>
      </c>
      <c r="H1030" s="166">
        <v>1</v>
      </c>
      <c r="I1030" s="91" t="s">
        <v>18</v>
      </c>
      <c r="J1030" s="122" t="s">
        <v>1283</v>
      </c>
      <c r="K1030" s="122" t="s">
        <v>264</v>
      </c>
      <c r="L1030" s="122" t="s">
        <v>591</v>
      </c>
      <c r="M1030" s="122" t="s">
        <v>1241</v>
      </c>
      <c r="N1030" s="106">
        <v>10</v>
      </c>
      <c r="O1030" s="110" t="s">
        <v>164</v>
      </c>
      <c r="P1030" s="110" t="s">
        <v>531</v>
      </c>
      <c r="Q1030" s="110" t="s">
        <v>1242</v>
      </c>
      <c r="R1030" s="101" t="s">
        <v>2754</v>
      </c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85"/>
      <c r="AF1030" s="85"/>
      <c r="AG1030" s="85"/>
      <c r="AH1030" s="85"/>
      <c r="AI1030" s="85"/>
      <c r="AJ1030" s="85"/>
      <c r="AK1030" s="85"/>
      <c r="AL1030" s="85"/>
      <c r="AM1030" s="85"/>
      <c r="AN1030" s="85"/>
      <c r="AO1030" s="85"/>
      <c r="AP1030" s="85"/>
      <c r="AQ1030" s="85"/>
      <c r="AR1030" s="85"/>
      <c r="AS1030" s="85"/>
      <c r="AT1030" s="85"/>
      <c r="AU1030" s="85"/>
      <c r="AV1030" s="85"/>
      <c r="AW1030" s="85"/>
      <c r="AX1030" s="85"/>
      <c r="AY1030" s="85"/>
      <c r="AZ1030" s="85"/>
      <c r="BA1030" s="85"/>
      <c r="BB1030" s="85"/>
      <c r="BC1030" s="85"/>
      <c r="BD1030" s="85"/>
      <c r="BE1030" s="85"/>
      <c r="BF1030" s="85"/>
      <c r="BG1030" s="85"/>
      <c r="BH1030" s="85"/>
      <c r="BI1030" s="85"/>
      <c r="BJ1030" s="85"/>
      <c r="BK1030" s="85"/>
      <c r="BL1030" s="85"/>
      <c r="BM1030" s="85"/>
      <c r="BN1030" s="85"/>
      <c r="BO1030" s="85"/>
      <c r="BP1030" s="85"/>
      <c r="BQ1030" s="85"/>
      <c r="BR1030" s="85"/>
      <c r="BS1030" s="85"/>
      <c r="BT1030" s="85"/>
      <c r="BU1030" s="85"/>
      <c r="BV1030" s="85"/>
      <c r="BW1030" s="85"/>
      <c r="BX1030" s="85"/>
      <c r="BY1030" s="85"/>
      <c r="BZ1030" s="85"/>
      <c r="CA1030" s="85"/>
      <c r="CB1030" s="85"/>
      <c r="CC1030" s="85"/>
      <c r="CD1030" s="85"/>
      <c r="CE1030" s="85"/>
      <c r="CF1030" s="85"/>
      <c r="CG1030" s="85"/>
      <c r="CH1030" s="85"/>
      <c r="CI1030" s="85"/>
      <c r="CJ1030" s="85"/>
      <c r="CK1030" s="85"/>
      <c r="CL1030" s="85"/>
      <c r="CM1030" s="85"/>
      <c r="CN1030" s="85"/>
      <c r="CO1030" s="85"/>
      <c r="CP1030" s="85"/>
      <c r="CQ1030" s="85"/>
      <c r="CR1030" s="85"/>
      <c r="CS1030" s="85"/>
      <c r="CT1030" s="85"/>
      <c r="CU1030" s="85"/>
      <c r="CV1030" s="85"/>
      <c r="CW1030" s="85"/>
      <c r="CX1030" s="85"/>
      <c r="CY1030" s="85"/>
      <c r="CZ1030" s="85"/>
      <c r="DA1030" s="85"/>
      <c r="DB1030" s="85"/>
      <c r="DC1030" s="85"/>
      <c r="DD1030" s="85"/>
      <c r="DE1030" s="85"/>
      <c r="DF1030" s="85"/>
      <c r="DG1030" s="85"/>
      <c r="DH1030" s="85"/>
      <c r="DI1030" s="85"/>
      <c r="DJ1030" s="85"/>
      <c r="DK1030" s="85"/>
      <c r="DL1030" s="85"/>
      <c r="DM1030" s="85"/>
      <c r="DN1030" s="85"/>
      <c r="DO1030" s="85"/>
      <c r="DP1030" s="85"/>
      <c r="DQ1030" s="85"/>
      <c r="DR1030" s="85"/>
      <c r="DS1030" s="85"/>
      <c r="DT1030" s="85"/>
      <c r="DU1030" s="85"/>
      <c r="DV1030" s="85"/>
      <c r="DW1030" s="85"/>
      <c r="DX1030" s="85"/>
      <c r="DY1030" s="85"/>
      <c r="DZ1030" s="85"/>
      <c r="EA1030" s="85"/>
      <c r="EB1030" s="85"/>
      <c r="EC1030" s="85"/>
      <c r="ED1030" s="85"/>
      <c r="EE1030" s="85"/>
      <c r="EF1030" s="85"/>
      <c r="EG1030" s="85"/>
      <c r="EH1030" s="85"/>
      <c r="EI1030" s="85"/>
      <c r="EJ1030" s="85"/>
      <c r="EK1030" s="85"/>
      <c r="EL1030" s="85"/>
      <c r="EM1030" s="85"/>
      <c r="EN1030" s="85"/>
      <c r="EO1030" s="85"/>
      <c r="EP1030" s="85"/>
      <c r="EQ1030" s="85"/>
      <c r="ER1030" s="85"/>
      <c r="ES1030" s="85"/>
      <c r="ET1030" s="85"/>
      <c r="EU1030" s="85"/>
      <c r="EV1030" s="85"/>
      <c r="EW1030" s="85"/>
      <c r="EX1030" s="85"/>
      <c r="EY1030" s="85"/>
      <c r="EZ1030" s="85"/>
      <c r="FA1030" s="85"/>
      <c r="FB1030" s="85"/>
      <c r="FC1030" s="85"/>
      <c r="FD1030" s="85"/>
      <c r="FE1030" s="85"/>
      <c r="FF1030" s="85"/>
      <c r="FG1030" s="85"/>
      <c r="FH1030" s="85"/>
      <c r="FI1030" s="85"/>
      <c r="FJ1030" s="85"/>
      <c r="FK1030" s="85"/>
      <c r="FL1030" s="85"/>
      <c r="FM1030" s="85"/>
      <c r="FN1030" s="85"/>
      <c r="FO1030" s="85"/>
      <c r="FP1030" s="85"/>
      <c r="FQ1030" s="85"/>
      <c r="FR1030" s="85"/>
      <c r="FS1030" s="85"/>
      <c r="FT1030" s="85"/>
      <c r="FU1030" s="85"/>
      <c r="FV1030" s="85"/>
      <c r="FW1030" s="85"/>
      <c r="FX1030" s="85"/>
      <c r="FY1030" s="85"/>
      <c r="FZ1030" s="85"/>
      <c r="GA1030" s="85"/>
      <c r="GB1030" s="85"/>
      <c r="GC1030" s="85"/>
      <c r="GD1030" s="85"/>
      <c r="GE1030" s="85"/>
      <c r="GF1030" s="85"/>
    </row>
    <row r="1031" spans="1:188" s="12" customFormat="1" ht="18" customHeight="1" x14ac:dyDescent="0.3">
      <c r="A1031" s="93" t="s">
        <v>1349</v>
      </c>
      <c r="B1031" s="94">
        <v>41</v>
      </c>
      <c r="C1031" s="94">
        <v>16</v>
      </c>
      <c r="D1031" s="94">
        <v>100</v>
      </c>
      <c r="E1031" s="55">
        <f t="shared" si="38"/>
        <v>157</v>
      </c>
      <c r="F1031" s="90">
        <v>200</v>
      </c>
      <c r="G1031" s="56">
        <f t="shared" si="39"/>
        <v>0.78500000000000003</v>
      </c>
      <c r="H1031" s="109">
        <v>1</v>
      </c>
      <c r="I1031" s="91" t="s">
        <v>18</v>
      </c>
      <c r="J1031" s="122" t="s">
        <v>1441</v>
      </c>
      <c r="K1031" s="122" t="s">
        <v>520</v>
      </c>
      <c r="L1031" s="122" t="s">
        <v>52</v>
      </c>
      <c r="M1031" s="122" t="s">
        <v>1416</v>
      </c>
      <c r="N1031" s="106">
        <v>10</v>
      </c>
      <c r="O1031" s="110" t="s">
        <v>1417</v>
      </c>
      <c r="P1031" s="110" t="s">
        <v>77</v>
      </c>
      <c r="Q1031" s="110" t="s">
        <v>1155</v>
      </c>
      <c r="R1031" s="101" t="s">
        <v>2754</v>
      </c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85"/>
      <c r="AF1031" s="85"/>
      <c r="AG1031" s="85"/>
      <c r="AH1031" s="85"/>
      <c r="AI1031" s="85"/>
      <c r="AJ1031" s="85"/>
      <c r="AK1031" s="85"/>
      <c r="AL1031" s="85"/>
      <c r="AM1031" s="85"/>
      <c r="AN1031" s="85"/>
      <c r="AO1031" s="85"/>
      <c r="AP1031" s="85"/>
      <c r="AQ1031" s="85"/>
      <c r="AR1031" s="85"/>
      <c r="AS1031" s="85"/>
      <c r="AT1031" s="85"/>
      <c r="AU1031" s="85"/>
      <c r="AV1031" s="85"/>
      <c r="AW1031" s="85"/>
      <c r="AX1031" s="85"/>
      <c r="AY1031" s="85"/>
      <c r="AZ1031" s="85"/>
      <c r="BA1031" s="85"/>
      <c r="BB1031" s="85"/>
      <c r="BC1031" s="85"/>
      <c r="BD1031" s="85"/>
      <c r="BE1031" s="85"/>
      <c r="BF1031" s="85"/>
      <c r="BG1031" s="85"/>
      <c r="BH1031" s="85"/>
      <c r="BI1031" s="85"/>
      <c r="BJ1031" s="85"/>
      <c r="BK1031" s="85"/>
      <c r="BL1031" s="85"/>
      <c r="BM1031" s="85"/>
      <c r="BN1031" s="85"/>
      <c r="BO1031" s="85"/>
      <c r="BP1031" s="85"/>
      <c r="BQ1031" s="85"/>
      <c r="BR1031" s="85"/>
      <c r="BS1031" s="85"/>
      <c r="BT1031" s="85"/>
      <c r="BU1031" s="85"/>
      <c r="BV1031" s="85"/>
      <c r="BW1031" s="85"/>
      <c r="BX1031" s="85"/>
      <c r="BY1031" s="85"/>
      <c r="BZ1031" s="85"/>
      <c r="CA1031" s="85"/>
      <c r="CB1031" s="85"/>
      <c r="CC1031" s="85"/>
      <c r="CD1031" s="85"/>
      <c r="CE1031" s="85"/>
      <c r="CF1031" s="85"/>
      <c r="CG1031" s="85"/>
      <c r="CH1031" s="85"/>
      <c r="CI1031" s="85"/>
      <c r="CJ1031" s="85"/>
      <c r="CK1031" s="85"/>
      <c r="CL1031" s="85"/>
      <c r="CM1031" s="85"/>
      <c r="CN1031" s="85"/>
      <c r="CO1031" s="85"/>
      <c r="CP1031" s="85"/>
      <c r="CQ1031" s="85"/>
      <c r="CR1031" s="85"/>
      <c r="CS1031" s="85"/>
      <c r="CT1031" s="85"/>
      <c r="CU1031" s="85"/>
      <c r="CV1031" s="85"/>
      <c r="CW1031" s="85"/>
      <c r="CX1031" s="85"/>
      <c r="CY1031" s="85"/>
      <c r="CZ1031" s="85"/>
      <c r="DA1031" s="85"/>
      <c r="DB1031" s="85"/>
      <c r="DC1031" s="85"/>
      <c r="DD1031" s="85"/>
      <c r="DE1031" s="85"/>
      <c r="DF1031" s="85"/>
      <c r="DG1031" s="85"/>
      <c r="DH1031" s="85"/>
      <c r="DI1031" s="85"/>
      <c r="DJ1031" s="85"/>
      <c r="DK1031" s="85"/>
      <c r="DL1031" s="85"/>
      <c r="DM1031" s="85"/>
      <c r="DN1031" s="85"/>
      <c r="DO1031" s="85"/>
      <c r="DP1031" s="85"/>
      <c r="DQ1031" s="85"/>
      <c r="DR1031" s="85"/>
      <c r="DS1031" s="85"/>
      <c r="DT1031" s="85"/>
      <c r="DU1031" s="85"/>
      <c r="DV1031" s="85"/>
      <c r="DW1031" s="85"/>
      <c r="DX1031" s="85"/>
      <c r="DY1031" s="85"/>
      <c r="DZ1031" s="85"/>
      <c r="EA1031" s="85"/>
      <c r="EB1031" s="85"/>
      <c r="EC1031" s="85"/>
      <c r="ED1031" s="85"/>
      <c r="EE1031" s="85"/>
      <c r="EF1031" s="85"/>
      <c r="EG1031" s="85"/>
      <c r="EH1031" s="85"/>
      <c r="EI1031" s="85"/>
      <c r="EJ1031" s="85"/>
      <c r="EK1031" s="85"/>
      <c r="EL1031" s="85"/>
      <c r="EM1031" s="85"/>
      <c r="EN1031" s="85"/>
      <c r="EO1031" s="85"/>
      <c r="EP1031" s="85"/>
      <c r="EQ1031" s="85"/>
      <c r="ER1031" s="85"/>
      <c r="ES1031" s="85"/>
      <c r="ET1031" s="85"/>
      <c r="EU1031" s="85"/>
      <c r="EV1031" s="85"/>
      <c r="EW1031" s="85"/>
      <c r="EX1031" s="85"/>
      <c r="EY1031" s="85"/>
      <c r="EZ1031" s="85"/>
      <c r="FA1031" s="85"/>
      <c r="FB1031" s="85"/>
      <c r="FC1031" s="85"/>
      <c r="FD1031" s="85"/>
      <c r="FE1031" s="85"/>
      <c r="FF1031" s="85"/>
      <c r="FG1031" s="85"/>
      <c r="FH1031" s="85"/>
      <c r="FI1031" s="85"/>
      <c r="FJ1031" s="85"/>
      <c r="FK1031" s="85"/>
      <c r="FL1031" s="85"/>
      <c r="FM1031" s="85"/>
      <c r="FN1031" s="85"/>
      <c r="FO1031" s="85"/>
      <c r="FP1031" s="85"/>
      <c r="FQ1031" s="85"/>
      <c r="FR1031" s="85"/>
      <c r="FS1031" s="85"/>
      <c r="FT1031" s="85"/>
      <c r="FU1031" s="85"/>
      <c r="FV1031" s="85"/>
      <c r="FW1031" s="85"/>
      <c r="FX1031" s="85"/>
      <c r="FY1031" s="85"/>
      <c r="FZ1031" s="85"/>
      <c r="GA1031" s="85"/>
      <c r="GB1031" s="85"/>
      <c r="GC1031" s="85"/>
      <c r="GD1031" s="85"/>
      <c r="GE1031" s="85"/>
      <c r="GF1031" s="85"/>
    </row>
    <row r="1032" spans="1:188" s="12" customFormat="1" ht="18" customHeight="1" x14ac:dyDescent="0.3">
      <c r="A1032" s="93" t="s">
        <v>753</v>
      </c>
      <c r="B1032" s="94">
        <v>50</v>
      </c>
      <c r="C1032" s="94">
        <v>17</v>
      </c>
      <c r="D1032" s="94">
        <v>90</v>
      </c>
      <c r="E1032" s="55">
        <f t="shared" si="38"/>
        <v>157</v>
      </c>
      <c r="F1032" s="90">
        <v>200</v>
      </c>
      <c r="G1032" s="56">
        <f t="shared" si="39"/>
        <v>0.78500000000000003</v>
      </c>
      <c r="H1032" s="109">
        <v>3</v>
      </c>
      <c r="I1032" s="91" t="s">
        <v>40</v>
      </c>
      <c r="J1032" s="122" t="s">
        <v>754</v>
      </c>
      <c r="K1032" s="122" t="s">
        <v>306</v>
      </c>
      <c r="L1032" s="122" t="s">
        <v>176</v>
      </c>
      <c r="M1032" s="122" t="s">
        <v>736</v>
      </c>
      <c r="N1032" s="106">
        <v>10</v>
      </c>
      <c r="O1032" s="110" t="s">
        <v>737</v>
      </c>
      <c r="P1032" s="110" t="s">
        <v>531</v>
      </c>
      <c r="Q1032" s="110" t="s">
        <v>121</v>
      </c>
      <c r="R1032" s="101" t="s">
        <v>2754</v>
      </c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85"/>
      <c r="AF1032" s="85"/>
      <c r="AG1032" s="85"/>
      <c r="AH1032" s="85"/>
      <c r="AI1032" s="85"/>
      <c r="AJ1032" s="85"/>
      <c r="AK1032" s="85"/>
      <c r="AL1032" s="85"/>
      <c r="AM1032" s="85"/>
      <c r="AN1032" s="85"/>
      <c r="AO1032" s="85"/>
      <c r="AP1032" s="85"/>
      <c r="AQ1032" s="85"/>
      <c r="AR1032" s="85"/>
      <c r="AS1032" s="85"/>
      <c r="AT1032" s="85"/>
      <c r="AU1032" s="85"/>
      <c r="AV1032" s="85"/>
      <c r="AW1032" s="85"/>
      <c r="AX1032" s="85"/>
      <c r="AY1032" s="85"/>
      <c r="AZ1032" s="85"/>
      <c r="BA1032" s="85"/>
      <c r="BB1032" s="85"/>
      <c r="BC1032" s="85"/>
      <c r="BD1032" s="85"/>
      <c r="BE1032" s="85"/>
      <c r="BF1032" s="85"/>
      <c r="BG1032" s="85"/>
      <c r="BH1032" s="85"/>
      <c r="BI1032" s="85"/>
      <c r="BJ1032" s="85"/>
      <c r="BK1032" s="85"/>
      <c r="BL1032" s="85"/>
      <c r="BM1032" s="85"/>
      <c r="BN1032" s="85"/>
      <c r="BO1032" s="85"/>
      <c r="BP1032" s="85"/>
      <c r="BQ1032" s="85"/>
      <c r="BR1032" s="85"/>
      <c r="BS1032" s="85"/>
      <c r="BT1032" s="85"/>
      <c r="BU1032" s="85"/>
      <c r="BV1032" s="85"/>
      <c r="BW1032" s="85"/>
      <c r="BX1032" s="85"/>
      <c r="BY1032" s="85"/>
      <c r="BZ1032" s="85"/>
      <c r="CA1032" s="85"/>
      <c r="CB1032" s="85"/>
      <c r="CC1032" s="85"/>
      <c r="CD1032" s="85"/>
      <c r="CE1032" s="85"/>
      <c r="CF1032" s="85"/>
      <c r="CG1032" s="85"/>
      <c r="CH1032" s="85"/>
      <c r="CI1032" s="85"/>
      <c r="CJ1032" s="85"/>
      <c r="CK1032" s="85"/>
      <c r="CL1032" s="85"/>
      <c r="CM1032" s="85"/>
      <c r="CN1032" s="85"/>
      <c r="CO1032" s="85"/>
      <c r="CP1032" s="85"/>
      <c r="CQ1032" s="85"/>
      <c r="CR1032" s="85"/>
      <c r="CS1032" s="85"/>
      <c r="CT1032" s="85"/>
      <c r="CU1032" s="85"/>
      <c r="CV1032" s="85"/>
      <c r="CW1032" s="85"/>
      <c r="CX1032" s="85"/>
      <c r="CY1032" s="85"/>
      <c r="CZ1032" s="85"/>
      <c r="DA1032" s="85"/>
      <c r="DB1032" s="85"/>
      <c r="DC1032" s="85"/>
      <c r="DD1032" s="85"/>
      <c r="DE1032" s="85"/>
      <c r="DF1032" s="85"/>
      <c r="DG1032" s="85"/>
      <c r="DH1032" s="85"/>
      <c r="DI1032" s="85"/>
      <c r="DJ1032" s="85"/>
      <c r="DK1032" s="85"/>
      <c r="DL1032" s="85"/>
      <c r="DM1032" s="85"/>
      <c r="DN1032" s="85"/>
      <c r="DO1032" s="85"/>
      <c r="DP1032" s="85"/>
      <c r="DQ1032" s="85"/>
      <c r="DR1032" s="85"/>
      <c r="DS1032" s="85"/>
      <c r="DT1032" s="85"/>
      <c r="DU1032" s="85"/>
      <c r="DV1032" s="85"/>
      <c r="DW1032" s="85"/>
      <c r="DX1032" s="85"/>
      <c r="DY1032" s="85"/>
      <c r="DZ1032" s="85"/>
      <c r="EA1032" s="85"/>
      <c r="EB1032" s="85"/>
      <c r="EC1032" s="85"/>
      <c r="ED1032" s="85"/>
      <c r="EE1032" s="85"/>
      <c r="EF1032" s="85"/>
      <c r="EG1032" s="85"/>
      <c r="EH1032" s="85"/>
      <c r="EI1032" s="85"/>
      <c r="EJ1032" s="85"/>
      <c r="EK1032" s="85"/>
      <c r="EL1032" s="85"/>
      <c r="EM1032" s="85"/>
      <c r="EN1032" s="85"/>
      <c r="EO1032" s="85"/>
      <c r="EP1032" s="85"/>
      <c r="EQ1032" s="85"/>
      <c r="ER1032" s="85"/>
      <c r="ES1032" s="85"/>
      <c r="ET1032" s="85"/>
      <c r="EU1032" s="85"/>
      <c r="EV1032" s="85"/>
      <c r="EW1032" s="85"/>
      <c r="EX1032" s="85"/>
      <c r="EY1032" s="85"/>
      <c r="EZ1032" s="85"/>
      <c r="FA1032" s="85"/>
      <c r="FB1032" s="85"/>
      <c r="FC1032" s="85"/>
      <c r="FD1032" s="85"/>
      <c r="FE1032" s="85"/>
      <c r="FF1032" s="85"/>
      <c r="FG1032" s="85"/>
      <c r="FH1032" s="85"/>
      <c r="FI1032" s="85"/>
      <c r="FJ1032" s="85"/>
      <c r="FK1032" s="85"/>
      <c r="FL1032" s="85"/>
      <c r="FM1032" s="85"/>
      <c r="FN1032" s="85"/>
      <c r="FO1032" s="85"/>
      <c r="FP1032" s="85"/>
      <c r="FQ1032" s="85"/>
      <c r="FR1032" s="85"/>
      <c r="FS1032" s="85"/>
      <c r="FT1032" s="85"/>
      <c r="FU1032" s="85"/>
      <c r="FV1032" s="85"/>
      <c r="FW1032" s="85"/>
      <c r="FX1032" s="85"/>
      <c r="FY1032" s="85"/>
      <c r="FZ1032" s="85"/>
      <c r="GA1032" s="85"/>
      <c r="GB1032" s="85"/>
      <c r="GC1032" s="85"/>
      <c r="GD1032" s="85"/>
      <c r="GE1032" s="85"/>
      <c r="GF1032" s="85"/>
    </row>
    <row r="1033" spans="1:188" s="12" customFormat="1" ht="18" customHeight="1" x14ac:dyDescent="0.3">
      <c r="A1033" s="93" t="s">
        <v>581</v>
      </c>
      <c r="B1033" s="94">
        <v>41</v>
      </c>
      <c r="C1033" s="94">
        <v>13</v>
      </c>
      <c r="D1033" s="94">
        <v>100</v>
      </c>
      <c r="E1033" s="55">
        <f t="shared" si="38"/>
        <v>154</v>
      </c>
      <c r="F1033" s="90">
        <v>200</v>
      </c>
      <c r="G1033" s="56">
        <f t="shared" si="39"/>
        <v>0.77</v>
      </c>
      <c r="H1033" s="109">
        <v>2</v>
      </c>
      <c r="I1033" s="91" t="s">
        <v>27</v>
      </c>
      <c r="J1033" s="122" t="s">
        <v>1442</v>
      </c>
      <c r="K1033" s="122" t="s">
        <v>253</v>
      </c>
      <c r="L1033" s="122" t="s">
        <v>1373</v>
      </c>
      <c r="M1033" s="122" t="s">
        <v>1416</v>
      </c>
      <c r="N1033" s="106">
        <v>10</v>
      </c>
      <c r="O1033" s="110" t="s">
        <v>1417</v>
      </c>
      <c r="P1033" s="110" t="s">
        <v>77</v>
      </c>
      <c r="Q1033" s="110" t="s">
        <v>1155</v>
      </c>
      <c r="R1033" s="101" t="s">
        <v>2754</v>
      </c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85"/>
      <c r="AF1033" s="85"/>
      <c r="AG1033" s="85"/>
      <c r="AH1033" s="85"/>
      <c r="AI1033" s="85"/>
      <c r="AJ1033" s="85"/>
      <c r="AK1033" s="85"/>
      <c r="AL1033" s="85"/>
      <c r="AM1033" s="85"/>
      <c r="AN1033" s="85"/>
      <c r="AO1033" s="85"/>
      <c r="AP1033" s="85"/>
      <c r="AQ1033" s="85"/>
      <c r="AR1033" s="85"/>
      <c r="AS1033" s="85"/>
      <c r="AT1033" s="85"/>
      <c r="AU1033" s="85"/>
      <c r="AV1033" s="85"/>
      <c r="AW1033" s="85"/>
      <c r="AX1033" s="85"/>
      <c r="AY1033" s="85"/>
      <c r="AZ1033" s="85"/>
      <c r="BA1033" s="85"/>
      <c r="BB1033" s="85"/>
      <c r="BC1033" s="85"/>
      <c r="BD1033" s="85"/>
      <c r="BE1033" s="85"/>
      <c r="BF1033" s="85"/>
      <c r="BG1033" s="85"/>
      <c r="BH1033" s="85"/>
      <c r="BI1033" s="85"/>
      <c r="BJ1033" s="85"/>
      <c r="BK1033" s="85"/>
      <c r="BL1033" s="85"/>
      <c r="BM1033" s="85"/>
      <c r="BN1033" s="85"/>
      <c r="BO1033" s="85"/>
      <c r="BP1033" s="85"/>
      <c r="BQ1033" s="85"/>
      <c r="BR1033" s="85"/>
      <c r="BS1033" s="85"/>
      <c r="BT1033" s="85"/>
      <c r="BU1033" s="85"/>
      <c r="BV1033" s="85"/>
      <c r="BW1033" s="85"/>
      <c r="BX1033" s="85"/>
      <c r="BY1033" s="85"/>
      <c r="BZ1033" s="85"/>
      <c r="CA1033" s="85"/>
      <c r="CB1033" s="85"/>
      <c r="CC1033" s="85"/>
      <c r="CD1033" s="85"/>
      <c r="CE1033" s="85"/>
      <c r="CF1033" s="85"/>
      <c r="CG1033" s="85"/>
      <c r="CH1033" s="85"/>
      <c r="CI1033" s="85"/>
      <c r="CJ1033" s="85"/>
      <c r="CK1033" s="85"/>
      <c r="CL1033" s="85"/>
      <c r="CM1033" s="85"/>
      <c r="CN1033" s="85"/>
      <c r="CO1033" s="85"/>
      <c r="CP1033" s="85"/>
      <c r="CQ1033" s="85"/>
      <c r="CR1033" s="85"/>
      <c r="CS1033" s="85"/>
      <c r="CT1033" s="85"/>
      <c r="CU1033" s="85"/>
      <c r="CV1033" s="85"/>
      <c r="CW1033" s="85"/>
      <c r="CX1033" s="85"/>
      <c r="CY1033" s="85"/>
      <c r="CZ1033" s="85"/>
      <c r="DA1033" s="85"/>
      <c r="DB1033" s="85"/>
      <c r="DC1033" s="85"/>
      <c r="DD1033" s="85"/>
      <c r="DE1033" s="85"/>
      <c r="DF1033" s="85"/>
      <c r="DG1033" s="85"/>
      <c r="DH1033" s="85"/>
      <c r="DI1033" s="85"/>
      <c r="DJ1033" s="85"/>
      <c r="DK1033" s="85"/>
      <c r="DL1033" s="85"/>
      <c r="DM1033" s="85"/>
      <c r="DN1033" s="85"/>
      <c r="DO1033" s="85"/>
      <c r="DP1033" s="85"/>
      <c r="DQ1033" s="85"/>
      <c r="DR1033" s="85"/>
      <c r="DS1033" s="85"/>
      <c r="DT1033" s="85"/>
      <c r="DU1033" s="85"/>
      <c r="DV1033" s="85"/>
      <c r="DW1033" s="85"/>
      <c r="DX1033" s="85"/>
      <c r="DY1033" s="85"/>
      <c r="DZ1033" s="85"/>
      <c r="EA1033" s="85"/>
      <c r="EB1033" s="85"/>
      <c r="EC1033" s="85"/>
      <c r="ED1033" s="85"/>
      <c r="EE1033" s="85"/>
      <c r="EF1033" s="85"/>
      <c r="EG1033" s="85"/>
      <c r="EH1033" s="85"/>
      <c r="EI1033" s="85"/>
      <c r="EJ1033" s="85"/>
      <c r="EK1033" s="85"/>
      <c r="EL1033" s="85"/>
      <c r="EM1033" s="85"/>
      <c r="EN1033" s="85"/>
      <c r="EO1033" s="85"/>
      <c r="EP1033" s="85"/>
      <c r="EQ1033" s="85"/>
      <c r="ER1033" s="85"/>
      <c r="ES1033" s="85"/>
      <c r="ET1033" s="85"/>
      <c r="EU1033" s="85"/>
      <c r="EV1033" s="85"/>
      <c r="EW1033" s="85"/>
      <c r="EX1033" s="85"/>
      <c r="EY1033" s="85"/>
      <c r="EZ1033" s="85"/>
      <c r="FA1033" s="85"/>
      <c r="FB1033" s="85"/>
      <c r="FC1033" s="85"/>
      <c r="FD1033" s="85"/>
      <c r="FE1033" s="85"/>
      <c r="FF1033" s="85"/>
      <c r="FG1033" s="85"/>
      <c r="FH1033" s="85"/>
      <c r="FI1033" s="85"/>
      <c r="FJ1033" s="85"/>
      <c r="FK1033" s="85"/>
      <c r="FL1033" s="85"/>
      <c r="FM1033" s="85"/>
      <c r="FN1033" s="85"/>
      <c r="FO1033" s="85"/>
      <c r="FP1033" s="85"/>
      <c r="FQ1033" s="85"/>
      <c r="FR1033" s="85"/>
      <c r="FS1033" s="85"/>
      <c r="FT1033" s="85"/>
      <c r="FU1033" s="85"/>
      <c r="FV1033" s="85"/>
      <c r="FW1033" s="85"/>
      <c r="FX1033" s="85"/>
      <c r="FY1033" s="85"/>
      <c r="FZ1033" s="85"/>
      <c r="GA1033" s="85"/>
      <c r="GB1033" s="85"/>
      <c r="GC1033" s="85"/>
      <c r="GD1033" s="85"/>
      <c r="GE1033" s="85"/>
      <c r="GF1033" s="85"/>
    </row>
    <row r="1034" spans="1:188" s="12" customFormat="1" ht="18" customHeight="1" x14ac:dyDescent="0.3">
      <c r="A1034" s="93" t="s">
        <v>2283</v>
      </c>
      <c r="B1034" s="94">
        <v>37</v>
      </c>
      <c r="C1034" s="94">
        <v>32</v>
      </c>
      <c r="D1034" s="94">
        <v>85</v>
      </c>
      <c r="E1034" s="55">
        <f t="shared" si="38"/>
        <v>154</v>
      </c>
      <c r="F1034" s="90">
        <v>200</v>
      </c>
      <c r="G1034" s="56">
        <f t="shared" si="39"/>
        <v>0.77</v>
      </c>
      <c r="H1034" s="109">
        <v>1</v>
      </c>
      <c r="I1034" s="91" t="s">
        <v>18</v>
      </c>
      <c r="J1034" s="122" t="s">
        <v>2284</v>
      </c>
      <c r="K1034" s="122" t="s">
        <v>1564</v>
      </c>
      <c r="L1034" s="122" t="s">
        <v>109</v>
      </c>
      <c r="M1034" s="122" t="s">
        <v>2247</v>
      </c>
      <c r="N1034" s="106">
        <v>10</v>
      </c>
      <c r="O1034" s="110" t="s">
        <v>2249</v>
      </c>
      <c r="P1034" s="110" t="s">
        <v>77</v>
      </c>
      <c r="Q1034" s="110" t="s">
        <v>467</v>
      </c>
      <c r="R1034" s="111" t="s">
        <v>2753</v>
      </c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85"/>
      <c r="AF1034" s="85"/>
      <c r="AG1034" s="85"/>
      <c r="AH1034" s="85"/>
      <c r="AI1034" s="85"/>
      <c r="AJ1034" s="85"/>
      <c r="AK1034" s="85"/>
      <c r="AL1034" s="85"/>
      <c r="AM1034" s="85"/>
      <c r="AN1034" s="85"/>
      <c r="AO1034" s="85"/>
      <c r="AP1034" s="85"/>
      <c r="AQ1034" s="85"/>
      <c r="AR1034" s="85"/>
      <c r="AS1034" s="85"/>
      <c r="AT1034" s="85"/>
      <c r="AU1034" s="85"/>
      <c r="AV1034" s="85"/>
      <c r="AW1034" s="85"/>
      <c r="AX1034" s="85"/>
      <c r="AY1034" s="85"/>
      <c r="AZ1034" s="85"/>
      <c r="BA1034" s="85"/>
      <c r="BB1034" s="85"/>
      <c r="BC1034" s="85"/>
      <c r="BD1034" s="85"/>
      <c r="BE1034" s="85"/>
      <c r="BF1034" s="85"/>
      <c r="BG1034" s="85"/>
      <c r="BH1034" s="85"/>
      <c r="BI1034" s="85"/>
      <c r="BJ1034" s="85"/>
      <c r="BK1034" s="85"/>
      <c r="BL1034" s="85"/>
      <c r="BM1034" s="85"/>
      <c r="BN1034" s="85"/>
      <c r="BO1034" s="85"/>
      <c r="BP1034" s="85"/>
      <c r="BQ1034" s="85"/>
      <c r="BR1034" s="85"/>
      <c r="BS1034" s="85"/>
      <c r="BT1034" s="85"/>
      <c r="BU1034" s="85"/>
      <c r="BV1034" s="85"/>
      <c r="BW1034" s="85"/>
      <c r="BX1034" s="85"/>
      <c r="BY1034" s="85"/>
      <c r="BZ1034" s="85"/>
      <c r="CA1034" s="85"/>
      <c r="CB1034" s="85"/>
      <c r="CC1034" s="85"/>
      <c r="CD1034" s="85"/>
      <c r="CE1034" s="85"/>
      <c r="CF1034" s="85"/>
      <c r="CG1034" s="85"/>
      <c r="CH1034" s="85"/>
      <c r="CI1034" s="85"/>
      <c r="CJ1034" s="85"/>
      <c r="CK1034" s="85"/>
      <c r="CL1034" s="85"/>
      <c r="CM1034" s="85"/>
      <c r="CN1034" s="85"/>
      <c r="CO1034" s="85"/>
      <c r="CP1034" s="85"/>
      <c r="CQ1034" s="85"/>
      <c r="CR1034" s="85"/>
      <c r="CS1034" s="85"/>
      <c r="CT1034" s="85"/>
      <c r="CU1034" s="85"/>
      <c r="CV1034" s="85"/>
      <c r="CW1034" s="85"/>
      <c r="CX1034" s="85"/>
      <c r="CY1034" s="85"/>
      <c r="CZ1034" s="85"/>
      <c r="DA1034" s="85"/>
      <c r="DB1034" s="85"/>
      <c r="DC1034" s="85"/>
      <c r="DD1034" s="85"/>
      <c r="DE1034" s="85"/>
      <c r="DF1034" s="85"/>
      <c r="DG1034" s="85"/>
      <c r="DH1034" s="85"/>
      <c r="DI1034" s="85"/>
      <c r="DJ1034" s="85"/>
      <c r="DK1034" s="85"/>
      <c r="DL1034" s="85"/>
      <c r="DM1034" s="85"/>
      <c r="DN1034" s="85"/>
      <c r="DO1034" s="85"/>
      <c r="DP1034" s="85"/>
      <c r="DQ1034" s="85"/>
      <c r="DR1034" s="85"/>
      <c r="DS1034" s="85"/>
      <c r="DT1034" s="85"/>
      <c r="DU1034" s="85"/>
      <c r="DV1034" s="85"/>
      <c r="DW1034" s="85"/>
      <c r="DX1034" s="85"/>
      <c r="DY1034" s="85"/>
      <c r="DZ1034" s="85"/>
      <c r="EA1034" s="85"/>
      <c r="EB1034" s="85"/>
      <c r="EC1034" s="85"/>
      <c r="ED1034" s="85"/>
      <c r="EE1034" s="85"/>
      <c r="EF1034" s="85"/>
      <c r="EG1034" s="85"/>
      <c r="EH1034" s="85"/>
      <c r="EI1034" s="85"/>
      <c r="EJ1034" s="85"/>
      <c r="EK1034" s="85"/>
      <c r="EL1034" s="85"/>
      <c r="EM1034" s="85"/>
      <c r="EN1034" s="85"/>
      <c r="EO1034" s="85"/>
      <c r="EP1034" s="85"/>
      <c r="EQ1034" s="85"/>
      <c r="ER1034" s="85"/>
      <c r="ES1034" s="85"/>
      <c r="ET1034" s="85"/>
      <c r="EU1034" s="85"/>
      <c r="EV1034" s="85"/>
      <c r="EW1034" s="85"/>
      <c r="EX1034" s="85"/>
      <c r="EY1034" s="85"/>
      <c r="EZ1034" s="85"/>
      <c r="FA1034" s="85"/>
      <c r="FB1034" s="85"/>
      <c r="FC1034" s="85"/>
      <c r="FD1034" s="85"/>
      <c r="FE1034" s="85"/>
      <c r="FF1034" s="85"/>
      <c r="FG1034" s="85"/>
      <c r="FH1034" s="85"/>
      <c r="FI1034" s="85"/>
      <c r="FJ1034" s="85"/>
      <c r="FK1034" s="85"/>
      <c r="FL1034" s="85"/>
      <c r="FM1034" s="85"/>
      <c r="FN1034" s="85"/>
      <c r="FO1034" s="85"/>
      <c r="FP1034" s="85"/>
      <c r="FQ1034" s="85"/>
      <c r="FR1034" s="85"/>
      <c r="FS1034" s="85"/>
      <c r="FT1034" s="85"/>
      <c r="FU1034" s="85"/>
      <c r="FV1034" s="85"/>
      <c r="FW1034" s="85"/>
      <c r="FX1034" s="85"/>
      <c r="FY1034" s="85"/>
      <c r="FZ1034" s="85"/>
      <c r="GA1034" s="85"/>
      <c r="GB1034" s="85"/>
      <c r="GC1034" s="85"/>
      <c r="GD1034" s="85"/>
      <c r="GE1034" s="85"/>
      <c r="GF1034" s="85"/>
    </row>
    <row r="1035" spans="1:188" s="12" customFormat="1" ht="18" customHeight="1" x14ac:dyDescent="0.3">
      <c r="A1035" s="93" t="s">
        <v>1852</v>
      </c>
      <c r="B1035" s="94">
        <v>35</v>
      </c>
      <c r="C1035" s="94">
        <v>18</v>
      </c>
      <c r="D1035" s="94">
        <v>100</v>
      </c>
      <c r="E1035" s="55">
        <f t="shared" si="38"/>
        <v>153</v>
      </c>
      <c r="F1035" s="90">
        <v>200</v>
      </c>
      <c r="G1035" s="56">
        <f t="shared" si="39"/>
        <v>0.76500000000000001</v>
      </c>
      <c r="H1035" s="109">
        <v>4</v>
      </c>
      <c r="I1035" s="91" t="s">
        <v>40</v>
      </c>
      <c r="J1035" s="122" t="s">
        <v>1853</v>
      </c>
      <c r="K1035" s="122" t="s">
        <v>77</v>
      </c>
      <c r="L1035" s="122" t="s">
        <v>74</v>
      </c>
      <c r="M1035" s="122" t="s">
        <v>1763</v>
      </c>
      <c r="N1035" s="106">
        <v>10</v>
      </c>
      <c r="O1035" s="110" t="s">
        <v>1764</v>
      </c>
      <c r="P1035" s="110" t="s">
        <v>531</v>
      </c>
      <c r="Q1035" s="110" t="s">
        <v>209</v>
      </c>
      <c r="R1035" s="101" t="s">
        <v>2754</v>
      </c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85"/>
      <c r="AF1035" s="85"/>
      <c r="AG1035" s="85"/>
      <c r="AH1035" s="85"/>
      <c r="AI1035" s="85"/>
      <c r="AJ1035" s="85"/>
      <c r="AK1035" s="85"/>
      <c r="AL1035" s="85"/>
      <c r="AM1035" s="85"/>
      <c r="AN1035" s="85"/>
      <c r="AO1035" s="85"/>
      <c r="AP1035" s="85"/>
      <c r="AQ1035" s="85"/>
      <c r="AR1035" s="85"/>
      <c r="AS1035" s="85"/>
      <c r="AT1035" s="85"/>
      <c r="AU1035" s="85"/>
      <c r="AV1035" s="85"/>
      <c r="AW1035" s="85"/>
      <c r="AX1035" s="85"/>
      <c r="AY1035" s="85"/>
      <c r="AZ1035" s="85"/>
      <c r="BA1035" s="85"/>
      <c r="BB1035" s="85"/>
      <c r="BC1035" s="85"/>
      <c r="BD1035" s="85"/>
      <c r="BE1035" s="85"/>
      <c r="BF1035" s="85"/>
      <c r="BG1035" s="85"/>
      <c r="BH1035" s="85"/>
      <c r="BI1035" s="85"/>
      <c r="BJ1035" s="85"/>
      <c r="BK1035" s="85"/>
      <c r="BL1035" s="85"/>
      <c r="BM1035" s="85"/>
      <c r="BN1035" s="85"/>
      <c r="BO1035" s="85"/>
      <c r="BP1035" s="85"/>
      <c r="BQ1035" s="85"/>
      <c r="BR1035" s="85"/>
      <c r="BS1035" s="85"/>
      <c r="BT1035" s="85"/>
      <c r="BU1035" s="85"/>
      <c r="BV1035" s="85"/>
      <c r="BW1035" s="85"/>
      <c r="BX1035" s="85"/>
      <c r="BY1035" s="85"/>
      <c r="BZ1035" s="85"/>
      <c r="CA1035" s="85"/>
      <c r="CB1035" s="85"/>
      <c r="CC1035" s="85"/>
      <c r="CD1035" s="85"/>
      <c r="CE1035" s="85"/>
      <c r="CF1035" s="85"/>
      <c r="CG1035" s="85"/>
      <c r="CH1035" s="85"/>
      <c r="CI1035" s="85"/>
      <c r="CJ1035" s="85"/>
      <c r="CK1035" s="85"/>
      <c r="CL1035" s="85"/>
      <c r="CM1035" s="85"/>
      <c r="CN1035" s="85"/>
      <c r="CO1035" s="85"/>
      <c r="CP1035" s="85"/>
      <c r="CQ1035" s="85"/>
      <c r="CR1035" s="85"/>
      <c r="CS1035" s="85"/>
      <c r="CT1035" s="85"/>
      <c r="CU1035" s="85"/>
      <c r="CV1035" s="85"/>
      <c r="CW1035" s="85"/>
      <c r="CX1035" s="85"/>
      <c r="CY1035" s="85"/>
      <c r="CZ1035" s="85"/>
      <c r="DA1035" s="85"/>
      <c r="DB1035" s="85"/>
      <c r="DC1035" s="85"/>
      <c r="DD1035" s="85"/>
      <c r="DE1035" s="85"/>
      <c r="DF1035" s="85"/>
      <c r="DG1035" s="85"/>
      <c r="DH1035" s="85"/>
      <c r="DI1035" s="85"/>
      <c r="DJ1035" s="85"/>
      <c r="DK1035" s="85"/>
      <c r="DL1035" s="85"/>
      <c r="DM1035" s="85"/>
      <c r="DN1035" s="85"/>
      <c r="DO1035" s="85"/>
      <c r="DP1035" s="85"/>
      <c r="DQ1035" s="85"/>
      <c r="DR1035" s="85"/>
      <c r="DS1035" s="85"/>
      <c r="DT1035" s="85"/>
      <c r="DU1035" s="85"/>
      <c r="DV1035" s="85"/>
      <c r="DW1035" s="85"/>
      <c r="DX1035" s="85"/>
      <c r="DY1035" s="85"/>
      <c r="DZ1035" s="85"/>
      <c r="EA1035" s="85"/>
      <c r="EB1035" s="85"/>
      <c r="EC1035" s="85"/>
      <c r="ED1035" s="85"/>
      <c r="EE1035" s="85"/>
      <c r="EF1035" s="85"/>
      <c r="EG1035" s="85"/>
      <c r="EH1035" s="85"/>
      <c r="EI1035" s="85"/>
      <c r="EJ1035" s="85"/>
      <c r="EK1035" s="85"/>
      <c r="EL1035" s="85"/>
      <c r="EM1035" s="85"/>
      <c r="EN1035" s="85"/>
      <c r="EO1035" s="85"/>
      <c r="EP1035" s="85"/>
      <c r="EQ1035" s="85"/>
      <c r="ER1035" s="85"/>
      <c r="ES1035" s="85"/>
      <c r="ET1035" s="85"/>
      <c r="EU1035" s="85"/>
      <c r="EV1035" s="85"/>
      <c r="EW1035" s="85"/>
      <c r="EX1035" s="85"/>
      <c r="EY1035" s="85"/>
      <c r="EZ1035" s="85"/>
      <c r="FA1035" s="85"/>
      <c r="FB1035" s="85"/>
      <c r="FC1035" s="85"/>
      <c r="FD1035" s="85"/>
      <c r="FE1035" s="85"/>
      <c r="FF1035" s="85"/>
      <c r="FG1035" s="85"/>
      <c r="FH1035" s="85"/>
      <c r="FI1035" s="85"/>
      <c r="FJ1035" s="85"/>
      <c r="FK1035" s="85"/>
      <c r="FL1035" s="85"/>
      <c r="FM1035" s="85"/>
      <c r="FN1035" s="85"/>
      <c r="FO1035" s="85"/>
      <c r="FP1035" s="85"/>
      <c r="FQ1035" s="85"/>
      <c r="FR1035" s="85"/>
      <c r="FS1035" s="85"/>
      <c r="FT1035" s="85"/>
      <c r="FU1035" s="85"/>
      <c r="FV1035" s="85"/>
      <c r="FW1035" s="85"/>
      <c r="FX1035" s="85"/>
      <c r="FY1035" s="85"/>
      <c r="FZ1035" s="85"/>
      <c r="GA1035" s="85"/>
      <c r="GB1035" s="85"/>
      <c r="GC1035" s="85"/>
      <c r="GD1035" s="85"/>
      <c r="GE1035" s="85"/>
      <c r="GF1035" s="85"/>
    </row>
    <row r="1036" spans="1:188" s="12" customFormat="1" ht="18" customHeight="1" x14ac:dyDescent="0.3">
      <c r="A1036" s="93" t="s">
        <v>2656</v>
      </c>
      <c r="B1036" s="94">
        <v>28</v>
      </c>
      <c r="C1036" s="94">
        <v>24</v>
      </c>
      <c r="D1036" s="94">
        <v>100</v>
      </c>
      <c r="E1036" s="55">
        <f t="shared" si="38"/>
        <v>152</v>
      </c>
      <c r="F1036" s="90">
        <v>200</v>
      </c>
      <c r="G1036" s="56">
        <f t="shared" si="39"/>
        <v>0.76</v>
      </c>
      <c r="H1036" s="109">
        <v>2</v>
      </c>
      <c r="I1036" s="91" t="s">
        <v>27</v>
      </c>
      <c r="J1036" s="122" t="s">
        <v>1265</v>
      </c>
      <c r="K1036" s="122" t="s">
        <v>229</v>
      </c>
      <c r="L1036" s="122" t="s">
        <v>496</v>
      </c>
      <c r="M1036" s="122" t="s">
        <v>2618</v>
      </c>
      <c r="N1036" s="106">
        <v>10</v>
      </c>
      <c r="O1036" s="110" t="s">
        <v>2619</v>
      </c>
      <c r="P1036" s="110" t="s">
        <v>779</v>
      </c>
      <c r="Q1036" s="110" t="s">
        <v>159</v>
      </c>
      <c r="R1036" s="101" t="s">
        <v>2754</v>
      </c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85"/>
      <c r="AF1036" s="85"/>
      <c r="AG1036" s="85"/>
      <c r="AH1036" s="85"/>
      <c r="AI1036" s="85"/>
      <c r="AJ1036" s="85"/>
      <c r="AK1036" s="85"/>
      <c r="AL1036" s="85"/>
      <c r="AM1036" s="85"/>
      <c r="AN1036" s="85"/>
      <c r="AO1036" s="85"/>
      <c r="AP1036" s="85"/>
      <c r="AQ1036" s="85"/>
      <c r="AR1036" s="85"/>
      <c r="AS1036" s="85"/>
      <c r="AT1036" s="85"/>
      <c r="AU1036" s="85"/>
      <c r="AV1036" s="85"/>
      <c r="AW1036" s="85"/>
      <c r="AX1036" s="85"/>
      <c r="AY1036" s="85"/>
      <c r="AZ1036" s="85"/>
      <c r="BA1036" s="85"/>
      <c r="BB1036" s="85"/>
      <c r="BC1036" s="85"/>
      <c r="BD1036" s="85"/>
      <c r="BE1036" s="85"/>
      <c r="BF1036" s="85"/>
      <c r="BG1036" s="85"/>
      <c r="BH1036" s="85"/>
      <c r="BI1036" s="85"/>
      <c r="BJ1036" s="85"/>
      <c r="BK1036" s="85"/>
      <c r="BL1036" s="85"/>
      <c r="BM1036" s="85"/>
      <c r="BN1036" s="85"/>
      <c r="BO1036" s="85"/>
      <c r="BP1036" s="85"/>
      <c r="BQ1036" s="85"/>
      <c r="BR1036" s="85"/>
      <c r="BS1036" s="85"/>
      <c r="BT1036" s="85"/>
      <c r="BU1036" s="85"/>
      <c r="BV1036" s="85"/>
      <c r="BW1036" s="85"/>
      <c r="BX1036" s="85"/>
      <c r="BY1036" s="85"/>
      <c r="BZ1036" s="85"/>
      <c r="CA1036" s="85"/>
      <c r="CB1036" s="85"/>
      <c r="CC1036" s="85"/>
      <c r="CD1036" s="85"/>
      <c r="CE1036" s="85"/>
      <c r="CF1036" s="85"/>
      <c r="CG1036" s="85"/>
      <c r="CH1036" s="85"/>
      <c r="CI1036" s="85"/>
      <c r="CJ1036" s="85"/>
      <c r="CK1036" s="85"/>
      <c r="CL1036" s="85"/>
      <c r="CM1036" s="85"/>
      <c r="CN1036" s="85"/>
      <c r="CO1036" s="85"/>
      <c r="CP1036" s="85"/>
      <c r="CQ1036" s="85"/>
      <c r="CR1036" s="85"/>
      <c r="CS1036" s="85"/>
      <c r="CT1036" s="85"/>
      <c r="CU1036" s="85"/>
      <c r="CV1036" s="85"/>
      <c r="CW1036" s="85"/>
      <c r="CX1036" s="85"/>
      <c r="CY1036" s="85"/>
      <c r="CZ1036" s="85"/>
      <c r="DA1036" s="85"/>
      <c r="DB1036" s="85"/>
      <c r="DC1036" s="85"/>
      <c r="DD1036" s="85"/>
      <c r="DE1036" s="85"/>
      <c r="DF1036" s="85"/>
      <c r="DG1036" s="85"/>
      <c r="DH1036" s="85"/>
      <c r="DI1036" s="85"/>
      <c r="DJ1036" s="85"/>
      <c r="DK1036" s="85"/>
      <c r="DL1036" s="85"/>
      <c r="DM1036" s="85"/>
      <c r="DN1036" s="85"/>
      <c r="DO1036" s="85"/>
      <c r="DP1036" s="85"/>
      <c r="DQ1036" s="85"/>
      <c r="DR1036" s="85"/>
      <c r="DS1036" s="85"/>
      <c r="DT1036" s="85"/>
      <c r="DU1036" s="85"/>
      <c r="DV1036" s="85"/>
      <c r="DW1036" s="85"/>
      <c r="DX1036" s="85"/>
      <c r="DY1036" s="85"/>
      <c r="DZ1036" s="85"/>
      <c r="EA1036" s="85"/>
      <c r="EB1036" s="85"/>
      <c r="EC1036" s="85"/>
      <c r="ED1036" s="85"/>
      <c r="EE1036" s="85"/>
      <c r="EF1036" s="85"/>
      <c r="EG1036" s="85"/>
      <c r="EH1036" s="85"/>
      <c r="EI1036" s="85"/>
      <c r="EJ1036" s="85"/>
      <c r="EK1036" s="85"/>
      <c r="EL1036" s="85"/>
      <c r="EM1036" s="85"/>
      <c r="EN1036" s="85"/>
      <c r="EO1036" s="85"/>
      <c r="EP1036" s="85"/>
      <c r="EQ1036" s="85"/>
      <c r="ER1036" s="85"/>
      <c r="ES1036" s="85"/>
      <c r="ET1036" s="85"/>
      <c r="EU1036" s="85"/>
      <c r="EV1036" s="85"/>
      <c r="EW1036" s="85"/>
      <c r="EX1036" s="85"/>
      <c r="EY1036" s="85"/>
      <c r="EZ1036" s="85"/>
      <c r="FA1036" s="85"/>
      <c r="FB1036" s="85"/>
      <c r="FC1036" s="85"/>
      <c r="FD1036" s="85"/>
      <c r="FE1036" s="85"/>
      <c r="FF1036" s="85"/>
      <c r="FG1036" s="85"/>
      <c r="FH1036" s="85"/>
      <c r="FI1036" s="85"/>
      <c r="FJ1036" s="85"/>
      <c r="FK1036" s="85"/>
      <c r="FL1036" s="85"/>
      <c r="FM1036" s="85"/>
      <c r="FN1036" s="85"/>
      <c r="FO1036" s="85"/>
      <c r="FP1036" s="85"/>
      <c r="FQ1036" s="85"/>
      <c r="FR1036" s="85"/>
      <c r="FS1036" s="85"/>
      <c r="FT1036" s="85"/>
      <c r="FU1036" s="85"/>
      <c r="FV1036" s="85"/>
      <c r="FW1036" s="85"/>
      <c r="FX1036" s="85"/>
      <c r="FY1036" s="85"/>
      <c r="FZ1036" s="85"/>
      <c r="GA1036" s="85"/>
      <c r="GB1036" s="85"/>
      <c r="GC1036" s="85"/>
      <c r="GD1036" s="85"/>
      <c r="GE1036" s="85"/>
      <c r="GF1036" s="85"/>
    </row>
    <row r="1037" spans="1:188" s="12" customFormat="1" ht="18" customHeight="1" x14ac:dyDescent="0.3">
      <c r="A1037" s="93" t="s">
        <v>1854</v>
      </c>
      <c r="B1037" s="94">
        <v>41</v>
      </c>
      <c r="C1037" s="94">
        <v>20</v>
      </c>
      <c r="D1037" s="94">
        <v>90</v>
      </c>
      <c r="E1037" s="55">
        <f t="shared" si="38"/>
        <v>151</v>
      </c>
      <c r="F1037" s="90">
        <v>200</v>
      </c>
      <c r="G1037" s="56">
        <f t="shared" si="39"/>
        <v>0.755</v>
      </c>
      <c r="H1037" s="109">
        <v>5</v>
      </c>
      <c r="I1037" s="91" t="s">
        <v>40</v>
      </c>
      <c r="J1037" s="122" t="s">
        <v>1855</v>
      </c>
      <c r="K1037" s="122" t="s">
        <v>520</v>
      </c>
      <c r="L1037" s="122" t="s">
        <v>34</v>
      </c>
      <c r="M1037" s="122" t="s">
        <v>1763</v>
      </c>
      <c r="N1037" s="106">
        <v>10</v>
      </c>
      <c r="O1037" s="110" t="s">
        <v>1764</v>
      </c>
      <c r="P1037" s="110" t="s">
        <v>531</v>
      </c>
      <c r="Q1037" s="110" t="s">
        <v>209</v>
      </c>
      <c r="R1037" s="101" t="s">
        <v>2754</v>
      </c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85"/>
      <c r="AF1037" s="85"/>
      <c r="AG1037" s="85"/>
      <c r="AH1037" s="85"/>
      <c r="AI1037" s="85"/>
      <c r="AJ1037" s="85"/>
      <c r="AK1037" s="85"/>
      <c r="AL1037" s="85"/>
      <c r="AM1037" s="85"/>
      <c r="AN1037" s="85"/>
      <c r="AO1037" s="85"/>
      <c r="AP1037" s="85"/>
      <c r="AQ1037" s="85"/>
      <c r="AR1037" s="85"/>
      <c r="AS1037" s="85"/>
      <c r="AT1037" s="85"/>
      <c r="AU1037" s="85"/>
      <c r="AV1037" s="85"/>
      <c r="AW1037" s="85"/>
      <c r="AX1037" s="85"/>
      <c r="AY1037" s="85"/>
      <c r="AZ1037" s="85"/>
      <c r="BA1037" s="85"/>
      <c r="BB1037" s="85"/>
      <c r="BC1037" s="85"/>
      <c r="BD1037" s="85"/>
      <c r="BE1037" s="85"/>
      <c r="BF1037" s="85"/>
      <c r="BG1037" s="85"/>
      <c r="BH1037" s="85"/>
      <c r="BI1037" s="85"/>
      <c r="BJ1037" s="85"/>
      <c r="BK1037" s="85"/>
      <c r="BL1037" s="85"/>
      <c r="BM1037" s="85"/>
      <c r="BN1037" s="85"/>
      <c r="BO1037" s="85"/>
      <c r="BP1037" s="85"/>
      <c r="BQ1037" s="85"/>
      <c r="BR1037" s="85"/>
      <c r="BS1037" s="85"/>
      <c r="BT1037" s="85"/>
      <c r="BU1037" s="85"/>
      <c r="BV1037" s="85"/>
      <c r="BW1037" s="85"/>
      <c r="BX1037" s="85"/>
      <c r="BY1037" s="85"/>
      <c r="BZ1037" s="85"/>
      <c r="CA1037" s="85"/>
      <c r="CB1037" s="85"/>
      <c r="CC1037" s="85"/>
      <c r="CD1037" s="85"/>
      <c r="CE1037" s="85"/>
      <c r="CF1037" s="85"/>
      <c r="CG1037" s="85"/>
      <c r="CH1037" s="85"/>
      <c r="CI1037" s="85"/>
      <c r="CJ1037" s="85"/>
      <c r="CK1037" s="85"/>
      <c r="CL1037" s="85"/>
      <c r="CM1037" s="85"/>
      <c r="CN1037" s="85"/>
      <c r="CO1037" s="85"/>
      <c r="CP1037" s="85"/>
      <c r="CQ1037" s="85"/>
      <c r="CR1037" s="85"/>
      <c r="CS1037" s="85"/>
      <c r="CT1037" s="85"/>
      <c r="CU1037" s="85"/>
      <c r="CV1037" s="85"/>
      <c r="CW1037" s="85"/>
      <c r="CX1037" s="85"/>
      <c r="CY1037" s="85"/>
      <c r="CZ1037" s="85"/>
      <c r="DA1037" s="85"/>
      <c r="DB1037" s="85"/>
      <c r="DC1037" s="85"/>
      <c r="DD1037" s="85"/>
      <c r="DE1037" s="85"/>
      <c r="DF1037" s="85"/>
      <c r="DG1037" s="85"/>
      <c r="DH1037" s="85"/>
      <c r="DI1037" s="85"/>
      <c r="DJ1037" s="85"/>
      <c r="DK1037" s="85"/>
      <c r="DL1037" s="85"/>
      <c r="DM1037" s="85"/>
      <c r="DN1037" s="85"/>
      <c r="DO1037" s="85"/>
      <c r="DP1037" s="85"/>
      <c r="DQ1037" s="85"/>
      <c r="DR1037" s="85"/>
      <c r="DS1037" s="85"/>
      <c r="DT1037" s="85"/>
      <c r="DU1037" s="85"/>
      <c r="DV1037" s="85"/>
      <c r="DW1037" s="85"/>
      <c r="DX1037" s="85"/>
      <c r="DY1037" s="85"/>
      <c r="DZ1037" s="85"/>
      <c r="EA1037" s="85"/>
      <c r="EB1037" s="85"/>
      <c r="EC1037" s="85"/>
      <c r="ED1037" s="85"/>
      <c r="EE1037" s="85"/>
      <c r="EF1037" s="85"/>
      <c r="EG1037" s="85"/>
      <c r="EH1037" s="85"/>
      <c r="EI1037" s="85"/>
      <c r="EJ1037" s="85"/>
      <c r="EK1037" s="85"/>
      <c r="EL1037" s="85"/>
      <c r="EM1037" s="85"/>
      <c r="EN1037" s="85"/>
      <c r="EO1037" s="85"/>
      <c r="EP1037" s="85"/>
      <c r="EQ1037" s="85"/>
      <c r="ER1037" s="85"/>
      <c r="ES1037" s="85"/>
      <c r="ET1037" s="85"/>
      <c r="EU1037" s="85"/>
      <c r="EV1037" s="85"/>
      <c r="EW1037" s="85"/>
      <c r="EX1037" s="85"/>
      <c r="EY1037" s="85"/>
      <c r="EZ1037" s="85"/>
      <c r="FA1037" s="85"/>
      <c r="FB1037" s="85"/>
      <c r="FC1037" s="85"/>
      <c r="FD1037" s="85"/>
      <c r="FE1037" s="85"/>
      <c r="FF1037" s="85"/>
      <c r="FG1037" s="85"/>
      <c r="FH1037" s="85"/>
      <c r="FI1037" s="85"/>
      <c r="FJ1037" s="85"/>
      <c r="FK1037" s="85"/>
      <c r="FL1037" s="85"/>
      <c r="FM1037" s="85"/>
      <c r="FN1037" s="85"/>
      <c r="FO1037" s="85"/>
      <c r="FP1037" s="85"/>
      <c r="FQ1037" s="85"/>
      <c r="FR1037" s="85"/>
      <c r="FS1037" s="85"/>
      <c r="FT1037" s="85"/>
      <c r="FU1037" s="85"/>
      <c r="FV1037" s="85"/>
      <c r="FW1037" s="85"/>
      <c r="FX1037" s="85"/>
      <c r="FY1037" s="85"/>
      <c r="FZ1037" s="85"/>
      <c r="GA1037" s="85"/>
      <c r="GB1037" s="85"/>
      <c r="GC1037" s="85"/>
      <c r="GD1037" s="85"/>
      <c r="GE1037" s="85"/>
      <c r="GF1037" s="85"/>
    </row>
    <row r="1038" spans="1:188" s="12" customFormat="1" ht="18" customHeight="1" x14ac:dyDescent="0.3">
      <c r="A1038" s="87" t="s">
        <v>1286</v>
      </c>
      <c r="B1038" s="88">
        <v>42</v>
      </c>
      <c r="C1038" s="88">
        <v>38</v>
      </c>
      <c r="D1038" s="88">
        <v>70</v>
      </c>
      <c r="E1038" s="62">
        <f t="shared" si="38"/>
        <v>150</v>
      </c>
      <c r="F1038" s="91">
        <v>200</v>
      </c>
      <c r="G1038" s="56">
        <f t="shared" si="39"/>
        <v>0.75</v>
      </c>
      <c r="H1038" s="166">
        <v>2</v>
      </c>
      <c r="I1038" s="91" t="s">
        <v>27</v>
      </c>
      <c r="J1038" s="122" t="s">
        <v>2675</v>
      </c>
      <c r="K1038" s="122" t="s">
        <v>108</v>
      </c>
      <c r="L1038" s="122" t="s">
        <v>476</v>
      </c>
      <c r="M1038" s="122" t="s">
        <v>1241</v>
      </c>
      <c r="N1038" s="106">
        <v>10</v>
      </c>
      <c r="O1038" s="110" t="s">
        <v>164</v>
      </c>
      <c r="P1038" s="110" t="s">
        <v>531</v>
      </c>
      <c r="Q1038" s="110" t="s">
        <v>1242</v>
      </c>
      <c r="R1038" s="111" t="s">
        <v>2753</v>
      </c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85"/>
      <c r="AF1038" s="85"/>
      <c r="AG1038" s="85"/>
      <c r="AH1038" s="85"/>
      <c r="AI1038" s="85"/>
      <c r="AJ1038" s="85"/>
      <c r="AK1038" s="85"/>
      <c r="AL1038" s="85"/>
      <c r="AM1038" s="85"/>
      <c r="AN1038" s="85"/>
      <c r="AO1038" s="85"/>
      <c r="AP1038" s="85"/>
      <c r="AQ1038" s="85"/>
      <c r="AR1038" s="85"/>
      <c r="AS1038" s="85"/>
      <c r="AT1038" s="85"/>
      <c r="AU1038" s="85"/>
      <c r="AV1038" s="85"/>
      <c r="AW1038" s="85"/>
      <c r="AX1038" s="85"/>
      <c r="AY1038" s="85"/>
      <c r="AZ1038" s="85"/>
      <c r="BA1038" s="85"/>
      <c r="BB1038" s="85"/>
      <c r="BC1038" s="85"/>
      <c r="BD1038" s="85"/>
      <c r="BE1038" s="85"/>
      <c r="BF1038" s="85"/>
      <c r="BG1038" s="85"/>
      <c r="BH1038" s="85"/>
      <c r="BI1038" s="85"/>
      <c r="BJ1038" s="85"/>
      <c r="BK1038" s="85"/>
      <c r="BL1038" s="85"/>
      <c r="BM1038" s="85"/>
      <c r="BN1038" s="85"/>
      <c r="BO1038" s="85"/>
      <c r="BP1038" s="85"/>
      <c r="BQ1038" s="85"/>
      <c r="BR1038" s="85"/>
      <c r="BS1038" s="85"/>
      <c r="BT1038" s="85"/>
      <c r="BU1038" s="85"/>
      <c r="BV1038" s="85"/>
      <c r="BW1038" s="85"/>
      <c r="BX1038" s="85"/>
      <c r="BY1038" s="85"/>
      <c r="BZ1038" s="85"/>
      <c r="CA1038" s="85"/>
      <c r="CB1038" s="85"/>
      <c r="CC1038" s="85"/>
      <c r="CD1038" s="85"/>
      <c r="CE1038" s="85"/>
      <c r="CF1038" s="85"/>
      <c r="CG1038" s="85"/>
      <c r="CH1038" s="85"/>
      <c r="CI1038" s="85"/>
      <c r="CJ1038" s="85"/>
      <c r="CK1038" s="85"/>
      <c r="CL1038" s="85"/>
      <c r="CM1038" s="85"/>
      <c r="CN1038" s="85"/>
      <c r="CO1038" s="85"/>
      <c r="CP1038" s="85"/>
      <c r="CQ1038" s="85"/>
      <c r="CR1038" s="85"/>
      <c r="CS1038" s="85"/>
      <c r="CT1038" s="85"/>
      <c r="CU1038" s="85"/>
      <c r="CV1038" s="85"/>
      <c r="CW1038" s="85"/>
      <c r="CX1038" s="85"/>
      <c r="CY1038" s="85"/>
      <c r="CZ1038" s="85"/>
      <c r="DA1038" s="85"/>
      <c r="DB1038" s="85"/>
      <c r="DC1038" s="85"/>
      <c r="DD1038" s="85"/>
      <c r="DE1038" s="85"/>
      <c r="DF1038" s="85"/>
      <c r="DG1038" s="85"/>
      <c r="DH1038" s="85"/>
      <c r="DI1038" s="85"/>
      <c r="DJ1038" s="85"/>
      <c r="DK1038" s="85"/>
      <c r="DL1038" s="85"/>
      <c r="DM1038" s="85"/>
      <c r="DN1038" s="85"/>
      <c r="DO1038" s="85"/>
      <c r="DP1038" s="85"/>
      <c r="DQ1038" s="85"/>
      <c r="DR1038" s="85"/>
      <c r="DS1038" s="85"/>
      <c r="DT1038" s="85"/>
      <c r="DU1038" s="85"/>
      <c r="DV1038" s="85"/>
      <c r="DW1038" s="85"/>
      <c r="DX1038" s="85"/>
      <c r="DY1038" s="85"/>
      <c r="DZ1038" s="85"/>
      <c r="EA1038" s="85"/>
      <c r="EB1038" s="85"/>
      <c r="EC1038" s="85"/>
      <c r="ED1038" s="85"/>
      <c r="EE1038" s="85"/>
      <c r="EF1038" s="85"/>
      <c r="EG1038" s="85"/>
      <c r="EH1038" s="85"/>
      <c r="EI1038" s="85"/>
      <c r="EJ1038" s="85"/>
      <c r="EK1038" s="85"/>
      <c r="EL1038" s="85"/>
      <c r="EM1038" s="85"/>
      <c r="EN1038" s="85"/>
      <c r="EO1038" s="85"/>
      <c r="EP1038" s="85"/>
      <c r="EQ1038" s="85"/>
      <c r="ER1038" s="85"/>
      <c r="ES1038" s="85"/>
      <c r="ET1038" s="85"/>
      <c r="EU1038" s="85"/>
      <c r="EV1038" s="85"/>
      <c r="EW1038" s="85"/>
      <c r="EX1038" s="85"/>
      <c r="EY1038" s="85"/>
      <c r="EZ1038" s="85"/>
      <c r="FA1038" s="85"/>
      <c r="FB1038" s="85"/>
      <c r="FC1038" s="85"/>
      <c r="FD1038" s="85"/>
      <c r="FE1038" s="85"/>
      <c r="FF1038" s="85"/>
      <c r="FG1038" s="85"/>
      <c r="FH1038" s="85"/>
      <c r="FI1038" s="85"/>
      <c r="FJ1038" s="85"/>
      <c r="FK1038" s="85"/>
      <c r="FL1038" s="85"/>
      <c r="FM1038" s="85"/>
      <c r="FN1038" s="85"/>
      <c r="FO1038" s="85"/>
      <c r="FP1038" s="85"/>
      <c r="FQ1038" s="85"/>
      <c r="FR1038" s="85"/>
      <c r="FS1038" s="85"/>
      <c r="FT1038" s="85"/>
      <c r="FU1038" s="85"/>
      <c r="FV1038" s="85"/>
      <c r="FW1038" s="85"/>
      <c r="FX1038" s="85"/>
      <c r="FY1038" s="85"/>
      <c r="FZ1038" s="85"/>
      <c r="GA1038" s="85"/>
      <c r="GB1038" s="85"/>
      <c r="GC1038" s="85"/>
      <c r="GD1038" s="85"/>
      <c r="GE1038" s="85"/>
      <c r="GF1038" s="85"/>
    </row>
    <row r="1039" spans="1:188" s="12" customFormat="1" ht="18" customHeight="1" x14ac:dyDescent="0.3">
      <c r="A1039" s="93" t="s">
        <v>189</v>
      </c>
      <c r="B1039" s="94">
        <v>39</v>
      </c>
      <c r="C1039" s="94">
        <v>34</v>
      </c>
      <c r="D1039" s="94">
        <v>76</v>
      </c>
      <c r="E1039" s="55">
        <f t="shared" si="38"/>
        <v>149</v>
      </c>
      <c r="F1039" s="90">
        <v>200</v>
      </c>
      <c r="G1039" s="56">
        <f t="shared" si="39"/>
        <v>0.745</v>
      </c>
      <c r="H1039" s="109">
        <v>4</v>
      </c>
      <c r="I1039" s="91" t="s">
        <v>40</v>
      </c>
      <c r="J1039" s="122" t="s">
        <v>190</v>
      </c>
      <c r="K1039" s="122" t="s">
        <v>37</v>
      </c>
      <c r="L1039" s="122" t="s">
        <v>191</v>
      </c>
      <c r="M1039" s="122" t="s">
        <v>90</v>
      </c>
      <c r="N1039" s="106">
        <v>10</v>
      </c>
      <c r="O1039" s="110" t="s">
        <v>91</v>
      </c>
      <c r="P1039" s="110" t="s">
        <v>92</v>
      </c>
      <c r="Q1039" s="110" t="s">
        <v>25</v>
      </c>
      <c r="R1039" s="101" t="s">
        <v>2754</v>
      </c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85"/>
      <c r="AF1039" s="85"/>
      <c r="AG1039" s="85"/>
      <c r="AH1039" s="85"/>
      <c r="AI1039" s="85"/>
      <c r="AJ1039" s="85"/>
      <c r="AK1039" s="85"/>
      <c r="AL1039" s="85"/>
      <c r="AM1039" s="85"/>
      <c r="AN1039" s="85"/>
      <c r="AO1039" s="85"/>
      <c r="AP1039" s="85"/>
      <c r="AQ1039" s="85"/>
      <c r="AR1039" s="85"/>
      <c r="AS1039" s="85"/>
      <c r="AT1039" s="85"/>
      <c r="AU1039" s="85"/>
      <c r="AV1039" s="85"/>
      <c r="AW1039" s="85"/>
      <c r="AX1039" s="85"/>
      <c r="AY1039" s="85"/>
      <c r="AZ1039" s="85"/>
      <c r="BA1039" s="85"/>
      <c r="BB1039" s="85"/>
      <c r="BC1039" s="85"/>
      <c r="BD1039" s="85"/>
      <c r="BE1039" s="85"/>
      <c r="BF1039" s="85"/>
      <c r="BG1039" s="85"/>
      <c r="BH1039" s="85"/>
      <c r="BI1039" s="85"/>
      <c r="BJ1039" s="85"/>
      <c r="BK1039" s="85"/>
      <c r="BL1039" s="85"/>
      <c r="BM1039" s="85"/>
      <c r="BN1039" s="85"/>
      <c r="BO1039" s="85"/>
      <c r="BP1039" s="85"/>
      <c r="BQ1039" s="85"/>
      <c r="BR1039" s="85"/>
      <c r="BS1039" s="85"/>
      <c r="BT1039" s="85"/>
      <c r="BU1039" s="85"/>
      <c r="BV1039" s="85"/>
      <c r="BW1039" s="85"/>
      <c r="BX1039" s="85"/>
      <c r="BY1039" s="85"/>
      <c r="BZ1039" s="85"/>
      <c r="CA1039" s="85"/>
      <c r="CB1039" s="85"/>
      <c r="CC1039" s="85"/>
      <c r="CD1039" s="85"/>
      <c r="CE1039" s="85"/>
      <c r="CF1039" s="85"/>
      <c r="CG1039" s="85"/>
      <c r="CH1039" s="85"/>
      <c r="CI1039" s="85"/>
      <c r="CJ1039" s="85"/>
      <c r="CK1039" s="85"/>
      <c r="CL1039" s="85"/>
      <c r="CM1039" s="85"/>
      <c r="CN1039" s="85"/>
      <c r="CO1039" s="85"/>
      <c r="CP1039" s="85"/>
      <c r="CQ1039" s="85"/>
      <c r="CR1039" s="85"/>
      <c r="CS1039" s="85"/>
      <c r="CT1039" s="85"/>
      <c r="CU1039" s="85"/>
      <c r="CV1039" s="85"/>
      <c r="CW1039" s="85"/>
      <c r="CX1039" s="85"/>
      <c r="CY1039" s="85"/>
      <c r="CZ1039" s="85"/>
      <c r="DA1039" s="85"/>
      <c r="DB1039" s="85"/>
      <c r="DC1039" s="85"/>
      <c r="DD1039" s="85"/>
      <c r="DE1039" s="85"/>
      <c r="DF1039" s="85"/>
      <c r="DG1039" s="85"/>
      <c r="DH1039" s="85"/>
      <c r="DI1039" s="85"/>
      <c r="DJ1039" s="85"/>
      <c r="DK1039" s="85"/>
      <c r="DL1039" s="85"/>
      <c r="DM1039" s="85"/>
      <c r="DN1039" s="85"/>
      <c r="DO1039" s="85"/>
      <c r="DP1039" s="85"/>
      <c r="DQ1039" s="85"/>
      <c r="DR1039" s="85"/>
      <c r="DS1039" s="85"/>
      <c r="DT1039" s="85"/>
      <c r="DU1039" s="85"/>
      <c r="DV1039" s="85"/>
      <c r="DW1039" s="85"/>
      <c r="DX1039" s="85"/>
      <c r="DY1039" s="85"/>
      <c r="DZ1039" s="85"/>
      <c r="EA1039" s="85"/>
      <c r="EB1039" s="85"/>
      <c r="EC1039" s="85"/>
      <c r="ED1039" s="85"/>
      <c r="EE1039" s="85"/>
      <c r="EF1039" s="85"/>
      <c r="EG1039" s="85"/>
      <c r="EH1039" s="85"/>
      <c r="EI1039" s="85"/>
      <c r="EJ1039" s="85"/>
      <c r="EK1039" s="85"/>
      <c r="EL1039" s="85"/>
      <c r="EM1039" s="85"/>
      <c r="EN1039" s="85"/>
      <c r="EO1039" s="85"/>
      <c r="EP1039" s="85"/>
      <c r="EQ1039" s="85"/>
      <c r="ER1039" s="85"/>
      <c r="ES1039" s="85"/>
      <c r="ET1039" s="85"/>
      <c r="EU1039" s="85"/>
      <c r="EV1039" s="85"/>
      <c r="EW1039" s="85"/>
      <c r="EX1039" s="85"/>
      <c r="EY1039" s="85"/>
      <c r="EZ1039" s="85"/>
      <c r="FA1039" s="85"/>
      <c r="FB1039" s="85"/>
      <c r="FC1039" s="85"/>
      <c r="FD1039" s="85"/>
      <c r="FE1039" s="85"/>
      <c r="FF1039" s="85"/>
      <c r="FG1039" s="85"/>
      <c r="FH1039" s="85"/>
      <c r="FI1039" s="85"/>
      <c r="FJ1039" s="85"/>
      <c r="FK1039" s="85"/>
      <c r="FL1039" s="85"/>
      <c r="FM1039" s="85"/>
      <c r="FN1039" s="85"/>
      <c r="FO1039" s="85"/>
      <c r="FP1039" s="85"/>
      <c r="FQ1039" s="85"/>
      <c r="FR1039" s="85"/>
      <c r="FS1039" s="85"/>
      <c r="FT1039" s="85"/>
      <c r="FU1039" s="85"/>
      <c r="FV1039" s="85"/>
      <c r="FW1039" s="85"/>
      <c r="FX1039" s="85"/>
      <c r="FY1039" s="85"/>
      <c r="FZ1039" s="85"/>
      <c r="GA1039" s="85"/>
      <c r="GB1039" s="85"/>
      <c r="GC1039" s="85"/>
      <c r="GD1039" s="85"/>
      <c r="GE1039" s="85"/>
      <c r="GF1039" s="85"/>
    </row>
    <row r="1040" spans="1:188" s="12" customFormat="1" ht="18" customHeight="1" x14ac:dyDescent="0.3">
      <c r="A1040" s="93" t="s">
        <v>454</v>
      </c>
      <c r="B1040" s="94">
        <v>31</v>
      </c>
      <c r="C1040" s="94">
        <v>25</v>
      </c>
      <c r="D1040" s="94">
        <v>90</v>
      </c>
      <c r="E1040" s="55">
        <f t="shared" si="38"/>
        <v>146</v>
      </c>
      <c r="F1040" s="90">
        <v>200</v>
      </c>
      <c r="G1040" s="56">
        <f t="shared" si="39"/>
        <v>0.73</v>
      </c>
      <c r="H1040" s="109">
        <v>1</v>
      </c>
      <c r="I1040" s="91" t="s">
        <v>18</v>
      </c>
      <c r="J1040" s="122" t="s">
        <v>1011</v>
      </c>
      <c r="K1040" s="122" t="s">
        <v>1012</v>
      </c>
      <c r="L1040" s="122" t="s">
        <v>146</v>
      </c>
      <c r="M1040" s="122" t="s">
        <v>793</v>
      </c>
      <c r="N1040" s="106">
        <v>10</v>
      </c>
      <c r="O1040" s="110" t="s">
        <v>928</v>
      </c>
      <c r="P1040" s="110" t="s">
        <v>77</v>
      </c>
      <c r="Q1040" s="110" t="s">
        <v>43</v>
      </c>
      <c r="R1040" s="101" t="s">
        <v>2754</v>
      </c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85"/>
      <c r="AF1040" s="85"/>
      <c r="AG1040" s="85"/>
      <c r="AH1040" s="85"/>
      <c r="AI1040" s="85"/>
      <c r="AJ1040" s="85"/>
      <c r="AK1040" s="85"/>
      <c r="AL1040" s="85"/>
      <c r="AM1040" s="85"/>
      <c r="AN1040" s="85"/>
      <c r="AO1040" s="85"/>
      <c r="AP1040" s="85"/>
      <c r="AQ1040" s="85"/>
      <c r="AR1040" s="85"/>
      <c r="AS1040" s="85"/>
      <c r="AT1040" s="85"/>
      <c r="AU1040" s="85"/>
      <c r="AV1040" s="85"/>
      <c r="AW1040" s="85"/>
      <c r="AX1040" s="85"/>
      <c r="AY1040" s="85"/>
      <c r="AZ1040" s="85"/>
      <c r="BA1040" s="85"/>
      <c r="BB1040" s="85"/>
      <c r="BC1040" s="85"/>
      <c r="BD1040" s="85"/>
      <c r="BE1040" s="85"/>
      <c r="BF1040" s="85"/>
      <c r="BG1040" s="85"/>
      <c r="BH1040" s="85"/>
      <c r="BI1040" s="85"/>
      <c r="BJ1040" s="85"/>
      <c r="BK1040" s="85"/>
      <c r="BL1040" s="85"/>
      <c r="BM1040" s="85"/>
      <c r="BN1040" s="85"/>
      <c r="BO1040" s="85"/>
      <c r="BP1040" s="85"/>
      <c r="BQ1040" s="85"/>
      <c r="BR1040" s="85"/>
      <c r="BS1040" s="85"/>
      <c r="BT1040" s="85"/>
      <c r="BU1040" s="85"/>
      <c r="BV1040" s="85"/>
      <c r="BW1040" s="85"/>
      <c r="BX1040" s="85"/>
      <c r="BY1040" s="85"/>
      <c r="BZ1040" s="85"/>
      <c r="CA1040" s="85"/>
      <c r="CB1040" s="85"/>
      <c r="CC1040" s="85"/>
      <c r="CD1040" s="85"/>
      <c r="CE1040" s="85"/>
      <c r="CF1040" s="85"/>
      <c r="CG1040" s="85"/>
      <c r="CH1040" s="85"/>
      <c r="CI1040" s="85"/>
      <c r="CJ1040" s="85"/>
      <c r="CK1040" s="85"/>
      <c r="CL1040" s="85"/>
      <c r="CM1040" s="85"/>
      <c r="CN1040" s="85"/>
      <c r="CO1040" s="85"/>
      <c r="CP1040" s="85"/>
      <c r="CQ1040" s="85"/>
      <c r="CR1040" s="85"/>
      <c r="CS1040" s="85"/>
      <c r="CT1040" s="85"/>
      <c r="CU1040" s="85"/>
      <c r="CV1040" s="85"/>
      <c r="CW1040" s="85"/>
      <c r="CX1040" s="85"/>
      <c r="CY1040" s="85"/>
      <c r="CZ1040" s="85"/>
      <c r="DA1040" s="85"/>
      <c r="DB1040" s="85"/>
      <c r="DC1040" s="85"/>
      <c r="DD1040" s="85"/>
      <c r="DE1040" s="85"/>
      <c r="DF1040" s="85"/>
      <c r="DG1040" s="85"/>
      <c r="DH1040" s="85"/>
      <c r="DI1040" s="85"/>
      <c r="DJ1040" s="85"/>
      <c r="DK1040" s="85"/>
      <c r="DL1040" s="85"/>
      <c r="DM1040" s="85"/>
      <c r="DN1040" s="85"/>
      <c r="DO1040" s="85"/>
      <c r="DP1040" s="85"/>
      <c r="DQ1040" s="85"/>
      <c r="DR1040" s="85"/>
      <c r="DS1040" s="85"/>
      <c r="DT1040" s="85"/>
      <c r="DU1040" s="85"/>
      <c r="DV1040" s="85"/>
      <c r="DW1040" s="85"/>
      <c r="DX1040" s="85"/>
      <c r="DY1040" s="85"/>
      <c r="DZ1040" s="85"/>
      <c r="EA1040" s="85"/>
      <c r="EB1040" s="85"/>
      <c r="EC1040" s="85"/>
      <c r="ED1040" s="85"/>
      <c r="EE1040" s="85"/>
      <c r="EF1040" s="85"/>
      <c r="EG1040" s="85"/>
      <c r="EH1040" s="85"/>
      <c r="EI1040" s="85"/>
      <c r="EJ1040" s="85"/>
      <c r="EK1040" s="85"/>
      <c r="EL1040" s="85"/>
      <c r="EM1040" s="85"/>
      <c r="EN1040" s="85"/>
      <c r="EO1040" s="85"/>
      <c r="EP1040" s="85"/>
      <c r="EQ1040" s="85"/>
      <c r="ER1040" s="85"/>
      <c r="ES1040" s="85"/>
      <c r="ET1040" s="85"/>
      <c r="EU1040" s="85"/>
      <c r="EV1040" s="85"/>
      <c r="EW1040" s="85"/>
      <c r="EX1040" s="85"/>
      <c r="EY1040" s="85"/>
      <c r="EZ1040" s="85"/>
      <c r="FA1040" s="85"/>
      <c r="FB1040" s="85"/>
      <c r="FC1040" s="85"/>
      <c r="FD1040" s="85"/>
      <c r="FE1040" s="85"/>
      <c r="FF1040" s="85"/>
      <c r="FG1040" s="85"/>
      <c r="FH1040" s="85"/>
      <c r="FI1040" s="85"/>
      <c r="FJ1040" s="85"/>
      <c r="FK1040" s="85"/>
      <c r="FL1040" s="85"/>
      <c r="FM1040" s="85"/>
      <c r="FN1040" s="85"/>
      <c r="FO1040" s="85"/>
      <c r="FP1040" s="85"/>
      <c r="FQ1040" s="85"/>
      <c r="FR1040" s="85"/>
      <c r="FS1040" s="85"/>
      <c r="FT1040" s="85"/>
      <c r="FU1040" s="85"/>
      <c r="FV1040" s="85"/>
      <c r="FW1040" s="85"/>
      <c r="FX1040" s="85"/>
      <c r="FY1040" s="85"/>
      <c r="FZ1040" s="85"/>
      <c r="GA1040" s="85"/>
      <c r="GB1040" s="85"/>
      <c r="GC1040" s="85"/>
      <c r="GD1040" s="85"/>
      <c r="GE1040" s="85"/>
      <c r="GF1040" s="85"/>
    </row>
    <row r="1041" spans="1:188" s="12" customFormat="1" ht="18" customHeight="1" x14ac:dyDescent="0.3">
      <c r="A1041" s="87" t="s">
        <v>1287</v>
      </c>
      <c r="B1041" s="88">
        <v>44</v>
      </c>
      <c r="C1041" s="88">
        <v>36</v>
      </c>
      <c r="D1041" s="88">
        <v>65</v>
      </c>
      <c r="E1041" s="62">
        <f t="shared" si="38"/>
        <v>145</v>
      </c>
      <c r="F1041" s="91">
        <v>200</v>
      </c>
      <c r="G1041" s="56">
        <f t="shared" si="39"/>
        <v>0.72499999999999998</v>
      </c>
      <c r="H1041" s="166">
        <v>3</v>
      </c>
      <c r="I1041" s="91" t="s">
        <v>40</v>
      </c>
      <c r="J1041" s="122" t="s">
        <v>1288</v>
      </c>
      <c r="K1041" s="122" t="s">
        <v>37</v>
      </c>
      <c r="L1041" s="122" t="s">
        <v>146</v>
      </c>
      <c r="M1041" s="122" t="s">
        <v>1241</v>
      </c>
      <c r="N1041" s="106">
        <v>10</v>
      </c>
      <c r="O1041" s="110" t="s">
        <v>164</v>
      </c>
      <c r="P1041" s="110" t="s">
        <v>531</v>
      </c>
      <c r="Q1041" s="110" t="s">
        <v>1242</v>
      </c>
      <c r="R1041" s="101" t="s">
        <v>2754</v>
      </c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85"/>
      <c r="AF1041" s="85"/>
      <c r="AG1041" s="85"/>
      <c r="AH1041" s="85"/>
      <c r="AI1041" s="85"/>
      <c r="AJ1041" s="85"/>
      <c r="AK1041" s="85"/>
      <c r="AL1041" s="85"/>
      <c r="AM1041" s="85"/>
      <c r="AN1041" s="85"/>
      <c r="AO1041" s="85"/>
      <c r="AP1041" s="85"/>
      <c r="AQ1041" s="85"/>
      <c r="AR1041" s="85"/>
      <c r="AS1041" s="85"/>
      <c r="AT1041" s="85"/>
      <c r="AU1041" s="85"/>
      <c r="AV1041" s="85"/>
      <c r="AW1041" s="85"/>
      <c r="AX1041" s="85"/>
      <c r="AY1041" s="85"/>
      <c r="AZ1041" s="85"/>
      <c r="BA1041" s="85"/>
      <c r="BB1041" s="85"/>
      <c r="BC1041" s="85"/>
      <c r="BD1041" s="85"/>
      <c r="BE1041" s="85"/>
      <c r="BF1041" s="85"/>
      <c r="BG1041" s="85"/>
      <c r="BH1041" s="85"/>
      <c r="BI1041" s="85"/>
      <c r="BJ1041" s="85"/>
      <c r="BK1041" s="85"/>
      <c r="BL1041" s="85"/>
      <c r="BM1041" s="85"/>
      <c r="BN1041" s="85"/>
      <c r="BO1041" s="85"/>
      <c r="BP1041" s="85"/>
      <c r="BQ1041" s="85"/>
      <c r="BR1041" s="85"/>
      <c r="BS1041" s="85"/>
      <c r="BT1041" s="85"/>
      <c r="BU1041" s="85"/>
      <c r="BV1041" s="85"/>
      <c r="BW1041" s="85"/>
      <c r="BX1041" s="85"/>
      <c r="BY1041" s="85"/>
      <c r="BZ1041" s="85"/>
      <c r="CA1041" s="85"/>
      <c r="CB1041" s="85"/>
      <c r="CC1041" s="85"/>
      <c r="CD1041" s="85"/>
      <c r="CE1041" s="85"/>
      <c r="CF1041" s="85"/>
      <c r="CG1041" s="85"/>
      <c r="CH1041" s="85"/>
      <c r="CI1041" s="85"/>
      <c r="CJ1041" s="85"/>
      <c r="CK1041" s="85"/>
      <c r="CL1041" s="85"/>
      <c r="CM1041" s="85"/>
      <c r="CN1041" s="85"/>
      <c r="CO1041" s="85"/>
      <c r="CP1041" s="85"/>
      <c r="CQ1041" s="85"/>
      <c r="CR1041" s="85"/>
      <c r="CS1041" s="85"/>
      <c r="CT1041" s="85"/>
      <c r="CU1041" s="85"/>
      <c r="CV1041" s="85"/>
      <c r="CW1041" s="85"/>
      <c r="CX1041" s="85"/>
      <c r="CY1041" s="85"/>
      <c r="CZ1041" s="85"/>
      <c r="DA1041" s="85"/>
      <c r="DB1041" s="85"/>
      <c r="DC1041" s="85"/>
      <c r="DD1041" s="85"/>
      <c r="DE1041" s="85"/>
      <c r="DF1041" s="85"/>
      <c r="DG1041" s="85"/>
      <c r="DH1041" s="85"/>
      <c r="DI1041" s="85"/>
      <c r="DJ1041" s="85"/>
      <c r="DK1041" s="85"/>
      <c r="DL1041" s="85"/>
      <c r="DM1041" s="85"/>
      <c r="DN1041" s="85"/>
      <c r="DO1041" s="85"/>
      <c r="DP1041" s="85"/>
      <c r="DQ1041" s="85"/>
      <c r="DR1041" s="85"/>
      <c r="DS1041" s="85"/>
      <c r="DT1041" s="85"/>
      <c r="DU1041" s="85"/>
      <c r="DV1041" s="85"/>
      <c r="DW1041" s="85"/>
      <c r="DX1041" s="85"/>
      <c r="DY1041" s="85"/>
      <c r="DZ1041" s="85"/>
      <c r="EA1041" s="85"/>
      <c r="EB1041" s="85"/>
      <c r="EC1041" s="85"/>
      <c r="ED1041" s="85"/>
      <c r="EE1041" s="85"/>
      <c r="EF1041" s="85"/>
      <c r="EG1041" s="85"/>
      <c r="EH1041" s="85"/>
      <c r="EI1041" s="85"/>
      <c r="EJ1041" s="85"/>
      <c r="EK1041" s="85"/>
      <c r="EL1041" s="85"/>
      <c r="EM1041" s="85"/>
      <c r="EN1041" s="85"/>
      <c r="EO1041" s="85"/>
      <c r="EP1041" s="85"/>
      <c r="EQ1041" s="85"/>
      <c r="ER1041" s="85"/>
      <c r="ES1041" s="85"/>
      <c r="ET1041" s="85"/>
      <c r="EU1041" s="85"/>
      <c r="EV1041" s="85"/>
      <c r="EW1041" s="85"/>
      <c r="EX1041" s="85"/>
      <c r="EY1041" s="85"/>
      <c r="EZ1041" s="85"/>
      <c r="FA1041" s="85"/>
      <c r="FB1041" s="85"/>
      <c r="FC1041" s="85"/>
      <c r="FD1041" s="85"/>
      <c r="FE1041" s="85"/>
      <c r="FF1041" s="85"/>
      <c r="FG1041" s="85"/>
      <c r="FH1041" s="85"/>
      <c r="FI1041" s="85"/>
      <c r="FJ1041" s="85"/>
      <c r="FK1041" s="85"/>
      <c r="FL1041" s="85"/>
      <c r="FM1041" s="85"/>
      <c r="FN1041" s="85"/>
      <c r="FO1041" s="85"/>
      <c r="FP1041" s="85"/>
      <c r="FQ1041" s="85"/>
      <c r="FR1041" s="85"/>
      <c r="FS1041" s="85"/>
      <c r="FT1041" s="85"/>
      <c r="FU1041" s="85"/>
      <c r="FV1041" s="85"/>
      <c r="FW1041" s="85"/>
      <c r="FX1041" s="85"/>
      <c r="FY1041" s="85"/>
      <c r="FZ1041" s="85"/>
      <c r="GA1041" s="85"/>
      <c r="GB1041" s="85"/>
      <c r="GC1041" s="85"/>
      <c r="GD1041" s="85"/>
      <c r="GE1041" s="85"/>
      <c r="GF1041" s="85"/>
    </row>
    <row r="1042" spans="1:188" s="12" customFormat="1" ht="18" customHeight="1" x14ac:dyDescent="0.3">
      <c r="A1042" s="112" t="s">
        <v>1736</v>
      </c>
      <c r="B1042" s="94">
        <v>25</v>
      </c>
      <c r="C1042" s="94">
        <v>24</v>
      </c>
      <c r="D1042" s="94">
        <v>95</v>
      </c>
      <c r="E1042" s="55">
        <f t="shared" si="38"/>
        <v>144</v>
      </c>
      <c r="F1042" s="90">
        <v>200</v>
      </c>
      <c r="G1042" s="56">
        <f t="shared" si="39"/>
        <v>0.72</v>
      </c>
      <c r="H1042" s="109">
        <v>3</v>
      </c>
      <c r="I1042" s="91" t="s">
        <v>27</v>
      </c>
      <c r="J1042" s="163" t="s">
        <v>2409</v>
      </c>
      <c r="K1042" s="163" t="s">
        <v>92</v>
      </c>
      <c r="L1042" s="163" t="s">
        <v>235</v>
      </c>
      <c r="M1042" s="122" t="s">
        <v>2399</v>
      </c>
      <c r="N1042" s="106">
        <v>10</v>
      </c>
      <c r="O1042" s="110" t="s">
        <v>2400</v>
      </c>
      <c r="P1042" s="110" t="s">
        <v>77</v>
      </c>
      <c r="Q1042" s="110" t="s">
        <v>81</v>
      </c>
      <c r="R1042" s="101" t="s">
        <v>2754</v>
      </c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85"/>
      <c r="AF1042" s="85"/>
      <c r="AG1042" s="85"/>
      <c r="AH1042" s="85"/>
      <c r="AI1042" s="85"/>
      <c r="AJ1042" s="85"/>
      <c r="AK1042" s="85"/>
      <c r="AL1042" s="85"/>
      <c r="AM1042" s="85"/>
      <c r="AN1042" s="85"/>
      <c r="AO1042" s="85"/>
      <c r="AP1042" s="85"/>
      <c r="AQ1042" s="85"/>
      <c r="AR1042" s="85"/>
      <c r="AS1042" s="85"/>
      <c r="AT1042" s="85"/>
      <c r="AU1042" s="85"/>
      <c r="AV1042" s="85"/>
      <c r="AW1042" s="85"/>
      <c r="AX1042" s="85"/>
      <c r="AY1042" s="85"/>
      <c r="AZ1042" s="85"/>
      <c r="BA1042" s="85"/>
      <c r="BB1042" s="85"/>
      <c r="BC1042" s="85"/>
      <c r="BD1042" s="85"/>
      <c r="BE1042" s="85"/>
      <c r="BF1042" s="85"/>
      <c r="BG1042" s="85"/>
      <c r="BH1042" s="85"/>
      <c r="BI1042" s="85"/>
      <c r="BJ1042" s="85"/>
      <c r="BK1042" s="85"/>
      <c r="BL1042" s="85"/>
      <c r="BM1042" s="85"/>
      <c r="BN1042" s="85"/>
      <c r="BO1042" s="85"/>
      <c r="BP1042" s="85"/>
      <c r="BQ1042" s="85"/>
      <c r="BR1042" s="85"/>
      <c r="BS1042" s="85"/>
      <c r="BT1042" s="85"/>
      <c r="BU1042" s="85"/>
      <c r="BV1042" s="85"/>
      <c r="BW1042" s="85"/>
      <c r="BX1042" s="85"/>
      <c r="BY1042" s="85"/>
      <c r="BZ1042" s="85"/>
      <c r="CA1042" s="85"/>
      <c r="CB1042" s="85"/>
      <c r="CC1042" s="85"/>
      <c r="CD1042" s="85"/>
      <c r="CE1042" s="85"/>
      <c r="CF1042" s="85"/>
      <c r="CG1042" s="85"/>
      <c r="CH1042" s="85"/>
      <c r="CI1042" s="85"/>
      <c r="CJ1042" s="85"/>
      <c r="CK1042" s="85"/>
      <c r="CL1042" s="85"/>
      <c r="CM1042" s="85"/>
      <c r="CN1042" s="85"/>
      <c r="CO1042" s="85"/>
      <c r="CP1042" s="85"/>
      <c r="CQ1042" s="85"/>
      <c r="CR1042" s="85"/>
      <c r="CS1042" s="85"/>
      <c r="CT1042" s="85"/>
      <c r="CU1042" s="85"/>
      <c r="CV1042" s="85"/>
      <c r="CW1042" s="85"/>
      <c r="CX1042" s="85"/>
      <c r="CY1042" s="85"/>
      <c r="CZ1042" s="85"/>
      <c r="DA1042" s="85"/>
      <c r="DB1042" s="85"/>
      <c r="DC1042" s="85"/>
      <c r="DD1042" s="85"/>
      <c r="DE1042" s="85"/>
      <c r="DF1042" s="85"/>
      <c r="DG1042" s="85"/>
      <c r="DH1042" s="85"/>
      <c r="DI1042" s="85"/>
      <c r="DJ1042" s="85"/>
      <c r="DK1042" s="85"/>
      <c r="DL1042" s="85"/>
      <c r="DM1042" s="85"/>
      <c r="DN1042" s="85"/>
      <c r="DO1042" s="85"/>
      <c r="DP1042" s="85"/>
      <c r="DQ1042" s="85"/>
      <c r="DR1042" s="85"/>
      <c r="DS1042" s="85"/>
      <c r="DT1042" s="85"/>
      <c r="DU1042" s="85"/>
      <c r="DV1042" s="85"/>
      <c r="DW1042" s="85"/>
      <c r="DX1042" s="85"/>
      <c r="DY1042" s="85"/>
      <c r="DZ1042" s="85"/>
      <c r="EA1042" s="85"/>
      <c r="EB1042" s="85"/>
      <c r="EC1042" s="85"/>
      <c r="ED1042" s="85"/>
      <c r="EE1042" s="85"/>
      <c r="EF1042" s="85"/>
      <c r="EG1042" s="85"/>
      <c r="EH1042" s="85"/>
      <c r="EI1042" s="85"/>
      <c r="EJ1042" s="85"/>
      <c r="EK1042" s="85"/>
      <c r="EL1042" s="85"/>
      <c r="EM1042" s="85"/>
      <c r="EN1042" s="85"/>
      <c r="EO1042" s="85"/>
      <c r="EP1042" s="85"/>
      <c r="EQ1042" s="85"/>
      <c r="ER1042" s="85"/>
      <c r="ES1042" s="85"/>
      <c r="ET1042" s="85"/>
      <c r="EU1042" s="85"/>
      <c r="EV1042" s="85"/>
      <c r="EW1042" s="85"/>
      <c r="EX1042" s="85"/>
      <c r="EY1042" s="85"/>
      <c r="EZ1042" s="85"/>
      <c r="FA1042" s="85"/>
      <c r="FB1042" s="85"/>
      <c r="FC1042" s="85"/>
      <c r="FD1042" s="85"/>
      <c r="FE1042" s="85"/>
      <c r="FF1042" s="85"/>
      <c r="FG1042" s="85"/>
      <c r="FH1042" s="85"/>
      <c r="FI1042" s="85"/>
      <c r="FJ1042" s="85"/>
      <c r="FK1042" s="85"/>
      <c r="FL1042" s="85"/>
      <c r="FM1042" s="85"/>
      <c r="FN1042" s="85"/>
      <c r="FO1042" s="85"/>
      <c r="FP1042" s="85"/>
      <c r="FQ1042" s="85"/>
      <c r="FR1042" s="85"/>
      <c r="FS1042" s="85"/>
      <c r="FT1042" s="85"/>
      <c r="FU1042" s="85"/>
      <c r="FV1042" s="85"/>
      <c r="FW1042" s="85"/>
      <c r="FX1042" s="85"/>
      <c r="FY1042" s="85"/>
      <c r="FZ1042" s="85"/>
      <c r="GA1042" s="85"/>
      <c r="GB1042" s="85"/>
      <c r="GC1042" s="85"/>
      <c r="GD1042" s="85"/>
      <c r="GE1042" s="85"/>
      <c r="GF1042" s="85"/>
    </row>
    <row r="1043" spans="1:188" s="12" customFormat="1" ht="18" customHeight="1" x14ac:dyDescent="0.3">
      <c r="A1043" s="93" t="s">
        <v>373</v>
      </c>
      <c r="B1043" s="94">
        <v>28</v>
      </c>
      <c r="C1043" s="94">
        <v>24</v>
      </c>
      <c r="D1043" s="94">
        <v>90</v>
      </c>
      <c r="E1043" s="55">
        <f t="shared" si="38"/>
        <v>142</v>
      </c>
      <c r="F1043" s="90">
        <v>200</v>
      </c>
      <c r="G1043" s="56">
        <f t="shared" si="39"/>
        <v>0.71</v>
      </c>
      <c r="H1043" s="109">
        <v>1</v>
      </c>
      <c r="I1043" s="91" t="s">
        <v>18</v>
      </c>
      <c r="J1043" s="163" t="s">
        <v>374</v>
      </c>
      <c r="K1043" s="163" t="s">
        <v>375</v>
      </c>
      <c r="L1043" s="163" t="s">
        <v>376</v>
      </c>
      <c r="M1043" s="122" t="s">
        <v>262</v>
      </c>
      <c r="N1043" s="106">
        <v>10</v>
      </c>
      <c r="O1043" s="110" t="s">
        <v>303</v>
      </c>
      <c r="P1043" s="110" t="s">
        <v>280</v>
      </c>
      <c r="Q1043" s="110" t="s">
        <v>43</v>
      </c>
      <c r="R1043" s="101" t="s">
        <v>2754</v>
      </c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85"/>
      <c r="AF1043" s="85"/>
      <c r="AG1043" s="85"/>
      <c r="AH1043" s="85"/>
      <c r="AI1043" s="85"/>
      <c r="AJ1043" s="85"/>
      <c r="AK1043" s="85"/>
      <c r="AL1043" s="85"/>
      <c r="AM1043" s="85"/>
      <c r="AN1043" s="85"/>
      <c r="AO1043" s="85"/>
      <c r="AP1043" s="85"/>
      <c r="AQ1043" s="85"/>
      <c r="AR1043" s="85"/>
      <c r="AS1043" s="85"/>
      <c r="AT1043" s="85"/>
      <c r="AU1043" s="85"/>
      <c r="AV1043" s="85"/>
      <c r="AW1043" s="85"/>
      <c r="AX1043" s="85"/>
      <c r="AY1043" s="85"/>
      <c r="AZ1043" s="85"/>
      <c r="BA1043" s="85"/>
      <c r="BB1043" s="85"/>
      <c r="BC1043" s="85"/>
      <c r="BD1043" s="85"/>
      <c r="BE1043" s="85"/>
      <c r="BF1043" s="85"/>
      <c r="BG1043" s="85"/>
      <c r="BH1043" s="85"/>
      <c r="BI1043" s="85"/>
      <c r="BJ1043" s="85"/>
      <c r="BK1043" s="85"/>
      <c r="BL1043" s="85"/>
      <c r="BM1043" s="85"/>
      <c r="BN1043" s="85"/>
      <c r="BO1043" s="85"/>
      <c r="BP1043" s="85"/>
      <c r="BQ1043" s="85"/>
      <c r="BR1043" s="85"/>
      <c r="BS1043" s="85"/>
      <c r="BT1043" s="85"/>
      <c r="BU1043" s="85"/>
      <c r="BV1043" s="85"/>
      <c r="BW1043" s="85"/>
      <c r="BX1043" s="85"/>
      <c r="BY1043" s="85"/>
      <c r="BZ1043" s="85"/>
      <c r="CA1043" s="85"/>
      <c r="CB1043" s="85"/>
      <c r="CC1043" s="85"/>
      <c r="CD1043" s="85"/>
      <c r="CE1043" s="85"/>
      <c r="CF1043" s="85"/>
      <c r="CG1043" s="85"/>
      <c r="CH1043" s="85"/>
      <c r="CI1043" s="85"/>
      <c r="CJ1043" s="85"/>
      <c r="CK1043" s="85"/>
      <c r="CL1043" s="85"/>
      <c r="CM1043" s="85"/>
      <c r="CN1043" s="85"/>
      <c r="CO1043" s="85"/>
      <c r="CP1043" s="85"/>
      <c r="CQ1043" s="85"/>
      <c r="CR1043" s="85"/>
      <c r="CS1043" s="85"/>
      <c r="CT1043" s="85"/>
      <c r="CU1043" s="85"/>
      <c r="CV1043" s="85"/>
      <c r="CW1043" s="85"/>
      <c r="CX1043" s="85"/>
      <c r="CY1043" s="85"/>
      <c r="CZ1043" s="85"/>
      <c r="DA1043" s="85"/>
      <c r="DB1043" s="85"/>
      <c r="DC1043" s="85"/>
      <c r="DD1043" s="85"/>
      <c r="DE1043" s="85"/>
      <c r="DF1043" s="85"/>
      <c r="DG1043" s="85"/>
      <c r="DH1043" s="85"/>
      <c r="DI1043" s="85"/>
      <c r="DJ1043" s="85"/>
      <c r="DK1043" s="85"/>
      <c r="DL1043" s="85"/>
      <c r="DM1043" s="85"/>
      <c r="DN1043" s="85"/>
      <c r="DO1043" s="85"/>
      <c r="DP1043" s="85"/>
      <c r="DQ1043" s="85"/>
      <c r="DR1043" s="85"/>
      <c r="DS1043" s="85"/>
      <c r="DT1043" s="85"/>
      <c r="DU1043" s="85"/>
      <c r="DV1043" s="85"/>
      <c r="DW1043" s="85"/>
      <c r="DX1043" s="85"/>
      <c r="DY1043" s="85"/>
      <c r="DZ1043" s="85"/>
      <c r="EA1043" s="85"/>
      <c r="EB1043" s="85"/>
      <c r="EC1043" s="85"/>
      <c r="ED1043" s="85"/>
      <c r="EE1043" s="85"/>
      <c r="EF1043" s="85"/>
      <c r="EG1043" s="85"/>
      <c r="EH1043" s="85"/>
      <c r="EI1043" s="85"/>
      <c r="EJ1043" s="85"/>
      <c r="EK1043" s="85"/>
      <c r="EL1043" s="85"/>
      <c r="EM1043" s="85"/>
      <c r="EN1043" s="85"/>
      <c r="EO1043" s="85"/>
      <c r="EP1043" s="85"/>
      <c r="EQ1043" s="85"/>
      <c r="ER1043" s="85"/>
      <c r="ES1043" s="85"/>
      <c r="ET1043" s="85"/>
      <c r="EU1043" s="85"/>
      <c r="EV1043" s="85"/>
      <c r="EW1043" s="85"/>
      <c r="EX1043" s="85"/>
      <c r="EY1043" s="85"/>
      <c r="EZ1043" s="85"/>
      <c r="FA1043" s="85"/>
      <c r="FB1043" s="85"/>
      <c r="FC1043" s="85"/>
      <c r="FD1043" s="85"/>
      <c r="FE1043" s="85"/>
      <c r="FF1043" s="85"/>
      <c r="FG1043" s="85"/>
      <c r="FH1043" s="85"/>
      <c r="FI1043" s="85"/>
      <c r="FJ1043" s="85"/>
      <c r="FK1043" s="85"/>
      <c r="FL1043" s="85"/>
      <c r="FM1043" s="85"/>
      <c r="FN1043" s="85"/>
      <c r="FO1043" s="85"/>
      <c r="FP1043" s="85"/>
      <c r="FQ1043" s="85"/>
      <c r="FR1043" s="85"/>
      <c r="FS1043" s="85"/>
      <c r="FT1043" s="85"/>
      <c r="FU1043" s="85"/>
      <c r="FV1043" s="85"/>
      <c r="FW1043" s="85"/>
      <c r="FX1043" s="85"/>
      <c r="FY1043" s="85"/>
      <c r="FZ1043" s="85"/>
      <c r="GA1043" s="85"/>
      <c r="GB1043" s="85"/>
      <c r="GC1043" s="85"/>
      <c r="GD1043" s="85"/>
      <c r="GE1043" s="85"/>
      <c r="GF1043" s="85"/>
    </row>
    <row r="1044" spans="1:188" s="12" customFormat="1" ht="18" customHeight="1" x14ac:dyDescent="0.3">
      <c r="A1044" s="93" t="s">
        <v>490</v>
      </c>
      <c r="B1044" s="94">
        <v>23</v>
      </c>
      <c r="C1044" s="94">
        <v>18</v>
      </c>
      <c r="D1044" s="94">
        <v>100</v>
      </c>
      <c r="E1044" s="55">
        <f t="shared" si="38"/>
        <v>141</v>
      </c>
      <c r="F1044" s="90">
        <v>200</v>
      </c>
      <c r="G1044" s="56">
        <f t="shared" si="39"/>
        <v>0.70499999999999996</v>
      </c>
      <c r="H1044" s="109">
        <v>1</v>
      </c>
      <c r="I1044" s="91" t="s">
        <v>18</v>
      </c>
      <c r="J1044" s="122" t="s">
        <v>2102</v>
      </c>
      <c r="K1044" s="122" t="s">
        <v>152</v>
      </c>
      <c r="L1044" s="122" t="s">
        <v>34</v>
      </c>
      <c r="M1044" s="122" t="s">
        <v>2048</v>
      </c>
      <c r="N1044" s="106">
        <v>10</v>
      </c>
      <c r="O1044" s="110" t="s">
        <v>2084</v>
      </c>
      <c r="P1044" s="110" t="s">
        <v>2085</v>
      </c>
      <c r="Q1044" s="110" t="s">
        <v>2086</v>
      </c>
      <c r="R1044" s="111" t="s">
        <v>2753</v>
      </c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85"/>
      <c r="AF1044" s="85"/>
      <c r="AG1044" s="85"/>
      <c r="AH1044" s="85"/>
      <c r="AI1044" s="85"/>
      <c r="AJ1044" s="85"/>
      <c r="AK1044" s="85"/>
      <c r="AL1044" s="85"/>
      <c r="AM1044" s="85"/>
      <c r="AN1044" s="85"/>
      <c r="AO1044" s="85"/>
      <c r="AP1044" s="85"/>
      <c r="AQ1044" s="85"/>
      <c r="AR1044" s="85"/>
      <c r="AS1044" s="85"/>
      <c r="AT1044" s="85"/>
      <c r="AU1044" s="85"/>
      <c r="AV1044" s="85"/>
      <c r="AW1044" s="85"/>
      <c r="AX1044" s="85"/>
      <c r="AY1044" s="85"/>
      <c r="AZ1044" s="85"/>
      <c r="BA1044" s="85"/>
      <c r="BB1044" s="85"/>
      <c r="BC1044" s="85"/>
      <c r="BD1044" s="85"/>
      <c r="BE1044" s="85"/>
      <c r="BF1044" s="85"/>
      <c r="BG1044" s="85"/>
      <c r="BH1044" s="85"/>
      <c r="BI1044" s="85"/>
      <c r="BJ1044" s="85"/>
      <c r="BK1044" s="85"/>
      <c r="BL1044" s="85"/>
      <c r="BM1044" s="85"/>
      <c r="BN1044" s="85"/>
      <c r="BO1044" s="85"/>
      <c r="BP1044" s="85"/>
      <c r="BQ1044" s="85"/>
      <c r="BR1044" s="85"/>
      <c r="BS1044" s="85"/>
      <c r="BT1044" s="85"/>
      <c r="BU1044" s="85"/>
      <c r="BV1044" s="85"/>
      <c r="BW1044" s="85"/>
      <c r="BX1044" s="85"/>
      <c r="BY1044" s="85"/>
      <c r="BZ1044" s="85"/>
      <c r="CA1044" s="85"/>
      <c r="CB1044" s="85"/>
      <c r="CC1044" s="85"/>
      <c r="CD1044" s="85"/>
      <c r="CE1044" s="85"/>
      <c r="CF1044" s="85"/>
      <c r="CG1044" s="85"/>
      <c r="CH1044" s="85"/>
      <c r="CI1044" s="85"/>
      <c r="CJ1044" s="85"/>
      <c r="CK1044" s="85"/>
      <c r="CL1044" s="85"/>
      <c r="CM1044" s="85"/>
      <c r="CN1044" s="85"/>
      <c r="CO1044" s="85"/>
      <c r="CP1044" s="85"/>
      <c r="CQ1044" s="85"/>
      <c r="CR1044" s="85"/>
      <c r="CS1044" s="85"/>
      <c r="CT1044" s="85"/>
      <c r="CU1044" s="85"/>
      <c r="CV1044" s="85"/>
      <c r="CW1044" s="85"/>
      <c r="CX1044" s="85"/>
      <c r="CY1044" s="85"/>
      <c r="CZ1044" s="85"/>
      <c r="DA1044" s="85"/>
      <c r="DB1044" s="85"/>
      <c r="DC1044" s="85"/>
      <c r="DD1044" s="85"/>
      <c r="DE1044" s="85"/>
      <c r="DF1044" s="85"/>
      <c r="DG1044" s="85"/>
      <c r="DH1044" s="85"/>
      <c r="DI1044" s="85"/>
      <c r="DJ1044" s="85"/>
      <c r="DK1044" s="85"/>
      <c r="DL1044" s="85"/>
      <c r="DM1044" s="85"/>
      <c r="DN1044" s="85"/>
      <c r="DO1044" s="85"/>
      <c r="DP1044" s="85"/>
      <c r="DQ1044" s="85"/>
      <c r="DR1044" s="85"/>
      <c r="DS1044" s="85"/>
      <c r="DT1044" s="85"/>
      <c r="DU1044" s="85"/>
      <c r="DV1044" s="85"/>
      <c r="DW1044" s="85"/>
      <c r="DX1044" s="85"/>
      <c r="DY1044" s="85"/>
      <c r="DZ1044" s="85"/>
      <c r="EA1044" s="85"/>
      <c r="EB1044" s="85"/>
      <c r="EC1044" s="85"/>
      <c r="ED1044" s="85"/>
      <c r="EE1044" s="85"/>
      <c r="EF1044" s="85"/>
      <c r="EG1044" s="85"/>
      <c r="EH1044" s="85"/>
      <c r="EI1044" s="85"/>
      <c r="EJ1044" s="85"/>
      <c r="EK1044" s="85"/>
      <c r="EL1044" s="85"/>
      <c r="EM1044" s="85"/>
      <c r="EN1044" s="85"/>
      <c r="EO1044" s="85"/>
      <c r="EP1044" s="85"/>
      <c r="EQ1044" s="85"/>
      <c r="ER1044" s="85"/>
      <c r="ES1044" s="85"/>
      <c r="ET1044" s="85"/>
      <c r="EU1044" s="85"/>
      <c r="EV1044" s="85"/>
      <c r="EW1044" s="85"/>
      <c r="EX1044" s="85"/>
      <c r="EY1044" s="85"/>
      <c r="EZ1044" s="85"/>
      <c r="FA1044" s="85"/>
      <c r="FB1044" s="85"/>
      <c r="FC1044" s="85"/>
      <c r="FD1044" s="85"/>
      <c r="FE1044" s="85"/>
      <c r="FF1044" s="85"/>
      <c r="FG1044" s="85"/>
      <c r="FH1044" s="85"/>
      <c r="FI1044" s="85"/>
      <c r="FJ1044" s="85"/>
      <c r="FK1044" s="85"/>
      <c r="FL1044" s="85"/>
      <c r="FM1044" s="85"/>
      <c r="FN1044" s="85"/>
      <c r="FO1044" s="85"/>
      <c r="FP1044" s="85"/>
      <c r="FQ1044" s="85"/>
      <c r="FR1044" s="85"/>
      <c r="FS1044" s="85"/>
      <c r="FT1044" s="85"/>
      <c r="FU1044" s="85"/>
      <c r="FV1044" s="85"/>
      <c r="FW1044" s="85"/>
      <c r="FX1044" s="85"/>
      <c r="FY1044" s="85"/>
      <c r="FZ1044" s="85"/>
      <c r="GA1044" s="85"/>
      <c r="GB1044" s="85"/>
      <c r="GC1044" s="85"/>
      <c r="GD1044" s="85"/>
      <c r="GE1044" s="85"/>
      <c r="GF1044" s="85"/>
    </row>
    <row r="1045" spans="1:188" s="12" customFormat="1" ht="18" customHeight="1" x14ac:dyDescent="0.3">
      <c r="A1045" s="93" t="s">
        <v>581</v>
      </c>
      <c r="B1045" s="94">
        <v>39</v>
      </c>
      <c r="C1045" s="94">
        <v>18</v>
      </c>
      <c r="D1045" s="94">
        <v>83</v>
      </c>
      <c r="E1045" s="55">
        <f t="shared" ref="E1045:E1068" si="40">SUM(B1045:D1045)</f>
        <v>140</v>
      </c>
      <c r="F1045" s="90">
        <v>200</v>
      </c>
      <c r="G1045" s="56">
        <f t="shared" ref="G1045:G1068" si="41">E1045/F1045</f>
        <v>0.7</v>
      </c>
      <c r="H1045" s="109">
        <v>2</v>
      </c>
      <c r="I1045" s="91" t="s">
        <v>27</v>
      </c>
      <c r="J1045" s="122" t="s">
        <v>1347</v>
      </c>
      <c r="K1045" s="122" t="s">
        <v>92</v>
      </c>
      <c r="L1045" s="122" t="s">
        <v>1348</v>
      </c>
      <c r="M1045" s="122" t="s">
        <v>1306</v>
      </c>
      <c r="N1045" s="106">
        <v>10</v>
      </c>
      <c r="O1045" s="110" t="s">
        <v>1307</v>
      </c>
      <c r="P1045" s="110" t="s">
        <v>337</v>
      </c>
      <c r="Q1045" s="110" t="s">
        <v>81</v>
      </c>
      <c r="R1045" s="101" t="s">
        <v>2754</v>
      </c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85"/>
      <c r="AF1045" s="85"/>
      <c r="AG1045" s="85"/>
      <c r="AH1045" s="85"/>
      <c r="AI1045" s="85"/>
      <c r="AJ1045" s="85"/>
      <c r="AK1045" s="85"/>
      <c r="AL1045" s="85"/>
      <c r="AM1045" s="85"/>
      <c r="AN1045" s="85"/>
      <c r="AO1045" s="85"/>
      <c r="AP1045" s="85"/>
      <c r="AQ1045" s="85"/>
      <c r="AR1045" s="85"/>
      <c r="AS1045" s="85"/>
      <c r="AT1045" s="85"/>
      <c r="AU1045" s="85"/>
      <c r="AV1045" s="85"/>
      <c r="AW1045" s="85"/>
      <c r="AX1045" s="85"/>
      <c r="AY1045" s="85"/>
      <c r="AZ1045" s="85"/>
      <c r="BA1045" s="85"/>
      <c r="BB1045" s="85"/>
      <c r="BC1045" s="85"/>
      <c r="BD1045" s="85"/>
      <c r="BE1045" s="85"/>
      <c r="BF1045" s="85"/>
      <c r="BG1045" s="85"/>
      <c r="BH1045" s="85"/>
      <c r="BI1045" s="85"/>
      <c r="BJ1045" s="85"/>
      <c r="BK1045" s="85"/>
      <c r="BL1045" s="85"/>
      <c r="BM1045" s="85"/>
      <c r="BN1045" s="85"/>
      <c r="BO1045" s="85"/>
      <c r="BP1045" s="85"/>
      <c r="BQ1045" s="85"/>
      <c r="BR1045" s="85"/>
      <c r="BS1045" s="85"/>
      <c r="BT1045" s="85"/>
      <c r="BU1045" s="85"/>
      <c r="BV1045" s="85"/>
      <c r="BW1045" s="85"/>
      <c r="BX1045" s="85"/>
      <c r="BY1045" s="85"/>
      <c r="BZ1045" s="85"/>
      <c r="CA1045" s="85"/>
      <c r="CB1045" s="85"/>
      <c r="CC1045" s="85"/>
      <c r="CD1045" s="85"/>
      <c r="CE1045" s="85"/>
      <c r="CF1045" s="85"/>
      <c r="CG1045" s="85"/>
      <c r="CH1045" s="85"/>
      <c r="CI1045" s="85"/>
      <c r="CJ1045" s="85"/>
      <c r="CK1045" s="85"/>
      <c r="CL1045" s="85"/>
      <c r="CM1045" s="85"/>
      <c r="CN1045" s="85"/>
      <c r="CO1045" s="85"/>
      <c r="CP1045" s="85"/>
      <c r="CQ1045" s="85"/>
      <c r="CR1045" s="85"/>
      <c r="CS1045" s="85"/>
      <c r="CT1045" s="85"/>
      <c r="CU1045" s="85"/>
      <c r="CV1045" s="85"/>
      <c r="CW1045" s="85"/>
      <c r="CX1045" s="85"/>
      <c r="CY1045" s="85"/>
      <c r="CZ1045" s="85"/>
      <c r="DA1045" s="85"/>
      <c r="DB1045" s="85"/>
      <c r="DC1045" s="85"/>
      <c r="DD1045" s="85"/>
      <c r="DE1045" s="85"/>
      <c r="DF1045" s="85"/>
      <c r="DG1045" s="85"/>
      <c r="DH1045" s="85"/>
      <c r="DI1045" s="85"/>
      <c r="DJ1045" s="85"/>
      <c r="DK1045" s="85"/>
      <c r="DL1045" s="85"/>
      <c r="DM1045" s="85"/>
      <c r="DN1045" s="85"/>
      <c r="DO1045" s="85"/>
      <c r="DP1045" s="85"/>
      <c r="DQ1045" s="85"/>
      <c r="DR1045" s="85"/>
      <c r="DS1045" s="85"/>
      <c r="DT1045" s="85"/>
      <c r="DU1045" s="85"/>
      <c r="DV1045" s="85"/>
      <c r="DW1045" s="85"/>
      <c r="DX1045" s="85"/>
      <c r="DY1045" s="85"/>
      <c r="DZ1045" s="85"/>
      <c r="EA1045" s="85"/>
      <c r="EB1045" s="85"/>
      <c r="EC1045" s="85"/>
      <c r="ED1045" s="85"/>
      <c r="EE1045" s="85"/>
      <c r="EF1045" s="85"/>
      <c r="EG1045" s="85"/>
      <c r="EH1045" s="85"/>
      <c r="EI1045" s="85"/>
      <c r="EJ1045" s="85"/>
      <c r="EK1045" s="85"/>
      <c r="EL1045" s="85"/>
      <c r="EM1045" s="85"/>
      <c r="EN1045" s="85"/>
      <c r="EO1045" s="85"/>
      <c r="EP1045" s="85"/>
      <c r="EQ1045" s="85"/>
      <c r="ER1045" s="85"/>
      <c r="ES1045" s="85"/>
      <c r="ET1045" s="85"/>
      <c r="EU1045" s="85"/>
      <c r="EV1045" s="85"/>
      <c r="EW1045" s="85"/>
      <c r="EX1045" s="85"/>
      <c r="EY1045" s="85"/>
      <c r="EZ1045" s="85"/>
      <c r="FA1045" s="85"/>
      <c r="FB1045" s="85"/>
      <c r="FC1045" s="85"/>
      <c r="FD1045" s="85"/>
      <c r="FE1045" s="85"/>
      <c r="FF1045" s="85"/>
      <c r="FG1045" s="85"/>
      <c r="FH1045" s="85"/>
      <c r="FI1045" s="85"/>
      <c r="FJ1045" s="85"/>
      <c r="FK1045" s="85"/>
      <c r="FL1045" s="85"/>
      <c r="FM1045" s="85"/>
      <c r="FN1045" s="85"/>
      <c r="FO1045" s="85"/>
      <c r="FP1045" s="85"/>
      <c r="FQ1045" s="85"/>
      <c r="FR1045" s="85"/>
      <c r="FS1045" s="85"/>
      <c r="FT1045" s="85"/>
      <c r="FU1045" s="85"/>
      <c r="FV1045" s="85"/>
      <c r="FW1045" s="85"/>
      <c r="FX1045" s="85"/>
      <c r="FY1045" s="85"/>
      <c r="FZ1045" s="85"/>
      <c r="GA1045" s="85"/>
      <c r="GB1045" s="85"/>
      <c r="GC1045" s="85"/>
      <c r="GD1045" s="85"/>
      <c r="GE1045" s="85"/>
      <c r="GF1045" s="85"/>
    </row>
    <row r="1046" spans="1:188" s="12" customFormat="1" ht="18" customHeight="1" x14ac:dyDescent="0.3">
      <c r="A1046" s="93" t="s">
        <v>1349</v>
      </c>
      <c r="B1046" s="94">
        <v>34</v>
      </c>
      <c r="C1046" s="94">
        <v>16</v>
      </c>
      <c r="D1046" s="94">
        <v>90</v>
      </c>
      <c r="E1046" s="55">
        <f t="shared" si="40"/>
        <v>140</v>
      </c>
      <c r="F1046" s="90">
        <v>200</v>
      </c>
      <c r="G1046" s="56">
        <f t="shared" si="41"/>
        <v>0.7</v>
      </c>
      <c r="H1046" s="109">
        <v>2</v>
      </c>
      <c r="I1046" s="91" t="s">
        <v>27</v>
      </c>
      <c r="J1046" s="122" t="s">
        <v>1350</v>
      </c>
      <c r="K1046" s="122" t="s">
        <v>73</v>
      </c>
      <c r="L1046" s="122" t="s">
        <v>34</v>
      </c>
      <c r="M1046" s="122" t="s">
        <v>1306</v>
      </c>
      <c r="N1046" s="106">
        <v>10</v>
      </c>
      <c r="O1046" s="110" t="s">
        <v>1307</v>
      </c>
      <c r="P1046" s="110" t="s">
        <v>337</v>
      </c>
      <c r="Q1046" s="110" t="s">
        <v>81</v>
      </c>
      <c r="R1046" s="101" t="s">
        <v>2754</v>
      </c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85"/>
      <c r="AF1046" s="85"/>
      <c r="AG1046" s="85"/>
      <c r="AH1046" s="85"/>
      <c r="AI1046" s="85"/>
      <c r="AJ1046" s="85"/>
      <c r="AK1046" s="85"/>
      <c r="AL1046" s="85"/>
      <c r="AM1046" s="85"/>
      <c r="AN1046" s="85"/>
      <c r="AO1046" s="85"/>
      <c r="AP1046" s="85"/>
      <c r="AQ1046" s="85"/>
      <c r="AR1046" s="85"/>
      <c r="AS1046" s="85"/>
      <c r="AT1046" s="85"/>
      <c r="AU1046" s="85"/>
      <c r="AV1046" s="85"/>
      <c r="AW1046" s="85"/>
      <c r="AX1046" s="85"/>
      <c r="AY1046" s="85"/>
      <c r="AZ1046" s="85"/>
      <c r="BA1046" s="85"/>
      <c r="BB1046" s="85"/>
      <c r="BC1046" s="85"/>
      <c r="BD1046" s="85"/>
      <c r="BE1046" s="85"/>
      <c r="BF1046" s="85"/>
      <c r="BG1046" s="85"/>
      <c r="BH1046" s="85"/>
      <c r="BI1046" s="85"/>
      <c r="BJ1046" s="85"/>
      <c r="BK1046" s="85"/>
      <c r="BL1046" s="85"/>
      <c r="BM1046" s="85"/>
      <c r="BN1046" s="85"/>
      <c r="BO1046" s="85"/>
      <c r="BP1046" s="85"/>
      <c r="BQ1046" s="85"/>
      <c r="BR1046" s="85"/>
      <c r="BS1046" s="85"/>
      <c r="BT1046" s="85"/>
      <c r="BU1046" s="85"/>
      <c r="BV1046" s="85"/>
      <c r="BW1046" s="85"/>
      <c r="BX1046" s="85"/>
      <c r="BY1046" s="85"/>
      <c r="BZ1046" s="85"/>
      <c r="CA1046" s="85"/>
      <c r="CB1046" s="85"/>
      <c r="CC1046" s="85"/>
      <c r="CD1046" s="85"/>
      <c r="CE1046" s="85"/>
      <c r="CF1046" s="85"/>
      <c r="CG1046" s="85"/>
      <c r="CH1046" s="85"/>
      <c r="CI1046" s="85"/>
      <c r="CJ1046" s="85"/>
      <c r="CK1046" s="85"/>
      <c r="CL1046" s="85"/>
      <c r="CM1046" s="85"/>
      <c r="CN1046" s="85"/>
      <c r="CO1046" s="85"/>
      <c r="CP1046" s="85"/>
      <c r="CQ1046" s="85"/>
      <c r="CR1046" s="85"/>
      <c r="CS1046" s="85"/>
      <c r="CT1046" s="85"/>
      <c r="CU1046" s="85"/>
      <c r="CV1046" s="85"/>
      <c r="CW1046" s="85"/>
      <c r="CX1046" s="85"/>
      <c r="CY1046" s="85"/>
      <c r="CZ1046" s="85"/>
      <c r="DA1046" s="85"/>
      <c r="DB1046" s="85"/>
      <c r="DC1046" s="85"/>
      <c r="DD1046" s="85"/>
      <c r="DE1046" s="85"/>
      <c r="DF1046" s="85"/>
      <c r="DG1046" s="85"/>
      <c r="DH1046" s="85"/>
      <c r="DI1046" s="85"/>
      <c r="DJ1046" s="85"/>
      <c r="DK1046" s="85"/>
      <c r="DL1046" s="85"/>
      <c r="DM1046" s="85"/>
      <c r="DN1046" s="85"/>
      <c r="DO1046" s="85"/>
      <c r="DP1046" s="85"/>
      <c r="DQ1046" s="85"/>
      <c r="DR1046" s="85"/>
      <c r="DS1046" s="85"/>
      <c r="DT1046" s="85"/>
      <c r="DU1046" s="85"/>
      <c r="DV1046" s="85"/>
      <c r="DW1046" s="85"/>
      <c r="DX1046" s="85"/>
      <c r="DY1046" s="85"/>
      <c r="DZ1046" s="85"/>
      <c r="EA1046" s="85"/>
      <c r="EB1046" s="85"/>
      <c r="EC1046" s="85"/>
      <c r="ED1046" s="85"/>
      <c r="EE1046" s="85"/>
      <c r="EF1046" s="85"/>
      <c r="EG1046" s="85"/>
      <c r="EH1046" s="85"/>
      <c r="EI1046" s="85"/>
      <c r="EJ1046" s="85"/>
      <c r="EK1046" s="85"/>
      <c r="EL1046" s="85"/>
      <c r="EM1046" s="85"/>
      <c r="EN1046" s="85"/>
      <c r="EO1046" s="85"/>
      <c r="EP1046" s="85"/>
      <c r="EQ1046" s="85"/>
      <c r="ER1046" s="85"/>
      <c r="ES1046" s="85"/>
      <c r="ET1046" s="85"/>
      <c r="EU1046" s="85"/>
      <c r="EV1046" s="85"/>
      <c r="EW1046" s="85"/>
      <c r="EX1046" s="85"/>
      <c r="EY1046" s="85"/>
      <c r="EZ1046" s="85"/>
      <c r="FA1046" s="85"/>
      <c r="FB1046" s="85"/>
      <c r="FC1046" s="85"/>
      <c r="FD1046" s="85"/>
      <c r="FE1046" s="85"/>
      <c r="FF1046" s="85"/>
      <c r="FG1046" s="85"/>
      <c r="FH1046" s="85"/>
      <c r="FI1046" s="85"/>
      <c r="FJ1046" s="85"/>
      <c r="FK1046" s="85"/>
      <c r="FL1046" s="85"/>
      <c r="FM1046" s="85"/>
      <c r="FN1046" s="85"/>
      <c r="FO1046" s="85"/>
      <c r="FP1046" s="85"/>
      <c r="FQ1046" s="85"/>
      <c r="FR1046" s="85"/>
      <c r="FS1046" s="85"/>
      <c r="FT1046" s="85"/>
      <c r="FU1046" s="85"/>
      <c r="FV1046" s="85"/>
      <c r="FW1046" s="85"/>
      <c r="FX1046" s="85"/>
      <c r="FY1046" s="85"/>
      <c r="FZ1046" s="85"/>
      <c r="GA1046" s="85"/>
      <c r="GB1046" s="85"/>
      <c r="GC1046" s="85"/>
      <c r="GD1046" s="85"/>
      <c r="GE1046" s="85"/>
      <c r="GF1046" s="85"/>
    </row>
    <row r="1047" spans="1:188" s="12" customFormat="1" ht="18" customHeight="1" x14ac:dyDescent="0.3">
      <c r="A1047" s="93" t="s">
        <v>1400</v>
      </c>
      <c r="B1047" s="94">
        <v>30</v>
      </c>
      <c r="C1047" s="94">
        <v>20</v>
      </c>
      <c r="D1047" s="94">
        <v>90</v>
      </c>
      <c r="E1047" s="55">
        <f t="shared" si="40"/>
        <v>140</v>
      </c>
      <c r="F1047" s="90">
        <v>200</v>
      </c>
      <c r="G1047" s="56">
        <f t="shared" si="41"/>
        <v>0.7</v>
      </c>
      <c r="H1047" s="109">
        <v>2</v>
      </c>
      <c r="I1047" s="91" t="s">
        <v>27</v>
      </c>
      <c r="J1047" s="122" t="s">
        <v>2103</v>
      </c>
      <c r="K1047" s="122" t="s">
        <v>58</v>
      </c>
      <c r="L1047" s="122" t="s">
        <v>70</v>
      </c>
      <c r="M1047" s="122" t="s">
        <v>2048</v>
      </c>
      <c r="N1047" s="106">
        <v>10</v>
      </c>
      <c r="O1047" s="110" t="s">
        <v>2084</v>
      </c>
      <c r="P1047" s="110" t="s">
        <v>2085</v>
      </c>
      <c r="Q1047" s="110" t="s">
        <v>2086</v>
      </c>
      <c r="R1047" s="101" t="s">
        <v>2754</v>
      </c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85"/>
      <c r="AF1047" s="85"/>
      <c r="AG1047" s="85"/>
      <c r="AH1047" s="85"/>
      <c r="AI1047" s="85"/>
      <c r="AJ1047" s="85"/>
      <c r="AK1047" s="85"/>
      <c r="AL1047" s="85"/>
      <c r="AM1047" s="85"/>
      <c r="AN1047" s="85"/>
      <c r="AO1047" s="85"/>
      <c r="AP1047" s="85"/>
      <c r="AQ1047" s="85"/>
      <c r="AR1047" s="85"/>
      <c r="AS1047" s="85"/>
      <c r="AT1047" s="85"/>
      <c r="AU1047" s="85"/>
      <c r="AV1047" s="85"/>
      <c r="AW1047" s="85"/>
      <c r="AX1047" s="85"/>
      <c r="AY1047" s="85"/>
      <c r="AZ1047" s="85"/>
      <c r="BA1047" s="85"/>
      <c r="BB1047" s="85"/>
      <c r="BC1047" s="85"/>
      <c r="BD1047" s="85"/>
      <c r="BE1047" s="85"/>
      <c r="BF1047" s="85"/>
      <c r="BG1047" s="85"/>
      <c r="BH1047" s="85"/>
      <c r="BI1047" s="85"/>
      <c r="BJ1047" s="85"/>
      <c r="BK1047" s="85"/>
      <c r="BL1047" s="85"/>
      <c r="BM1047" s="85"/>
      <c r="BN1047" s="85"/>
      <c r="BO1047" s="85"/>
      <c r="BP1047" s="85"/>
      <c r="BQ1047" s="85"/>
      <c r="BR1047" s="85"/>
      <c r="BS1047" s="85"/>
      <c r="BT1047" s="85"/>
      <c r="BU1047" s="85"/>
      <c r="BV1047" s="85"/>
      <c r="BW1047" s="85"/>
      <c r="BX1047" s="85"/>
      <c r="BY1047" s="85"/>
      <c r="BZ1047" s="85"/>
      <c r="CA1047" s="85"/>
      <c r="CB1047" s="85"/>
      <c r="CC1047" s="85"/>
      <c r="CD1047" s="85"/>
      <c r="CE1047" s="85"/>
      <c r="CF1047" s="85"/>
      <c r="CG1047" s="85"/>
      <c r="CH1047" s="85"/>
      <c r="CI1047" s="85"/>
      <c r="CJ1047" s="85"/>
      <c r="CK1047" s="85"/>
      <c r="CL1047" s="85"/>
      <c r="CM1047" s="85"/>
      <c r="CN1047" s="85"/>
      <c r="CO1047" s="85"/>
      <c r="CP1047" s="85"/>
      <c r="CQ1047" s="85"/>
      <c r="CR1047" s="85"/>
      <c r="CS1047" s="85"/>
      <c r="CT1047" s="85"/>
      <c r="CU1047" s="85"/>
      <c r="CV1047" s="85"/>
      <c r="CW1047" s="85"/>
      <c r="CX1047" s="85"/>
      <c r="CY1047" s="85"/>
      <c r="CZ1047" s="85"/>
      <c r="DA1047" s="85"/>
      <c r="DB1047" s="85"/>
      <c r="DC1047" s="85"/>
      <c r="DD1047" s="85"/>
      <c r="DE1047" s="85"/>
      <c r="DF1047" s="85"/>
      <c r="DG1047" s="85"/>
      <c r="DH1047" s="85"/>
      <c r="DI1047" s="85"/>
      <c r="DJ1047" s="85"/>
      <c r="DK1047" s="85"/>
      <c r="DL1047" s="85"/>
      <c r="DM1047" s="85"/>
      <c r="DN1047" s="85"/>
      <c r="DO1047" s="85"/>
      <c r="DP1047" s="85"/>
      <c r="DQ1047" s="85"/>
      <c r="DR1047" s="85"/>
      <c r="DS1047" s="85"/>
      <c r="DT1047" s="85"/>
      <c r="DU1047" s="85"/>
      <c r="DV1047" s="85"/>
      <c r="DW1047" s="85"/>
      <c r="DX1047" s="85"/>
      <c r="DY1047" s="85"/>
      <c r="DZ1047" s="85"/>
      <c r="EA1047" s="85"/>
      <c r="EB1047" s="85"/>
      <c r="EC1047" s="85"/>
      <c r="ED1047" s="85"/>
      <c r="EE1047" s="85"/>
      <c r="EF1047" s="85"/>
      <c r="EG1047" s="85"/>
      <c r="EH1047" s="85"/>
      <c r="EI1047" s="85"/>
      <c r="EJ1047" s="85"/>
      <c r="EK1047" s="85"/>
      <c r="EL1047" s="85"/>
      <c r="EM1047" s="85"/>
      <c r="EN1047" s="85"/>
      <c r="EO1047" s="85"/>
      <c r="EP1047" s="85"/>
      <c r="EQ1047" s="85"/>
      <c r="ER1047" s="85"/>
      <c r="ES1047" s="85"/>
      <c r="ET1047" s="85"/>
      <c r="EU1047" s="85"/>
      <c r="EV1047" s="85"/>
      <c r="EW1047" s="85"/>
      <c r="EX1047" s="85"/>
      <c r="EY1047" s="85"/>
      <c r="EZ1047" s="85"/>
      <c r="FA1047" s="85"/>
      <c r="FB1047" s="85"/>
      <c r="FC1047" s="85"/>
      <c r="FD1047" s="85"/>
      <c r="FE1047" s="85"/>
      <c r="FF1047" s="85"/>
      <c r="FG1047" s="85"/>
      <c r="FH1047" s="85"/>
      <c r="FI1047" s="85"/>
      <c r="FJ1047" s="85"/>
      <c r="FK1047" s="85"/>
      <c r="FL1047" s="85"/>
      <c r="FM1047" s="85"/>
      <c r="FN1047" s="85"/>
      <c r="FO1047" s="85"/>
      <c r="FP1047" s="85"/>
      <c r="FQ1047" s="85"/>
      <c r="FR1047" s="85"/>
      <c r="FS1047" s="85"/>
      <c r="FT1047" s="85"/>
      <c r="FU1047" s="85"/>
      <c r="FV1047" s="85"/>
      <c r="FW1047" s="85"/>
      <c r="FX1047" s="85"/>
      <c r="FY1047" s="85"/>
      <c r="FZ1047" s="85"/>
      <c r="GA1047" s="85"/>
      <c r="GB1047" s="85"/>
      <c r="GC1047" s="85"/>
      <c r="GD1047" s="85"/>
      <c r="GE1047" s="85"/>
      <c r="GF1047" s="85"/>
    </row>
    <row r="1048" spans="1:188" s="12" customFormat="1" ht="18" customHeight="1" x14ac:dyDescent="0.3">
      <c r="A1048" s="97" t="s">
        <v>458</v>
      </c>
      <c r="B1048" s="98">
        <v>36</v>
      </c>
      <c r="C1048" s="98">
        <v>18</v>
      </c>
      <c r="D1048" s="98">
        <v>85</v>
      </c>
      <c r="E1048" s="55">
        <f t="shared" si="40"/>
        <v>139</v>
      </c>
      <c r="F1048" s="92">
        <v>200</v>
      </c>
      <c r="G1048" s="56">
        <f t="shared" si="41"/>
        <v>0.69499999999999995</v>
      </c>
      <c r="H1048" s="115">
        <v>2</v>
      </c>
      <c r="I1048" s="102" t="s">
        <v>27</v>
      </c>
      <c r="J1048" s="123" t="s">
        <v>1013</v>
      </c>
      <c r="K1048" s="123" t="s">
        <v>536</v>
      </c>
      <c r="L1048" s="123" t="s">
        <v>43</v>
      </c>
      <c r="M1048" s="123" t="s">
        <v>793</v>
      </c>
      <c r="N1048" s="114">
        <v>10</v>
      </c>
      <c r="O1048" s="116" t="s">
        <v>928</v>
      </c>
      <c r="P1048" s="116" t="s">
        <v>77</v>
      </c>
      <c r="Q1048" s="116" t="s">
        <v>43</v>
      </c>
      <c r="R1048" s="101" t="s">
        <v>2754</v>
      </c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85"/>
      <c r="AF1048" s="85"/>
      <c r="AG1048" s="85"/>
      <c r="AH1048" s="85"/>
      <c r="AI1048" s="85"/>
      <c r="AJ1048" s="85"/>
      <c r="AK1048" s="85"/>
      <c r="AL1048" s="85"/>
      <c r="AM1048" s="85"/>
      <c r="AN1048" s="85"/>
      <c r="AO1048" s="85"/>
      <c r="AP1048" s="85"/>
      <c r="AQ1048" s="85"/>
      <c r="AR1048" s="85"/>
      <c r="AS1048" s="85"/>
      <c r="AT1048" s="85"/>
      <c r="AU1048" s="85"/>
      <c r="AV1048" s="85"/>
      <c r="AW1048" s="85"/>
      <c r="AX1048" s="85"/>
      <c r="AY1048" s="85"/>
      <c r="AZ1048" s="85"/>
      <c r="BA1048" s="85"/>
      <c r="BB1048" s="85"/>
      <c r="BC1048" s="85"/>
      <c r="BD1048" s="85"/>
      <c r="BE1048" s="85"/>
      <c r="BF1048" s="85"/>
      <c r="BG1048" s="85"/>
      <c r="BH1048" s="85"/>
      <c r="BI1048" s="85"/>
      <c r="BJ1048" s="85"/>
      <c r="BK1048" s="85"/>
      <c r="BL1048" s="85"/>
      <c r="BM1048" s="85"/>
      <c r="BN1048" s="85"/>
      <c r="BO1048" s="85"/>
      <c r="BP1048" s="85"/>
      <c r="BQ1048" s="85"/>
      <c r="BR1048" s="85"/>
      <c r="BS1048" s="85"/>
      <c r="BT1048" s="85"/>
      <c r="BU1048" s="85"/>
      <c r="BV1048" s="85"/>
      <c r="BW1048" s="85"/>
      <c r="BX1048" s="85"/>
      <c r="BY1048" s="85"/>
      <c r="BZ1048" s="85"/>
      <c r="CA1048" s="85"/>
      <c r="CB1048" s="85"/>
      <c r="CC1048" s="85"/>
      <c r="CD1048" s="85"/>
      <c r="CE1048" s="85"/>
      <c r="CF1048" s="85"/>
      <c r="CG1048" s="85"/>
      <c r="CH1048" s="85"/>
      <c r="CI1048" s="85"/>
      <c r="CJ1048" s="85"/>
      <c r="CK1048" s="85"/>
      <c r="CL1048" s="85"/>
      <c r="CM1048" s="85"/>
      <c r="CN1048" s="85"/>
      <c r="CO1048" s="85"/>
      <c r="CP1048" s="85"/>
      <c r="CQ1048" s="85"/>
      <c r="CR1048" s="85"/>
      <c r="CS1048" s="85"/>
      <c r="CT1048" s="85"/>
      <c r="CU1048" s="85"/>
      <c r="CV1048" s="85"/>
      <c r="CW1048" s="85"/>
      <c r="CX1048" s="85"/>
      <c r="CY1048" s="85"/>
      <c r="CZ1048" s="85"/>
      <c r="DA1048" s="85"/>
      <c r="DB1048" s="85"/>
      <c r="DC1048" s="85"/>
      <c r="DD1048" s="85"/>
      <c r="DE1048" s="85"/>
      <c r="DF1048" s="85"/>
      <c r="DG1048" s="85"/>
      <c r="DH1048" s="85"/>
      <c r="DI1048" s="85"/>
      <c r="DJ1048" s="85"/>
      <c r="DK1048" s="85"/>
      <c r="DL1048" s="85"/>
      <c r="DM1048" s="85"/>
      <c r="DN1048" s="85"/>
      <c r="DO1048" s="85"/>
      <c r="DP1048" s="85"/>
      <c r="DQ1048" s="85"/>
      <c r="DR1048" s="85"/>
      <c r="DS1048" s="85"/>
      <c r="DT1048" s="85"/>
      <c r="DU1048" s="85"/>
      <c r="DV1048" s="85"/>
      <c r="DW1048" s="85"/>
      <c r="DX1048" s="85"/>
      <c r="DY1048" s="85"/>
      <c r="DZ1048" s="85"/>
      <c r="EA1048" s="85"/>
      <c r="EB1048" s="85"/>
      <c r="EC1048" s="85"/>
      <c r="ED1048" s="85"/>
      <c r="EE1048" s="85"/>
      <c r="EF1048" s="85"/>
      <c r="EG1048" s="85"/>
      <c r="EH1048" s="85"/>
      <c r="EI1048" s="85"/>
      <c r="EJ1048" s="85"/>
      <c r="EK1048" s="85"/>
      <c r="EL1048" s="85"/>
      <c r="EM1048" s="85"/>
      <c r="EN1048" s="85"/>
      <c r="EO1048" s="85"/>
      <c r="EP1048" s="85"/>
      <c r="EQ1048" s="85"/>
      <c r="ER1048" s="85"/>
      <c r="ES1048" s="85"/>
      <c r="ET1048" s="85"/>
      <c r="EU1048" s="85"/>
      <c r="EV1048" s="85"/>
      <c r="EW1048" s="85"/>
      <c r="EX1048" s="85"/>
      <c r="EY1048" s="85"/>
      <c r="EZ1048" s="85"/>
      <c r="FA1048" s="85"/>
      <c r="FB1048" s="85"/>
      <c r="FC1048" s="85"/>
      <c r="FD1048" s="85"/>
      <c r="FE1048" s="85"/>
      <c r="FF1048" s="85"/>
      <c r="FG1048" s="85"/>
      <c r="FH1048" s="85"/>
      <c r="FI1048" s="85"/>
      <c r="FJ1048" s="85"/>
      <c r="FK1048" s="85"/>
      <c r="FL1048" s="85"/>
      <c r="FM1048" s="85"/>
      <c r="FN1048" s="85"/>
      <c r="FO1048" s="85"/>
      <c r="FP1048" s="85"/>
      <c r="FQ1048" s="85"/>
      <c r="FR1048" s="85"/>
      <c r="FS1048" s="85"/>
      <c r="FT1048" s="85"/>
      <c r="FU1048" s="85"/>
      <c r="FV1048" s="85"/>
      <c r="FW1048" s="85"/>
      <c r="FX1048" s="85"/>
      <c r="FY1048" s="85"/>
      <c r="FZ1048" s="85"/>
      <c r="GA1048" s="85"/>
      <c r="GB1048" s="85"/>
      <c r="GC1048" s="85"/>
      <c r="GD1048" s="85"/>
      <c r="GE1048" s="85"/>
      <c r="GF1048" s="85"/>
    </row>
    <row r="1049" spans="1:188" s="12" customFormat="1" ht="18" customHeight="1" x14ac:dyDescent="0.3">
      <c r="A1049" s="112" t="s">
        <v>494</v>
      </c>
      <c r="B1049" s="94">
        <v>25</v>
      </c>
      <c r="C1049" s="94">
        <v>24</v>
      </c>
      <c r="D1049" s="94">
        <v>90</v>
      </c>
      <c r="E1049" s="55">
        <f t="shared" si="40"/>
        <v>139</v>
      </c>
      <c r="F1049" s="90">
        <v>200</v>
      </c>
      <c r="G1049" s="56">
        <f t="shared" si="41"/>
        <v>0.69499999999999995</v>
      </c>
      <c r="H1049" s="109">
        <v>4</v>
      </c>
      <c r="I1049" s="91" t="s">
        <v>40</v>
      </c>
      <c r="J1049" s="163" t="s">
        <v>2410</v>
      </c>
      <c r="K1049" s="163" t="s">
        <v>152</v>
      </c>
      <c r="L1049" s="163" t="s">
        <v>1465</v>
      </c>
      <c r="M1049" s="122" t="s">
        <v>2399</v>
      </c>
      <c r="N1049" s="106">
        <v>10</v>
      </c>
      <c r="O1049" s="110" t="s">
        <v>2400</v>
      </c>
      <c r="P1049" s="110" t="s">
        <v>77</v>
      </c>
      <c r="Q1049" s="110" t="s">
        <v>81</v>
      </c>
      <c r="R1049" s="101" t="s">
        <v>2754</v>
      </c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85"/>
      <c r="AF1049" s="85"/>
      <c r="AG1049" s="85"/>
      <c r="AH1049" s="85"/>
      <c r="AI1049" s="85"/>
      <c r="AJ1049" s="85"/>
      <c r="AK1049" s="85"/>
      <c r="AL1049" s="85"/>
      <c r="AM1049" s="85"/>
      <c r="AN1049" s="85"/>
      <c r="AO1049" s="85"/>
      <c r="AP1049" s="85"/>
      <c r="AQ1049" s="85"/>
      <c r="AR1049" s="85"/>
      <c r="AS1049" s="85"/>
      <c r="AT1049" s="85"/>
      <c r="AU1049" s="85"/>
      <c r="AV1049" s="85"/>
      <c r="AW1049" s="85"/>
      <c r="AX1049" s="85"/>
      <c r="AY1049" s="85"/>
      <c r="AZ1049" s="85"/>
      <c r="BA1049" s="85"/>
      <c r="BB1049" s="85"/>
      <c r="BC1049" s="85"/>
      <c r="BD1049" s="85"/>
      <c r="BE1049" s="85"/>
      <c r="BF1049" s="85"/>
      <c r="BG1049" s="85"/>
      <c r="BH1049" s="85"/>
      <c r="BI1049" s="85"/>
      <c r="BJ1049" s="85"/>
      <c r="BK1049" s="85"/>
      <c r="BL1049" s="85"/>
      <c r="BM1049" s="85"/>
      <c r="BN1049" s="85"/>
      <c r="BO1049" s="85"/>
      <c r="BP1049" s="85"/>
      <c r="BQ1049" s="85"/>
      <c r="BR1049" s="85"/>
      <c r="BS1049" s="85"/>
      <c r="BT1049" s="85"/>
      <c r="BU1049" s="85"/>
      <c r="BV1049" s="85"/>
      <c r="BW1049" s="85"/>
      <c r="BX1049" s="85"/>
      <c r="BY1049" s="85"/>
      <c r="BZ1049" s="85"/>
      <c r="CA1049" s="85"/>
      <c r="CB1049" s="85"/>
      <c r="CC1049" s="85"/>
      <c r="CD1049" s="85"/>
      <c r="CE1049" s="85"/>
      <c r="CF1049" s="85"/>
      <c r="CG1049" s="85"/>
      <c r="CH1049" s="85"/>
      <c r="CI1049" s="85"/>
      <c r="CJ1049" s="85"/>
      <c r="CK1049" s="85"/>
      <c r="CL1049" s="85"/>
      <c r="CM1049" s="85"/>
      <c r="CN1049" s="85"/>
      <c r="CO1049" s="85"/>
      <c r="CP1049" s="85"/>
      <c r="CQ1049" s="85"/>
      <c r="CR1049" s="85"/>
      <c r="CS1049" s="85"/>
      <c r="CT1049" s="85"/>
      <c r="CU1049" s="85"/>
      <c r="CV1049" s="85"/>
      <c r="CW1049" s="85"/>
      <c r="CX1049" s="85"/>
      <c r="CY1049" s="85"/>
      <c r="CZ1049" s="85"/>
      <c r="DA1049" s="85"/>
      <c r="DB1049" s="85"/>
      <c r="DC1049" s="85"/>
      <c r="DD1049" s="85"/>
      <c r="DE1049" s="85"/>
      <c r="DF1049" s="85"/>
      <c r="DG1049" s="85"/>
      <c r="DH1049" s="85"/>
      <c r="DI1049" s="85"/>
      <c r="DJ1049" s="85"/>
      <c r="DK1049" s="85"/>
      <c r="DL1049" s="85"/>
      <c r="DM1049" s="85"/>
      <c r="DN1049" s="85"/>
      <c r="DO1049" s="85"/>
      <c r="DP1049" s="85"/>
      <c r="DQ1049" s="85"/>
      <c r="DR1049" s="85"/>
      <c r="DS1049" s="85"/>
      <c r="DT1049" s="85"/>
      <c r="DU1049" s="85"/>
      <c r="DV1049" s="85"/>
      <c r="DW1049" s="85"/>
      <c r="DX1049" s="85"/>
      <c r="DY1049" s="85"/>
      <c r="DZ1049" s="85"/>
      <c r="EA1049" s="85"/>
      <c r="EB1049" s="85"/>
      <c r="EC1049" s="85"/>
      <c r="ED1049" s="85"/>
      <c r="EE1049" s="85"/>
      <c r="EF1049" s="85"/>
      <c r="EG1049" s="85"/>
      <c r="EH1049" s="85"/>
      <c r="EI1049" s="85"/>
      <c r="EJ1049" s="85"/>
      <c r="EK1049" s="85"/>
      <c r="EL1049" s="85"/>
      <c r="EM1049" s="85"/>
      <c r="EN1049" s="85"/>
      <c r="EO1049" s="85"/>
      <c r="EP1049" s="85"/>
      <c r="EQ1049" s="85"/>
      <c r="ER1049" s="85"/>
      <c r="ES1049" s="85"/>
      <c r="ET1049" s="85"/>
      <c r="EU1049" s="85"/>
      <c r="EV1049" s="85"/>
      <c r="EW1049" s="85"/>
      <c r="EX1049" s="85"/>
      <c r="EY1049" s="85"/>
      <c r="EZ1049" s="85"/>
      <c r="FA1049" s="85"/>
      <c r="FB1049" s="85"/>
      <c r="FC1049" s="85"/>
      <c r="FD1049" s="85"/>
      <c r="FE1049" s="85"/>
      <c r="FF1049" s="85"/>
      <c r="FG1049" s="85"/>
      <c r="FH1049" s="85"/>
      <c r="FI1049" s="85"/>
      <c r="FJ1049" s="85"/>
      <c r="FK1049" s="85"/>
      <c r="FL1049" s="85"/>
      <c r="FM1049" s="85"/>
      <c r="FN1049" s="85"/>
      <c r="FO1049" s="85"/>
      <c r="FP1049" s="85"/>
      <c r="FQ1049" s="85"/>
      <c r="FR1049" s="85"/>
      <c r="FS1049" s="85"/>
      <c r="FT1049" s="85"/>
      <c r="FU1049" s="85"/>
      <c r="FV1049" s="85"/>
      <c r="FW1049" s="85"/>
      <c r="FX1049" s="85"/>
      <c r="FY1049" s="85"/>
      <c r="FZ1049" s="85"/>
      <c r="GA1049" s="85"/>
      <c r="GB1049" s="85"/>
      <c r="GC1049" s="85"/>
      <c r="GD1049" s="85"/>
      <c r="GE1049" s="85"/>
      <c r="GF1049" s="85"/>
    </row>
    <row r="1050" spans="1:188" s="12" customFormat="1" ht="18" customHeight="1" x14ac:dyDescent="0.3">
      <c r="A1050" s="93" t="s">
        <v>1132</v>
      </c>
      <c r="B1050" s="94">
        <v>22</v>
      </c>
      <c r="C1050" s="94">
        <v>30</v>
      </c>
      <c r="D1050" s="94">
        <v>87</v>
      </c>
      <c r="E1050" s="55">
        <f t="shared" si="40"/>
        <v>139</v>
      </c>
      <c r="F1050" s="90">
        <v>200</v>
      </c>
      <c r="G1050" s="56">
        <f t="shared" si="41"/>
        <v>0.69499999999999995</v>
      </c>
      <c r="H1050" s="109">
        <v>1</v>
      </c>
      <c r="I1050" s="91" t="s">
        <v>18</v>
      </c>
      <c r="J1050" s="122" t="s">
        <v>1719</v>
      </c>
      <c r="K1050" s="122" t="s">
        <v>528</v>
      </c>
      <c r="L1050" s="122" t="s">
        <v>81</v>
      </c>
      <c r="M1050" s="122" t="s">
        <v>1496</v>
      </c>
      <c r="N1050" s="106">
        <v>10</v>
      </c>
      <c r="O1050" s="110" t="s">
        <v>1595</v>
      </c>
      <c r="P1050" s="110" t="s">
        <v>531</v>
      </c>
      <c r="Q1050" s="110" t="s">
        <v>257</v>
      </c>
      <c r="R1050" s="101" t="s">
        <v>2754</v>
      </c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85"/>
      <c r="AF1050" s="85"/>
      <c r="AG1050" s="85"/>
      <c r="AH1050" s="85"/>
      <c r="AI1050" s="85"/>
      <c r="AJ1050" s="85"/>
      <c r="AK1050" s="85"/>
      <c r="AL1050" s="85"/>
      <c r="AM1050" s="85"/>
      <c r="AN1050" s="85"/>
      <c r="AO1050" s="85"/>
      <c r="AP1050" s="85"/>
      <c r="AQ1050" s="85"/>
      <c r="AR1050" s="85"/>
      <c r="AS1050" s="85"/>
      <c r="AT1050" s="85"/>
      <c r="AU1050" s="85"/>
      <c r="AV1050" s="85"/>
      <c r="AW1050" s="85"/>
      <c r="AX1050" s="85"/>
      <c r="AY1050" s="85"/>
      <c r="AZ1050" s="85"/>
      <c r="BA1050" s="85"/>
      <c r="BB1050" s="85"/>
      <c r="BC1050" s="85"/>
      <c r="BD1050" s="85"/>
      <c r="BE1050" s="85"/>
      <c r="BF1050" s="85"/>
      <c r="BG1050" s="85"/>
      <c r="BH1050" s="85"/>
      <c r="BI1050" s="85"/>
      <c r="BJ1050" s="85"/>
      <c r="BK1050" s="85"/>
      <c r="BL1050" s="85"/>
      <c r="BM1050" s="85"/>
      <c r="BN1050" s="85"/>
      <c r="BO1050" s="85"/>
      <c r="BP1050" s="85"/>
      <c r="BQ1050" s="85"/>
      <c r="BR1050" s="85"/>
      <c r="BS1050" s="85"/>
      <c r="BT1050" s="85"/>
      <c r="BU1050" s="85"/>
      <c r="BV1050" s="85"/>
      <c r="BW1050" s="85"/>
      <c r="BX1050" s="85"/>
      <c r="BY1050" s="85"/>
      <c r="BZ1050" s="85"/>
      <c r="CA1050" s="85"/>
      <c r="CB1050" s="85"/>
      <c r="CC1050" s="85"/>
      <c r="CD1050" s="85"/>
      <c r="CE1050" s="85"/>
      <c r="CF1050" s="85"/>
      <c r="CG1050" s="85"/>
      <c r="CH1050" s="85"/>
      <c r="CI1050" s="85"/>
      <c r="CJ1050" s="85"/>
      <c r="CK1050" s="85"/>
      <c r="CL1050" s="85"/>
      <c r="CM1050" s="85"/>
      <c r="CN1050" s="85"/>
      <c r="CO1050" s="85"/>
      <c r="CP1050" s="85"/>
      <c r="CQ1050" s="85"/>
      <c r="CR1050" s="85"/>
      <c r="CS1050" s="85"/>
      <c r="CT1050" s="85"/>
      <c r="CU1050" s="85"/>
      <c r="CV1050" s="85"/>
      <c r="CW1050" s="85"/>
      <c r="CX1050" s="85"/>
      <c r="CY1050" s="85"/>
      <c r="CZ1050" s="85"/>
      <c r="DA1050" s="85"/>
      <c r="DB1050" s="85"/>
      <c r="DC1050" s="85"/>
      <c r="DD1050" s="85"/>
      <c r="DE1050" s="85"/>
      <c r="DF1050" s="85"/>
      <c r="DG1050" s="85"/>
      <c r="DH1050" s="85"/>
      <c r="DI1050" s="85"/>
      <c r="DJ1050" s="85"/>
      <c r="DK1050" s="85"/>
      <c r="DL1050" s="85"/>
      <c r="DM1050" s="85"/>
      <c r="DN1050" s="85"/>
      <c r="DO1050" s="85"/>
      <c r="DP1050" s="85"/>
      <c r="DQ1050" s="85"/>
      <c r="DR1050" s="85"/>
      <c r="DS1050" s="85"/>
      <c r="DT1050" s="85"/>
      <c r="DU1050" s="85"/>
      <c r="DV1050" s="85"/>
      <c r="DW1050" s="85"/>
      <c r="DX1050" s="85"/>
      <c r="DY1050" s="85"/>
      <c r="DZ1050" s="85"/>
      <c r="EA1050" s="85"/>
      <c r="EB1050" s="85"/>
      <c r="EC1050" s="85"/>
      <c r="ED1050" s="85"/>
      <c r="EE1050" s="85"/>
      <c r="EF1050" s="85"/>
      <c r="EG1050" s="85"/>
      <c r="EH1050" s="85"/>
      <c r="EI1050" s="85"/>
      <c r="EJ1050" s="85"/>
      <c r="EK1050" s="85"/>
      <c r="EL1050" s="85"/>
      <c r="EM1050" s="85"/>
      <c r="EN1050" s="85"/>
      <c r="EO1050" s="85"/>
      <c r="EP1050" s="85"/>
      <c r="EQ1050" s="85"/>
      <c r="ER1050" s="85"/>
      <c r="ES1050" s="85"/>
      <c r="ET1050" s="85"/>
      <c r="EU1050" s="85"/>
      <c r="EV1050" s="85"/>
      <c r="EW1050" s="85"/>
      <c r="EX1050" s="85"/>
      <c r="EY1050" s="85"/>
      <c r="EZ1050" s="85"/>
      <c r="FA1050" s="85"/>
      <c r="FB1050" s="85"/>
      <c r="FC1050" s="85"/>
      <c r="FD1050" s="85"/>
      <c r="FE1050" s="85"/>
      <c r="FF1050" s="85"/>
      <c r="FG1050" s="85"/>
      <c r="FH1050" s="85"/>
      <c r="FI1050" s="85"/>
      <c r="FJ1050" s="85"/>
      <c r="FK1050" s="85"/>
      <c r="FL1050" s="85"/>
      <c r="FM1050" s="85"/>
      <c r="FN1050" s="85"/>
      <c r="FO1050" s="85"/>
      <c r="FP1050" s="85"/>
      <c r="FQ1050" s="85"/>
      <c r="FR1050" s="85"/>
      <c r="FS1050" s="85"/>
      <c r="FT1050" s="85"/>
      <c r="FU1050" s="85"/>
      <c r="FV1050" s="85"/>
      <c r="FW1050" s="85"/>
      <c r="FX1050" s="85"/>
      <c r="FY1050" s="85"/>
      <c r="FZ1050" s="85"/>
      <c r="GA1050" s="85"/>
      <c r="GB1050" s="85"/>
      <c r="GC1050" s="85"/>
      <c r="GD1050" s="85"/>
      <c r="GE1050" s="85"/>
      <c r="GF1050" s="85"/>
    </row>
    <row r="1051" spans="1:188" s="12" customFormat="1" ht="18" customHeight="1" x14ac:dyDescent="0.3">
      <c r="A1051" s="93" t="s">
        <v>1345</v>
      </c>
      <c r="B1051" s="94">
        <v>33</v>
      </c>
      <c r="C1051" s="94">
        <v>12</v>
      </c>
      <c r="D1051" s="94">
        <v>94</v>
      </c>
      <c r="E1051" s="55">
        <f t="shared" si="40"/>
        <v>139</v>
      </c>
      <c r="F1051" s="90">
        <v>200</v>
      </c>
      <c r="G1051" s="56">
        <f t="shared" si="41"/>
        <v>0.69499999999999995</v>
      </c>
      <c r="H1051" s="109">
        <v>3</v>
      </c>
      <c r="I1051" s="91" t="s">
        <v>40</v>
      </c>
      <c r="J1051" s="122" t="s">
        <v>1443</v>
      </c>
      <c r="K1051" s="122" t="s">
        <v>326</v>
      </c>
      <c r="L1051" s="122" t="s">
        <v>38</v>
      </c>
      <c r="M1051" s="122" t="s">
        <v>1416</v>
      </c>
      <c r="N1051" s="106">
        <v>10</v>
      </c>
      <c r="O1051" s="110" t="s">
        <v>1417</v>
      </c>
      <c r="P1051" s="110" t="s">
        <v>77</v>
      </c>
      <c r="Q1051" s="110" t="s">
        <v>1155</v>
      </c>
      <c r="R1051" s="101" t="s">
        <v>2754</v>
      </c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85"/>
      <c r="AF1051" s="85"/>
      <c r="AG1051" s="85"/>
      <c r="AH1051" s="85"/>
      <c r="AI1051" s="85"/>
      <c r="AJ1051" s="85"/>
      <c r="AK1051" s="85"/>
      <c r="AL1051" s="85"/>
      <c r="AM1051" s="85"/>
      <c r="AN1051" s="85"/>
      <c r="AO1051" s="85"/>
      <c r="AP1051" s="85"/>
      <c r="AQ1051" s="85"/>
      <c r="AR1051" s="85"/>
      <c r="AS1051" s="85"/>
      <c r="AT1051" s="85"/>
      <c r="AU1051" s="85"/>
      <c r="AV1051" s="85"/>
      <c r="AW1051" s="85"/>
      <c r="AX1051" s="85"/>
      <c r="AY1051" s="85"/>
      <c r="AZ1051" s="85"/>
      <c r="BA1051" s="85"/>
      <c r="BB1051" s="85"/>
      <c r="BC1051" s="85"/>
      <c r="BD1051" s="85"/>
      <c r="BE1051" s="85"/>
      <c r="BF1051" s="85"/>
      <c r="BG1051" s="85"/>
      <c r="BH1051" s="85"/>
      <c r="BI1051" s="85"/>
      <c r="BJ1051" s="85"/>
      <c r="BK1051" s="85"/>
      <c r="BL1051" s="85"/>
      <c r="BM1051" s="85"/>
      <c r="BN1051" s="85"/>
      <c r="BO1051" s="85"/>
      <c r="BP1051" s="85"/>
      <c r="BQ1051" s="85"/>
      <c r="BR1051" s="85"/>
      <c r="BS1051" s="85"/>
      <c r="BT1051" s="85"/>
      <c r="BU1051" s="85"/>
      <c r="BV1051" s="85"/>
      <c r="BW1051" s="85"/>
      <c r="BX1051" s="85"/>
      <c r="BY1051" s="85"/>
      <c r="BZ1051" s="85"/>
      <c r="CA1051" s="85"/>
      <c r="CB1051" s="85"/>
      <c r="CC1051" s="85"/>
      <c r="CD1051" s="85"/>
      <c r="CE1051" s="85"/>
      <c r="CF1051" s="85"/>
      <c r="CG1051" s="85"/>
      <c r="CH1051" s="85"/>
      <c r="CI1051" s="85"/>
      <c r="CJ1051" s="85"/>
      <c r="CK1051" s="85"/>
      <c r="CL1051" s="85"/>
      <c r="CM1051" s="85"/>
      <c r="CN1051" s="85"/>
      <c r="CO1051" s="85"/>
      <c r="CP1051" s="85"/>
      <c r="CQ1051" s="85"/>
      <c r="CR1051" s="85"/>
      <c r="CS1051" s="85"/>
      <c r="CT1051" s="85"/>
      <c r="CU1051" s="85"/>
      <c r="CV1051" s="85"/>
      <c r="CW1051" s="85"/>
      <c r="CX1051" s="85"/>
      <c r="CY1051" s="85"/>
      <c r="CZ1051" s="85"/>
      <c r="DA1051" s="85"/>
      <c r="DB1051" s="85"/>
      <c r="DC1051" s="85"/>
      <c r="DD1051" s="85"/>
      <c r="DE1051" s="85"/>
      <c r="DF1051" s="85"/>
      <c r="DG1051" s="85"/>
      <c r="DH1051" s="85"/>
      <c r="DI1051" s="85"/>
      <c r="DJ1051" s="85"/>
      <c r="DK1051" s="85"/>
      <c r="DL1051" s="85"/>
      <c r="DM1051" s="85"/>
      <c r="DN1051" s="85"/>
      <c r="DO1051" s="85"/>
      <c r="DP1051" s="85"/>
      <c r="DQ1051" s="85"/>
      <c r="DR1051" s="85"/>
      <c r="DS1051" s="85"/>
      <c r="DT1051" s="85"/>
      <c r="DU1051" s="85"/>
      <c r="DV1051" s="85"/>
      <c r="DW1051" s="85"/>
      <c r="DX1051" s="85"/>
      <c r="DY1051" s="85"/>
      <c r="DZ1051" s="85"/>
      <c r="EA1051" s="85"/>
      <c r="EB1051" s="85"/>
      <c r="EC1051" s="85"/>
      <c r="ED1051" s="85"/>
      <c r="EE1051" s="85"/>
      <c r="EF1051" s="85"/>
      <c r="EG1051" s="85"/>
      <c r="EH1051" s="85"/>
      <c r="EI1051" s="85"/>
      <c r="EJ1051" s="85"/>
      <c r="EK1051" s="85"/>
      <c r="EL1051" s="85"/>
      <c r="EM1051" s="85"/>
      <c r="EN1051" s="85"/>
      <c r="EO1051" s="85"/>
      <c r="EP1051" s="85"/>
      <c r="EQ1051" s="85"/>
      <c r="ER1051" s="85"/>
      <c r="ES1051" s="85"/>
      <c r="ET1051" s="85"/>
      <c r="EU1051" s="85"/>
      <c r="EV1051" s="85"/>
      <c r="EW1051" s="85"/>
      <c r="EX1051" s="85"/>
      <c r="EY1051" s="85"/>
      <c r="EZ1051" s="85"/>
      <c r="FA1051" s="85"/>
      <c r="FB1051" s="85"/>
      <c r="FC1051" s="85"/>
      <c r="FD1051" s="85"/>
      <c r="FE1051" s="85"/>
      <c r="FF1051" s="85"/>
      <c r="FG1051" s="85"/>
      <c r="FH1051" s="85"/>
      <c r="FI1051" s="85"/>
      <c r="FJ1051" s="85"/>
      <c r="FK1051" s="85"/>
      <c r="FL1051" s="85"/>
      <c r="FM1051" s="85"/>
      <c r="FN1051" s="85"/>
      <c r="FO1051" s="85"/>
      <c r="FP1051" s="85"/>
      <c r="FQ1051" s="85"/>
      <c r="FR1051" s="85"/>
      <c r="FS1051" s="85"/>
      <c r="FT1051" s="85"/>
      <c r="FU1051" s="85"/>
      <c r="FV1051" s="85"/>
      <c r="FW1051" s="85"/>
      <c r="FX1051" s="85"/>
      <c r="FY1051" s="85"/>
      <c r="FZ1051" s="85"/>
      <c r="GA1051" s="85"/>
      <c r="GB1051" s="85"/>
      <c r="GC1051" s="85"/>
      <c r="GD1051" s="85"/>
      <c r="GE1051" s="85"/>
      <c r="GF1051" s="85"/>
    </row>
    <row r="1052" spans="1:188" s="12" customFormat="1" ht="18" customHeight="1" x14ac:dyDescent="0.3">
      <c r="A1052" s="93" t="s">
        <v>1345</v>
      </c>
      <c r="B1052" s="94">
        <v>40</v>
      </c>
      <c r="C1052" s="94">
        <v>16</v>
      </c>
      <c r="D1052" s="94">
        <v>80</v>
      </c>
      <c r="E1052" s="55">
        <f t="shared" si="40"/>
        <v>136</v>
      </c>
      <c r="F1052" s="90">
        <v>200</v>
      </c>
      <c r="G1052" s="56">
        <f t="shared" si="41"/>
        <v>0.68</v>
      </c>
      <c r="H1052" s="109">
        <v>6</v>
      </c>
      <c r="I1052" s="91" t="s">
        <v>40</v>
      </c>
      <c r="J1052" s="122" t="s">
        <v>1856</v>
      </c>
      <c r="K1052" s="122" t="s">
        <v>1857</v>
      </c>
      <c r="L1052" s="122" t="s">
        <v>1858</v>
      </c>
      <c r="M1052" s="122" t="s">
        <v>1763</v>
      </c>
      <c r="N1052" s="106">
        <v>10</v>
      </c>
      <c r="O1052" s="110" t="s">
        <v>1764</v>
      </c>
      <c r="P1052" s="110" t="s">
        <v>531</v>
      </c>
      <c r="Q1052" s="110" t="s">
        <v>209</v>
      </c>
      <c r="R1052" s="101" t="s">
        <v>2754</v>
      </c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85"/>
      <c r="AF1052" s="85"/>
      <c r="AG1052" s="85"/>
      <c r="AH1052" s="85"/>
      <c r="AI1052" s="85"/>
      <c r="AJ1052" s="85"/>
      <c r="AK1052" s="85"/>
      <c r="AL1052" s="85"/>
      <c r="AM1052" s="85"/>
      <c r="AN1052" s="85"/>
      <c r="AO1052" s="85"/>
      <c r="AP1052" s="85"/>
      <c r="AQ1052" s="85"/>
      <c r="AR1052" s="85"/>
      <c r="AS1052" s="85"/>
      <c r="AT1052" s="85"/>
      <c r="AU1052" s="85"/>
      <c r="AV1052" s="85"/>
      <c r="AW1052" s="85"/>
      <c r="AX1052" s="85"/>
      <c r="AY1052" s="85"/>
      <c r="AZ1052" s="85"/>
      <c r="BA1052" s="85"/>
      <c r="BB1052" s="85"/>
      <c r="BC1052" s="85"/>
      <c r="BD1052" s="85"/>
      <c r="BE1052" s="85"/>
      <c r="BF1052" s="85"/>
      <c r="BG1052" s="85"/>
      <c r="BH1052" s="85"/>
      <c r="BI1052" s="85"/>
      <c r="BJ1052" s="85"/>
      <c r="BK1052" s="85"/>
      <c r="BL1052" s="85"/>
      <c r="BM1052" s="85"/>
      <c r="BN1052" s="85"/>
      <c r="BO1052" s="85"/>
      <c r="BP1052" s="85"/>
      <c r="BQ1052" s="85"/>
      <c r="BR1052" s="85"/>
      <c r="BS1052" s="85"/>
      <c r="BT1052" s="85"/>
      <c r="BU1052" s="85"/>
      <c r="BV1052" s="85"/>
      <c r="BW1052" s="85"/>
      <c r="BX1052" s="85"/>
      <c r="BY1052" s="85"/>
      <c r="BZ1052" s="85"/>
      <c r="CA1052" s="85"/>
      <c r="CB1052" s="85"/>
      <c r="CC1052" s="85"/>
      <c r="CD1052" s="85"/>
      <c r="CE1052" s="85"/>
      <c r="CF1052" s="85"/>
      <c r="CG1052" s="85"/>
      <c r="CH1052" s="85"/>
      <c r="CI1052" s="85"/>
      <c r="CJ1052" s="85"/>
      <c r="CK1052" s="85"/>
      <c r="CL1052" s="85"/>
      <c r="CM1052" s="85"/>
      <c r="CN1052" s="85"/>
      <c r="CO1052" s="85"/>
      <c r="CP1052" s="85"/>
      <c r="CQ1052" s="85"/>
      <c r="CR1052" s="85"/>
      <c r="CS1052" s="85"/>
      <c r="CT1052" s="85"/>
      <c r="CU1052" s="85"/>
      <c r="CV1052" s="85"/>
      <c r="CW1052" s="85"/>
      <c r="CX1052" s="85"/>
      <c r="CY1052" s="85"/>
      <c r="CZ1052" s="85"/>
      <c r="DA1052" s="85"/>
      <c r="DB1052" s="85"/>
      <c r="DC1052" s="85"/>
      <c r="DD1052" s="85"/>
      <c r="DE1052" s="85"/>
      <c r="DF1052" s="85"/>
      <c r="DG1052" s="85"/>
      <c r="DH1052" s="85"/>
      <c r="DI1052" s="85"/>
      <c r="DJ1052" s="85"/>
      <c r="DK1052" s="85"/>
      <c r="DL1052" s="85"/>
      <c r="DM1052" s="85"/>
      <c r="DN1052" s="85"/>
      <c r="DO1052" s="85"/>
      <c r="DP1052" s="85"/>
      <c r="DQ1052" s="85"/>
      <c r="DR1052" s="85"/>
      <c r="DS1052" s="85"/>
      <c r="DT1052" s="85"/>
      <c r="DU1052" s="85"/>
      <c r="DV1052" s="85"/>
      <c r="DW1052" s="85"/>
      <c r="DX1052" s="85"/>
      <c r="DY1052" s="85"/>
      <c r="DZ1052" s="85"/>
      <c r="EA1052" s="85"/>
      <c r="EB1052" s="85"/>
      <c r="EC1052" s="85"/>
      <c r="ED1052" s="85"/>
      <c r="EE1052" s="85"/>
      <c r="EF1052" s="85"/>
      <c r="EG1052" s="85"/>
      <c r="EH1052" s="85"/>
      <c r="EI1052" s="85"/>
      <c r="EJ1052" s="85"/>
      <c r="EK1052" s="85"/>
      <c r="EL1052" s="85"/>
      <c r="EM1052" s="85"/>
      <c r="EN1052" s="85"/>
      <c r="EO1052" s="85"/>
      <c r="EP1052" s="85"/>
      <c r="EQ1052" s="85"/>
      <c r="ER1052" s="85"/>
      <c r="ES1052" s="85"/>
      <c r="ET1052" s="85"/>
      <c r="EU1052" s="85"/>
      <c r="EV1052" s="85"/>
      <c r="EW1052" s="85"/>
      <c r="EX1052" s="85"/>
      <c r="EY1052" s="85"/>
      <c r="EZ1052" s="85"/>
      <c r="FA1052" s="85"/>
      <c r="FB1052" s="85"/>
      <c r="FC1052" s="85"/>
      <c r="FD1052" s="85"/>
      <c r="FE1052" s="85"/>
      <c r="FF1052" s="85"/>
      <c r="FG1052" s="85"/>
      <c r="FH1052" s="85"/>
      <c r="FI1052" s="85"/>
      <c r="FJ1052" s="85"/>
      <c r="FK1052" s="85"/>
      <c r="FL1052" s="85"/>
      <c r="FM1052" s="85"/>
      <c r="FN1052" s="85"/>
      <c r="FO1052" s="85"/>
      <c r="FP1052" s="85"/>
      <c r="FQ1052" s="85"/>
      <c r="FR1052" s="85"/>
      <c r="FS1052" s="85"/>
      <c r="FT1052" s="85"/>
      <c r="FU1052" s="85"/>
      <c r="FV1052" s="85"/>
      <c r="FW1052" s="85"/>
      <c r="FX1052" s="85"/>
      <c r="FY1052" s="85"/>
      <c r="FZ1052" s="85"/>
      <c r="GA1052" s="85"/>
      <c r="GB1052" s="85"/>
      <c r="GC1052" s="85"/>
      <c r="GD1052" s="85"/>
      <c r="GE1052" s="85"/>
      <c r="GF1052" s="85"/>
    </row>
    <row r="1053" spans="1:188" s="12" customFormat="1" ht="18" customHeight="1" x14ac:dyDescent="0.3">
      <c r="A1053" s="93" t="s">
        <v>2285</v>
      </c>
      <c r="B1053" s="94">
        <v>31</v>
      </c>
      <c r="C1053" s="94">
        <v>20</v>
      </c>
      <c r="D1053" s="94">
        <v>85</v>
      </c>
      <c r="E1053" s="55">
        <f t="shared" si="40"/>
        <v>136</v>
      </c>
      <c r="F1053" s="90">
        <v>200</v>
      </c>
      <c r="G1053" s="56">
        <f t="shared" si="41"/>
        <v>0.68</v>
      </c>
      <c r="H1053" s="109">
        <v>2</v>
      </c>
      <c r="I1053" s="91" t="s">
        <v>27</v>
      </c>
      <c r="J1053" s="122" t="s">
        <v>2286</v>
      </c>
      <c r="K1053" s="122" t="s">
        <v>306</v>
      </c>
      <c r="L1053" s="122" t="s">
        <v>159</v>
      </c>
      <c r="M1053" s="122" t="s">
        <v>2247</v>
      </c>
      <c r="N1053" s="106">
        <v>10</v>
      </c>
      <c r="O1053" s="110" t="s">
        <v>2249</v>
      </c>
      <c r="P1053" s="110" t="s">
        <v>77</v>
      </c>
      <c r="Q1053" s="110" t="s">
        <v>467</v>
      </c>
      <c r="R1053" s="111" t="s">
        <v>2753</v>
      </c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85"/>
      <c r="AF1053" s="85"/>
      <c r="AG1053" s="85"/>
      <c r="AH1053" s="85"/>
      <c r="AI1053" s="85"/>
      <c r="AJ1053" s="85"/>
      <c r="AK1053" s="85"/>
      <c r="AL1053" s="85"/>
      <c r="AM1053" s="85"/>
      <c r="AN1053" s="85"/>
      <c r="AO1053" s="85"/>
      <c r="AP1053" s="85"/>
      <c r="AQ1053" s="85"/>
      <c r="AR1053" s="85"/>
      <c r="AS1053" s="85"/>
      <c r="AT1053" s="85"/>
      <c r="AU1053" s="85"/>
      <c r="AV1053" s="85"/>
      <c r="AW1053" s="85"/>
      <c r="AX1053" s="85"/>
      <c r="AY1053" s="85"/>
      <c r="AZ1053" s="85"/>
      <c r="BA1053" s="85"/>
      <c r="BB1053" s="85"/>
      <c r="BC1053" s="85"/>
      <c r="BD1053" s="85"/>
      <c r="BE1053" s="85"/>
      <c r="BF1053" s="85"/>
      <c r="BG1053" s="85"/>
      <c r="BH1053" s="85"/>
      <c r="BI1053" s="85"/>
      <c r="BJ1053" s="85"/>
      <c r="BK1053" s="85"/>
      <c r="BL1053" s="85"/>
      <c r="BM1053" s="85"/>
      <c r="BN1053" s="85"/>
      <c r="BO1053" s="85"/>
      <c r="BP1053" s="85"/>
      <c r="BQ1053" s="85"/>
      <c r="BR1053" s="85"/>
      <c r="BS1053" s="85"/>
      <c r="BT1053" s="85"/>
      <c r="BU1053" s="85"/>
      <c r="BV1053" s="85"/>
      <c r="BW1053" s="85"/>
      <c r="BX1053" s="85"/>
      <c r="BY1053" s="85"/>
      <c r="BZ1053" s="85"/>
      <c r="CA1053" s="85"/>
      <c r="CB1053" s="85"/>
      <c r="CC1053" s="85"/>
      <c r="CD1053" s="85"/>
      <c r="CE1053" s="85"/>
      <c r="CF1053" s="85"/>
      <c r="CG1053" s="85"/>
      <c r="CH1053" s="85"/>
      <c r="CI1053" s="85"/>
      <c r="CJ1053" s="85"/>
      <c r="CK1053" s="85"/>
      <c r="CL1053" s="85"/>
      <c r="CM1053" s="85"/>
      <c r="CN1053" s="85"/>
      <c r="CO1053" s="85"/>
      <c r="CP1053" s="85"/>
      <c r="CQ1053" s="85"/>
      <c r="CR1053" s="85"/>
      <c r="CS1053" s="85"/>
      <c r="CT1053" s="85"/>
      <c r="CU1053" s="85"/>
      <c r="CV1053" s="85"/>
      <c r="CW1053" s="85"/>
      <c r="CX1053" s="85"/>
      <c r="CY1053" s="85"/>
      <c r="CZ1053" s="85"/>
      <c r="DA1053" s="85"/>
      <c r="DB1053" s="85"/>
      <c r="DC1053" s="85"/>
      <c r="DD1053" s="85"/>
      <c r="DE1053" s="85"/>
      <c r="DF1053" s="85"/>
      <c r="DG1053" s="85"/>
      <c r="DH1053" s="85"/>
      <c r="DI1053" s="85"/>
      <c r="DJ1053" s="85"/>
      <c r="DK1053" s="85"/>
      <c r="DL1053" s="85"/>
      <c r="DM1053" s="85"/>
      <c r="DN1053" s="85"/>
      <c r="DO1053" s="85"/>
      <c r="DP1053" s="85"/>
      <c r="DQ1053" s="85"/>
      <c r="DR1053" s="85"/>
      <c r="DS1053" s="85"/>
      <c r="DT1053" s="85"/>
      <c r="DU1053" s="85"/>
      <c r="DV1053" s="85"/>
      <c r="DW1053" s="85"/>
      <c r="DX1053" s="85"/>
      <c r="DY1053" s="85"/>
      <c r="DZ1053" s="85"/>
      <c r="EA1053" s="85"/>
      <c r="EB1053" s="85"/>
      <c r="EC1053" s="85"/>
      <c r="ED1053" s="85"/>
      <c r="EE1053" s="85"/>
      <c r="EF1053" s="85"/>
      <c r="EG1053" s="85"/>
      <c r="EH1053" s="85"/>
      <c r="EI1053" s="85"/>
      <c r="EJ1053" s="85"/>
      <c r="EK1053" s="85"/>
      <c r="EL1053" s="85"/>
      <c r="EM1053" s="85"/>
      <c r="EN1053" s="85"/>
      <c r="EO1053" s="85"/>
      <c r="EP1053" s="85"/>
      <c r="EQ1053" s="85"/>
      <c r="ER1053" s="85"/>
      <c r="ES1053" s="85"/>
      <c r="ET1053" s="85"/>
      <c r="EU1053" s="85"/>
      <c r="EV1053" s="85"/>
      <c r="EW1053" s="85"/>
      <c r="EX1053" s="85"/>
      <c r="EY1053" s="85"/>
      <c r="EZ1053" s="85"/>
      <c r="FA1053" s="85"/>
      <c r="FB1053" s="85"/>
      <c r="FC1053" s="85"/>
      <c r="FD1053" s="85"/>
      <c r="FE1053" s="85"/>
      <c r="FF1053" s="85"/>
      <c r="FG1053" s="85"/>
      <c r="FH1053" s="85"/>
      <c r="FI1053" s="85"/>
      <c r="FJ1053" s="85"/>
      <c r="FK1053" s="85"/>
      <c r="FL1053" s="85"/>
      <c r="FM1053" s="85"/>
      <c r="FN1053" s="85"/>
      <c r="FO1053" s="85"/>
      <c r="FP1053" s="85"/>
      <c r="FQ1053" s="85"/>
      <c r="FR1053" s="85"/>
      <c r="FS1053" s="85"/>
      <c r="FT1053" s="85"/>
      <c r="FU1053" s="85"/>
      <c r="FV1053" s="85"/>
      <c r="FW1053" s="85"/>
      <c r="FX1053" s="85"/>
      <c r="FY1053" s="85"/>
      <c r="FZ1053" s="85"/>
      <c r="GA1053" s="85"/>
      <c r="GB1053" s="85"/>
      <c r="GC1053" s="85"/>
      <c r="GD1053" s="85"/>
      <c r="GE1053" s="85"/>
      <c r="GF1053" s="85"/>
    </row>
    <row r="1054" spans="1:188" s="12" customFormat="1" ht="18" customHeight="1" x14ac:dyDescent="0.3">
      <c r="A1054" s="87" t="s">
        <v>1284</v>
      </c>
      <c r="B1054" s="88">
        <v>44</v>
      </c>
      <c r="C1054" s="88">
        <v>36</v>
      </c>
      <c r="D1054" s="88">
        <v>55</v>
      </c>
      <c r="E1054" s="62">
        <f t="shared" si="40"/>
        <v>135</v>
      </c>
      <c r="F1054" s="91">
        <v>200</v>
      </c>
      <c r="G1054" s="56">
        <f t="shared" si="41"/>
        <v>0.67500000000000004</v>
      </c>
      <c r="H1054" s="166">
        <v>4</v>
      </c>
      <c r="I1054" s="91" t="s">
        <v>40</v>
      </c>
      <c r="J1054" s="122" t="s">
        <v>1285</v>
      </c>
      <c r="K1054" s="122" t="s">
        <v>33</v>
      </c>
      <c r="L1054" s="122" t="s">
        <v>176</v>
      </c>
      <c r="M1054" s="122" t="s">
        <v>1241</v>
      </c>
      <c r="N1054" s="106">
        <v>10</v>
      </c>
      <c r="O1054" s="110" t="s">
        <v>164</v>
      </c>
      <c r="P1054" s="110" t="s">
        <v>531</v>
      </c>
      <c r="Q1054" s="110" t="s">
        <v>1242</v>
      </c>
      <c r="R1054" s="101" t="s">
        <v>2754</v>
      </c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85"/>
      <c r="AF1054" s="85"/>
      <c r="AG1054" s="85"/>
      <c r="AH1054" s="85"/>
      <c r="AI1054" s="85"/>
      <c r="AJ1054" s="85"/>
      <c r="AK1054" s="85"/>
      <c r="AL1054" s="85"/>
      <c r="AM1054" s="85"/>
      <c r="AN1054" s="85"/>
      <c r="AO1054" s="85"/>
      <c r="AP1054" s="85"/>
      <c r="AQ1054" s="85"/>
      <c r="AR1054" s="85"/>
      <c r="AS1054" s="85"/>
      <c r="AT1054" s="85"/>
      <c r="AU1054" s="85"/>
      <c r="AV1054" s="85"/>
      <c r="AW1054" s="85"/>
      <c r="AX1054" s="85"/>
      <c r="AY1054" s="85"/>
      <c r="AZ1054" s="85"/>
      <c r="BA1054" s="85"/>
      <c r="BB1054" s="85"/>
      <c r="BC1054" s="85"/>
      <c r="BD1054" s="85"/>
      <c r="BE1054" s="85"/>
      <c r="BF1054" s="85"/>
      <c r="BG1054" s="85"/>
      <c r="BH1054" s="85"/>
      <c r="BI1054" s="85"/>
      <c r="BJ1054" s="85"/>
      <c r="BK1054" s="85"/>
      <c r="BL1054" s="85"/>
      <c r="BM1054" s="85"/>
      <c r="BN1054" s="85"/>
      <c r="BO1054" s="85"/>
      <c r="BP1054" s="85"/>
      <c r="BQ1054" s="85"/>
      <c r="BR1054" s="85"/>
      <c r="BS1054" s="85"/>
      <c r="BT1054" s="85"/>
      <c r="BU1054" s="85"/>
      <c r="BV1054" s="85"/>
      <c r="BW1054" s="85"/>
      <c r="BX1054" s="85"/>
      <c r="BY1054" s="85"/>
      <c r="BZ1054" s="85"/>
      <c r="CA1054" s="85"/>
      <c r="CB1054" s="85"/>
      <c r="CC1054" s="85"/>
      <c r="CD1054" s="85"/>
      <c r="CE1054" s="85"/>
      <c r="CF1054" s="85"/>
      <c r="CG1054" s="85"/>
      <c r="CH1054" s="85"/>
      <c r="CI1054" s="85"/>
      <c r="CJ1054" s="85"/>
      <c r="CK1054" s="85"/>
      <c r="CL1054" s="85"/>
      <c r="CM1054" s="85"/>
      <c r="CN1054" s="85"/>
      <c r="CO1054" s="85"/>
      <c r="CP1054" s="85"/>
      <c r="CQ1054" s="85"/>
      <c r="CR1054" s="85"/>
      <c r="CS1054" s="85"/>
      <c r="CT1054" s="85"/>
      <c r="CU1054" s="85"/>
      <c r="CV1054" s="85"/>
      <c r="CW1054" s="85"/>
      <c r="CX1054" s="85"/>
      <c r="CY1054" s="85"/>
      <c r="CZ1054" s="85"/>
      <c r="DA1054" s="85"/>
      <c r="DB1054" s="85"/>
      <c r="DC1054" s="85"/>
      <c r="DD1054" s="85"/>
      <c r="DE1054" s="85"/>
      <c r="DF1054" s="85"/>
      <c r="DG1054" s="85"/>
      <c r="DH1054" s="85"/>
      <c r="DI1054" s="85"/>
      <c r="DJ1054" s="85"/>
      <c r="DK1054" s="85"/>
      <c r="DL1054" s="85"/>
      <c r="DM1054" s="85"/>
      <c r="DN1054" s="85"/>
      <c r="DO1054" s="85"/>
      <c r="DP1054" s="85"/>
      <c r="DQ1054" s="85"/>
      <c r="DR1054" s="85"/>
      <c r="DS1054" s="85"/>
      <c r="DT1054" s="85"/>
      <c r="DU1054" s="85"/>
      <c r="DV1054" s="85"/>
      <c r="DW1054" s="85"/>
      <c r="DX1054" s="85"/>
      <c r="DY1054" s="85"/>
      <c r="DZ1054" s="85"/>
      <c r="EA1054" s="85"/>
      <c r="EB1054" s="85"/>
      <c r="EC1054" s="85"/>
      <c r="ED1054" s="85"/>
      <c r="EE1054" s="85"/>
      <c r="EF1054" s="85"/>
      <c r="EG1054" s="85"/>
      <c r="EH1054" s="85"/>
      <c r="EI1054" s="85"/>
      <c r="EJ1054" s="85"/>
      <c r="EK1054" s="85"/>
      <c r="EL1054" s="85"/>
      <c r="EM1054" s="85"/>
      <c r="EN1054" s="85"/>
      <c r="EO1054" s="85"/>
      <c r="EP1054" s="85"/>
      <c r="EQ1054" s="85"/>
      <c r="ER1054" s="85"/>
      <c r="ES1054" s="85"/>
      <c r="ET1054" s="85"/>
      <c r="EU1054" s="85"/>
      <c r="EV1054" s="85"/>
      <c r="EW1054" s="85"/>
      <c r="EX1054" s="85"/>
      <c r="EY1054" s="85"/>
      <c r="EZ1054" s="85"/>
      <c r="FA1054" s="85"/>
      <c r="FB1054" s="85"/>
      <c r="FC1054" s="85"/>
      <c r="FD1054" s="85"/>
      <c r="FE1054" s="85"/>
      <c r="FF1054" s="85"/>
      <c r="FG1054" s="85"/>
      <c r="FH1054" s="85"/>
      <c r="FI1054" s="85"/>
      <c r="FJ1054" s="85"/>
      <c r="FK1054" s="85"/>
      <c r="FL1054" s="85"/>
      <c r="FM1054" s="85"/>
      <c r="FN1054" s="85"/>
      <c r="FO1054" s="85"/>
      <c r="FP1054" s="85"/>
      <c r="FQ1054" s="85"/>
      <c r="FR1054" s="85"/>
      <c r="FS1054" s="85"/>
      <c r="FT1054" s="85"/>
      <c r="FU1054" s="85"/>
      <c r="FV1054" s="85"/>
      <c r="FW1054" s="85"/>
      <c r="FX1054" s="85"/>
      <c r="FY1054" s="85"/>
      <c r="FZ1054" s="85"/>
      <c r="GA1054" s="85"/>
      <c r="GB1054" s="85"/>
      <c r="GC1054" s="85"/>
      <c r="GD1054" s="85"/>
      <c r="GE1054" s="85"/>
      <c r="GF1054" s="85"/>
    </row>
    <row r="1055" spans="1:188" s="12" customFormat="1" ht="18" customHeight="1" x14ac:dyDescent="0.3">
      <c r="A1055" s="93" t="s">
        <v>2349</v>
      </c>
      <c r="B1055" s="94">
        <v>49</v>
      </c>
      <c r="C1055" s="94">
        <v>14</v>
      </c>
      <c r="D1055" s="94">
        <v>70</v>
      </c>
      <c r="E1055" s="55">
        <f t="shared" si="40"/>
        <v>133</v>
      </c>
      <c r="F1055" s="90">
        <v>200</v>
      </c>
      <c r="G1055" s="56">
        <f t="shared" si="41"/>
        <v>0.66500000000000004</v>
      </c>
      <c r="H1055" s="109">
        <v>1</v>
      </c>
      <c r="I1055" s="91" t="s">
        <v>18</v>
      </c>
      <c r="J1055" s="122" t="s">
        <v>2350</v>
      </c>
      <c r="K1055" s="122" t="s">
        <v>603</v>
      </c>
      <c r="L1055" s="122" t="s">
        <v>38</v>
      </c>
      <c r="M1055" s="122" t="s">
        <v>2337</v>
      </c>
      <c r="N1055" s="106">
        <v>10</v>
      </c>
      <c r="O1055" s="110" t="s">
        <v>2338</v>
      </c>
      <c r="P1055" s="110" t="s">
        <v>77</v>
      </c>
      <c r="Q1055" s="110" t="s">
        <v>43</v>
      </c>
      <c r="R1055" s="101" t="s">
        <v>2754</v>
      </c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85"/>
      <c r="AF1055" s="85"/>
      <c r="AG1055" s="85"/>
      <c r="AH1055" s="85"/>
      <c r="AI1055" s="85"/>
      <c r="AJ1055" s="85"/>
      <c r="AK1055" s="85"/>
      <c r="AL1055" s="85"/>
      <c r="AM1055" s="85"/>
      <c r="AN1055" s="85"/>
      <c r="AO1055" s="85"/>
      <c r="AP1055" s="85"/>
      <c r="AQ1055" s="85"/>
      <c r="AR1055" s="85"/>
      <c r="AS1055" s="85"/>
      <c r="AT1055" s="85"/>
      <c r="AU1055" s="85"/>
      <c r="AV1055" s="85"/>
      <c r="AW1055" s="85"/>
      <c r="AX1055" s="85"/>
      <c r="AY1055" s="85"/>
      <c r="AZ1055" s="85"/>
      <c r="BA1055" s="85"/>
      <c r="BB1055" s="85"/>
      <c r="BC1055" s="85"/>
      <c r="BD1055" s="85"/>
      <c r="BE1055" s="85"/>
      <c r="BF1055" s="85"/>
      <c r="BG1055" s="85"/>
      <c r="BH1055" s="85"/>
      <c r="BI1055" s="85"/>
      <c r="BJ1055" s="85"/>
      <c r="BK1055" s="85"/>
      <c r="BL1055" s="85"/>
      <c r="BM1055" s="85"/>
      <c r="BN1055" s="85"/>
      <c r="BO1055" s="85"/>
      <c r="BP1055" s="85"/>
      <c r="BQ1055" s="85"/>
      <c r="BR1055" s="85"/>
      <c r="BS1055" s="85"/>
      <c r="BT1055" s="85"/>
      <c r="BU1055" s="85"/>
      <c r="BV1055" s="85"/>
      <c r="BW1055" s="85"/>
      <c r="BX1055" s="85"/>
      <c r="BY1055" s="85"/>
      <c r="BZ1055" s="85"/>
      <c r="CA1055" s="85"/>
      <c r="CB1055" s="85"/>
      <c r="CC1055" s="85"/>
      <c r="CD1055" s="85"/>
      <c r="CE1055" s="85"/>
      <c r="CF1055" s="85"/>
      <c r="CG1055" s="85"/>
      <c r="CH1055" s="85"/>
      <c r="CI1055" s="85"/>
      <c r="CJ1055" s="85"/>
      <c r="CK1055" s="85"/>
      <c r="CL1055" s="85"/>
      <c r="CM1055" s="85"/>
      <c r="CN1055" s="85"/>
      <c r="CO1055" s="85"/>
      <c r="CP1055" s="85"/>
      <c r="CQ1055" s="85"/>
      <c r="CR1055" s="85"/>
      <c r="CS1055" s="85"/>
      <c r="CT1055" s="85"/>
      <c r="CU1055" s="85"/>
      <c r="CV1055" s="85"/>
      <c r="CW1055" s="85"/>
      <c r="CX1055" s="85"/>
      <c r="CY1055" s="85"/>
      <c r="CZ1055" s="85"/>
      <c r="DA1055" s="85"/>
      <c r="DB1055" s="85"/>
      <c r="DC1055" s="85"/>
      <c r="DD1055" s="85"/>
      <c r="DE1055" s="85"/>
      <c r="DF1055" s="85"/>
      <c r="DG1055" s="85"/>
      <c r="DH1055" s="85"/>
      <c r="DI1055" s="85"/>
      <c r="DJ1055" s="85"/>
      <c r="DK1055" s="85"/>
      <c r="DL1055" s="85"/>
      <c r="DM1055" s="85"/>
      <c r="DN1055" s="85"/>
      <c r="DO1055" s="85"/>
      <c r="DP1055" s="85"/>
      <c r="DQ1055" s="85"/>
      <c r="DR1055" s="85"/>
      <c r="DS1055" s="85"/>
      <c r="DT1055" s="85"/>
      <c r="DU1055" s="85"/>
      <c r="DV1055" s="85"/>
      <c r="DW1055" s="85"/>
      <c r="DX1055" s="85"/>
      <c r="DY1055" s="85"/>
      <c r="DZ1055" s="85"/>
      <c r="EA1055" s="85"/>
      <c r="EB1055" s="85"/>
      <c r="EC1055" s="85"/>
      <c r="ED1055" s="85"/>
      <c r="EE1055" s="85"/>
      <c r="EF1055" s="85"/>
      <c r="EG1055" s="85"/>
      <c r="EH1055" s="85"/>
      <c r="EI1055" s="85"/>
      <c r="EJ1055" s="85"/>
      <c r="EK1055" s="85"/>
      <c r="EL1055" s="85"/>
      <c r="EM1055" s="85"/>
      <c r="EN1055" s="85"/>
      <c r="EO1055" s="85"/>
      <c r="EP1055" s="85"/>
      <c r="EQ1055" s="85"/>
      <c r="ER1055" s="85"/>
      <c r="ES1055" s="85"/>
      <c r="ET1055" s="85"/>
      <c r="EU1055" s="85"/>
      <c r="EV1055" s="85"/>
      <c r="EW1055" s="85"/>
      <c r="EX1055" s="85"/>
      <c r="EY1055" s="85"/>
      <c r="EZ1055" s="85"/>
      <c r="FA1055" s="85"/>
      <c r="FB1055" s="85"/>
      <c r="FC1055" s="85"/>
      <c r="FD1055" s="85"/>
      <c r="FE1055" s="85"/>
      <c r="FF1055" s="85"/>
      <c r="FG1055" s="85"/>
      <c r="FH1055" s="85"/>
      <c r="FI1055" s="85"/>
      <c r="FJ1055" s="85"/>
      <c r="FK1055" s="85"/>
      <c r="FL1055" s="85"/>
      <c r="FM1055" s="85"/>
      <c r="FN1055" s="85"/>
      <c r="FO1055" s="85"/>
      <c r="FP1055" s="85"/>
      <c r="FQ1055" s="85"/>
      <c r="FR1055" s="85"/>
      <c r="FS1055" s="85"/>
      <c r="FT1055" s="85"/>
      <c r="FU1055" s="85"/>
      <c r="FV1055" s="85"/>
      <c r="FW1055" s="85"/>
      <c r="FX1055" s="85"/>
      <c r="FY1055" s="85"/>
      <c r="FZ1055" s="85"/>
      <c r="GA1055" s="85"/>
      <c r="GB1055" s="85"/>
      <c r="GC1055" s="85"/>
      <c r="GD1055" s="85"/>
      <c r="GE1055" s="85"/>
      <c r="GF1055" s="85"/>
    </row>
    <row r="1056" spans="1:188" s="12" customFormat="1" ht="18" customHeight="1" x14ac:dyDescent="0.3">
      <c r="A1056" s="93" t="s">
        <v>2216</v>
      </c>
      <c r="B1056" s="94">
        <v>14</v>
      </c>
      <c r="C1056" s="94">
        <v>18</v>
      </c>
      <c r="D1056" s="94">
        <v>100</v>
      </c>
      <c r="E1056" s="55">
        <f t="shared" si="40"/>
        <v>132</v>
      </c>
      <c r="F1056" s="90">
        <v>200</v>
      </c>
      <c r="G1056" s="56">
        <f t="shared" si="41"/>
        <v>0.66</v>
      </c>
      <c r="H1056" s="109">
        <v>2</v>
      </c>
      <c r="I1056" s="91" t="s">
        <v>27</v>
      </c>
      <c r="J1056" s="122" t="s">
        <v>2217</v>
      </c>
      <c r="K1056" s="122" t="s">
        <v>108</v>
      </c>
      <c r="L1056" s="122" t="s">
        <v>218</v>
      </c>
      <c r="M1056" s="122" t="s">
        <v>2116</v>
      </c>
      <c r="N1056" s="106">
        <v>10</v>
      </c>
      <c r="O1056" s="110" t="s">
        <v>2174</v>
      </c>
      <c r="P1056" s="110" t="s">
        <v>590</v>
      </c>
      <c r="Q1056" s="110" t="s">
        <v>554</v>
      </c>
      <c r="R1056" s="101" t="s">
        <v>2754</v>
      </c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85"/>
      <c r="AF1056" s="85"/>
      <c r="AG1056" s="85"/>
      <c r="AH1056" s="85"/>
      <c r="AI1056" s="85"/>
      <c r="AJ1056" s="85"/>
      <c r="AK1056" s="85"/>
      <c r="AL1056" s="85"/>
      <c r="AM1056" s="85"/>
      <c r="AN1056" s="85"/>
      <c r="AO1056" s="85"/>
      <c r="AP1056" s="85"/>
      <c r="AQ1056" s="85"/>
      <c r="AR1056" s="85"/>
      <c r="AS1056" s="85"/>
      <c r="AT1056" s="85"/>
      <c r="AU1056" s="85"/>
      <c r="AV1056" s="85"/>
      <c r="AW1056" s="85"/>
      <c r="AX1056" s="85"/>
      <c r="AY1056" s="85"/>
      <c r="AZ1056" s="85"/>
      <c r="BA1056" s="85"/>
      <c r="BB1056" s="85"/>
      <c r="BC1056" s="85"/>
      <c r="BD1056" s="85"/>
      <c r="BE1056" s="85"/>
      <c r="BF1056" s="85"/>
      <c r="BG1056" s="85"/>
      <c r="BH1056" s="85"/>
      <c r="BI1056" s="85"/>
      <c r="BJ1056" s="85"/>
      <c r="BK1056" s="85"/>
      <c r="BL1056" s="85"/>
      <c r="BM1056" s="85"/>
      <c r="BN1056" s="85"/>
      <c r="BO1056" s="85"/>
      <c r="BP1056" s="85"/>
      <c r="BQ1056" s="85"/>
      <c r="BR1056" s="85"/>
      <c r="BS1056" s="85"/>
      <c r="BT1056" s="85"/>
      <c r="BU1056" s="85"/>
      <c r="BV1056" s="85"/>
      <c r="BW1056" s="85"/>
      <c r="BX1056" s="85"/>
      <c r="BY1056" s="85"/>
      <c r="BZ1056" s="85"/>
      <c r="CA1056" s="85"/>
      <c r="CB1056" s="85"/>
      <c r="CC1056" s="85"/>
      <c r="CD1056" s="85"/>
      <c r="CE1056" s="85"/>
      <c r="CF1056" s="85"/>
      <c r="CG1056" s="85"/>
      <c r="CH1056" s="85"/>
      <c r="CI1056" s="85"/>
      <c r="CJ1056" s="85"/>
      <c r="CK1056" s="85"/>
      <c r="CL1056" s="85"/>
      <c r="CM1056" s="85"/>
      <c r="CN1056" s="85"/>
      <c r="CO1056" s="85"/>
      <c r="CP1056" s="85"/>
      <c r="CQ1056" s="85"/>
      <c r="CR1056" s="85"/>
      <c r="CS1056" s="85"/>
      <c r="CT1056" s="85"/>
      <c r="CU1056" s="85"/>
      <c r="CV1056" s="85"/>
      <c r="CW1056" s="85"/>
      <c r="CX1056" s="85"/>
      <c r="CY1056" s="85"/>
      <c r="CZ1056" s="85"/>
      <c r="DA1056" s="85"/>
      <c r="DB1056" s="85"/>
      <c r="DC1056" s="85"/>
      <c r="DD1056" s="85"/>
      <c r="DE1056" s="85"/>
      <c r="DF1056" s="85"/>
      <c r="DG1056" s="85"/>
      <c r="DH1056" s="85"/>
      <c r="DI1056" s="85"/>
      <c r="DJ1056" s="85"/>
      <c r="DK1056" s="85"/>
      <c r="DL1056" s="85"/>
      <c r="DM1056" s="85"/>
      <c r="DN1056" s="85"/>
      <c r="DO1056" s="85"/>
      <c r="DP1056" s="85"/>
      <c r="DQ1056" s="85"/>
      <c r="DR1056" s="85"/>
      <c r="DS1056" s="85"/>
      <c r="DT1056" s="85"/>
      <c r="DU1056" s="85"/>
      <c r="DV1056" s="85"/>
      <c r="DW1056" s="85"/>
      <c r="DX1056" s="85"/>
      <c r="DY1056" s="85"/>
      <c r="DZ1056" s="85"/>
      <c r="EA1056" s="85"/>
      <c r="EB1056" s="85"/>
      <c r="EC1056" s="85"/>
      <c r="ED1056" s="85"/>
      <c r="EE1056" s="85"/>
      <c r="EF1056" s="85"/>
      <c r="EG1056" s="85"/>
      <c r="EH1056" s="85"/>
      <c r="EI1056" s="85"/>
      <c r="EJ1056" s="85"/>
      <c r="EK1056" s="85"/>
      <c r="EL1056" s="85"/>
      <c r="EM1056" s="85"/>
      <c r="EN1056" s="85"/>
      <c r="EO1056" s="85"/>
      <c r="EP1056" s="85"/>
      <c r="EQ1056" s="85"/>
      <c r="ER1056" s="85"/>
      <c r="ES1056" s="85"/>
      <c r="ET1056" s="85"/>
      <c r="EU1056" s="85"/>
      <c r="EV1056" s="85"/>
      <c r="EW1056" s="85"/>
      <c r="EX1056" s="85"/>
      <c r="EY1056" s="85"/>
      <c r="EZ1056" s="85"/>
      <c r="FA1056" s="85"/>
      <c r="FB1056" s="85"/>
      <c r="FC1056" s="85"/>
      <c r="FD1056" s="85"/>
      <c r="FE1056" s="85"/>
      <c r="FF1056" s="85"/>
      <c r="FG1056" s="85"/>
      <c r="FH1056" s="85"/>
      <c r="FI1056" s="85"/>
      <c r="FJ1056" s="85"/>
      <c r="FK1056" s="85"/>
      <c r="FL1056" s="85"/>
      <c r="FM1056" s="85"/>
      <c r="FN1056" s="85"/>
      <c r="FO1056" s="85"/>
      <c r="FP1056" s="85"/>
      <c r="FQ1056" s="85"/>
      <c r="FR1056" s="85"/>
      <c r="FS1056" s="85"/>
      <c r="FT1056" s="85"/>
      <c r="FU1056" s="85"/>
      <c r="FV1056" s="85"/>
      <c r="FW1056" s="85"/>
      <c r="FX1056" s="85"/>
      <c r="FY1056" s="85"/>
      <c r="FZ1056" s="85"/>
      <c r="GA1056" s="85"/>
      <c r="GB1056" s="85"/>
      <c r="GC1056" s="85"/>
      <c r="GD1056" s="85"/>
      <c r="GE1056" s="85"/>
      <c r="GF1056" s="85"/>
    </row>
    <row r="1057" spans="1:188" s="12" customFormat="1" ht="18" customHeight="1" x14ac:dyDescent="0.3">
      <c r="A1057" s="93" t="s">
        <v>192</v>
      </c>
      <c r="B1057" s="94">
        <v>14</v>
      </c>
      <c r="C1057" s="94">
        <v>28</v>
      </c>
      <c r="D1057" s="94">
        <v>90</v>
      </c>
      <c r="E1057" s="55">
        <f t="shared" si="40"/>
        <v>132</v>
      </c>
      <c r="F1057" s="90">
        <v>200</v>
      </c>
      <c r="G1057" s="56">
        <f t="shared" si="41"/>
        <v>0.66</v>
      </c>
      <c r="H1057" s="109">
        <v>5</v>
      </c>
      <c r="I1057" s="91" t="s">
        <v>40</v>
      </c>
      <c r="J1057" s="122" t="s">
        <v>193</v>
      </c>
      <c r="K1057" s="122" t="s">
        <v>194</v>
      </c>
      <c r="L1057" s="122" t="s">
        <v>96</v>
      </c>
      <c r="M1057" s="122" t="s">
        <v>90</v>
      </c>
      <c r="N1057" s="106">
        <v>10</v>
      </c>
      <c r="O1057" s="110" t="s">
        <v>91</v>
      </c>
      <c r="P1057" s="110" t="s">
        <v>92</v>
      </c>
      <c r="Q1057" s="110" t="s">
        <v>25</v>
      </c>
      <c r="R1057" s="101" t="s">
        <v>2754</v>
      </c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85"/>
      <c r="AF1057" s="85"/>
      <c r="AG1057" s="85"/>
      <c r="AH1057" s="85"/>
      <c r="AI1057" s="85"/>
      <c r="AJ1057" s="85"/>
      <c r="AK1057" s="85"/>
      <c r="AL1057" s="85"/>
      <c r="AM1057" s="85"/>
      <c r="AN1057" s="85"/>
      <c r="AO1057" s="85"/>
      <c r="AP1057" s="85"/>
      <c r="AQ1057" s="85"/>
      <c r="AR1057" s="85"/>
      <c r="AS1057" s="85"/>
      <c r="AT1057" s="85"/>
      <c r="AU1057" s="85"/>
      <c r="AV1057" s="85"/>
      <c r="AW1057" s="85"/>
      <c r="AX1057" s="85"/>
      <c r="AY1057" s="85"/>
      <c r="AZ1057" s="85"/>
      <c r="BA1057" s="85"/>
      <c r="BB1057" s="85"/>
      <c r="BC1057" s="85"/>
      <c r="BD1057" s="85"/>
      <c r="BE1057" s="85"/>
      <c r="BF1057" s="85"/>
      <c r="BG1057" s="85"/>
      <c r="BH1057" s="85"/>
      <c r="BI1057" s="85"/>
      <c r="BJ1057" s="85"/>
      <c r="BK1057" s="85"/>
      <c r="BL1057" s="85"/>
      <c r="BM1057" s="85"/>
      <c r="BN1057" s="85"/>
      <c r="BO1057" s="85"/>
      <c r="BP1057" s="85"/>
      <c r="BQ1057" s="85"/>
      <c r="BR1057" s="85"/>
      <c r="BS1057" s="85"/>
      <c r="BT1057" s="85"/>
      <c r="BU1057" s="85"/>
      <c r="BV1057" s="85"/>
      <c r="BW1057" s="85"/>
      <c r="BX1057" s="85"/>
      <c r="BY1057" s="85"/>
      <c r="BZ1057" s="85"/>
      <c r="CA1057" s="85"/>
      <c r="CB1057" s="85"/>
      <c r="CC1057" s="85"/>
      <c r="CD1057" s="85"/>
      <c r="CE1057" s="85"/>
      <c r="CF1057" s="85"/>
      <c r="CG1057" s="85"/>
      <c r="CH1057" s="85"/>
      <c r="CI1057" s="85"/>
      <c r="CJ1057" s="85"/>
      <c r="CK1057" s="85"/>
      <c r="CL1057" s="85"/>
      <c r="CM1057" s="85"/>
      <c r="CN1057" s="85"/>
      <c r="CO1057" s="85"/>
      <c r="CP1057" s="85"/>
      <c r="CQ1057" s="85"/>
      <c r="CR1057" s="85"/>
      <c r="CS1057" s="85"/>
      <c r="CT1057" s="85"/>
      <c r="CU1057" s="85"/>
      <c r="CV1057" s="85"/>
      <c r="CW1057" s="85"/>
      <c r="CX1057" s="85"/>
      <c r="CY1057" s="85"/>
      <c r="CZ1057" s="85"/>
      <c r="DA1057" s="85"/>
      <c r="DB1057" s="85"/>
      <c r="DC1057" s="85"/>
      <c r="DD1057" s="85"/>
      <c r="DE1057" s="85"/>
      <c r="DF1057" s="85"/>
      <c r="DG1057" s="85"/>
      <c r="DH1057" s="85"/>
      <c r="DI1057" s="85"/>
      <c r="DJ1057" s="85"/>
      <c r="DK1057" s="85"/>
      <c r="DL1057" s="85"/>
      <c r="DM1057" s="85"/>
      <c r="DN1057" s="85"/>
      <c r="DO1057" s="85"/>
      <c r="DP1057" s="85"/>
      <c r="DQ1057" s="85"/>
      <c r="DR1057" s="85"/>
      <c r="DS1057" s="85"/>
      <c r="DT1057" s="85"/>
      <c r="DU1057" s="85"/>
      <c r="DV1057" s="85"/>
      <c r="DW1057" s="85"/>
      <c r="DX1057" s="85"/>
      <c r="DY1057" s="85"/>
      <c r="DZ1057" s="85"/>
      <c r="EA1057" s="85"/>
      <c r="EB1057" s="85"/>
      <c r="EC1057" s="85"/>
      <c r="ED1057" s="85"/>
      <c r="EE1057" s="85"/>
      <c r="EF1057" s="85"/>
      <c r="EG1057" s="85"/>
      <c r="EH1057" s="85"/>
      <c r="EI1057" s="85"/>
      <c r="EJ1057" s="85"/>
      <c r="EK1057" s="85"/>
      <c r="EL1057" s="85"/>
      <c r="EM1057" s="85"/>
      <c r="EN1057" s="85"/>
      <c r="EO1057" s="85"/>
      <c r="EP1057" s="85"/>
      <c r="EQ1057" s="85"/>
      <c r="ER1057" s="85"/>
      <c r="ES1057" s="85"/>
      <c r="ET1057" s="85"/>
      <c r="EU1057" s="85"/>
      <c r="EV1057" s="85"/>
      <c r="EW1057" s="85"/>
      <c r="EX1057" s="85"/>
      <c r="EY1057" s="85"/>
      <c r="EZ1057" s="85"/>
      <c r="FA1057" s="85"/>
      <c r="FB1057" s="85"/>
      <c r="FC1057" s="85"/>
      <c r="FD1057" s="85"/>
      <c r="FE1057" s="85"/>
      <c r="FF1057" s="85"/>
      <c r="FG1057" s="85"/>
      <c r="FH1057" s="85"/>
      <c r="FI1057" s="85"/>
      <c r="FJ1057" s="85"/>
      <c r="FK1057" s="85"/>
      <c r="FL1057" s="85"/>
      <c r="FM1057" s="85"/>
      <c r="FN1057" s="85"/>
      <c r="FO1057" s="85"/>
      <c r="FP1057" s="85"/>
      <c r="FQ1057" s="85"/>
      <c r="FR1057" s="85"/>
      <c r="FS1057" s="85"/>
      <c r="FT1057" s="85"/>
      <c r="FU1057" s="85"/>
      <c r="FV1057" s="85"/>
      <c r="FW1057" s="85"/>
      <c r="FX1057" s="85"/>
      <c r="FY1057" s="85"/>
      <c r="FZ1057" s="85"/>
      <c r="GA1057" s="85"/>
      <c r="GB1057" s="85"/>
      <c r="GC1057" s="85"/>
      <c r="GD1057" s="85"/>
      <c r="GE1057" s="85"/>
      <c r="GF1057" s="85"/>
    </row>
    <row r="1058" spans="1:188" s="12" customFormat="1" ht="18" customHeight="1" x14ac:dyDescent="0.3">
      <c r="A1058" s="93" t="s">
        <v>2218</v>
      </c>
      <c r="B1058" s="94">
        <v>39</v>
      </c>
      <c r="C1058" s="94">
        <v>22</v>
      </c>
      <c r="D1058" s="94">
        <v>70</v>
      </c>
      <c r="E1058" s="55">
        <f t="shared" si="40"/>
        <v>131</v>
      </c>
      <c r="F1058" s="90">
        <v>200</v>
      </c>
      <c r="G1058" s="56">
        <f t="shared" si="41"/>
        <v>0.65500000000000003</v>
      </c>
      <c r="H1058" s="109">
        <v>3</v>
      </c>
      <c r="I1058" s="91" t="s">
        <v>27</v>
      </c>
      <c r="J1058" s="122" t="s">
        <v>2219</v>
      </c>
      <c r="K1058" s="122" t="s">
        <v>306</v>
      </c>
      <c r="L1058" s="122" t="s">
        <v>159</v>
      </c>
      <c r="M1058" s="122" t="s">
        <v>2116</v>
      </c>
      <c r="N1058" s="106">
        <v>10</v>
      </c>
      <c r="O1058" s="110" t="s">
        <v>2174</v>
      </c>
      <c r="P1058" s="110" t="s">
        <v>590</v>
      </c>
      <c r="Q1058" s="110" t="s">
        <v>554</v>
      </c>
      <c r="R1058" s="101" t="s">
        <v>2754</v>
      </c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85"/>
      <c r="AF1058" s="85"/>
      <c r="AG1058" s="85"/>
      <c r="AH1058" s="85"/>
      <c r="AI1058" s="85"/>
      <c r="AJ1058" s="85"/>
      <c r="AK1058" s="85"/>
      <c r="AL1058" s="85"/>
      <c r="AM1058" s="85"/>
      <c r="AN1058" s="85"/>
      <c r="AO1058" s="85"/>
      <c r="AP1058" s="85"/>
      <c r="AQ1058" s="85"/>
      <c r="AR1058" s="85"/>
      <c r="AS1058" s="85"/>
      <c r="AT1058" s="85"/>
      <c r="AU1058" s="85"/>
      <c r="AV1058" s="85"/>
      <c r="AW1058" s="85"/>
      <c r="AX1058" s="85"/>
      <c r="AY1058" s="85"/>
      <c r="AZ1058" s="85"/>
      <c r="BA1058" s="85"/>
      <c r="BB1058" s="85"/>
      <c r="BC1058" s="85"/>
      <c r="BD1058" s="85"/>
      <c r="BE1058" s="85"/>
      <c r="BF1058" s="85"/>
      <c r="BG1058" s="85"/>
      <c r="BH1058" s="85"/>
      <c r="BI1058" s="85"/>
      <c r="BJ1058" s="85"/>
      <c r="BK1058" s="85"/>
      <c r="BL1058" s="85"/>
      <c r="BM1058" s="85"/>
      <c r="BN1058" s="85"/>
      <c r="BO1058" s="85"/>
      <c r="BP1058" s="85"/>
      <c r="BQ1058" s="85"/>
      <c r="BR1058" s="85"/>
      <c r="BS1058" s="85"/>
      <c r="BT1058" s="85"/>
      <c r="BU1058" s="85"/>
      <c r="BV1058" s="85"/>
      <c r="BW1058" s="85"/>
      <c r="BX1058" s="85"/>
      <c r="BY1058" s="85"/>
      <c r="BZ1058" s="85"/>
      <c r="CA1058" s="85"/>
      <c r="CB1058" s="85"/>
      <c r="CC1058" s="85"/>
      <c r="CD1058" s="85"/>
      <c r="CE1058" s="85"/>
      <c r="CF1058" s="85"/>
      <c r="CG1058" s="85"/>
      <c r="CH1058" s="85"/>
      <c r="CI1058" s="85"/>
      <c r="CJ1058" s="85"/>
      <c r="CK1058" s="85"/>
      <c r="CL1058" s="85"/>
      <c r="CM1058" s="85"/>
      <c r="CN1058" s="85"/>
      <c r="CO1058" s="85"/>
      <c r="CP1058" s="85"/>
      <c r="CQ1058" s="85"/>
      <c r="CR1058" s="85"/>
      <c r="CS1058" s="85"/>
      <c r="CT1058" s="85"/>
      <c r="CU1058" s="85"/>
      <c r="CV1058" s="85"/>
      <c r="CW1058" s="85"/>
      <c r="CX1058" s="85"/>
      <c r="CY1058" s="85"/>
      <c r="CZ1058" s="85"/>
      <c r="DA1058" s="85"/>
      <c r="DB1058" s="85"/>
      <c r="DC1058" s="85"/>
      <c r="DD1058" s="85"/>
      <c r="DE1058" s="85"/>
      <c r="DF1058" s="85"/>
      <c r="DG1058" s="85"/>
      <c r="DH1058" s="85"/>
      <c r="DI1058" s="85"/>
      <c r="DJ1058" s="85"/>
      <c r="DK1058" s="85"/>
      <c r="DL1058" s="85"/>
      <c r="DM1058" s="85"/>
      <c r="DN1058" s="85"/>
      <c r="DO1058" s="85"/>
      <c r="DP1058" s="85"/>
      <c r="DQ1058" s="85"/>
      <c r="DR1058" s="85"/>
      <c r="DS1058" s="85"/>
      <c r="DT1058" s="85"/>
      <c r="DU1058" s="85"/>
      <c r="DV1058" s="85"/>
      <c r="DW1058" s="85"/>
      <c r="DX1058" s="85"/>
      <c r="DY1058" s="85"/>
      <c r="DZ1058" s="85"/>
      <c r="EA1058" s="85"/>
      <c r="EB1058" s="85"/>
      <c r="EC1058" s="85"/>
      <c r="ED1058" s="85"/>
      <c r="EE1058" s="85"/>
      <c r="EF1058" s="85"/>
      <c r="EG1058" s="85"/>
      <c r="EH1058" s="85"/>
      <c r="EI1058" s="85"/>
      <c r="EJ1058" s="85"/>
      <c r="EK1058" s="85"/>
      <c r="EL1058" s="85"/>
      <c r="EM1058" s="85"/>
      <c r="EN1058" s="85"/>
      <c r="EO1058" s="85"/>
      <c r="EP1058" s="85"/>
      <c r="EQ1058" s="85"/>
      <c r="ER1058" s="85"/>
      <c r="ES1058" s="85"/>
      <c r="ET1058" s="85"/>
      <c r="EU1058" s="85"/>
      <c r="EV1058" s="85"/>
      <c r="EW1058" s="85"/>
      <c r="EX1058" s="85"/>
      <c r="EY1058" s="85"/>
      <c r="EZ1058" s="85"/>
      <c r="FA1058" s="85"/>
      <c r="FB1058" s="85"/>
      <c r="FC1058" s="85"/>
      <c r="FD1058" s="85"/>
      <c r="FE1058" s="85"/>
      <c r="FF1058" s="85"/>
      <c r="FG1058" s="85"/>
      <c r="FH1058" s="85"/>
      <c r="FI1058" s="85"/>
      <c r="FJ1058" s="85"/>
      <c r="FK1058" s="85"/>
      <c r="FL1058" s="85"/>
      <c r="FM1058" s="85"/>
      <c r="FN1058" s="85"/>
      <c r="FO1058" s="85"/>
      <c r="FP1058" s="85"/>
      <c r="FQ1058" s="85"/>
      <c r="FR1058" s="85"/>
      <c r="FS1058" s="85"/>
      <c r="FT1058" s="85"/>
      <c r="FU1058" s="85"/>
      <c r="FV1058" s="85"/>
      <c r="FW1058" s="85"/>
      <c r="FX1058" s="85"/>
      <c r="FY1058" s="85"/>
      <c r="FZ1058" s="85"/>
      <c r="GA1058" s="85"/>
      <c r="GB1058" s="85"/>
      <c r="GC1058" s="85"/>
      <c r="GD1058" s="85"/>
      <c r="GE1058" s="85"/>
      <c r="GF1058" s="85"/>
    </row>
    <row r="1059" spans="1:188" s="12" customFormat="1" ht="18" customHeight="1" x14ac:dyDescent="0.3">
      <c r="A1059" s="93" t="s">
        <v>2220</v>
      </c>
      <c r="B1059" s="94">
        <v>38</v>
      </c>
      <c r="C1059" s="94">
        <v>22</v>
      </c>
      <c r="D1059" s="94">
        <v>70</v>
      </c>
      <c r="E1059" s="55">
        <f t="shared" si="40"/>
        <v>130</v>
      </c>
      <c r="F1059" s="90">
        <v>200</v>
      </c>
      <c r="G1059" s="56">
        <f t="shared" si="41"/>
        <v>0.65</v>
      </c>
      <c r="H1059" s="109">
        <v>4</v>
      </c>
      <c r="I1059" s="91" t="s">
        <v>27</v>
      </c>
      <c r="J1059" s="122" t="s">
        <v>2221</v>
      </c>
      <c r="K1059" s="122" t="s">
        <v>33</v>
      </c>
      <c r="L1059" s="122" t="s">
        <v>43</v>
      </c>
      <c r="M1059" s="122" t="s">
        <v>2116</v>
      </c>
      <c r="N1059" s="106">
        <v>10</v>
      </c>
      <c r="O1059" s="110" t="s">
        <v>2174</v>
      </c>
      <c r="P1059" s="110" t="s">
        <v>590</v>
      </c>
      <c r="Q1059" s="110" t="s">
        <v>554</v>
      </c>
      <c r="R1059" s="101" t="s">
        <v>2754</v>
      </c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85"/>
      <c r="AF1059" s="85"/>
      <c r="AG1059" s="85"/>
      <c r="AH1059" s="85"/>
      <c r="AI1059" s="85"/>
      <c r="AJ1059" s="85"/>
      <c r="AK1059" s="85"/>
      <c r="AL1059" s="85"/>
      <c r="AM1059" s="85"/>
      <c r="AN1059" s="85"/>
      <c r="AO1059" s="85"/>
      <c r="AP1059" s="85"/>
      <c r="AQ1059" s="85"/>
      <c r="AR1059" s="85"/>
      <c r="AS1059" s="85"/>
      <c r="AT1059" s="85"/>
      <c r="AU1059" s="85"/>
      <c r="AV1059" s="85"/>
      <c r="AW1059" s="85"/>
      <c r="AX1059" s="85"/>
      <c r="AY1059" s="85"/>
      <c r="AZ1059" s="85"/>
      <c r="BA1059" s="85"/>
      <c r="BB1059" s="85"/>
      <c r="BC1059" s="85"/>
      <c r="BD1059" s="85"/>
      <c r="BE1059" s="85"/>
      <c r="BF1059" s="85"/>
      <c r="BG1059" s="85"/>
      <c r="BH1059" s="85"/>
      <c r="BI1059" s="85"/>
      <c r="BJ1059" s="85"/>
      <c r="BK1059" s="85"/>
      <c r="BL1059" s="85"/>
      <c r="BM1059" s="85"/>
      <c r="BN1059" s="85"/>
      <c r="BO1059" s="85"/>
      <c r="BP1059" s="85"/>
      <c r="BQ1059" s="85"/>
      <c r="BR1059" s="85"/>
      <c r="BS1059" s="85"/>
      <c r="BT1059" s="85"/>
      <c r="BU1059" s="85"/>
      <c r="BV1059" s="85"/>
      <c r="BW1059" s="85"/>
      <c r="BX1059" s="85"/>
      <c r="BY1059" s="85"/>
      <c r="BZ1059" s="85"/>
      <c r="CA1059" s="85"/>
      <c r="CB1059" s="85"/>
      <c r="CC1059" s="85"/>
      <c r="CD1059" s="85"/>
      <c r="CE1059" s="85"/>
      <c r="CF1059" s="85"/>
      <c r="CG1059" s="85"/>
      <c r="CH1059" s="85"/>
      <c r="CI1059" s="85"/>
      <c r="CJ1059" s="85"/>
      <c r="CK1059" s="85"/>
      <c r="CL1059" s="85"/>
      <c r="CM1059" s="85"/>
      <c r="CN1059" s="85"/>
      <c r="CO1059" s="85"/>
      <c r="CP1059" s="85"/>
      <c r="CQ1059" s="85"/>
      <c r="CR1059" s="85"/>
      <c r="CS1059" s="85"/>
      <c r="CT1059" s="85"/>
      <c r="CU1059" s="85"/>
      <c r="CV1059" s="85"/>
      <c r="CW1059" s="85"/>
      <c r="CX1059" s="85"/>
      <c r="CY1059" s="85"/>
      <c r="CZ1059" s="85"/>
      <c r="DA1059" s="85"/>
      <c r="DB1059" s="85"/>
      <c r="DC1059" s="85"/>
      <c r="DD1059" s="85"/>
      <c r="DE1059" s="85"/>
      <c r="DF1059" s="85"/>
      <c r="DG1059" s="85"/>
      <c r="DH1059" s="85"/>
      <c r="DI1059" s="85"/>
      <c r="DJ1059" s="85"/>
      <c r="DK1059" s="85"/>
      <c r="DL1059" s="85"/>
      <c r="DM1059" s="85"/>
      <c r="DN1059" s="85"/>
      <c r="DO1059" s="85"/>
      <c r="DP1059" s="85"/>
      <c r="DQ1059" s="85"/>
      <c r="DR1059" s="85"/>
      <c r="DS1059" s="85"/>
      <c r="DT1059" s="85"/>
      <c r="DU1059" s="85"/>
      <c r="DV1059" s="85"/>
      <c r="DW1059" s="85"/>
      <c r="DX1059" s="85"/>
      <c r="DY1059" s="85"/>
      <c r="DZ1059" s="85"/>
      <c r="EA1059" s="85"/>
      <c r="EB1059" s="85"/>
      <c r="EC1059" s="85"/>
      <c r="ED1059" s="85"/>
      <c r="EE1059" s="85"/>
      <c r="EF1059" s="85"/>
      <c r="EG1059" s="85"/>
      <c r="EH1059" s="85"/>
      <c r="EI1059" s="85"/>
      <c r="EJ1059" s="85"/>
      <c r="EK1059" s="85"/>
      <c r="EL1059" s="85"/>
      <c r="EM1059" s="85"/>
      <c r="EN1059" s="85"/>
      <c r="EO1059" s="85"/>
      <c r="EP1059" s="85"/>
      <c r="EQ1059" s="85"/>
      <c r="ER1059" s="85"/>
      <c r="ES1059" s="85"/>
      <c r="ET1059" s="85"/>
      <c r="EU1059" s="85"/>
      <c r="EV1059" s="85"/>
      <c r="EW1059" s="85"/>
      <c r="EX1059" s="85"/>
      <c r="EY1059" s="85"/>
      <c r="EZ1059" s="85"/>
      <c r="FA1059" s="85"/>
      <c r="FB1059" s="85"/>
      <c r="FC1059" s="85"/>
      <c r="FD1059" s="85"/>
      <c r="FE1059" s="85"/>
      <c r="FF1059" s="85"/>
      <c r="FG1059" s="85"/>
      <c r="FH1059" s="85"/>
      <c r="FI1059" s="85"/>
      <c r="FJ1059" s="85"/>
      <c r="FK1059" s="85"/>
      <c r="FL1059" s="85"/>
      <c r="FM1059" s="85"/>
      <c r="FN1059" s="85"/>
      <c r="FO1059" s="85"/>
      <c r="FP1059" s="85"/>
      <c r="FQ1059" s="85"/>
      <c r="FR1059" s="85"/>
      <c r="FS1059" s="85"/>
      <c r="FT1059" s="85"/>
      <c r="FU1059" s="85"/>
      <c r="FV1059" s="85"/>
      <c r="FW1059" s="85"/>
      <c r="FX1059" s="85"/>
      <c r="FY1059" s="85"/>
      <c r="FZ1059" s="85"/>
      <c r="GA1059" s="85"/>
      <c r="GB1059" s="85"/>
      <c r="GC1059" s="85"/>
      <c r="GD1059" s="85"/>
      <c r="GE1059" s="85"/>
      <c r="GF1059" s="85"/>
    </row>
    <row r="1060" spans="1:188" s="12" customFormat="1" ht="18" customHeight="1" x14ac:dyDescent="0.3">
      <c r="A1060" s="93" t="s">
        <v>2395</v>
      </c>
      <c r="B1060" s="94">
        <v>27</v>
      </c>
      <c r="C1060" s="94">
        <v>28</v>
      </c>
      <c r="D1060" s="94">
        <v>75</v>
      </c>
      <c r="E1060" s="55">
        <f t="shared" si="40"/>
        <v>130</v>
      </c>
      <c r="F1060" s="90">
        <v>200</v>
      </c>
      <c r="G1060" s="56">
        <f t="shared" si="41"/>
        <v>0.65</v>
      </c>
      <c r="H1060" s="109">
        <v>1</v>
      </c>
      <c r="I1060" s="91" t="s">
        <v>18</v>
      </c>
      <c r="J1060" s="122" t="s">
        <v>2396</v>
      </c>
      <c r="K1060" s="122" t="s">
        <v>162</v>
      </c>
      <c r="L1060" s="122" t="s">
        <v>159</v>
      </c>
      <c r="M1060" s="122" t="s">
        <v>2365</v>
      </c>
      <c r="N1060" s="106">
        <v>10</v>
      </c>
      <c r="O1060" s="110" t="s">
        <v>2366</v>
      </c>
      <c r="P1060" s="110" t="s">
        <v>603</v>
      </c>
      <c r="Q1060" s="110" t="s">
        <v>66</v>
      </c>
      <c r="R1060" s="101" t="s">
        <v>2754</v>
      </c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85"/>
      <c r="AF1060" s="85"/>
      <c r="AG1060" s="85"/>
      <c r="AH1060" s="85"/>
      <c r="AI1060" s="85"/>
      <c r="AJ1060" s="85"/>
      <c r="AK1060" s="85"/>
      <c r="AL1060" s="85"/>
      <c r="AM1060" s="85"/>
      <c r="AN1060" s="85"/>
      <c r="AO1060" s="85"/>
      <c r="AP1060" s="85"/>
      <c r="AQ1060" s="85"/>
      <c r="AR1060" s="85"/>
      <c r="AS1060" s="85"/>
      <c r="AT1060" s="85"/>
      <c r="AU1060" s="85"/>
      <c r="AV1060" s="85"/>
      <c r="AW1060" s="85"/>
      <c r="AX1060" s="85"/>
      <c r="AY1060" s="85"/>
      <c r="AZ1060" s="85"/>
      <c r="BA1060" s="85"/>
      <c r="BB1060" s="85"/>
      <c r="BC1060" s="85"/>
      <c r="BD1060" s="85"/>
      <c r="BE1060" s="85"/>
      <c r="BF1060" s="85"/>
      <c r="BG1060" s="85"/>
      <c r="BH1060" s="85"/>
      <c r="BI1060" s="85"/>
      <c r="BJ1060" s="85"/>
      <c r="BK1060" s="85"/>
      <c r="BL1060" s="85"/>
      <c r="BM1060" s="85"/>
      <c r="BN1060" s="85"/>
      <c r="BO1060" s="85"/>
      <c r="BP1060" s="85"/>
      <c r="BQ1060" s="85"/>
      <c r="BR1060" s="85"/>
      <c r="BS1060" s="85"/>
      <c r="BT1060" s="85"/>
      <c r="BU1060" s="85"/>
      <c r="BV1060" s="85"/>
      <c r="BW1060" s="85"/>
      <c r="BX1060" s="85"/>
      <c r="BY1060" s="85"/>
      <c r="BZ1060" s="85"/>
      <c r="CA1060" s="85"/>
      <c r="CB1060" s="85"/>
      <c r="CC1060" s="85"/>
      <c r="CD1060" s="85"/>
      <c r="CE1060" s="85"/>
      <c r="CF1060" s="85"/>
      <c r="CG1060" s="85"/>
      <c r="CH1060" s="85"/>
      <c r="CI1060" s="85"/>
      <c r="CJ1060" s="85"/>
      <c r="CK1060" s="85"/>
      <c r="CL1060" s="85"/>
      <c r="CM1060" s="85"/>
      <c r="CN1060" s="85"/>
      <c r="CO1060" s="85"/>
      <c r="CP1060" s="85"/>
      <c r="CQ1060" s="85"/>
      <c r="CR1060" s="85"/>
      <c r="CS1060" s="85"/>
      <c r="CT1060" s="85"/>
      <c r="CU1060" s="85"/>
      <c r="CV1060" s="85"/>
      <c r="CW1060" s="85"/>
      <c r="CX1060" s="85"/>
      <c r="CY1060" s="85"/>
      <c r="CZ1060" s="85"/>
      <c r="DA1060" s="85"/>
      <c r="DB1060" s="85"/>
      <c r="DC1060" s="85"/>
      <c r="DD1060" s="85"/>
      <c r="DE1060" s="85"/>
      <c r="DF1060" s="85"/>
      <c r="DG1060" s="85"/>
      <c r="DH1060" s="85"/>
      <c r="DI1060" s="85"/>
      <c r="DJ1060" s="85"/>
      <c r="DK1060" s="85"/>
      <c r="DL1060" s="85"/>
      <c r="DM1060" s="85"/>
      <c r="DN1060" s="85"/>
      <c r="DO1060" s="85"/>
      <c r="DP1060" s="85"/>
      <c r="DQ1060" s="85"/>
      <c r="DR1060" s="85"/>
      <c r="DS1060" s="85"/>
      <c r="DT1060" s="85"/>
      <c r="DU1060" s="85"/>
      <c r="DV1060" s="85"/>
      <c r="DW1060" s="85"/>
      <c r="DX1060" s="85"/>
      <c r="DY1060" s="85"/>
      <c r="DZ1060" s="85"/>
      <c r="EA1060" s="85"/>
      <c r="EB1060" s="85"/>
      <c r="EC1060" s="85"/>
      <c r="ED1060" s="85"/>
      <c r="EE1060" s="85"/>
      <c r="EF1060" s="85"/>
      <c r="EG1060" s="85"/>
      <c r="EH1060" s="85"/>
      <c r="EI1060" s="85"/>
      <c r="EJ1060" s="85"/>
      <c r="EK1060" s="85"/>
      <c r="EL1060" s="85"/>
      <c r="EM1060" s="85"/>
      <c r="EN1060" s="85"/>
      <c r="EO1060" s="85"/>
      <c r="EP1060" s="85"/>
      <c r="EQ1060" s="85"/>
      <c r="ER1060" s="85"/>
      <c r="ES1060" s="85"/>
      <c r="ET1060" s="85"/>
      <c r="EU1060" s="85"/>
      <c r="EV1060" s="85"/>
      <c r="EW1060" s="85"/>
      <c r="EX1060" s="85"/>
      <c r="EY1060" s="85"/>
      <c r="EZ1060" s="85"/>
      <c r="FA1060" s="85"/>
      <c r="FB1060" s="85"/>
      <c r="FC1060" s="85"/>
      <c r="FD1060" s="85"/>
      <c r="FE1060" s="85"/>
      <c r="FF1060" s="85"/>
      <c r="FG1060" s="85"/>
      <c r="FH1060" s="85"/>
      <c r="FI1060" s="85"/>
      <c r="FJ1060" s="85"/>
      <c r="FK1060" s="85"/>
      <c r="FL1060" s="85"/>
      <c r="FM1060" s="85"/>
      <c r="FN1060" s="85"/>
      <c r="FO1060" s="85"/>
      <c r="FP1060" s="85"/>
      <c r="FQ1060" s="85"/>
      <c r="FR1060" s="85"/>
      <c r="FS1060" s="85"/>
      <c r="FT1060" s="85"/>
      <c r="FU1060" s="85"/>
      <c r="FV1060" s="85"/>
      <c r="FW1060" s="85"/>
      <c r="FX1060" s="85"/>
      <c r="FY1060" s="85"/>
      <c r="FZ1060" s="85"/>
      <c r="GA1060" s="85"/>
      <c r="GB1060" s="85"/>
      <c r="GC1060" s="85"/>
      <c r="GD1060" s="85"/>
      <c r="GE1060" s="85"/>
      <c r="GF1060" s="85"/>
    </row>
    <row r="1061" spans="1:188" s="12" customFormat="1" ht="18" customHeight="1" x14ac:dyDescent="0.3">
      <c r="A1061" s="93" t="s">
        <v>1236</v>
      </c>
      <c r="B1061" s="94">
        <v>32</v>
      </c>
      <c r="C1061" s="94">
        <v>26</v>
      </c>
      <c r="D1061" s="94">
        <v>70</v>
      </c>
      <c r="E1061" s="55">
        <f t="shared" si="40"/>
        <v>128</v>
      </c>
      <c r="F1061" s="90">
        <v>200</v>
      </c>
      <c r="G1061" s="56">
        <f t="shared" si="41"/>
        <v>0.64</v>
      </c>
      <c r="H1061" s="109">
        <v>1</v>
      </c>
      <c r="I1061" s="91" t="s">
        <v>18</v>
      </c>
      <c r="J1061" s="122" t="s">
        <v>1237</v>
      </c>
      <c r="K1061" s="122" t="s">
        <v>65</v>
      </c>
      <c r="L1061" s="122" t="s">
        <v>435</v>
      </c>
      <c r="M1061" s="122" t="s">
        <v>1233</v>
      </c>
      <c r="N1061" s="106">
        <v>10</v>
      </c>
      <c r="O1061" s="110" t="s">
        <v>1234</v>
      </c>
      <c r="P1061" s="110" t="s">
        <v>631</v>
      </c>
      <c r="Q1061" s="110" t="s">
        <v>74</v>
      </c>
      <c r="R1061" s="111" t="s">
        <v>2753</v>
      </c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85"/>
      <c r="AF1061" s="85"/>
      <c r="AG1061" s="85"/>
      <c r="AH1061" s="85"/>
      <c r="AI1061" s="85"/>
      <c r="AJ1061" s="85"/>
      <c r="AK1061" s="85"/>
      <c r="AL1061" s="85"/>
      <c r="AM1061" s="85"/>
      <c r="AN1061" s="85"/>
      <c r="AO1061" s="85"/>
      <c r="AP1061" s="85"/>
      <c r="AQ1061" s="85"/>
      <c r="AR1061" s="85"/>
      <c r="AS1061" s="85"/>
      <c r="AT1061" s="85"/>
      <c r="AU1061" s="85"/>
      <c r="AV1061" s="85"/>
      <c r="AW1061" s="85"/>
      <c r="AX1061" s="85"/>
      <c r="AY1061" s="85"/>
      <c r="AZ1061" s="85"/>
      <c r="BA1061" s="85"/>
      <c r="BB1061" s="85"/>
      <c r="BC1061" s="85"/>
      <c r="BD1061" s="85"/>
      <c r="BE1061" s="85"/>
      <c r="BF1061" s="85"/>
      <c r="BG1061" s="85"/>
      <c r="BH1061" s="85"/>
      <c r="BI1061" s="85"/>
      <c r="BJ1061" s="85"/>
      <c r="BK1061" s="85"/>
      <c r="BL1061" s="85"/>
      <c r="BM1061" s="85"/>
      <c r="BN1061" s="85"/>
      <c r="BO1061" s="85"/>
      <c r="BP1061" s="85"/>
      <c r="BQ1061" s="85"/>
      <c r="BR1061" s="85"/>
      <c r="BS1061" s="85"/>
      <c r="BT1061" s="85"/>
      <c r="BU1061" s="85"/>
      <c r="BV1061" s="85"/>
      <c r="BW1061" s="85"/>
      <c r="BX1061" s="85"/>
      <c r="BY1061" s="85"/>
      <c r="BZ1061" s="85"/>
      <c r="CA1061" s="85"/>
      <c r="CB1061" s="85"/>
      <c r="CC1061" s="85"/>
      <c r="CD1061" s="85"/>
      <c r="CE1061" s="85"/>
      <c r="CF1061" s="85"/>
      <c r="CG1061" s="85"/>
      <c r="CH1061" s="85"/>
      <c r="CI1061" s="85"/>
      <c r="CJ1061" s="85"/>
      <c r="CK1061" s="85"/>
      <c r="CL1061" s="85"/>
      <c r="CM1061" s="85"/>
      <c r="CN1061" s="85"/>
      <c r="CO1061" s="85"/>
      <c r="CP1061" s="85"/>
      <c r="CQ1061" s="85"/>
      <c r="CR1061" s="85"/>
      <c r="CS1061" s="85"/>
      <c r="CT1061" s="85"/>
      <c r="CU1061" s="85"/>
      <c r="CV1061" s="85"/>
      <c r="CW1061" s="85"/>
      <c r="CX1061" s="85"/>
      <c r="CY1061" s="85"/>
      <c r="CZ1061" s="85"/>
      <c r="DA1061" s="85"/>
      <c r="DB1061" s="85"/>
      <c r="DC1061" s="85"/>
      <c r="DD1061" s="85"/>
      <c r="DE1061" s="85"/>
      <c r="DF1061" s="85"/>
      <c r="DG1061" s="85"/>
      <c r="DH1061" s="85"/>
      <c r="DI1061" s="85"/>
      <c r="DJ1061" s="85"/>
      <c r="DK1061" s="85"/>
      <c r="DL1061" s="85"/>
      <c r="DM1061" s="85"/>
      <c r="DN1061" s="85"/>
      <c r="DO1061" s="85"/>
      <c r="DP1061" s="85"/>
      <c r="DQ1061" s="85"/>
      <c r="DR1061" s="85"/>
      <c r="DS1061" s="85"/>
      <c r="DT1061" s="85"/>
      <c r="DU1061" s="85"/>
      <c r="DV1061" s="85"/>
      <c r="DW1061" s="85"/>
      <c r="DX1061" s="85"/>
      <c r="DY1061" s="85"/>
      <c r="DZ1061" s="85"/>
      <c r="EA1061" s="85"/>
      <c r="EB1061" s="85"/>
      <c r="EC1061" s="85"/>
      <c r="ED1061" s="85"/>
      <c r="EE1061" s="85"/>
      <c r="EF1061" s="85"/>
      <c r="EG1061" s="85"/>
      <c r="EH1061" s="85"/>
      <c r="EI1061" s="85"/>
      <c r="EJ1061" s="85"/>
      <c r="EK1061" s="85"/>
      <c r="EL1061" s="85"/>
      <c r="EM1061" s="85"/>
      <c r="EN1061" s="85"/>
      <c r="EO1061" s="85"/>
      <c r="EP1061" s="85"/>
      <c r="EQ1061" s="85"/>
      <c r="ER1061" s="85"/>
      <c r="ES1061" s="85"/>
      <c r="ET1061" s="85"/>
      <c r="EU1061" s="85"/>
      <c r="EV1061" s="85"/>
      <c r="EW1061" s="85"/>
      <c r="EX1061" s="85"/>
      <c r="EY1061" s="85"/>
      <c r="EZ1061" s="85"/>
      <c r="FA1061" s="85"/>
      <c r="FB1061" s="85"/>
      <c r="FC1061" s="85"/>
      <c r="FD1061" s="85"/>
      <c r="FE1061" s="85"/>
      <c r="FF1061" s="85"/>
      <c r="FG1061" s="85"/>
      <c r="FH1061" s="85"/>
      <c r="FI1061" s="85"/>
      <c r="FJ1061" s="85"/>
      <c r="FK1061" s="85"/>
      <c r="FL1061" s="85"/>
      <c r="FM1061" s="85"/>
      <c r="FN1061" s="85"/>
      <c r="FO1061" s="85"/>
      <c r="FP1061" s="85"/>
      <c r="FQ1061" s="85"/>
      <c r="FR1061" s="85"/>
      <c r="FS1061" s="85"/>
      <c r="FT1061" s="85"/>
      <c r="FU1061" s="85"/>
      <c r="FV1061" s="85"/>
      <c r="FW1061" s="85"/>
      <c r="FX1061" s="85"/>
      <c r="FY1061" s="85"/>
      <c r="FZ1061" s="85"/>
      <c r="GA1061" s="85"/>
      <c r="GB1061" s="85"/>
      <c r="GC1061" s="85"/>
      <c r="GD1061" s="85"/>
      <c r="GE1061" s="85"/>
      <c r="GF1061" s="85"/>
    </row>
    <row r="1062" spans="1:188" s="12" customFormat="1" ht="18" customHeight="1" x14ac:dyDescent="0.3">
      <c r="A1062" s="93" t="s">
        <v>1400</v>
      </c>
      <c r="B1062" s="94">
        <v>19</v>
      </c>
      <c r="C1062" s="94">
        <v>18</v>
      </c>
      <c r="D1062" s="94">
        <v>90</v>
      </c>
      <c r="E1062" s="55">
        <f t="shared" si="40"/>
        <v>127</v>
      </c>
      <c r="F1062" s="90">
        <v>200</v>
      </c>
      <c r="G1062" s="56">
        <f t="shared" si="41"/>
        <v>0.63500000000000001</v>
      </c>
      <c r="H1062" s="109">
        <v>1</v>
      </c>
      <c r="I1062" s="91" t="s">
        <v>18</v>
      </c>
      <c r="J1062" s="122" t="s">
        <v>1371</v>
      </c>
      <c r="K1062" s="122" t="s">
        <v>1401</v>
      </c>
      <c r="L1062" s="122" t="s">
        <v>1373</v>
      </c>
      <c r="M1062" s="122" t="s">
        <v>1356</v>
      </c>
      <c r="N1062" s="106">
        <v>10</v>
      </c>
      <c r="O1062" s="110" t="s">
        <v>1357</v>
      </c>
      <c r="P1062" s="110" t="s">
        <v>779</v>
      </c>
      <c r="Q1062" s="110" t="s">
        <v>429</v>
      </c>
      <c r="R1062" s="101" t="s">
        <v>2754</v>
      </c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85"/>
      <c r="AF1062" s="85"/>
      <c r="AG1062" s="85"/>
      <c r="AH1062" s="85"/>
      <c r="AI1062" s="85"/>
      <c r="AJ1062" s="85"/>
      <c r="AK1062" s="85"/>
      <c r="AL1062" s="85"/>
      <c r="AM1062" s="85"/>
      <c r="AN1062" s="85"/>
      <c r="AO1062" s="85"/>
      <c r="AP1062" s="85"/>
      <c r="AQ1062" s="85"/>
      <c r="AR1062" s="85"/>
      <c r="AS1062" s="85"/>
      <c r="AT1062" s="85"/>
      <c r="AU1062" s="85"/>
      <c r="AV1062" s="85"/>
      <c r="AW1062" s="85"/>
      <c r="AX1062" s="85"/>
      <c r="AY1062" s="85"/>
      <c r="AZ1062" s="85"/>
      <c r="BA1062" s="85"/>
      <c r="BB1062" s="85"/>
      <c r="BC1062" s="85"/>
      <c r="BD1062" s="85"/>
      <c r="BE1062" s="85"/>
      <c r="BF1062" s="85"/>
      <c r="BG1062" s="85"/>
      <c r="BH1062" s="85"/>
      <c r="BI1062" s="85"/>
      <c r="BJ1062" s="85"/>
      <c r="BK1062" s="85"/>
      <c r="BL1062" s="85"/>
      <c r="BM1062" s="85"/>
      <c r="BN1062" s="85"/>
      <c r="BO1062" s="85"/>
      <c r="BP1062" s="85"/>
      <c r="BQ1062" s="85"/>
      <c r="BR1062" s="85"/>
      <c r="BS1062" s="85"/>
      <c r="BT1062" s="85"/>
      <c r="BU1062" s="85"/>
      <c r="BV1062" s="85"/>
      <c r="BW1062" s="85"/>
      <c r="BX1062" s="85"/>
      <c r="BY1062" s="85"/>
      <c r="BZ1062" s="85"/>
      <c r="CA1062" s="85"/>
      <c r="CB1062" s="85"/>
      <c r="CC1062" s="85"/>
      <c r="CD1062" s="85"/>
      <c r="CE1062" s="85"/>
      <c r="CF1062" s="85"/>
      <c r="CG1062" s="85"/>
      <c r="CH1062" s="85"/>
      <c r="CI1062" s="85"/>
      <c r="CJ1062" s="85"/>
      <c r="CK1062" s="85"/>
      <c r="CL1062" s="85"/>
      <c r="CM1062" s="85"/>
      <c r="CN1062" s="85"/>
      <c r="CO1062" s="85"/>
      <c r="CP1062" s="85"/>
      <c r="CQ1062" s="85"/>
      <c r="CR1062" s="85"/>
      <c r="CS1062" s="85"/>
      <c r="CT1062" s="85"/>
      <c r="CU1062" s="85"/>
      <c r="CV1062" s="85"/>
      <c r="CW1062" s="85"/>
      <c r="CX1062" s="85"/>
      <c r="CY1062" s="85"/>
      <c r="CZ1062" s="85"/>
      <c r="DA1062" s="85"/>
      <c r="DB1062" s="85"/>
      <c r="DC1062" s="85"/>
      <c r="DD1062" s="85"/>
      <c r="DE1062" s="85"/>
      <c r="DF1062" s="85"/>
      <c r="DG1062" s="85"/>
      <c r="DH1062" s="85"/>
      <c r="DI1062" s="85"/>
      <c r="DJ1062" s="85"/>
      <c r="DK1062" s="85"/>
      <c r="DL1062" s="85"/>
      <c r="DM1062" s="85"/>
      <c r="DN1062" s="85"/>
      <c r="DO1062" s="85"/>
      <c r="DP1062" s="85"/>
      <c r="DQ1062" s="85"/>
      <c r="DR1062" s="85"/>
      <c r="DS1062" s="85"/>
      <c r="DT1062" s="85"/>
      <c r="DU1062" s="85"/>
      <c r="DV1062" s="85"/>
      <c r="DW1062" s="85"/>
      <c r="DX1062" s="85"/>
      <c r="DY1062" s="85"/>
      <c r="DZ1062" s="85"/>
      <c r="EA1062" s="85"/>
      <c r="EB1062" s="85"/>
      <c r="EC1062" s="85"/>
      <c r="ED1062" s="85"/>
      <c r="EE1062" s="85"/>
      <c r="EF1062" s="85"/>
      <c r="EG1062" s="85"/>
      <c r="EH1062" s="85"/>
      <c r="EI1062" s="85"/>
      <c r="EJ1062" s="85"/>
      <c r="EK1062" s="85"/>
      <c r="EL1062" s="85"/>
      <c r="EM1062" s="85"/>
      <c r="EN1062" s="85"/>
      <c r="EO1062" s="85"/>
      <c r="EP1062" s="85"/>
      <c r="EQ1062" s="85"/>
      <c r="ER1062" s="85"/>
      <c r="ES1062" s="85"/>
      <c r="ET1062" s="85"/>
      <c r="EU1062" s="85"/>
      <c r="EV1062" s="85"/>
      <c r="EW1062" s="85"/>
      <c r="EX1062" s="85"/>
      <c r="EY1062" s="85"/>
      <c r="EZ1062" s="85"/>
      <c r="FA1062" s="85"/>
      <c r="FB1062" s="85"/>
      <c r="FC1062" s="85"/>
      <c r="FD1062" s="85"/>
      <c r="FE1062" s="85"/>
      <c r="FF1062" s="85"/>
      <c r="FG1062" s="85"/>
      <c r="FH1062" s="85"/>
      <c r="FI1062" s="85"/>
      <c r="FJ1062" s="85"/>
      <c r="FK1062" s="85"/>
      <c r="FL1062" s="85"/>
      <c r="FM1062" s="85"/>
      <c r="FN1062" s="85"/>
      <c r="FO1062" s="85"/>
      <c r="FP1062" s="85"/>
      <c r="FQ1062" s="85"/>
      <c r="FR1062" s="85"/>
      <c r="FS1062" s="85"/>
      <c r="FT1062" s="85"/>
      <c r="FU1062" s="85"/>
      <c r="FV1062" s="85"/>
      <c r="FW1062" s="85"/>
      <c r="FX1062" s="85"/>
      <c r="FY1062" s="85"/>
      <c r="FZ1062" s="85"/>
      <c r="GA1062" s="85"/>
      <c r="GB1062" s="85"/>
      <c r="GC1062" s="85"/>
      <c r="GD1062" s="85"/>
      <c r="GE1062" s="85"/>
      <c r="GF1062" s="85"/>
    </row>
    <row r="1063" spans="1:188" s="12" customFormat="1" ht="18" customHeight="1" x14ac:dyDescent="0.3">
      <c r="A1063" s="93" t="s">
        <v>195</v>
      </c>
      <c r="B1063" s="94">
        <v>22</v>
      </c>
      <c r="C1063" s="94">
        <v>15</v>
      </c>
      <c r="D1063" s="94">
        <v>90</v>
      </c>
      <c r="E1063" s="55">
        <f t="shared" si="40"/>
        <v>127</v>
      </c>
      <c r="F1063" s="90">
        <v>200</v>
      </c>
      <c r="G1063" s="56">
        <f t="shared" si="41"/>
        <v>0.63500000000000001</v>
      </c>
      <c r="H1063" s="109">
        <v>6</v>
      </c>
      <c r="I1063" s="91" t="s">
        <v>40</v>
      </c>
      <c r="J1063" s="122" t="s">
        <v>196</v>
      </c>
      <c r="K1063" s="122" t="s">
        <v>162</v>
      </c>
      <c r="L1063" s="122" t="s">
        <v>81</v>
      </c>
      <c r="M1063" s="122" t="s">
        <v>90</v>
      </c>
      <c r="N1063" s="106">
        <v>10</v>
      </c>
      <c r="O1063" s="110" t="s">
        <v>91</v>
      </c>
      <c r="P1063" s="110" t="s">
        <v>92</v>
      </c>
      <c r="Q1063" s="110" t="s">
        <v>25</v>
      </c>
      <c r="R1063" s="101" t="s">
        <v>2754</v>
      </c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85"/>
      <c r="AF1063" s="85"/>
      <c r="AG1063" s="85"/>
      <c r="AH1063" s="85"/>
      <c r="AI1063" s="85"/>
      <c r="AJ1063" s="85"/>
      <c r="AK1063" s="85"/>
      <c r="AL1063" s="85"/>
      <c r="AM1063" s="85"/>
      <c r="AN1063" s="85"/>
      <c r="AO1063" s="85"/>
      <c r="AP1063" s="85"/>
      <c r="AQ1063" s="85"/>
      <c r="AR1063" s="85"/>
      <c r="AS1063" s="85"/>
      <c r="AT1063" s="85"/>
      <c r="AU1063" s="85"/>
      <c r="AV1063" s="85"/>
      <c r="AW1063" s="85"/>
      <c r="AX1063" s="85"/>
      <c r="AY1063" s="85"/>
      <c r="AZ1063" s="85"/>
      <c r="BA1063" s="85"/>
      <c r="BB1063" s="85"/>
      <c r="BC1063" s="85"/>
      <c r="BD1063" s="85"/>
      <c r="BE1063" s="85"/>
      <c r="BF1063" s="85"/>
      <c r="BG1063" s="85"/>
      <c r="BH1063" s="85"/>
      <c r="BI1063" s="85"/>
      <c r="BJ1063" s="85"/>
      <c r="BK1063" s="85"/>
      <c r="BL1063" s="85"/>
      <c r="BM1063" s="85"/>
      <c r="BN1063" s="85"/>
      <c r="BO1063" s="85"/>
      <c r="BP1063" s="85"/>
      <c r="BQ1063" s="85"/>
      <c r="BR1063" s="85"/>
      <c r="BS1063" s="85"/>
      <c r="BT1063" s="85"/>
      <c r="BU1063" s="85"/>
      <c r="BV1063" s="85"/>
      <c r="BW1063" s="85"/>
      <c r="BX1063" s="85"/>
      <c r="BY1063" s="85"/>
      <c r="BZ1063" s="85"/>
      <c r="CA1063" s="85"/>
      <c r="CB1063" s="85"/>
      <c r="CC1063" s="85"/>
      <c r="CD1063" s="85"/>
      <c r="CE1063" s="85"/>
      <c r="CF1063" s="85"/>
      <c r="CG1063" s="85"/>
      <c r="CH1063" s="85"/>
      <c r="CI1063" s="85"/>
      <c r="CJ1063" s="85"/>
      <c r="CK1063" s="85"/>
      <c r="CL1063" s="85"/>
      <c r="CM1063" s="85"/>
      <c r="CN1063" s="85"/>
      <c r="CO1063" s="85"/>
      <c r="CP1063" s="85"/>
      <c r="CQ1063" s="85"/>
      <c r="CR1063" s="85"/>
      <c r="CS1063" s="85"/>
      <c r="CT1063" s="85"/>
      <c r="CU1063" s="85"/>
      <c r="CV1063" s="85"/>
      <c r="CW1063" s="85"/>
      <c r="CX1063" s="85"/>
      <c r="CY1063" s="85"/>
      <c r="CZ1063" s="85"/>
      <c r="DA1063" s="85"/>
      <c r="DB1063" s="85"/>
      <c r="DC1063" s="85"/>
      <c r="DD1063" s="85"/>
      <c r="DE1063" s="85"/>
      <c r="DF1063" s="85"/>
      <c r="DG1063" s="85"/>
      <c r="DH1063" s="85"/>
      <c r="DI1063" s="85"/>
      <c r="DJ1063" s="85"/>
      <c r="DK1063" s="85"/>
      <c r="DL1063" s="85"/>
      <c r="DM1063" s="85"/>
      <c r="DN1063" s="85"/>
      <c r="DO1063" s="85"/>
      <c r="DP1063" s="85"/>
      <c r="DQ1063" s="85"/>
      <c r="DR1063" s="85"/>
      <c r="DS1063" s="85"/>
      <c r="DT1063" s="85"/>
      <c r="DU1063" s="85"/>
      <c r="DV1063" s="85"/>
      <c r="DW1063" s="85"/>
      <c r="DX1063" s="85"/>
      <c r="DY1063" s="85"/>
      <c r="DZ1063" s="85"/>
      <c r="EA1063" s="85"/>
      <c r="EB1063" s="85"/>
      <c r="EC1063" s="85"/>
      <c r="ED1063" s="85"/>
      <c r="EE1063" s="85"/>
      <c r="EF1063" s="85"/>
      <c r="EG1063" s="85"/>
      <c r="EH1063" s="85"/>
      <c r="EI1063" s="85"/>
      <c r="EJ1063" s="85"/>
      <c r="EK1063" s="85"/>
      <c r="EL1063" s="85"/>
      <c r="EM1063" s="85"/>
      <c r="EN1063" s="85"/>
      <c r="EO1063" s="85"/>
      <c r="EP1063" s="85"/>
      <c r="EQ1063" s="85"/>
      <c r="ER1063" s="85"/>
      <c r="ES1063" s="85"/>
      <c r="ET1063" s="85"/>
      <c r="EU1063" s="85"/>
      <c r="EV1063" s="85"/>
      <c r="EW1063" s="85"/>
      <c r="EX1063" s="85"/>
      <c r="EY1063" s="85"/>
      <c r="EZ1063" s="85"/>
      <c r="FA1063" s="85"/>
      <c r="FB1063" s="85"/>
      <c r="FC1063" s="85"/>
      <c r="FD1063" s="85"/>
      <c r="FE1063" s="85"/>
      <c r="FF1063" s="85"/>
      <c r="FG1063" s="85"/>
      <c r="FH1063" s="85"/>
      <c r="FI1063" s="85"/>
      <c r="FJ1063" s="85"/>
      <c r="FK1063" s="85"/>
      <c r="FL1063" s="85"/>
      <c r="FM1063" s="85"/>
      <c r="FN1063" s="85"/>
      <c r="FO1063" s="85"/>
      <c r="FP1063" s="85"/>
      <c r="FQ1063" s="85"/>
      <c r="FR1063" s="85"/>
      <c r="FS1063" s="85"/>
      <c r="FT1063" s="85"/>
      <c r="FU1063" s="85"/>
      <c r="FV1063" s="85"/>
      <c r="FW1063" s="85"/>
      <c r="FX1063" s="85"/>
      <c r="FY1063" s="85"/>
      <c r="FZ1063" s="85"/>
      <c r="GA1063" s="85"/>
      <c r="GB1063" s="85"/>
      <c r="GC1063" s="85"/>
      <c r="GD1063" s="85"/>
      <c r="GE1063" s="85"/>
      <c r="GF1063" s="85"/>
    </row>
    <row r="1064" spans="1:188" s="12" customFormat="1" ht="18" customHeight="1" x14ac:dyDescent="0.3">
      <c r="A1064" s="93" t="s">
        <v>581</v>
      </c>
      <c r="B1064" s="94">
        <v>35</v>
      </c>
      <c r="C1064" s="94">
        <v>16</v>
      </c>
      <c r="D1064" s="94">
        <v>75</v>
      </c>
      <c r="E1064" s="55">
        <f t="shared" si="40"/>
        <v>126</v>
      </c>
      <c r="F1064" s="90">
        <v>200</v>
      </c>
      <c r="G1064" s="56">
        <f t="shared" si="41"/>
        <v>0.63</v>
      </c>
      <c r="H1064" s="109">
        <v>7</v>
      </c>
      <c r="I1064" s="91" t="s">
        <v>40</v>
      </c>
      <c r="J1064" s="122" t="s">
        <v>1859</v>
      </c>
      <c r="K1064" s="122" t="s">
        <v>1860</v>
      </c>
      <c r="L1064" s="122" t="s">
        <v>387</v>
      </c>
      <c r="M1064" s="122" t="s">
        <v>1763</v>
      </c>
      <c r="N1064" s="106">
        <v>10</v>
      </c>
      <c r="O1064" s="110" t="s">
        <v>1764</v>
      </c>
      <c r="P1064" s="110" t="s">
        <v>531</v>
      </c>
      <c r="Q1064" s="110" t="s">
        <v>209</v>
      </c>
      <c r="R1064" s="101" t="s">
        <v>2754</v>
      </c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85"/>
      <c r="AF1064" s="85"/>
      <c r="AG1064" s="85"/>
      <c r="AH1064" s="85"/>
      <c r="AI1064" s="85"/>
      <c r="AJ1064" s="85"/>
      <c r="AK1064" s="85"/>
      <c r="AL1064" s="85"/>
      <c r="AM1064" s="85"/>
      <c r="AN1064" s="85"/>
      <c r="AO1064" s="85"/>
      <c r="AP1064" s="85"/>
      <c r="AQ1064" s="85"/>
      <c r="AR1064" s="85"/>
      <c r="AS1064" s="85"/>
      <c r="AT1064" s="85"/>
      <c r="AU1064" s="85"/>
      <c r="AV1064" s="85"/>
      <c r="AW1064" s="85"/>
      <c r="AX1064" s="85"/>
      <c r="AY1064" s="85"/>
      <c r="AZ1064" s="85"/>
      <c r="BA1064" s="85"/>
      <c r="BB1064" s="85"/>
      <c r="BC1064" s="85"/>
      <c r="BD1064" s="85"/>
      <c r="BE1064" s="85"/>
      <c r="BF1064" s="85"/>
      <c r="BG1064" s="85"/>
      <c r="BH1064" s="85"/>
      <c r="BI1064" s="85"/>
      <c r="BJ1064" s="85"/>
      <c r="BK1064" s="85"/>
      <c r="BL1064" s="85"/>
      <c r="BM1064" s="85"/>
      <c r="BN1064" s="85"/>
      <c r="BO1064" s="85"/>
      <c r="BP1064" s="85"/>
      <c r="BQ1064" s="85"/>
      <c r="BR1064" s="85"/>
      <c r="BS1064" s="85"/>
      <c r="BT1064" s="85"/>
      <c r="BU1064" s="85"/>
      <c r="BV1064" s="85"/>
      <c r="BW1064" s="85"/>
      <c r="BX1064" s="85"/>
      <c r="BY1064" s="85"/>
      <c r="BZ1064" s="85"/>
      <c r="CA1064" s="85"/>
      <c r="CB1064" s="85"/>
      <c r="CC1064" s="85"/>
      <c r="CD1064" s="85"/>
      <c r="CE1064" s="85"/>
      <c r="CF1064" s="85"/>
      <c r="CG1064" s="85"/>
      <c r="CH1064" s="85"/>
      <c r="CI1064" s="85"/>
      <c r="CJ1064" s="85"/>
      <c r="CK1064" s="85"/>
      <c r="CL1064" s="85"/>
      <c r="CM1064" s="85"/>
      <c r="CN1064" s="85"/>
      <c r="CO1064" s="85"/>
      <c r="CP1064" s="85"/>
      <c r="CQ1064" s="85"/>
      <c r="CR1064" s="85"/>
      <c r="CS1064" s="85"/>
      <c r="CT1064" s="85"/>
      <c r="CU1064" s="85"/>
      <c r="CV1064" s="85"/>
      <c r="CW1064" s="85"/>
      <c r="CX1064" s="85"/>
      <c r="CY1064" s="85"/>
      <c r="CZ1064" s="85"/>
      <c r="DA1064" s="85"/>
      <c r="DB1064" s="85"/>
      <c r="DC1064" s="85"/>
      <c r="DD1064" s="85"/>
      <c r="DE1064" s="85"/>
      <c r="DF1064" s="85"/>
      <c r="DG1064" s="85"/>
      <c r="DH1064" s="85"/>
      <c r="DI1064" s="85"/>
      <c r="DJ1064" s="85"/>
      <c r="DK1064" s="85"/>
      <c r="DL1064" s="85"/>
      <c r="DM1064" s="85"/>
      <c r="DN1064" s="85"/>
      <c r="DO1064" s="85"/>
      <c r="DP1064" s="85"/>
      <c r="DQ1064" s="85"/>
      <c r="DR1064" s="85"/>
      <c r="DS1064" s="85"/>
      <c r="DT1064" s="85"/>
      <c r="DU1064" s="85"/>
      <c r="DV1064" s="85"/>
      <c r="DW1064" s="85"/>
      <c r="DX1064" s="85"/>
      <c r="DY1064" s="85"/>
      <c r="DZ1064" s="85"/>
      <c r="EA1064" s="85"/>
      <c r="EB1064" s="85"/>
      <c r="EC1064" s="85"/>
      <c r="ED1064" s="85"/>
      <c r="EE1064" s="85"/>
      <c r="EF1064" s="85"/>
      <c r="EG1064" s="85"/>
      <c r="EH1064" s="85"/>
      <c r="EI1064" s="85"/>
      <c r="EJ1064" s="85"/>
      <c r="EK1064" s="85"/>
      <c r="EL1064" s="85"/>
      <c r="EM1064" s="85"/>
      <c r="EN1064" s="85"/>
      <c r="EO1064" s="85"/>
      <c r="EP1064" s="85"/>
      <c r="EQ1064" s="85"/>
      <c r="ER1064" s="85"/>
      <c r="ES1064" s="85"/>
      <c r="ET1064" s="85"/>
      <c r="EU1064" s="85"/>
      <c r="EV1064" s="85"/>
      <c r="EW1064" s="85"/>
      <c r="EX1064" s="85"/>
      <c r="EY1064" s="85"/>
      <c r="EZ1064" s="85"/>
      <c r="FA1064" s="85"/>
      <c r="FB1064" s="85"/>
      <c r="FC1064" s="85"/>
      <c r="FD1064" s="85"/>
      <c r="FE1064" s="85"/>
      <c r="FF1064" s="85"/>
      <c r="FG1064" s="85"/>
      <c r="FH1064" s="85"/>
      <c r="FI1064" s="85"/>
      <c r="FJ1064" s="85"/>
      <c r="FK1064" s="85"/>
      <c r="FL1064" s="85"/>
      <c r="FM1064" s="85"/>
      <c r="FN1064" s="85"/>
      <c r="FO1064" s="85"/>
      <c r="FP1064" s="85"/>
      <c r="FQ1064" s="85"/>
      <c r="FR1064" s="85"/>
      <c r="FS1064" s="85"/>
      <c r="FT1064" s="85"/>
      <c r="FU1064" s="85"/>
      <c r="FV1064" s="85"/>
      <c r="FW1064" s="85"/>
      <c r="FX1064" s="85"/>
      <c r="FY1064" s="85"/>
      <c r="FZ1064" s="85"/>
      <c r="GA1064" s="85"/>
      <c r="GB1064" s="85"/>
      <c r="GC1064" s="85"/>
      <c r="GD1064" s="85"/>
      <c r="GE1064" s="85"/>
      <c r="GF1064" s="85"/>
    </row>
    <row r="1065" spans="1:188" s="12" customFormat="1" ht="18" customHeight="1" x14ac:dyDescent="0.3">
      <c r="A1065" s="93" t="s">
        <v>2006</v>
      </c>
      <c r="B1065" s="94">
        <v>42</v>
      </c>
      <c r="C1065" s="94">
        <v>20</v>
      </c>
      <c r="D1065" s="94">
        <v>60</v>
      </c>
      <c r="E1065" s="55">
        <f t="shared" si="40"/>
        <v>122</v>
      </c>
      <c r="F1065" s="90">
        <v>200</v>
      </c>
      <c r="G1065" s="56">
        <f t="shared" si="41"/>
        <v>0.61</v>
      </c>
      <c r="H1065" s="109">
        <v>1</v>
      </c>
      <c r="I1065" s="91" t="s">
        <v>18</v>
      </c>
      <c r="J1065" s="122" t="s">
        <v>2007</v>
      </c>
      <c r="K1065" s="122" t="s">
        <v>520</v>
      </c>
      <c r="L1065" s="122" t="s">
        <v>81</v>
      </c>
      <c r="M1065" s="122" t="s">
        <v>1931</v>
      </c>
      <c r="N1065" s="106">
        <v>10</v>
      </c>
      <c r="O1065" s="110" t="s">
        <v>1710</v>
      </c>
      <c r="P1065" s="110" t="s">
        <v>2008</v>
      </c>
      <c r="Q1065" s="110" t="s">
        <v>167</v>
      </c>
      <c r="R1065" s="101" t="s">
        <v>2754</v>
      </c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85"/>
      <c r="AF1065" s="85"/>
      <c r="AG1065" s="85"/>
      <c r="AH1065" s="85"/>
      <c r="AI1065" s="85"/>
      <c r="AJ1065" s="85"/>
      <c r="AK1065" s="85"/>
      <c r="AL1065" s="85"/>
      <c r="AM1065" s="85"/>
      <c r="AN1065" s="85"/>
      <c r="AO1065" s="85"/>
      <c r="AP1065" s="85"/>
      <c r="AQ1065" s="85"/>
      <c r="AR1065" s="85"/>
      <c r="AS1065" s="85"/>
      <c r="AT1065" s="85"/>
      <c r="AU1065" s="85"/>
      <c r="AV1065" s="85"/>
      <c r="AW1065" s="85"/>
      <c r="AX1065" s="85"/>
      <c r="AY1065" s="85"/>
      <c r="AZ1065" s="85"/>
      <c r="BA1065" s="85"/>
      <c r="BB1065" s="85"/>
      <c r="BC1065" s="85"/>
      <c r="BD1065" s="85"/>
      <c r="BE1065" s="85"/>
      <c r="BF1065" s="85"/>
      <c r="BG1065" s="85"/>
      <c r="BH1065" s="85"/>
      <c r="BI1065" s="85"/>
      <c r="BJ1065" s="85"/>
      <c r="BK1065" s="85"/>
      <c r="BL1065" s="85"/>
      <c r="BM1065" s="85"/>
      <c r="BN1065" s="85"/>
      <c r="BO1065" s="85"/>
      <c r="BP1065" s="85"/>
      <c r="BQ1065" s="85"/>
      <c r="BR1065" s="85"/>
      <c r="BS1065" s="85"/>
      <c r="BT1065" s="85"/>
      <c r="BU1065" s="85"/>
      <c r="BV1065" s="85"/>
      <c r="BW1065" s="85"/>
      <c r="BX1065" s="85"/>
      <c r="BY1065" s="85"/>
      <c r="BZ1065" s="85"/>
      <c r="CA1065" s="85"/>
      <c r="CB1065" s="85"/>
      <c r="CC1065" s="85"/>
      <c r="CD1065" s="85"/>
      <c r="CE1065" s="85"/>
      <c r="CF1065" s="85"/>
      <c r="CG1065" s="85"/>
      <c r="CH1065" s="85"/>
      <c r="CI1065" s="85"/>
      <c r="CJ1065" s="85"/>
      <c r="CK1065" s="85"/>
      <c r="CL1065" s="85"/>
      <c r="CM1065" s="85"/>
      <c r="CN1065" s="85"/>
      <c r="CO1065" s="85"/>
      <c r="CP1065" s="85"/>
      <c r="CQ1065" s="85"/>
      <c r="CR1065" s="85"/>
      <c r="CS1065" s="85"/>
      <c r="CT1065" s="85"/>
      <c r="CU1065" s="85"/>
      <c r="CV1065" s="85"/>
      <c r="CW1065" s="85"/>
      <c r="CX1065" s="85"/>
      <c r="CY1065" s="85"/>
      <c r="CZ1065" s="85"/>
      <c r="DA1065" s="85"/>
      <c r="DB1065" s="85"/>
      <c r="DC1065" s="85"/>
      <c r="DD1065" s="85"/>
      <c r="DE1065" s="85"/>
      <c r="DF1065" s="85"/>
      <c r="DG1065" s="85"/>
      <c r="DH1065" s="85"/>
      <c r="DI1065" s="85"/>
      <c r="DJ1065" s="85"/>
      <c r="DK1065" s="85"/>
      <c r="DL1065" s="85"/>
      <c r="DM1065" s="85"/>
      <c r="DN1065" s="85"/>
      <c r="DO1065" s="85"/>
      <c r="DP1065" s="85"/>
      <c r="DQ1065" s="85"/>
      <c r="DR1065" s="85"/>
      <c r="DS1065" s="85"/>
      <c r="DT1065" s="85"/>
      <c r="DU1065" s="85"/>
      <c r="DV1065" s="85"/>
      <c r="DW1065" s="85"/>
      <c r="DX1065" s="85"/>
      <c r="DY1065" s="85"/>
      <c r="DZ1065" s="85"/>
      <c r="EA1065" s="85"/>
      <c r="EB1065" s="85"/>
      <c r="EC1065" s="85"/>
      <c r="ED1065" s="85"/>
      <c r="EE1065" s="85"/>
      <c r="EF1065" s="85"/>
      <c r="EG1065" s="85"/>
      <c r="EH1065" s="85"/>
      <c r="EI1065" s="85"/>
      <c r="EJ1065" s="85"/>
      <c r="EK1065" s="85"/>
      <c r="EL1065" s="85"/>
      <c r="EM1065" s="85"/>
      <c r="EN1065" s="85"/>
      <c r="EO1065" s="85"/>
      <c r="EP1065" s="85"/>
      <c r="EQ1065" s="85"/>
      <c r="ER1065" s="85"/>
      <c r="ES1065" s="85"/>
      <c r="ET1065" s="85"/>
      <c r="EU1065" s="85"/>
      <c r="EV1065" s="85"/>
      <c r="EW1065" s="85"/>
      <c r="EX1065" s="85"/>
      <c r="EY1065" s="85"/>
      <c r="EZ1065" s="85"/>
      <c r="FA1065" s="85"/>
      <c r="FB1065" s="85"/>
      <c r="FC1065" s="85"/>
      <c r="FD1065" s="85"/>
      <c r="FE1065" s="85"/>
      <c r="FF1065" s="85"/>
      <c r="FG1065" s="85"/>
      <c r="FH1065" s="85"/>
      <c r="FI1065" s="85"/>
      <c r="FJ1065" s="85"/>
      <c r="FK1065" s="85"/>
      <c r="FL1065" s="85"/>
      <c r="FM1065" s="85"/>
      <c r="FN1065" s="85"/>
      <c r="FO1065" s="85"/>
      <c r="FP1065" s="85"/>
      <c r="FQ1065" s="85"/>
      <c r="FR1065" s="85"/>
      <c r="FS1065" s="85"/>
      <c r="FT1065" s="85"/>
      <c r="FU1065" s="85"/>
      <c r="FV1065" s="85"/>
      <c r="FW1065" s="85"/>
      <c r="FX1065" s="85"/>
      <c r="FY1065" s="85"/>
      <c r="FZ1065" s="85"/>
      <c r="GA1065" s="85"/>
      <c r="GB1065" s="85"/>
      <c r="GC1065" s="85"/>
      <c r="GD1065" s="85"/>
      <c r="GE1065" s="85"/>
      <c r="GF1065" s="85"/>
    </row>
    <row r="1066" spans="1:188" s="12" customFormat="1" ht="18" customHeight="1" x14ac:dyDescent="0.3">
      <c r="A1066" s="93" t="s">
        <v>2397</v>
      </c>
      <c r="B1066" s="94">
        <v>38</v>
      </c>
      <c r="C1066" s="94">
        <v>14</v>
      </c>
      <c r="D1066" s="94">
        <v>70</v>
      </c>
      <c r="E1066" s="55">
        <f t="shared" si="40"/>
        <v>122</v>
      </c>
      <c r="F1066" s="90">
        <v>200</v>
      </c>
      <c r="G1066" s="56">
        <f t="shared" si="41"/>
        <v>0.61</v>
      </c>
      <c r="H1066" s="109">
        <v>2</v>
      </c>
      <c r="I1066" s="91" t="s">
        <v>27</v>
      </c>
      <c r="J1066" s="122" t="s">
        <v>2398</v>
      </c>
      <c r="K1066" s="122" t="s">
        <v>1914</v>
      </c>
      <c r="L1066" s="122" t="s">
        <v>159</v>
      </c>
      <c r="M1066" s="122" t="s">
        <v>2365</v>
      </c>
      <c r="N1066" s="106">
        <v>10</v>
      </c>
      <c r="O1066" s="110" t="s">
        <v>2366</v>
      </c>
      <c r="P1066" s="110" t="s">
        <v>603</v>
      </c>
      <c r="Q1066" s="110" t="s">
        <v>66</v>
      </c>
      <c r="R1066" s="101" t="s">
        <v>2754</v>
      </c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85"/>
      <c r="AF1066" s="85"/>
      <c r="AG1066" s="85"/>
      <c r="AH1066" s="85"/>
      <c r="AI1066" s="85"/>
      <c r="AJ1066" s="85"/>
      <c r="AK1066" s="85"/>
      <c r="AL1066" s="85"/>
      <c r="AM1066" s="85"/>
      <c r="AN1066" s="85"/>
      <c r="AO1066" s="85"/>
      <c r="AP1066" s="85"/>
      <c r="AQ1066" s="85"/>
      <c r="AR1066" s="85"/>
      <c r="AS1066" s="85"/>
      <c r="AT1066" s="85"/>
      <c r="AU1066" s="85"/>
      <c r="AV1066" s="85"/>
      <c r="AW1066" s="85"/>
      <c r="AX1066" s="85"/>
      <c r="AY1066" s="85"/>
      <c r="AZ1066" s="85"/>
      <c r="BA1066" s="85"/>
      <c r="BB1066" s="85"/>
      <c r="BC1066" s="85"/>
      <c r="BD1066" s="85"/>
      <c r="BE1066" s="85"/>
      <c r="BF1066" s="85"/>
      <c r="BG1066" s="85"/>
      <c r="BH1066" s="85"/>
      <c r="BI1066" s="85"/>
      <c r="BJ1066" s="85"/>
      <c r="BK1066" s="85"/>
      <c r="BL1066" s="85"/>
      <c r="BM1066" s="85"/>
      <c r="BN1066" s="85"/>
      <c r="BO1066" s="85"/>
      <c r="BP1066" s="85"/>
      <c r="BQ1066" s="85"/>
      <c r="BR1066" s="85"/>
      <c r="BS1066" s="85"/>
      <c r="BT1066" s="85"/>
      <c r="BU1066" s="85"/>
      <c r="BV1066" s="85"/>
      <c r="BW1066" s="85"/>
      <c r="BX1066" s="85"/>
      <c r="BY1066" s="85"/>
      <c r="BZ1066" s="85"/>
      <c r="CA1066" s="85"/>
      <c r="CB1066" s="85"/>
      <c r="CC1066" s="85"/>
      <c r="CD1066" s="85"/>
      <c r="CE1066" s="85"/>
      <c r="CF1066" s="85"/>
      <c r="CG1066" s="85"/>
      <c r="CH1066" s="85"/>
      <c r="CI1066" s="85"/>
      <c r="CJ1066" s="85"/>
      <c r="CK1066" s="85"/>
      <c r="CL1066" s="85"/>
      <c r="CM1066" s="85"/>
      <c r="CN1066" s="85"/>
      <c r="CO1066" s="85"/>
      <c r="CP1066" s="85"/>
      <c r="CQ1066" s="85"/>
      <c r="CR1066" s="85"/>
      <c r="CS1066" s="85"/>
      <c r="CT1066" s="85"/>
      <c r="CU1066" s="85"/>
      <c r="CV1066" s="85"/>
      <c r="CW1066" s="85"/>
      <c r="CX1066" s="85"/>
      <c r="CY1066" s="85"/>
      <c r="CZ1066" s="85"/>
      <c r="DA1066" s="85"/>
      <c r="DB1066" s="85"/>
      <c r="DC1066" s="85"/>
      <c r="DD1066" s="85"/>
      <c r="DE1066" s="85"/>
      <c r="DF1066" s="85"/>
      <c r="DG1066" s="85"/>
      <c r="DH1066" s="85"/>
      <c r="DI1066" s="85"/>
      <c r="DJ1066" s="85"/>
      <c r="DK1066" s="85"/>
      <c r="DL1066" s="85"/>
      <c r="DM1066" s="85"/>
      <c r="DN1066" s="85"/>
      <c r="DO1066" s="85"/>
      <c r="DP1066" s="85"/>
      <c r="DQ1066" s="85"/>
      <c r="DR1066" s="85"/>
      <c r="DS1066" s="85"/>
      <c r="DT1066" s="85"/>
      <c r="DU1066" s="85"/>
      <c r="DV1066" s="85"/>
      <c r="DW1066" s="85"/>
      <c r="DX1066" s="85"/>
      <c r="DY1066" s="85"/>
      <c r="DZ1066" s="85"/>
      <c r="EA1066" s="85"/>
      <c r="EB1066" s="85"/>
      <c r="EC1066" s="85"/>
      <c r="ED1066" s="85"/>
      <c r="EE1066" s="85"/>
      <c r="EF1066" s="85"/>
      <c r="EG1066" s="85"/>
      <c r="EH1066" s="85"/>
      <c r="EI1066" s="85"/>
      <c r="EJ1066" s="85"/>
      <c r="EK1066" s="85"/>
      <c r="EL1066" s="85"/>
      <c r="EM1066" s="85"/>
      <c r="EN1066" s="85"/>
      <c r="EO1066" s="85"/>
      <c r="EP1066" s="85"/>
      <c r="EQ1066" s="85"/>
      <c r="ER1066" s="85"/>
      <c r="ES1066" s="85"/>
      <c r="ET1066" s="85"/>
      <c r="EU1066" s="85"/>
      <c r="EV1066" s="85"/>
      <c r="EW1066" s="85"/>
      <c r="EX1066" s="85"/>
      <c r="EY1066" s="85"/>
      <c r="EZ1066" s="85"/>
      <c r="FA1066" s="85"/>
      <c r="FB1066" s="85"/>
      <c r="FC1066" s="85"/>
      <c r="FD1066" s="85"/>
      <c r="FE1066" s="85"/>
      <c r="FF1066" s="85"/>
      <c r="FG1066" s="85"/>
      <c r="FH1066" s="85"/>
      <c r="FI1066" s="85"/>
      <c r="FJ1066" s="85"/>
      <c r="FK1066" s="85"/>
      <c r="FL1066" s="85"/>
      <c r="FM1066" s="85"/>
      <c r="FN1066" s="85"/>
      <c r="FO1066" s="85"/>
      <c r="FP1066" s="85"/>
      <c r="FQ1066" s="85"/>
      <c r="FR1066" s="85"/>
      <c r="FS1066" s="85"/>
      <c r="FT1066" s="85"/>
      <c r="FU1066" s="85"/>
      <c r="FV1066" s="85"/>
      <c r="FW1066" s="85"/>
      <c r="FX1066" s="85"/>
      <c r="FY1066" s="85"/>
      <c r="FZ1066" s="85"/>
      <c r="GA1066" s="85"/>
      <c r="GB1066" s="85"/>
      <c r="GC1066" s="85"/>
      <c r="GD1066" s="85"/>
      <c r="GE1066" s="85"/>
      <c r="GF1066" s="85"/>
    </row>
    <row r="1067" spans="1:188" s="12" customFormat="1" ht="18" customHeight="1" x14ac:dyDescent="0.3">
      <c r="A1067" s="112" t="s">
        <v>2305</v>
      </c>
      <c r="B1067" s="94">
        <v>26</v>
      </c>
      <c r="C1067" s="94">
        <v>16</v>
      </c>
      <c r="D1067" s="94">
        <v>80</v>
      </c>
      <c r="E1067" s="55">
        <f t="shared" si="40"/>
        <v>122</v>
      </c>
      <c r="F1067" s="90">
        <v>200</v>
      </c>
      <c r="G1067" s="56">
        <f t="shared" si="41"/>
        <v>0.61</v>
      </c>
      <c r="H1067" s="109">
        <v>5</v>
      </c>
      <c r="I1067" s="91" t="s">
        <v>40</v>
      </c>
      <c r="J1067" s="163" t="s">
        <v>1175</v>
      </c>
      <c r="K1067" s="163" t="s">
        <v>205</v>
      </c>
      <c r="L1067" s="163" t="s">
        <v>74</v>
      </c>
      <c r="M1067" s="122" t="s">
        <v>2399</v>
      </c>
      <c r="N1067" s="106">
        <v>10</v>
      </c>
      <c r="O1067" s="110" t="s">
        <v>2400</v>
      </c>
      <c r="P1067" s="110" t="s">
        <v>77</v>
      </c>
      <c r="Q1067" s="110" t="s">
        <v>81</v>
      </c>
      <c r="R1067" s="101" t="s">
        <v>2754</v>
      </c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85"/>
      <c r="AF1067" s="85"/>
      <c r="AG1067" s="85"/>
      <c r="AH1067" s="85"/>
      <c r="AI1067" s="85"/>
      <c r="AJ1067" s="85"/>
      <c r="AK1067" s="85"/>
      <c r="AL1067" s="85"/>
      <c r="AM1067" s="85"/>
      <c r="AN1067" s="85"/>
      <c r="AO1067" s="85"/>
      <c r="AP1067" s="85"/>
      <c r="AQ1067" s="85"/>
      <c r="AR1067" s="85"/>
      <c r="AS1067" s="85"/>
      <c r="AT1067" s="85"/>
      <c r="AU1067" s="85"/>
      <c r="AV1067" s="85"/>
      <c r="AW1067" s="85"/>
      <c r="AX1067" s="85"/>
      <c r="AY1067" s="85"/>
      <c r="AZ1067" s="85"/>
      <c r="BA1067" s="85"/>
      <c r="BB1067" s="85"/>
      <c r="BC1067" s="85"/>
      <c r="BD1067" s="85"/>
      <c r="BE1067" s="85"/>
      <c r="BF1067" s="85"/>
      <c r="BG1067" s="85"/>
      <c r="BH1067" s="85"/>
      <c r="BI1067" s="85"/>
      <c r="BJ1067" s="85"/>
      <c r="BK1067" s="85"/>
      <c r="BL1067" s="85"/>
      <c r="BM1067" s="85"/>
      <c r="BN1067" s="85"/>
      <c r="BO1067" s="85"/>
      <c r="BP1067" s="85"/>
      <c r="BQ1067" s="85"/>
      <c r="BR1067" s="85"/>
      <c r="BS1067" s="85"/>
      <c r="BT1067" s="85"/>
      <c r="BU1067" s="85"/>
      <c r="BV1067" s="85"/>
      <c r="BW1067" s="85"/>
      <c r="BX1067" s="85"/>
      <c r="BY1067" s="85"/>
      <c r="BZ1067" s="85"/>
      <c r="CA1067" s="85"/>
      <c r="CB1067" s="85"/>
      <c r="CC1067" s="85"/>
      <c r="CD1067" s="85"/>
      <c r="CE1067" s="85"/>
      <c r="CF1067" s="85"/>
      <c r="CG1067" s="85"/>
      <c r="CH1067" s="85"/>
      <c r="CI1067" s="85"/>
      <c r="CJ1067" s="85"/>
      <c r="CK1067" s="85"/>
      <c r="CL1067" s="85"/>
      <c r="CM1067" s="85"/>
      <c r="CN1067" s="85"/>
      <c r="CO1067" s="85"/>
      <c r="CP1067" s="85"/>
      <c r="CQ1067" s="85"/>
      <c r="CR1067" s="85"/>
      <c r="CS1067" s="85"/>
      <c r="CT1067" s="85"/>
      <c r="CU1067" s="85"/>
      <c r="CV1067" s="85"/>
      <c r="CW1067" s="85"/>
      <c r="CX1067" s="85"/>
      <c r="CY1067" s="85"/>
      <c r="CZ1067" s="85"/>
      <c r="DA1067" s="85"/>
      <c r="DB1067" s="85"/>
      <c r="DC1067" s="85"/>
      <c r="DD1067" s="85"/>
      <c r="DE1067" s="85"/>
      <c r="DF1067" s="85"/>
      <c r="DG1067" s="85"/>
      <c r="DH1067" s="85"/>
      <c r="DI1067" s="85"/>
      <c r="DJ1067" s="85"/>
      <c r="DK1067" s="85"/>
      <c r="DL1067" s="85"/>
      <c r="DM1067" s="85"/>
      <c r="DN1067" s="85"/>
      <c r="DO1067" s="85"/>
      <c r="DP1067" s="85"/>
      <c r="DQ1067" s="85"/>
      <c r="DR1067" s="85"/>
      <c r="DS1067" s="85"/>
      <c r="DT1067" s="85"/>
      <c r="DU1067" s="85"/>
      <c r="DV1067" s="85"/>
      <c r="DW1067" s="85"/>
      <c r="DX1067" s="85"/>
      <c r="DY1067" s="85"/>
      <c r="DZ1067" s="85"/>
      <c r="EA1067" s="85"/>
      <c r="EB1067" s="85"/>
      <c r="EC1067" s="85"/>
      <c r="ED1067" s="85"/>
      <c r="EE1067" s="85"/>
      <c r="EF1067" s="85"/>
      <c r="EG1067" s="85"/>
      <c r="EH1067" s="85"/>
      <c r="EI1067" s="85"/>
      <c r="EJ1067" s="85"/>
      <c r="EK1067" s="85"/>
      <c r="EL1067" s="85"/>
      <c r="EM1067" s="85"/>
      <c r="EN1067" s="85"/>
      <c r="EO1067" s="85"/>
      <c r="EP1067" s="85"/>
      <c r="EQ1067" s="85"/>
      <c r="ER1067" s="85"/>
      <c r="ES1067" s="85"/>
      <c r="ET1067" s="85"/>
      <c r="EU1067" s="85"/>
      <c r="EV1067" s="85"/>
      <c r="EW1067" s="85"/>
      <c r="EX1067" s="85"/>
      <c r="EY1067" s="85"/>
      <c r="EZ1067" s="85"/>
      <c r="FA1067" s="85"/>
      <c r="FB1067" s="85"/>
      <c r="FC1067" s="85"/>
      <c r="FD1067" s="85"/>
      <c r="FE1067" s="85"/>
      <c r="FF1067" s="85"/>
      <c r="FG1067" s="85"/>
      <c r="FH1067" s="85"/>
      <c r="FI1067" s="85"/>
      <c r="FJ1067" s="85"/>
      <c r="FK1067" s="85"/>
      <c r="FL1067" s="85"/>
      <c r="FM1067" s="85"/>
      <c r="FN1067" s="85"/>
      <c r="FO1067" s="85"/>
      <c r="FP1067" s="85"/>
      <c r="FQ1067" s="85"/>
      <c r="FR1067" s="85"/>
      <c r="FS1067" s="85"/>
      <c r="FT1067" s="85"/>
      <c r="FU1067" s="85"/>
      <c r="FV1067" s="85"/>
      <c r="FW1067" s="85"/>
      <c r="FX1067" s="85"/>
      <c r="FY1067" s="85"/>
      <c r="FZ1067" s="85"/>
      <c r="GA1067" s="85"/>
      <c r="GB1067" s="85"/>
      <c r="GC1067" s="85"/>
      <c r="GD1067" s="85"/>
      <c r="GE1067" s="85"/>
      <c r="GF1067" s="85"/>
    </row>
    <row r="1068" spans="1:188" s="12" customFormat="1" ht="18" customHeight="1" x14ac:dyDescent="0.3">
      <c r="A1068" s="93" t="s">
        <v>1409</v>
      </c>
      <c r="B1068" s="94">
        <v>25</v>
      </c>
      <c r="C1068" s="94">
        <v>18</v>
      </c>
      <c r="D1068" s="94">
        <v>0</v>
      </c>
      <c r="E1068" s="55">
        <f t="shared" si="40"/>
        <v>43</v>
      </c>
      <c r="F1068" s="90">
        <v>200</v>
      </c>
      <c r="G1068" s="56">
        <f t="shared" si="41"/>
        <v>0.215</v>
      </c>
      <c r="H1068" s="109">
        <v>7</v>
      </c>
      <c r="I1068" s="91" t="s">
        <v>40</v>
      </c>
      <c r="J1068" s="122" t="s">
        <v>1410</v>
      </c>
      <c r="K1068" s="122" t="s">
        <v>492</v>
      </c>
      <c r="L1068" s="122" t="s">
        <v>561</v>
      </c>
      <c r="M1068" s="122" t="s">
        <v>1356</v>
      </c>
      <c r="N1068" s="106">
        <v>10</v>
      </c>
      <c r="O1068" s="110" t="s">
        <v>1357</v>
      </c>
      <c r="P1068" s="110" t="s">
        <v>779</v>
      </c>
      <c r="Q1068" s="110" t="s">
        <v>429</v>
      </c>
      <c r="R1068" s="111" t="s">
        <v>2753</v>
      </c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85"/>
      <c r="AF1068" s="85"/>
      <c r="AG1068" s="85"/>
      <c r="AH1068" s="85"/>
      <c r="AI1068" s="85"/>
      <c r="AJ1068" s="85"/>
      <c r="AK1068" s="85"/>
      <c r="AL1068" s="85"/>
      <c r="AM1068" s="85"/>
      <c r="AN1068" s="85"/>
      <c r="AO1068" s="85"/>
      <c r="AP1068" s="85"/>
      <c r="AQ1068" s="85"/>
      <c r="AR1068" s="85"/>
      <c r="AS1068" s="85"/>
      <c r="AT1068" s="85"/>
      <c r="AU1068" s="85"/>
      <c r="AV1068" s="85"/>
      <c r="AW1068" s="85"/>
      <c r="AX1068" s="85"/>
      <c r="AY1068" s="85"/>
      <c r="AZ1068" s="85"/>
      <c r="BA1068" s="85"/>
      <c r="BB1068" s="85"/>
      <c r="BC1068" s="85"/>
      <c r="BD1068" s="85"/>
      <c r="BE1068" s="85"/>
      <c r="BF1068" s="85"/>
      <c r="BG1068" s="85"/>
      <c r="BH1068" s="85"/>
      <c r="BI1068" s="85"/>
      <c r="BJ1068" s="85"/>
      <c r="BK1068" s="85"/>
      <c r="BL1068" s="85"/>
      <c r="BM1068" s="85"/>
      <c r="BN1068" s="85"/>
      <c r="BO1068" s="85"/>
      <c r="BP1068" s="85"/>
      <c r="BQ1068" s="85"/>
      <c r="BR1068" s="85"/>
      <c r="BS1068" s="85"/>
      <c r="BT1068" s="85"/>
      <c r="BU1068" s="85"/>
      <c r="BV1068" s="85"/>
      <c r="BW1068" s="85"/>
      <c r="BX1068" s="85"/>
      <c r="BY1068" s="85"/>
      <c r="BZ1068" s="85"/>
      <c r="CA1068" s="85"/>
      <c r="CB1068" s="85"/>
      <c r="CC1068" s="85"/>
      <c r="CD1068" s="85"/>
      <c r="CE1068" s="85"/>
      <c r="CF1068" s="85"/>
      <c r="CG1068" s="85"/>
      <c r="CH1068" s="85"/>
      <c r="CI1068" s="85"/>
      <c r="CJ1068" s="85"/>
      <c r="CK1068" s="85"/>
      <c r="CL1068" s="85"/>
      <c r="CM1068" s="85"/>
      <c r="CN1068" s="85"/>
      <c r="CO1068" s="85"/>
      <c r="CP1068" s="85"/>
      <c r="CQ1068" s="85"/>
      <c r="CR1068" s="85"/>
      <c r="CS1068" s="85"/>
      <c r="CT1068" s="85"/>
      <c r="CU1068" s="85"/>
      <c r="CV1068" s="85"/>
      <c r="CW1068" s="85"/>
      <c r="CX1068" s="85"/>
      <c r="CY1068" s="85"/>
      <c r="CZ1068" s="85"/>
      <c r="DA1068" s="85"/>
      <c r="DB1068" s="85"/>
      <c r="DC1068" s="85"/>
      <c r="DD1068" s="85"/>
      <c r="DE1068" s="85"/>
      <c r="DF1068" s="85"/>
      <c r="DG1068" s="85"/>
      <c r="DH1068" s="85"/>
      <c r="DI1068" s="85"/>
      <c r="DJ1068" s="85"/>
      <c r="DK1068" s="85"/>
      <c r="DL1068" s="85"/>
      <c r="DM1068" s="85"/>
      <c r="DN1068" s="85"/>
      <c r="DO1068" s="85"/>
      <c r="DP1068" s="85"/>
      <c r="DQ1068" s="85"/>
      <c r="DR1068" s="85"/>
      <c r="DS1068" s="85"/>
      <c r="DT1068" s="85"/>
      <c r="DU1068" s="85"/>
      <c r="DV1068" s="85"/>
      <c r="DW1068" s="85"/>
      <c r="DX1068" s="85"/>
      <c r="DY1068" s="85"/>
      <c r="DZ1068" s="85"/>
      <c r="EA1068" s="85"/>
      <c r="EB1068" s="85"/>
      <c r="EC1068" s="85"/>
      <c r="ED1068" s="85"/>
      <c r="EE1068" s="85"/>
      <c r="EF1068" s="85"/>
      <c r="EG1068" s="85"/>
      <c r="EH1068" s="85"/>
      <c r="EI1068" s="85"/>
      <c r="EJ1068" s="85"/>
      <c r="EK1068" s="85"/>
      <c r="EL1068" s="85"/>
      <c r="EM1068" s="85"/>
      <c r="EN1068" s="85"/>
      <c r="EO1068" s="85"/>
      <c r="EP1068" s="85"/>
      <c r="EQ1068" s="85"/>
      <c r="ER1068" s="85"/>
      <c r="ES1068" s="85"/>
      <c r="ET1068" s="85"/>
      <c r="EU1068" s="85"/>
      <c r="EV1068" s="85"/>
      <c r="EW1068" s="85"/>
      <c r="EX1068" s="85"/>
      <c r="EY1068" s="85"/>
      <c r="EZ1068" s="85"/>
      <c r="FA1068" s="85"/>
      <c r="FB1068" s="85"/>
      <c r="FC1068" s="85"/>
      <c r="FD1068" s="85"/>
      <c r="FE1068" s="85"/>
      <c r="FF1068" s="85"/>
      <c r="FG1068" s="85"/>
      <c r="FH1068" s="85"/>
      <c r="FI1068" s="85"/>
      <c r="FJ1068" s="85"/>
      <c r="FK1068" s="85"/>
      <c r="FL1068" s="85"/>
      <c r="FM1068" s="85"/>
      <c r="FN1068" s="85"/>
      <c r="FO1068" s="85"/>
      <c r="FP1068" s="85"/>
      <c r="FQ1068" s="85"/>
      <c r="FR1068" s="85"/>
      <c r="FS1068" s="85"/>
      <c r="FT1068" s="85"/>
      <c r="FU1068" s="85"/>
      <c r="FV1068" s="85"/>
      <c r="FW1068" s="85"/>
      <c r="FX1068" s="85"/>
      <c r="FY1068" s="85"/>
      <c r="FZ1068" s="85"/>
      <c r="GA1068" s="85"/>
      <c r="GB1068" s="85"/>
      <c r="GC1068" s="85"/>
      <c r="GD1068" s="85"/>
      <c r="GE1068" s="85"/>
      <c r="GF1068" s="85"/>
    </row>
    <row r="1069" spans="1:188" s="12" customFormat="1" ht="18" customHeight="1" x14ac:dyDescent="0.3">
      <c r="A1069" s="105"/>
      <c r="B1069" s="106"/>
      <c r="C1069" s="106"/>
      <c r="D1069" s="106"/>
      <c r="E1069" s="107"/>
      <c r="F1069" s="90"/>
      <c r="G1069" s="108"/>
      <c r="H1069" s="109"/>
      <c r="I1069" s="125"/>
      <c r="J1069" s="122" t="s">
        <v>2715</v>
      </c>
      <c r="K1069" s="122" t="s">
        <v>131</v>
      </c>
      <c r="L1069" s="122" t="s">
        <v>81</v>
      </c>
      <c r="M1069" s="122" t="s">
        <v>1241</v>
      </c>
      <c r="N1069" s="106">
        <v>10</v>
      </c>
      <c r="O1069" s="110"/>
      <c r="P1069" s="110"/>
      <c r="Q1069" s="110"/>
      <c r="R1069" s="111" t="s">
        <v>2753</v>
      </c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  <c r="AL1069" s="54"/>
      <c r="AM1069" s="54"/>
      <c r="AN1069" s="54"/>
      <c r="AO1069" s="54"/>
      <c r="AP1069" s="54"/>
      <c r="AQ1069" s="54"/>
      <c r="AR1069" s="54"/>
      <c r="AS1069" s="54"/>
      <c r="AT1069" s="54"/>
      <c r="AU1069" s="54"/>
      <c r="AV1069" s="54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4"/>
      <c r="BW1069" s="54"/>
      <c r="BX1069" s="54"/>
      <c r="BY1069" s="54"/>
      <c r="BZ1069" s="54"/>
      <c r="CA1069" s="54"/>
      <c r="CB1069" s="54"/>
      <c r="CC1069" s="54"/>
      <c r="CD1069" s="54"/>
      <c r="CE1069" s="54"/>
      <c r="CF1069" s="54"/>
      <c r="CG1069" s="54"/>
      <c r="CH1069" s="54"/>
      <c r="CI1069" s="54"/>
      <c r="CJ1069" s="54"/>
      <c r="CK1069" s="54"/>
      <c r="CL1069" s="54"/>
      <c r="CM1069" s="54"/>
      <c r="CN1069" s="54"/>
      <c r="CO1069" s="54"/>
      <c r="CP1069" s="54"/>
      <c r="CQ1069" s="54"/>
      <c r="CR1069" s="54"/>
      <c r="CS1069" s="54"/>
      <c r="CT1069" s="54"/>
      <c r="CU1069" s="54"/>
      <c r="CV1069" s="54"/>
      <c r="CW1069" s="54"/>
      <c r="CX1069" s="54"/>
      <c r="CY1069" s="54"/>
      <c r="CZ1069" s="54"/>
      <c r="DA1069" s="54"/>
      <c r="DB1069" s="54"/>
      <c r="DC1069" s="54"/>
      <c r="DD1069" s="54"/>
      <c r="DE1069" s="54"/>
      <c r="DF1069" s="54"/>
      <c r="DG1069" s="54"/>
      <c r="DH1069" s="54"/>
      <c r="DI1069" s="54"/>
      <c r="DJ1069" s="54"/>
      <c r="DK1069" s="54"/>
      <c r="DL1069" s="54"/>
      <c r="DM1069" s="54"/>
      <c r="DN1069" s="54"/>
      <c r="DO1069" s="54"/>
      <c r="DP1069" s="54"/>
      <c r="DQ1069" s="54"/>
      <c r="DR1069" s="54"/>
      <c r="DS1069" s="54"/>
      <c r="DT1069" s="54"/>
      <c r="DU1069" s="54"/>
      <c r="DV1069" s="54"/>
      <c r="DW1069" s="54"/>
      <c r="DX1069" s="54"/>
      <c r="DY1069" s="54"/>
      <c r="DZ1069" s="54"/>
      <c r="EA1069" s="54"/>
      <c r="EB1069" s="54"/>
      <c r="EC1069" s="54"/>
      <c r="ED1069" s="54"/>
      <c r="EE1069" s="54"/>
      <c r="EF1069" s="54"/>
      <c r="EG1069" s="54"/>
      <c r="EH1069" s="54"/>
      <c r="EI1069" s="54"/>
      <c r="EJ1069" s="54"/>
      <c r="EK1069" s="54"/>
      <c r="EL1069" s="54"/>
      <c r="EM1069" s="54"/>
      <c r="EN1069" s="54"/>
      <c r="EO1069" s="54"/>
      <c r="EP1069" s="54"/>
      <c r="EQ1069" s="54"/>
      <c r="ER1069" s="54"/>
      <c r="ES1069" s="54"/>
      <c r="ET1069" s="54"/>
      <c r="EU1069" s="54"/>
      <c r="EV1069" s="54"/>
      <c r="EW1069" s="54"/>
      <c r="EX1069" s="54"/>
      <c r="EY1069" s="54"/>
      <c r="EZ1069" s="54"/>
      <c r="FA1069" s="54"/>
      <c r="FB1069" s="54"/>
      <c r="FC1069" s="54"/>
      <c r="FD1069" s="54"/>
      <c r="FE1069" s="54"/>
      <c r="FF1069" s="54"/>
      <c r="FG1069" s="54"/>
      <c r="FH1069" s="54"/>
      <c r="FI1069" s="54"/>
      <c r="FJ1069" s="54"/>
      <c r="FK1069" s="54"/>
      <c r="FL1069" s="54"/>
      <c r="FM1069" s="54"/>
      <c r="FN1069" s="54"/>
      <c r="FO1069" s="54"/>
      <c r="FP1069" s="54"/>
      <c r="FQ1069" s="54"/>
      <c r="FR1069" s="54"/>
      <c r="FS1069" s="54"/>
      <c r="FT1069" s="54"/>
      <c r="FU1069" s="54"/>
      <c r="FV1069" s="54"/>
      <c r="FW1069" s="54"/>
      <c r="FX1069" s="54"/>
      <c r="FY1069" s="54"/>
      <c r="FZ1069" s="54"/>
      <c r="GA1069" s="54"/>
      <c r="GB1069" s="54"/>
      <c r="GC1069" s="54"/>
      <c r="GD1069" s="54"/>
      <c r="GE1069" s="54"/>
      <c r="GF1069" s="54"/>
    </row>
    <row r="1070" spans="1:188" s="12" customFormat="1" ht="18" customHeight="1" x14ac:dyDescent="0.3">
      <c r="A1070" s="113"/>
      <c r="B1070" s="114"/>
      <c r="C1070" s="114"/>
      <c r="D1070" s="114"/>
      <c r="E1070" s="107"/>
      <c r="F1070" s="92"/>
      <c r="G1070" s="108"/>
      <c r="H1070" s="115"/>
      <c r="I1070" s="118"/>
      <c r="J1070" s="123" t="s">
        <v>2709</v>
      </c>
      <c r="K1070" s="123" t="s">
        <v>536</v>
      </c>
      <c r="L1070" s="123" t="s">
        <v>159</v>
      </c>
      <c r="M1070" s="123" t="s">
        <v>1241</v>
      </c>
      <c r="N1070" s="114">
        <v>10</v>
      </c>
      <c r="O1070" s="116"/>
      <c r="P1070" s="116"/>
      <c r="Q1070" s="116"/>
      <c r="R1070" s="111" t="s">
        <v>2753</v>
      </c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  <c r="AL1070" s="54"/>
      <c r="AM1070" s="54"/>
      <c r="AN1070" s="54"/>
      <c r="AO1070" s="54"/>
      <c r="AP1070" s="54"/>
      <c r="AQ1070" s="54"/>
      <c r="AR1070" s="54"/>
      <c r="AS1070" s="54"/>
      <c r="AT1070" s="54"/>
      <c r="AU1070" s="54"/>
      <c r="AV1070" s="54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4"/>
      <c r="BW1070" s="54"/>
      <c r="BX1070" s="54"/>
      <c r="BY1070" s="54"/>
      <c r="BZ1070" s="54"/>
      <c r="CA1070" s="54"/>
      <c r="CB1070" s="54"/>
      <c r="CC1070" s="54"/>
      <c r="CD1070" s="54"/>
      <c r="CE1070" s="54"/>
      <c r="CF1070" s="54"/>
      <c r="CG1070" s="54"/>
      <c r="CH1070" s="54"/>
      <c r="CI1070" s="54"/>
      <c r="CJ1070" s="54"/>
      <c r="CK1070" s="54"/>
      <c r="CL1070" s="54"/>
      <c r="CM1070" s="54"/>
      <c r="CN1070" s="54"/>
      <c r="CO1070" s="54"/>
      <c r="CP1070" s="54"/>
      <c r="CQ1070" s="54"/>
      <c r="CR1070" s="54"/>
      <c r="CS1070" s="54"/>
      <c r="CT1070" s="54"/>
      <c r="CU1070" s="54"/>
      <c r="CV1070" s="54"/>
      <c r="CW1070" s="54"/>
      <c r="CX1070" s="54"/>
      <c r="CY1070" s="54"/>
      <c r="CZ1070" s="54"/>
      <c r="DA1070" s="54"/>
      <c r="DB1070" s="54"/>
      <c r="DC1070" s="54"/>
      <c r="DD1070" s="54"/>
      <c r="DE1070" s="54"/>
      <c r="DF1070" s="54"/>
      <c r="DG1070" s="54"/>
      <c r="DH1070" s="54"/>
      <c r="DI1070" s="54"/>
      <c r="DJ1070" s="54"/>
      <c r="DK1070" s="54"/>
      <c r="DL1070" s="54"/>
      <c r="DM1070" s="54"/>
      <c r="DN1070" s="54"/>
      <c r="DO1070" s="54"/>
      <c r="DP1070" s="54"/>
      <c r="DQ1070" s="54"/>
      <c r="DR1070" s="54"/>
      <c r="DS1070" s="54"/>
      <c r="DT1070" s="54"/>
      <c r="DU1070" s="54"/>
      <c r="DV1070" s="54"/>
      <c r="DW1070" s="54"/>
      <c r="DX1070" s="54"/>
      <c r="DY1070" s="54"/>
      <c r="DZ1070" s="54"/>
      <c r="EA1070" s="54"/>
      <c r="EB1070" s="54"/>
      <c r="EC1070" s="54"/>
      <c r="ED1070" s="54"/>
      <c r="EE1070" s="54"/>
      <c r="EF1070" s="54"/>
      <c r="EG1070" s="54"/>
      <c r="EH1070" s="54"/>
      <c r="EI1070" s="54"/>
      <c r="EJ1070" s="54"/>
      <c r="EK1070" s="54"/>
      <c r="EL1070" s="54"/>
      <c r="EM1070" s="54"/>
      <c r="EN1070" s="54"/>
      <c r="EO1070" s="54"/>
      <c r="EP1070" s="54"/>
      <c r="EQ1070" s="54"/>
      <c r="ER1070" s="54"/>
      <c r="ES1070" s="54"/>
      <c r="ET1070" s="54"/>
      <c r="EU1070" s="54"/>
      <c r="EV1070" s="54"/>
      <c r="EW1070" s="54"/>
      <c r="EX1070" s="54"/>
      <c r="EY1070" s="54"/>
      <c r="EZ1070" s="54"/>
      <c r="FA1070" s="54"/>
      <c r="FB1070" s="54"/>
      <c r="FC1070" s="54"/>
      <c r="FD1070" s="54"/>
      <c r="FE1070" s="54"/>
      <c r="FF1070" s="54"/>
      <c r="FG1070" s="54"/>
      <c r="FH1070" s="54"/>
      <c r="FI1070" s="54"/>
      <c r="FJ1070" s="54"/>
      <c r="FK1070" s="54"/>
      <c r="FL1070" s="54"/>
      <c r="FM1070" s="54"/>
      <c r="FN1070" s="54"/>
      <c r="FO1070" s="54"/>
      <c r="FP1070" s="54"/>
      <c r="FQ1070" s="54"/>
      <c r="FR1070" s="54"/>
      <c r="FS1070" s="54"/>
      <c r="FT1070" s="54"/>
      <c r="FU1070" s="54"/>
      <c r="FV1070" s="54"/>
      <c r="FW1070" s="54"/>
      <c r="FX1070" s="54"/>
      <c r="FY1070" s="54"/>
      <c r="FZ1070" s="54"/>
      <c r="GA1070" s="54"/>
      <c r="GB1070" s="54"/>
      <c r="GC1070" s="54"/>
      <c r="GD1070" s="54"/>
      <c r="GE1070" s="54"/>
      <c r="GF1070" s="54"/>
    </row>
    <row r="1071" spans="1:188" s="12" customFormat="1" ht="18" customHeight="1" x14ac:dyDescent="0.3">
      <c r="A1071" s="105"/>
      <c r="B1071" s="106"/>
      <c r="C1071" s="106"/>
      <c r="D1071" s="106"/>
      <c r="E1071" s="107"/>
      <c r="F1071" s="90"/>
      <c r="G1071" s="108"/>
      <c r="H1071" s="109"/>
      <c r="I1071" s="125"/>
      <c r="J1071" s="122" t="s">
        <v>2728</v>
      </c>
      <c r="K1071" s="122" t="s">
        <v>282</v>
      </c>
      <c r="L1071" s="122" t="s">
        <v>2729</v>
      </c>
      <c r="M1071" s="122" t="s">
        <v>1233</v>
      </c>
      <c r="N1071" s="106">
        <v>10</v>
      </c>
      <c r="O1071" s="110"/>
      <c r="P1071" s="110"/>
      <c r="Q1071" s="110"/>
      <c r="R1071" s="111" t="s">
        <v>2753</v>
      </c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  <c r="AL1071" s="54"/>
      <c r="AM1071" s="54"/>
      <c r="AN1071" s="54"/>
      <c r="AO1071" s="54"/>
      <c r="AP1071" s="54"/>
      <c r="AQ1071" s="54"/>
      <c r="AR1071" s="54"/>
      <c r="AS1071" s="54"/>
      <c r="AT1071" s="54"/>
      <c r="AU1071" s="54"/>
      <c r="AV1071" s="54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4"/>
      <c r="BW1071" s="54"/>
      <c r="BX1071" s="54"/>
      <c r="BY1071" s="54"/>
      <c r="BZ1071" s="54"/>
      <c r="CA1071" s="54"/>
      <c r="CB1071" s="54"/>
      <c r="CC1071" s="54"/>
      <c r="CD1071" s="54"/>
      <c r="CE1071" s="54"/>
      <c r="CF1071" s="54"/>
      <c r="CG1071" s="54"/>
      <c r="CH1071" s="54"/>
      <c r="CI1071" s="54"/>
      <c r="CJ1071" s="54"/>
      <c r="CK1071" s="54"/>
      <c r="CL1071" s="54"/>
      <c r="CM1071" s="54"/>
      <c r="CN1071" s="54"/>
      <c r="CO1071" s="54"/>
      <c r="CP1071" s="54"/>
      <c r="CQ1071" s="54"/>
      <c r="CR1071" s="54"/>
      <c r="CS1071" s="54"/>
      <c r="CT1071" s="54"/>
      <c r="CU1071" s="54"/>
      <c r="CV1071" s="54"/>
      <c r="CW1071" s="54"/>
      <c r="CX1071" s="54"/>
      <c r="CY1071" s="54"/>
      <c r="CZ1071" s="54"/>
      <c r="DA1071" s="54"/>
      <c r="DB1071" s="54"/>
      <c r="DC1071" s="54"/>
      <c r="DD1071" s="54"/>
      <c r="DE1071" s="54"/>
      <c r="DF1071" s="54"/>
      <c r="DG1071" s="54"/>
      <c r="DH1071" s="54"/>
      <c r="DI1071" s="54"/>
      <c r="DJ1071" s="54"/>
      <c r="DK1071" s="54"/>
      <c r="DL1071" s="54"/>
      <c r="DM1071" s="54"/>
      <c r="DN1071" s="54"/>
      <c r="DO1071" s="54"/>
      <c r="DP1071" s="54"/>
      <c r="DQ1071" s="54"/>
      <c r="DR1071" s="54"/>
      <c r="DS1071" s="54"/>
      <c r="DT1071" s="54"/>
      <c r="DU1071" s="54"/>
      <c r="DV1071" s="54"/>
      <c r="DW1071" s="54"/>
      <c r="DX1071" s="54"/>
      <c r="DY1071" s="54"/>
      <c r="DZ1071" s="54"/>
      <c r="EA1071" s="54"/>
      <c r="EB1071" s="54"/>
      <c r="EC1071" s="54"/>
      <c r="ED1071" s="54"/>
      <c r="EE1071" s="54"/>
      <c r="EF1071" s="54"/>
      <c r="EG1071" s="54"/>
      <c r="EH1071" s="54"/>
      <c r="EI1071" s="54"/>
      <c r="EJ1071" s="54"/>
      <c r="EK1071" s="54"/>
      <c r="EL1071" s="54"/>
      <c r="EM1071" s="54"/>
      <c r="EN1071" s="54"/>
      <c r="EO1071" s="54"/>
      <c r="EP1071" s="54"/>
      <c r="EQ1071" s="54"/>
      <c r="ER1071" s="54"/>
      <c r="ES1071" s="54"/>
      <c r="ET1071" s="54"/>
      <c r="EU1071" s="54"/>
      <c r="EV1071" s="54"/>
      <c r="EW1071" s="54"/>
      <c r="EX1071" s="54"/>
      <c r="EY1071" s="54"/>
      <c r="EZ1071" s="54"/>
      <c r="FA1071" s="54"/>
      <c r="FB1071" s="54"/>
      <c r="FC1071" s="54"/>
      <c r="FD1071" s="54"/>
      <c r="FE1071" s="54"/>
      <c r="FF1071" s="54"/>
      <c r="FG1071" s="54"/>
      <c r="FH1071" s="54"/>
      <c r="FI1071" s="54"/>
      <c r="FJ1071" s="54"/>
      <c r="FK1071" s="54"/>
      <c r="FL1071" s="54"/>
      <c r="FM1071" s="54"/>
      <c r="FN1071" s="54"/>
      <c r="FO1071" s="54"/>
      <c r="FP1071" s="54"/>
      <c r="FQ1071" s="54"/>
      <c r="FR1071" s="54"/>
      <c r="FS1071" s="54"/>
      <c r="FT1071" s="54"/>
      <c r="FU1071" s="54"/>
      <c r="FV1071" s="54"/>
      <c r="FW1071" s="54"/>
      <c r="FX1071" s="54"/>
      <c r="FY1071" s="54"/>
      <c r="FZ1071" s="54"/>
      <c r="GA1071" s="54"/>
      <c r="GB1071" s="54"/>
      <c r="GC1071" s="54"/>
      <c r="GD1071" s="54"/>
      <c r="GE1071" s="54"/>
      <c r="GF1071" s="54"/>
    </row>
    <row r="1072" spans="1:188" s="12" customFormat="1" ht="18" customHeight="1" x14ac:dyDescent="0.3">
      <c r="A1072" s="105"/>
      <c r="B1072" s="106"/>
      <c r="C1072" s="106"/>
      <c r="D1072" s="106"/>
      <c r="E1072" s="107"/>
      <c r="F1072" s="90"/>
      <c r="G1072" s="108"/>
      <c r="H1072" s="109"/>
      <c r="I1072" s="125"/>
      <c r="J1072" s="122" t="s">
        <v>2719</v>
      </c>
      <c r="K1072" s="122" t="s">
        <v>65</v>
      </c>
      <c r="L1072" s="122" t="s">
        <v>329</v>
      </c>
      <c r="M1072" s="122" t="s">
        <v>2048</v>
      </c>
      <c r="N1072" s="106">
        <v>10</v>
      </c>
      <c r="O1072" s="110"/>
      <c r="P1072" s="110"/>
      <c r="Q1072" s="110"/>
      <c r="R1072" s="111" t="s">
        <v>2753</v>
      </c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4"/>
      <c r="BW1072" s="54"/>
      <c r="BX1072" s="54"/>
      <c r="BY1072" s="54"/>
      <c r="BZ1072" s="54"/>
      <c r="CA1072" s="54"/>
      <c r="CB1072" s="54"/>
      <c r="CC1072" s="54"/>
      <c r="CD1072" s="54"/>
      <c r="CE1072" s="54"/>
      <c r="CF1072" s="54"/>
      <c r="CG1072" s="54"/>
      <c r="CH1072" s="54"/>
      <c r="CI1072" s="54"/>
      <c r="CJ1072" s="54"/>
      <c r="CK1072" s="54"/>
      <c r="CL1072" s="54"/>
      <c r="CM1072" s="54"/>
      <c r="CN1072" s="54"/>
      <c r="CO1072" s="54"/>
      <c r="CP1072" s="54"/>
      <c r="CQ1072" s="54"/>
      <c r="CR1072" s="54"/>
      <c r="CS1072" s="54"/>
      <c r="CT1072" s="54"/>
      <c r="CU1072" s="54"/>
      <c r="CV1072" s="54"/>
      <c r="CW1072" s="54"/>
      <c r="CX1072" s="54"/>
      <c r="CY1072" s="54"/>
      <c r="CZ1072" s="54"/>
      <c r="DA1072" s="54"/>
      <c r="DB1072" s="54"/>
      <c r="DC1072" s="54"/>
      <c r="DD1072" s="54"/>
      <c r="DE1072" s="54"/>
      <c r="DF1072" s="54"/>
      <c r="DG1072" s="54"/>
      <c r="DH1072" s="54"/>
      <c r="DI1072" s="54"/>
      <c r="DJ1072" s="54"/>
      <c r="DK1072" s="54"/>
      <c r="DL1072" s="54"/>
      <c r="DM1072" s="54"/>
      <c r="DN1072" s="54"/>
      <c r="DO1072" s="54"/>
      <c r="DP1072" s="54"/>
      <c r="DQ1072" s="54"/>
      <c r="DR1072" s="54"/>
      <c r="DS1072" s="54"/>
      <c r="DT1072" s="54"/>
      <c r="DU1072" s="54"/>
      <c r="DV1072" s="54"/>
      <c r="DW1072" s="54"/>
      <c r="DX1072" s="54"/>
      <c r="DY1072" s="54"/>
      <c r="DZ1072" s="54"/>
      <c r="EA1072" s="54"/>
      <c r="EB1072" s="54"/>
      <c r="EC1072" s="54"/>
      <c r="ED1072" s="54"/>
      <c r="EE1072" s="54"/>
      <c r="EF1072" s="54"/>
      <c r="EG1072" s="54"/>
      <c r="EH1072" s="54"/>
      <c r="EI1072" s="54"/>
      <c r="EJ1072" s="54"/>
      <c r="EK1072" s="54"/>
      <c r="EL1072" s="54"/>
      <c r="EM1072" s="54"/>
      <c r="EN1072" s="54"/>
      <c r="EO1072" s="54"/>
      <c r="EP1072" s="54"/>
      <c r="EQ1072" s="54"/>
      <c r="ER1072" s="54"/>
      <c r="ES1072" s="54"/>
      <c r="ET1072" s="54"/>
      <c r="EU1072" s="54"/>
      <c r="EV1072" s="54"/>
      <c r="EW1072" s="54"/>
      <c r="EX1072" s="54"/>
      <c r="EY1072" s="54"/>
      <c r="EZ1072" s="54"/>
      <c r="FA1072" s="54"/>
      <c r="FB1072" s="54"/>
      <c r="FC1072" s="54"/>
      <c r="FD1072" s="54"/>
      <c r="FE1072" s="54"/>
      <c r="FF1072" s="54"/>
      <c r="FG1072" s="54"/>
      <c r="FH1072" s="54"/>
      <c r="FI1072" s="54"/>
      <c r="FJ1072" s="54"/>
      <c r="FK1072" s="54"/>
      <c r="FL1072" s="54"/>
      <c r="FM1072" s="54"/>
      <c r="FN1072" s="54"/>
      <c r="FO1072" s="54"/>
      <c r="FP1072" s="54"/>
      <c r="FQ1072" s="54"/>
      <c r="FR1072" s="54"/>
      <c r="FS1072" s="54"/>
      <c r="FT1072" s="54"/>
      <c r="FU1072" s="54"/>
      <c r="FV1072" s="54"/>
      <c r="FW1072" s="54"/>
      <c r="FX1072" s="54"/>
      <c r="FY1072" s="54"/>
      <c r="FZ1072" s="54"/>
      <c r="GA1072" s="54"/>
      <c r="GB1072" s="54"/>
      <c r="GC1072" s="54"/>
      <c r="GD1072" s="54"/>
      <c r="GE1072" s="54"/>
      <c r="GF1072" s="54"/>
    </row>
    <row r="1073" spans="1:188" s="12" customFormat="1" ht="18" customHeight="1" x14ac:dyDescent="0.3">
      <c r="A1073" s="105"/>
      <c r="B1073" s="106"/>
      <c r="C1073" s="106"/>
      <c r="D1073" s="106"/>
      <c r="E1073" s="107"/>
      <c r="F1073" s="90"/>
      <c r="G1073" s="108"/>
      <c r="H1073" s="109"/>
      <c r="I1073" s="125"/>
      <c r="J1073" s="122" t="s">
        <v>2714</v>
      </c>
      <c r="K1073" s="122" t="s">
        <v>603</v>
      </c>
      <c r="L1073" s="122" t="s">
        <v>70</v>
      </c>
      <c r="M1073" s="122" t="s">
        <v>2421</v>
      </c>
      <c r="N1073" s="106">
        <v>10</v>
      </c>
      <c r="O1073" s="110"/>
      <c r="P1073" s="110"/>
      <c r="Q1073" s="110"/>
      <c r="R1073" s="111" t="s">
        <v>2753</v>
      </c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  <c r="AL1073" s="54"/>
      <c r="AM1073" s="54"/>
      <c r="AN1073" s="54"/>
      <c r="AO1073" s="54"/>
      <c r="AP1073" s="54"/>
      <c r="AQ1073" s="54"/>
      <c r="AR1073" s="54"/>
      <c r="AS1073" s="54"/>
      <c r="AT1073" s="54"/>
      <c r="AU1073" s="54"/>
      <c r="AV1073" s="54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4"/>
      <c r="BW1073" s="54"/>
      <c r="BX1073" s="54"/>
      <c r="BY1073" s="54"/>
      <c r="BZ1073" s="54"/>
      <c r="CA1073" s="54"/>
      <c r="CB1073" s="54"/>
      <c r="CC1073" s="54"/>
      <c r="CD1073" s="54"/>
      <c r="CE1073" s="54"/>
      <c r="CF1073" s="54"/>
      <c r="CG1073" s="54"/>
      <c r="CH1073" s="54"/>
      <c r="CI1073" s="54"/>
      <c r="CJ1073" s="54"/>
      <c r="CK1073" s="54"/>
      <c r="CL1073" s="54"/>
      <c r="CM1073" s="54"/>
      <c r="CN1073" s="54"/>
      <c r="CO1073" s="54"/>
      <c r="CP1073" s="54"/>
      <c r="CQ1073" s="54"/>
      <c r="CR1073" s="54"/>
      <c r="CS1073" s="54"/>
      <c r="CT1073" s="54"/>
      <c r="CU1073" s="54"/>
      <c r="CV1073" s="54"/>
      <c r="CW1073" s="54"/>
      <c r="CX1073" s="54"/>
      <c r="CY1073" s="54"/>
      <c r="CZ1073" s="54"/>
      <c r="DA1073" s="54"/>
      <c r="DB1073" s="54"/>
      <c r="DC1073" s="54"/>
      <c r="DD1073" s="54"/>
      <c r="DE1073" s="54"/>
      <c r="DF1073" s="54"/>
      <c r="DG1073" s="54"/>
      <c r="DH1073" s="54"/>
      <c r="DI1073" s="54"/>
      <c r="DJ1073" s="54"/>
      <c r="DK1073" s="54"/>
      <c r="DL1073" s="54"/>
      <c r="DM1073" s="54"/>
      <c r="DN1073" s="54"/>
      <c r="DO1073" s="54"/>
      <c r="DP1073" s="54"/>
      <c r="DQ1073" s="54"/>
      <c r="DR1073" s="54"/>
      <c r="DS1073" s="54"/>
      <c r="DT1073" s="54"/>
      <c r="DU1073" s="54"/>
      <c r="DV1073" s="54"/>
      <c r="DW1073" s="54"/>
      <c r="DX1073" s="54"/>
      <c r="DY1073" s="54"/>
      <c r="DZ1073" s="54"/>
      <c r="EA1073" s="54"/>
      <c r="EB1073" s="54"/>
      <c r="EC1073" s="54"/>
      <c r="ED1073" s="54"/>
      <c r="EE1073" s="54"/>
      <c r="EF1073" s="54"/>
      <c r="EG1073" s="54"/>
      <c r="EH1073" s="54"/>
      <c r="EI1073" s="54"/>
      <c r="EJ1073" s="54"/>
      <c r="EK1073" s="54"/>
      <c r="EL1073" s="54"/>
      <c r="EM1073" s="54"/>
      <c r="EN1073" s="54"/>
      <c r="EO1073" s="54"/>
      <c r="EP1073" s="54"/>
      <c r="EQ1073" s="54"/>
      <c r="ER1073" s="54"/>
      <c r="ES1073" s="54"/>
      <c r="ET1073" s="54"/>
      <c r="EU1073" s="54"/>
      <c r="EV1073" s="54"/>
      <c r="EW1073" s="54"/>
      <c r="EX1073" s="54"/>
      <c r="EY1073" s="54"/>
      <c r="EZ1073" s="54"/>
      <c r="FA1073" s="54"/>
      <c r="FB1073" s="54"/>
      <c r="FC1073" s="54"/>
      <c r="FD1073" s="54"/>
      <c r="FE1073" s="54"/>
      <c r="FF1073" s="54"/>
      <c r="FG1073" s="54"/>
      <c r="FH1073" s="54"/>
      <c r="FI1073" s="54"/>
      <c r="FJ1073" s="54"/>
      <c r="FK1073" s="54"/>
      <c r="FL1073" s="54"/>
      <c r="FM1073" s="54"/>
      <c r="FN1073" s="54"/>
      <c r="FO1073" s="54"/>
      <c r="FP1073" s="54"/>
      <c r="FQ1073" s="54"/>
      <c r="FR1073" s="54"/>
      <c r="FS1073" s="54"/>
      <c r="FT1073" s="54"/>
      <c r="FU1073" s="54"/>
      <c r="FV1073" s="54"/>
      <c r="FW1073" s="54"/>
      <c r="FX1073" s="54"/>
      <c r="FY1073" s="54"/>
      <c r="FZ1073" s="54"/>
      <c r="GA1073" s="54"/>
      <c r="GB1073" s="54"/>
      <c r="GC1073" s="54"/>
      <c r="GD1073" s="54"/>
      <c r="GE1073" s="54"/>
      <c r="GF1073" s="54"/>
    </row>
    <row r="1074" spans="1:188" s="12" customFormat="1" ht="18" customHeight="1" x14ac:dyDescent="0.3">
      <c r="A1074" s="105"/>
      <c r="B1074" s="106"/>
      <c r="C1074" s="106"/>
      <c r="D1074" s="106"/>
      <c r="E1074" s="107"/>
      <c r="F1074" s="90"/>
      <c r="G1074" s="108"/>
      <c r="H1074" s="109"/>
      <c r="I1074" s="125"/>
      <c r="J1074" s="122" t="s">
        <v>2707</v>
      </c>
      <c r="K1074" s="122" t="s">
        <v>326</v>
      </c>
      <c r="L1074" s="122" t="s">
        <v>70</v>
      </c>
      <c r="M1074" s="122" t="s">
        <v>1416</v>
      </c>
      <c r="N1074" s="106">
        <v>10</v>
      </c>
      <c r="O1074" s="110"/>
      <c r="P1074" s="110"/>
      <c r="Q1074" s="110"/>
      <c r="R1074" s="111" t="s">
        <v>2753</v>
      </c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  <c r="AL1074" s="54"/>
      <c r="AM1074" s="54"/>
      <c r="AN1074" s="54"/>
      <c r="AO1074" s="54"/>
      <c r="AP1074" s="54"/>
      <c r="AQ1074" s="54"/>
      <c r="AR1074" s="54"/>
      <c r="AS1074" s="54"/>
      <c r="AT1074" s="54"/>
      <c r="AU1074" s="54"/>
      <c r="AV1074" s="54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4"/>
      <c r="BW1074" s="54"/>
      <c r="BX1074" s="54"/>
      <c r="BY1074" s="54"/>
      <c r="BZ1074" s="54"/>
      <c r="CA1074" s="54"/>
      <c r="CB1074" s="54"/>
      <c r="CC1074" s="54"/>
      <c r="CD1074" s="54"/>
      <c r="CE1074" s="54"/>
      <c r="CF1074" s="54"/>
      <c r="CG1074" s="54"/>
      <c r="CH1074" s="54"/>
      <c r="CI1074" s="54"/>
      <c r="CJ1074" s="54"/>
      <c r="CK1074" s="54"/>
      <c r="CL1074" s="54"/>
      <c r="CM1074" s="54"/>
      <c r="CN1074" s="54"/>
      <c r="CO1074" s="54"/>
      <c r="CP1074" s="54"/>
      <c r="CQ1074" s="54"/>
      <c r="CR1074" s="54"/>
      <c r="CS1074" s="54"/>
      <c r="CT1074" s="54"/>
      <c r="CU1074" s="54"/>
      <c r="CV1074" s="54"/>
      <c r="CW1074" s="54"/>
      <c r="CX1074" s="54"/>
      <c r="CY1074" s="54"/>
      <c r="CZ1074" s="54"/>
      <c r="DA1074" s="54"/>
      <c r="DB1074" s="54"/>
      <c r="DC1074" s="54"/>
      <c r="DD1074" s="54"/>
      <c r="DE1074" s="54"/>
      <c r="DF1074" s="54"/>
      <c r="DG1074" s="54"/>
      <c r="DH1074" s="54"/>
      <c r="DI1074" s="54"/>
      <c r="DJ1074" s="54"/>
      <c r="DK1074" s="54"/>
      <c r="DL1074" s="54"/>
      <c r="DM1074" s="54"/>
      <c r="DN1074" s="54"/>
      <c r="DO1074" s="54"/>
      <c r="DP1074" s="54"/>
      <c r="DQ1074" s="54"/>
      <c r="DR1074" s="54"/>
      <c r="DS1074" s="54"/>
      <c r="DT1074" s="54"/>
      <c r="DU1074" s="54"/>
      <c r="DV1074" s="54"/>
      <c r="DW1074" s="54"/>
      <c r="DX1074" s="54"/>
      <c r="DY1074" s="54"/>
      <c r="DZ1074" s="54"/>
      <c r="EA1074" s="54"/>
      <c r="EB1074" s="54"/>
      <c r="EC1074" s="54"/>
      <c r="ED1074" s="54"/>
      <c r="EE1074" s="54"/>
      <c r="EF1074" s="54"/>
      <c r="EG1074" s="54"/>
      <c r="EH1074" s="54"/>
      <c r="EI1074" s="54"/>
      <c r="EJ1074" s="54"/>
      <c r="EK1074" s="54"/>
      <c r="EL1074" s="54"/>
      <c r="EM1074" s="54"/>
      <c r="EN1074" s="54"/>
      <c r="EO1074" s="54"/>
      <c r="EP1074" s="54"/>
      <c r="EQ1074" s="54"/>
      <c r="ER1074" s="54"/>
      <c r="ES1074" s="54"/>
      <c r="ET1074" s="54"/>
      <c r="EU1074" s="54"/>
      <c r="EV1074" s="54"/>
      <c r="EW1074" s="54"/>
      <c r="EX1074" s="54"/>
      <c r="EY1074" s="54"/>
      <c r="EZ1074" s="54"/>
      <c r="FA1074" s="54"/>
      <c r="FB1074" s="54"/>
      <c r="FC1074" s="54"/>
      <c r="FD1074" s="54"/>
      <c r="FE1074" s="54"/>
      <c r="FF1074" s="54"/>
      <c r="FG1074" s="54"/>
      <c r="FH1074" s="54"/>
      <c r="FI1074" s="54"/>
      <c r="FJ1074" s="54"/>
      <c r="FK1074" s="54"/>
      <c r="FL1074" s="54"/>
      <c r="FM1074" s="54"/>
      <c r="FN1074" s="54"/>
      <c r="FO1074" s="54"/>
      <c r="FP1074" s="54"/>
      <c r="FQ1074" s="54"/>
      <c r="FR1074" s="54"/>
      <c r="FS1074" s="54"/>
      <c r="FT1074" s="54"/>
      <c r="FU1074" s="54"/>
      <c r="FV1074" s="54"/>
      <c r="FW1074" s="54"/>
      <c r="FX1074" s="54"/>
      <c r="FY1074" s="54"/>
      <c r="FZ1074" s="54"/>
      <c r="GA1074" s="54"/>
      <c r="GB1074" s="54"/>
      <c r="GC1074" s="54"/>
      <c r="GD1074" s="54"/>
      <c r="GE1074" s="54"/>
      <c r="GF1074" s="54"/>
    </row>
    <row r="1075" spans="1:188" s="12" customFormat="1" ht="18" customHeight="1" x14ac:dyDescent="0.3">
      <c r="A1075" s="105"/>
      <c r="B1075" s="106"/>
      <c r="C1075" s="106"/>
      <c r="D1075" s="106"/>
      <c r="E1075" s="107"/>
      <c r="F1075" s="90"/>
      <c r="G1075" s="108"/>
      <c r="H1075" s="109"/>
      <c r="I1075" s="125"/>
      <c r="J1075" s="122" t="s">
        <v>2710</v>
      </c>
      <c r="K1075" s="122" t="s">
        <v>874</v>
      </c>
      <c r="L1075" s="122" t="s">
        <v>2711</v>
      </c>
      <c r="M1075" s="122" t="s">
        <v>2618</v>
      </c>
      <c r="N1075" s="106">
        <v>10</v>
      </c>
      <c r="O1075" s="110"/>
      <c r="P1075" s="110"/>
      <c r="Q1075" s="110"/>
      <c r="R1075" s="111" t="s">
        <v>2753</v>
      </c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  <c r="AL1075" s="54"/>
      <c r="AM1075" s="54"/>
      <c r="AN1075" s="54"/>
      <c r="AO1075" s="54"/>
      <c r="AP1075" s="54"/>
      <c r="AQ1075" s="54"/>
      <c r="AR1075" s="54"/>
      <c r="AS1075" s="54"/>
      <c r="AT1075" s="54"/>
      <c r="AU1075" s="54"/>
      <c r="AV1075" s="54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4"/>
      <c r="BW1075" s="54"/>
      <c r="BX1075" s="54"/>
      <c r="BY1075" s="54"/>
      <c r="BZ1075" s="54"/>
      <c r="CA1075" s="54"/>
      <c r="CB1075" s="54"/>
      <c r="CC1075" s="54"/>
      <c r="CD1075" s="54"/>
      <c r="CE1075" s="54"/>
      <c r="CF1075" s="54"/>
      <c r="CG1075" s="54"/>
      <c r="CH1075" s="54"/>
      <c r="CI1075" s="54"/>
      <c r="CJ1075" s="54"/>
      <c r="CK1075" s="54"/>
      <c r="CL1075" s="54"/>
      <c r="CM1075" s="54"/>
      <c r="CN1075" s="54"/>
      <c r="CO1075" s="54"/>
      <c r="CP1075" s="54"/>
      <c r="CQ1075" s="54"/>
      <c r="CR1075" s="54"/>
      <c r="CS1075" s="54"/>
      <c r="CT1075" s="54"/>
      <c r="CU1075" s="54"/>
      <c r="CV1075" s="54"/>
      <c r="CW1075" s="54"/>
      <c r="CX1075" s="54"/>
      <c r="CY1075" s="54"/>
      <c r="CZ1075" s="54"/>
      <c r="DA1075" s="54"/>
      <c r="DB1075" s="54"/>
      <c r="DC1075" s="54"/>
      <c r="DD1075" s="54"/>
      <c r="DE1075" s="54"/>
      <c r="DF1075" s="54"/>
      <c r="DG1075" s="54"/>
      <c r="DH1075" s="54"/>
      <c r="DI1075" s="54"/>
      <c r="DJ1075" s="54"/>
      <c r="DK1075" s="54"/>
      <c r="DL1075" s="54"/>
      <c r="DM1075" s="54"/>
      <c r="DN1075" s="54"/>
      <c r="DO1075" s="54"/>
      <c r="DP1075" s="54"/>
      <c r="DQ1075" s="54"/>
      <c r="DR1075" s="54"/>
      <c r="DS1075" s="54"/>
      <c r="DT1075" s="54"/>
      <c r="DU1075" s="54"/>
      <c r="DV1075" s="54"/>
      <c r="DW1075" s="54"/>
      <c r="DX1075" s="54"/>
      <c r="DY1075" s="54"/>
      <c r="DZ1075" s="54"/>
      <c r="EA1075" s="54"/>
      <c r="EB1075" s="54"/>
      <c r="EC1075" s="54"/>
      <c r="ED1075" s="54"/>
      <c r="EE1075" s="54"/>
      <c r="EF1075" s="54"/>
      <c r="EG1075" s="54"/>
      <c r="EH1075" s="54"/>
      <c r="EI1075" s="54"/>
      <c r="EJ1075" s="54"/>
      <c r="EK1075" s="54"/>
      <c r="EL1075" s="54"/>
      <c r="EM1075" s="54"/>
      <c r="EN1075" s="54"/>
      <c r="EO1075" s="54"/>
      <c r="EP1075" s="54"/>
      <c r="EQ1075" s="54"/>
      <c r="ER1075" s="54"/>
      <c r="ES1075" s="54"/>
      <c r="ET1075" s="54"/>
      <c r="EU1075" s="54"/>
      <c r="EV1075" s="54"/>
      <c r="EW1075" s="54"/>
      <c r="EX1075" s="54"/>
      <c r="EY1075" s="54"/>
      <c r="EZ1075" s="54"/>
      <c r="FA1075" s="54"/>
      <c r="FB1075" s="54"/>
      <c r="FC1075" s="54"/>
      <c r="FD1075" s="54"/>
      <c r="FE1075" s="54"/>
      <c r="FF1075" s="54"/>
      <c r="FG1075" s="54"/>
      <c r="FH1075" s="54"/>
      <c r="FI1075" s="54"/>
      <c r="FJ1075" s="54"/>
      <c r="FK1075" s="54"/>
      <c r="FL1075" s="54"/>
      <c r="FM1075" s="54"/>
      <c r="FN1075" s="54"/>
      <c r="FO1075" s="54"/>
      <c r="FP1075" s="54"/>
      <c r="FQ1075" s="54"/>
      <c r="FR1075" s="54"/>
      <c r="FS1075" s="54"/>
      <c r="FT1075" s="54"/>
      <c r="FU1075" s="54"/>
      <c r="FV1075" s="54"/>
      <c r="FW1075" s="54"/>
      <c r="FX1075" s="54"/>
      <c r="FY1075" s="54"/>
      <c r="FZ1075" s="54"/>
      <c r="GA1075" s="54"/>
      <c r="GB1075" s="54"/>
      <c r="GC1075" s="54"/>
      <c r="GD1075" s="54"/>
      <c r="GE1075" s="54"/>
      <c r="GF1075" s="54"/>
    </row>
    <row r="1076" spans="1:188" s="12" customFormat="1" ht="18" customHeight="1" x14ac:dyDescent="0.3">
      <c r="A1076" s="105"/>
      <c r="B1076" s="106"/>
      <c r="C1076" s="106"/>
      <c r="D1076" s="106"/>
      <c r="E1076" s="107"/>
      <c r="F1076" s="90"/>
      <c r="G1076" s="108"/>
      <c r="H1076" s="109"/>
      <c r="I1076" s="125"/>
      <c r="J1076" s="122" t="s">
        <v>2724</v>
      </c>
      <c r="K1076" s="122" t="s">
        <v>250</v>
      </c>
      <c r="L1076" s="122" t="s">
        <v>2725</v>
      </c>
      <c r="M1076" s="122" t="s">
        <v>1496</v>
      </c>
      <c r="N1076" s="106">
        <v>10</v>
      </c>
      <c r="O1076" s="110"/>
      <c r="P1076" s="110"/>
      <c r="Q1076" s="110"/>
      <c r="R1076" s="111" t="s">
        <v>2753</v>
      </c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  <c r="AL1076" s="54"/>
      <c r="AM1076" s="54"/>
      <c r="AN1076" s="54"/>
      <c r="AO1076" s="54"/>
      <c r="AP1076" s="54"/>
      <c r="AQ1076" s="54"/>
      <c r="AR1076" s="54"/>
      <c r="AS1076" s="54"/>
      <c r="AT1076" s="54"/>
      <c r="AU1076" s="54"/>
      <c r="AV1076" s="54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4"/>
      <c r="BW1076" s="54"/>
      <c r="BX1076" s="54"/>
      <c r="BY1076" s="54"/>
      <c r="BZ1076" s="54"/>
      <c r="CA1076" s="54"/>
      <c r="CB1076" s="54"/>
      <c r="CC1076" s="54"/>
      <c r="CD1076" s="54"/>
      <c r="CE1076" s="54"/>
      <c r="CF1076" s="54"/>
      <c r="CG1076" s="54"/>
      <c r="CH1076" s="54"/>
      <c r="CI1076" s="54"/>
      <c r="CJ1076" s="54"/>
      <c r="CK1076" s="54"/>
      <c r="CL1076" s="54"/>
      <c r="CM1076" s="54"/>
      <c r="CN1076" s="54"/>
      <c r="CO1076" s="54"/>
      <c r="CP1076" s="54"/>
      <c r="CQ1076" s="54"/>
      <c r="CR1076" s="54"/>
      <c r="CS1076" s="54"/>
      <c r="CT1076" s="54"/>
      <c r="CU1076" s="54"/>
      <c r="CV1076" s="54"/>
      <c r="CW1076" s="54"/>
      <c r="CX1076" s="54"/>
      <c r="CY1076" s="54"/>
      <c r="CZ1076" s="54"/>
      <c r="DA1076" s="54"/>
      <c r="DB1076" s="54"/>
      <c r="DC1076" s="54"/>
      <c r="DD1076" s="54"/>
      <c r="DE1076" s="54"/>
      <c r="DF1076" s="54"/>
      <c r="DG1076" s="54"/>
      <c r="DH1076" s="54"/>
      <c r="DI1076" s="54"/>
      <c r="DJ1076" s="54"/>
      <c r="DK1076" s="54"/>
      <c r="DL1076" s="54"/>
      <c r="DM1076" s="54"/>
      <c r="DN1076" s="54"/>
      <c r="DO1076" s="54"/>
      <c r="DP1076" s="54"/>
      <c r="DQ1076" s="54"/>
      <c r="DR1076" s="54"/>
      <c r="DS1076" s="54"/>
      <c r="DT1076" s="54"/>
      <c r="DU1076" s="54"/>
      <c r="DV1076" s="54"/>
      <c r="DW1076" s="54"/>
      <c r="DX1076" s="54"/>
      <c r="DY1076" s="54"/>
      <c r="DZ1076" s="54"/>
      <c r="EA1076" s="54"/>
      <c r="EB1076" s="54"/>
      <c r="EC1076" s="54"/>
      <c r="ED1076" s="54"/>
      <c r="EE1076" s="54"/>
      <c r="EF1076" s="54"/>
      <c r="EG1076" s="54"/>
      <c r="EH1076" s="54"/>
      <c r="EI1076" s="54"/>
      <c r="EJ1076" s="54"/>
      <c r="EK1076" s="54"/>
      <c r="EL1076" s="54"/>
      <c r="EM1076" s="54"/>
      <c r="EN1076" s="54"/>
      <c r="EO1076" s="54"/>
      <c r="EP1076" s="54"/>
      <c r="EQ1076" s="54"/>
      <c r="ER1076" s="54"/>
      <c r="ES1076" s="54"/>
      <c r="ET1076" s="54"/>
      <c r="EU1076" s="54"/>
      <c r="EV1076" s="54"/>
      <c r="EW1076" s="54"/>
      <c r="EX1076" s="54"/>
      <c r="EY1076" s="54"/>
      <c r="EZ1076" s="54"/>
      <c r="FA1076" s="54"/>
      <c r="FB1076" s="54"/>
      <c r="FC1076" s="54"/>
      <c r="FD1076" s="54"/>
      <c r="FE1076" s="54"/>
      <c r="FF1076" s="54"/>
      <c r="FG1076" s="54"/>
      <c r="FH1076" s="54"/>
      <c r="FI1076" s="54"/>
      <c r="FJ1076" s="54"/>
      <c r="FK1076" s="54"/>
      <c r="FL1076" s="54"/>
      <c r="FM1076" s="54"/>
      <c r="FN1076" s="54"/>
      <c r="FO1076" s="54"/>
      <c r="FP1076" s="54"/>
      <c r="FQ1076" s="54"/>
      <c r="FR1076" s="54"/>
      <c r="FS1076" s="54"/>
      <c r="FT1076" s="54"/>
      <c r="FU1076" s="54"/>
      <c r="FV1076" s="54"/>
      <c r="FW1076" s="54"/>
      <c r="FX1076" s="54"/>
      <c r="FY1076" s="54"/>
      <c r="FZ1076" s="54"/>
      <c r="GA1076" s="54"/>
      <c r="GB1076" s="54"/>
      <c r="GC1076" s="54"/>
      <c r="GD1076" s="54"/>
      <c r="GE1076" s="54"/>
      <c r="GF1076" s="54"/>
    </row>
    <row r="1077" spans="1:188" s="12" customFormat="1" ht="18" customHeight="1" x14ac:dyDescent="0.3">
      <c r="A1077" s="105"/>
      <c r="B1077" s="106"/>
      <c r="C1077" s="106"/>
      <c r="D1077" s="106"/>
      <c r="E1077" s="107"/>
      <c r="F1077" s="90"/>
      <c r="G1077" s="108"/>
      <c r="H1077" s="109"/>
      <c r="I1077" s="125"/>
      <c r="J1077" s="122" t="s">
        <v>2708</v>
      </c>
      <c r="K1077" s="122" t="s">
        <v>2688</v>
      </c>
      <c r="L1077" s="122" t="s">
        <v>38</v>
      </c>
      <c r="M1077" s="122" t="s">
        <v>90</v>
      </c>
      <c r="N1077" s="106">
        <v>10</v>
      </c>
      <c r="O1077" s="110"/>
      <c r="P1077" s="110"/>
      <c r="Q1077" s="110"/>
      <c r="R1077" s="111" t="s">
        <v>2753</v>
      </c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  <c r="AL1077" s="54"/>
      <c r="AM1077" s="54"/>
      <c r="AN1077" s="54"/>
      <c r="AO1077" s="54"/>
      <c r="AP1077" s="54"/>
      <c r="AQ1077" s="54"/>
      <c r="AR1077" s="54"/>
      <c r="AS1077" s="54"/>
      <c r="AT1077" s="54"/>
      <c r="AU1077" s="54"/>
      <c r="AV1077" s="54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4"/>
      <c r="BW1077" s="54"/>
      <c r="BX1077" s="54"/>
      <c r="BY1077" s="54"/>
      <c r="BZ1077" s="54"/>
      <c r="CA1077" s="54"/>
      <c r="CB1077" s="54"/>
      <c r="CC1077" s="54"/>
      <c r="CD1077" s="54"/>
      <c r="CE1077" s="54"/>
      <c r="CF1077" s="54"/>
      <c r="CG1077" s="54"/>
      <c r="CH1077" s="54"/>
      <c r="CI1077" s="54"/>
      <c r="CJ1077" s="54"/>
      <c r="CK1077" s="54"/>
      <c r="CL1077" s="54"/>
      <c r="CM1077" s="54"/>
      <c r="CN1077" s="54"/>
      <c r="CO1077" s="54"/>
      <c r="CP1077" s="54"/>
      <c r="CQ1077" s="54"/>
      <c r="CR1077" s="54"/>
      <c r="CS1077" s="54"/>
      <c r="CT1077" s="54"/>
      <c r="CU1077" s="54"/>
      <c r="CV1077" s="54"/>
      <c r="CW1077" s="54"/>
      <c r="CX1077" s="54"/>
      <c r="CY1077" s="54"/>
      <c r="CZ1077" s="54"/>
      <c r="DA1077" s="54"/>
      <c r="DB1077" s="54"/>
      <c r="DC1077" s="54"/>
      <c r="DD1077" s="54"/>
      <c r="DE1077" s="54"/>
      <c r="DF1077" s="54"/>
      <c r="DG1077" s="54"/>
      <c r="DH1077" s="54"/>
      <c r="DI1077" s="54"/>
      <c r="DJ1077" s="54"/>
      <c r="DK1077" s="54"/>
      <c r="DL1077" s="54"/>
      <c r="DM1077" s="54"/>
      <c r="DN1077" s="54"/>
      <c r="DO1077" s="54"/>
      <c r="DP1077" s="54"/>
      <c r="DQ1077" s="54"/>
      <c r="DR1077" s="54"/>
      <c r="DS1077" s="54"/>
      <c r="DT1077" s="54"/>
      <c r="DU1077" s="54"/>
      <c r="DV1077" s="54"/>
      <c r="DW1077" s="54"/>
      <c r="DX1077" s="54"/>
      <c r="DY1077" s="54"/>
      <c r="DZ1077" s="54"/>
      <c r="EA1077" s="54"/>
      <c r="EB1077" s="54"/>
      <c r="EC1077" s="54"/>
      <c r="ED1077" s="54"/>
      <c r="EE1077" s="54"/>
      <c r="EF1077" s="54"/>
      <c r="EG1077" s="54"/>
      <c r="EH1077" s="54"/>
      <c r="EI1077" s="54"/>
      <c r="EJ1077" s="54"/>
      <c r="EK1077" s="54"/>
      <c r="EL1077" s="54"/>
      <c r="EM1077" s="54"/>
      <c r="EN1077" s="54"/>
      <c r="EO1077" s="54"/>
      <c r="EP1077" s="54"/>
      <c r="EQ1077" s="54"/>
      <c r="ER1077" s="54"/>
      <c r="ES1077" s="54"/>
      <c r="ET1077" s="54"/>
      <c r="EU1077" s="54"/>
      <c r="EV1077" s="54"/>
      <c r="EW1077" s="54"/>
      <c r="EX1077" s="54"/>
      <c r="EY1077" s="54"/>
      <c r="EZ1077" s="54"/>
      <c r="FA1077" s="54"/>
      <c r="FB1077" s="54"/>
      <c r="FC1077" s="54"/>
      <c r="FD1077" s="54"/>
      <c r="FE1077" s="54"/>
      <c r="FF1077" s="54"/>
      <c r="FG1077" s="54"/>
      <c r="FH1077" s="54"/>
      <c r="FI1077" s="54"/>
      <c r="FJ1077" s="54"/>
      <c r="FK1077" s="54"/>
      <c r="FL1077" s="54"/>
      <c r="FM1077" s="54"/>
      <c r="FN1077" s="54"/>
      <c r="FO1077" s="54"/>
      <c r="FP1077" s="54"/>
      <c r="FQ1077" s="54"/>
      <c r="FR1077" s="54"/>
      <c r="FS1077" s="54"/>
      <c r="FT1077" s="54"/>
      <c r="FU1077" s="54"/>
      <c r="FV1077" s="54"/>
      <c r="FW1077" s="54"/>
      <c r="FX1077" s="54"/>
      <c r="FY1077" s="54"/>
      <c r="FZ1077" s="54"/>
      <c r="GA1077" s="54"/>
      <c r="GB1077" s="54"/>
      <c r="GC1077" s="54"/>
      <c r="GD1077" s="54"/>
      <c r="GE1077" s="54"/>
      <c r="GF1077" s="54"/>
    </row>
    <row r="1078" spans="1:188" s="12" customFormat="1" ht="18" customHeight="1" x14ac:dyDescent="0.3">
      <c r="A1078" s="105"/>
      <c r="B1078" s="106"/>
      <c r="C1078" s="106"/>
      <c r="D1078" s="106"/>
      <c r="E1078" s="107"/>
      <c r="F1078" s="90"/>
      <c r="G1078" s="108"/>
      <c r="H1078" s="109"/>
      <c r="I1078" s="125"/>
      <c r="J1078" s="122" t="s">
        <v>2723</v>
      </c>
      <c r="K1078" s="122" t="s">
        <v>205</v>
      </c>
      <c r="L1078" s="122" t="s">
        <v>467</v>
      </c>
      <c r="M1078" s="122" t="s">
        <v>1306</v>
      </c>
      <c r="N1078" s="106">
        <v>10</v>
      </c>
      <c r="O1078" s="110"/>
      <c r="P1078" s="110"/>
      <c r="Q1078" s="110"/>
      <c r="R1078" s="111" t="s">
        <v>2753</v>
      </c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  <c r="AL1078" s="54"/>
      <c r="AM1078" s="54"/>
      <c r="AN1078" s="54"/>
      <c r="AO1078" s="54"/>
      <c r="AP1078" s="54"/>
      <c r="AQ1078" s="54"/>
      <c r="AR1078" s="54"/>
      <c r="AS1078" s="54"/>
      <c r="AT1078" s="54"/>
      <c r="AU1078" s="54"/>
      <c r="AV1078" s="54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4"/>
      <c r="BW1078" s="54"/>
      <c r="BX1078" s="54"/>
      <c r="BY1078" s="54"/>
      <c r="BZ1078" s="54"/>
      <c r="CA1078" s="54"/>
      <c r="CB1078" s="54"/>
      <c r="CC1078" s="54"/>
      <c r="CD1078" s="54"/>
      <c r="CE1078" s="54"/>
      <c r="CF1078" s="54"/>
      <c r="CG1078" s="54"/>
      <c r="CH1078" s="54"/>
      <c r="CI1078" s="54"/>
      <c r="CJ1078" s="54"/>
      <c r="CK1078" s="54"/>
      <c r="CL1078" s="54"/>
      <c r="CM1078" s="54"/>
      <c r="CN1078" s="54"/>
      <c r="CO1078" s="54"/>
      <c r="CP1078" s="54"/>
      <c r="CQ1078" s="54"/>
      <c r="CR1078" s="54"/>
      <c r="CS1078" s="54"/>
      <c r="CT1078" s="54"/>
      <c r="CU1078" s="54"/>
      <c r="CV1078" s="54"/>
      <c r="CW1078" s="54"/>
      <c r="CX1078" s="54"/>
      <c r="CY1078" s="54"/>
      <c r="CZ1078" s="54"/>
      <c r="DA1078" s="54"/>
      <c r="DB1078" s="54"/>
      <c r="DC1078" s="54"/>
      <c r="DD1078" s="54"/>
      <c r="DE1078" s="54"/>
      <c r="DF1078" s="54"/>
      <c r="DG1078" s="54"/>
      <c r="DH1078" s="54"/>
      <c r="DI1078" s="54"/>
      <c r="DJ1078" s="54"/>
      <c r="DK1078" s="54"/>
      <c r="DL1078" s="54"/>
      <c r="DM1078" s="54"/>
      <c r="DN1078" s="54"/>
      <c r="DO1078" s="54"/>
      <c r="DP1078" s="54"/>
      <c r="DQ1078" s="54"/>
      <c r="DR1078" s="54"/>
      <c r="DS1078" s="54"/>
      <c r="DT1078" s="54"/>
      <c r="DU1078" s="54"/>
      <c r="DV1078" s="54"/>
      <c r="DW1078" s="54"/>
      <c r="DX1078" s="54"/>
      <c r="DY1078" s="54"/>
      <c r="DZ1078" s="54"/>
      <c r="EA1078" s="54"/>
      <c r="EB1078" s="54"/>
      <c r="EC1078" s="54"/>
      <c r="ED1078" s="54"/>
      <c r="EE1078" s="54"/>
      <c r="EF1078" s="54"/>
      <c r="EG1078" s="54"/>
      <c r="EH1078" s="54"/>
      <c r="EI1078" s="54"/>
      <c r="EJ1078" s="54"/>
      <c r="EK1078" s="54"/>
      <c r="EL1078" s="54"/>
      <c r="EM1078" s="54"/>
      <c r="EN1078" s="54"/>
      <c r="EO1078" s="54"/>
      <c r="EP1078" s="54"/>
      <c r="EQ1078" s="54"/>
      <c r="ER1078" s="54"/>
      <c r="ES1078" s="54"/>
      <c r="ET1078" s="54"/>
      <c r="EU1078" s="54"/>
      <c r="EV1078" s="54"/>
      <c r="EW1078" s="54"/>
      <c r="EX1078" s="54"/>
      <c r="EY1078" s="54"/>
      <c r="EZ1078" s="54"/>
      <c r="FA1078" s="54"/>
      <c r="FB1078" s="54"/>
      <c r="FC1078" s="54"/>
      <c r="FD1078" s="54"/>
      <c r="FE1078" s="54"/>
      <c r="FF1078" s="54"/>
      <c r="FG1078" s="54"/>
      <c r="FH1078" s="54"/>
      <c r="FI1078" s="54"/>
      <c r="FJ1078" s="54"/>
      <c r="FK1078" s="54"/>
      <c r="FL1078" s="54"/>
      <c r="FM1078" s="54"/>
      <c r="FN1078" s="54"/>
      <c r="FO1078" s="54"/>
      <c r="FP1078" s="54"/>
      <c r="FQ1078" s="54"/>
      <c r="FR1078" s="54"/>
      <c r="FS1078" s="54"/>
      <c r="FT1078" s="54"/>
      <c r="FU1078" s="54"/>
      <c r="FV1078" s="54"/>
      <c r="FW1078" s="54"/>
      <c r="FX1078" s="54"/>
      <c r="FY1078" s="54"/>
      <c r="FZ1078" s="54"/>
      <c r="GA1078" s="54"/>
      <c r="GB1078" s="54"/>
      <c r="GC1078" s="54"/>
      <c r="GD1078" s="54"/>
      <c r="GE1078" s="54"/>
      <c r="GF1078" s="54"/>
    </row>
    <row r="1079" spans="1:188" s="12" customFormat="1" ht="18" customHeight="1" x14ac:dyDescent="0.3">
      <c r="A1079" s="105"/>
      <c r="B1079" s="106"/>
      <c r="C1079" s="106"/>
      <c r="D1079" s="106"/>
      <c r="E1079" s="107"/>
      <c r="F1079" s="90"/>
      <c r="G1079" s="108"/>
      <c r="H1079" s="109"/>
      <c r="I1079" s="125"/>
      <c r="J1079" s="122" t="s">
        <v>2716</v>
      </c>
      <c r="K1079" s="122" t="s">
        <v>933</v>
      </c>
      <c r="L1079" s="122" t="s">
        <v>43</v>
      </c>
      <c r="M1079" s="122" t="s">
        <v>1306</v>
      </c>
      <c r="N1079" s="106">
        <v>10</v>
      </c>
      <c r="O1079" s="110"/>
      <c r="P1079" s="110"/>
      <c r="Q1079" s="110"/>
      <c r="R1079" s="111" t="s">
        <v>2753</v>
      </c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  <c r="AL1079" s="54"/>
      <c r="AM1079" s="54"/>
      <c r="AN1079" s="54"/>
      <c r="AO1079" s="54"/>
      <c r="AP1079" s="54"/>
      <c r="AQ1079" s="54"/>
      <c r="AR1079" s="54"/>
      <c r="AS1079" s="54"/>
      <c r="AT1079" s="54"/>
      <c r="AU1079" s="54"/>
      <c r="AV1079" s="54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4"/>
      <c r="BW1079" s="54"/>
      <c r="BX1079" s="54"/>
      <c r="BY1079" s="54"/>
      <c r="BZ1079" s="54"/>
      <c r="CA1079" s="54"/>
      <c r="CB1079" s="54"/>
      <c r="CC1079" s="54"/>
      <c r="CD1079" s="54"/>
      <c r="CE1079" s="54"/>
      <c r="CF1079" s="54"/>
      <c r="CG1079" s="54"/>
      <c r="CH1079" s="54"/>
      <c r="CI1079" s="54"/>
      <c r="CJ1079" s="54"/>
      <c r="CK1079" s="54"/>
      <c r="CL1079" s="54"/>
      <c r="CM1079" s="54"/>
      <c r="CN1079" s="54"/>
      <c r="CO1079" s="54"/>
      <c r="CP1079" s="54"/>
      <c r="CQ1079" s="54"/>
      <c r="CR1079" s="54"/>
      <c r="CS1079" s="54"/>
      <c r="CT1079" s="54"/>
      <c r="CU1079" s="54"/>
      <c r="CV1079" s="54"/>
      <c r="CW1079" s="54"/>
      <c r="CX1079" s="54"/>
      <c r="CY1079" s="54"/>
      <c r="CZ1079" s="54"/>
      <c r="DA1079" s="54"/>
      <c r="DB1079" s="54"/>
      <c r="DC1079" s="54"/>
      <c r="DD1079" s="54"/>
      <c r="DE1079" s="54"/>
      <c r="DF1079" s="54"/>
      <c r="DG1079" s="54"/>
      <c r="DH1079" s="54"/>
      <c r="DI1079" s="54"/>
      <c r="DJ1079" s="54"/>
      <c r="DK1079" s="54"/>
      <c r="DL1079" s="54"/>
      <c r="DM1079" s="54"/>
      <c r="DN1079" s="54"/>
      <c r="DO1079" s="54"/>
      <c r="DP1079" s="54"/>
      <c r="DQ1079" s="54"/>
      <c r="DR1079" s="54"/>
      <c r="DS1079" s="54"/>
      <c r="DT1079" s="54"/>
      <c r="DU1079" s="54"/>
      <c r="DV1079" s="54"/>
      <c r="DW1079" s="54"/>
      <c r="DX1079" s="54"/>
      <c r="DY1079" s="54"/>
      <c r="DZ1079" s="54"/>
      <c r="EA1079" s="54"/>
      <c r="EB1079" s="54"/>
      <c r="EC1079" s="54"/>
      <c r="ED1079" s="54"/>
      <c r="EE1079" s="54"/>
      <c r="EF1079" s="54"/>
      <c r="EG1079" s="54"/>
      <c r="EH1079" s="54"/>
      <c r="EI1079" s="54"/>
      <c r="EJ1079" s="54"/>
      <c r="EK1079" s="54"/>
      <c r="EL1079" s="54"/>
      <c r="EM1079" s="54"/>
      <c r="EN1079" s="54"/>
      <c r="EO1079" s="54"/>
      <c r="EP1079" s="54"/>
      <c r="EQ1079" s="54"/>
      <c r="ER1079" s="54"/>
      <c r="ES1079" s="54"/>
      <c r="ET1079" s="54"/>
      <c r="EU1079" s="54"/>
      <c r="EV1079" s="54"/>
      <c r="EW1079" s="54"/>
      <c r="EX1079" s="54"/>
      <c r="EY1079" s="54"/>
      <c r="EZ1079" s="54"/>
      <c r="FA1079" s="54"/>
      <c r="FB1079" s="54"/>
      <c r="FC1079" s="54"/>
      <c r="FD1079" s="54"/>
      <c r="FE1079" s="54"/>
      <c r="FF1079" s="54"/>
      <c r="FG1079" s="54"/>
      <c r="FH1079" s="54"/>
      <c r="FI1079" s="54"/>
      <c r="FJ1079" s="54"/>
      <c r="FK1079" s="54"/>
      <c r="FL1079" s="54"/>
      <c r="FM1079" s="54"/>
      <c r="FN1079" s="54"/>
      <c r="FO1079" s="54"/>
      <c r="FP1079" s="54"/>
      <c r="FQ1079" s="54"/>
      <c r="FR1079" s="54"/>
      <c r="FS1079" s="54"/>
      <c r="FT1079" s="54"/>
      <c r="FU1079" s="54"/>
      <c r="FV1079" s="54"/>
      <c r="FW1079" s="54"/>
      <c r="FX1079" s="54"/>
      <c r="FY1079" s="54"/>
      <c r="FZ1079" s="54"/>
      <c r="GA1079" s="54"/>
      <c r="GB1079" s="54"/>
      <c r="GC1079" s="54"/>
      <c r="GD1079" s="54"/>
      <c r="GE1079" s="54"/>
      <c r="GF1079" s="54"/>
    </row>
    <row r="1080" spans="1:188" s="12" customFormat="1" ht="18" customHeight="1" x14ac:dyDescent="0.3">
      <c r="A1080" s="105"/>
      <c r="B1080" s="106"/>
      <c r="C1080" s="106"/>
      <c r="D1080" s="106"/>
      <c r="E1080" s="107"/>
      <c r="F1080" s="90"/>
      <c r="G1080" s="108"/>
      <c r="H1080" s="109"/>
      <c r="I1080" s="125"/>
      <c r="J1080" s="122" t="s">
        <v>2721</v>
      </c>
      <c r="K1080" s="122" t="s">
        <v>65</v>
      </c>
      <c r="L1080" s="122" t="s">
        <v>435</v>
      </c>
      <c r="M1080" s="122" t="s">
        <v>1306</v>
      </c>
      <c r="N1080" s="106">
        <v>10</v>
      </c>
      <c r="O1080" s="110"/>
      <c r="P1080" s="110"/>
      <c r="Q1080" s="110"/>
      <c r="R1080" s="111" t="s">
        <v>2753</v>
      </c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  <c r="AL1080" s="54"/>
      <c r="AM1080" s="54"/>
      <c r="AN1080" s="54"/>
      <c r="AO1080" s="54"/>
      <c r="AP1080" s="54"/>
      <c r="AQ1080" s="54"/>
      <c r="AR1080" s="54"/>
      <c r="AS1080" s="54"/>
      <c r="AT1080" s="54"/>
      <c r="AU1080" s="54"/>
      <c r="AV1080" s="54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4"/>
      <c r="BW1080" s="54"/>
      <c r="BX1080" s="54"/>
      <c r="BY1080" s="54"/>
      <c r="BZ1080" s="54"/>
      <c r="CA1080" s="54"/>
      <c r="CB1080" s="54"/>
      <c r="CC1080" s="54"/>
      <c r="CD1080" s="54"/>
      <c r="CE1080" s="54"/>
      <c r="CF1080" s="54"/>
      <c r="CG1080" s="54"/>
      <c r="CH1080" s="54"/>
      <c r="CI1080" s="54"/>
      <c r="CJ1080" s="54"/>
      <c r="CK1080" s="54"/>
      <c r="CL1080" s="54"/>
      <c r="CM1080" s="54"/>
      <c r="CN1080" s="54"/>
      <c r="CO1080" s="54"/>
      <c r="CP1080" s="54"/>
      <c r="CQ1080" s="54"/>
      <c r="CR1080" s="54"/>
      <c r="CS1080" s="54"/>
      <c r="CT1080" s="54"/>
      <c r="CU1080" s="54"/>
      <c r="CV1080" s="54"/>
      <c r="CW1080" s="54"/>
      <c r="CX1080" s="54"/>
      <c r="CY1080" s="54"/>
      <c r="CZ1080" s="54"/>
      <c r="DA1080" s="54"/>
      <c r="DB1080" s="54"/>
      <c r="DC1080" s="54"/>
      <c r="DD1080" s="54"/>
      <c r="DE1080" s="54"/>
      <c r="DF1080" s="54"/>
      <c r="DG1080" s="54"/>
      <c r="DH1080" s="54"/>
      <c r="DI1080" s="54"/>
      <c r="DJ1080" s="54"/>
      <c r="DK1080" s="54"/>
      <c r="DL1080" s="54"/>
      <c r="DM1080" s="54"/>
      <c r="DN1080" s="54"/>
      <c r="DO1080" s="54"/>
      <c r="DP1080" s="54"/>
      <c r="DQ1080" s="54"/>
      <c r="DR1080" s="54"/>
      <c r="DS1080" s="54"/>
      <c r="DT1080" s="54"/>
      <c r="DU1080" s="54"/>
      <c r="DV1080" s="54"/>
      <c r="DW1080" s="54"/>
      <c r="DX1080" s="54"/>
      <c r="DY1080" s="54"/>
      <c r="DZ1080" s="54"/>
      <c r="EA1080" s="54"/>
      <c r="EB1080" s="54"/>
      <c r="EC1080" s="54"/>
      <c r="ED1080" s="54"/>
      <c r="EE1080" s="54"/>
      <c r="EF1080" s="54"/>
      <c r="EG1080" s="54"/>
      <c r="EH1080" s="54"/>
      <c r="EI1080" s="54"/>
      <c r="EJ1080" s="54"/>
      <c r="EK1080" s="54"/>
      <c r="EL1080" s="54"/>
      <c r="EM1080" s="54"/>
      <c r="EN1080" s="54"/>
      <c r="EO1080" s="54"/>
      <c r="EP1080" s="54"/>
      <c r="EQ1080" s="54"/>
      <c r="ER1080" s="54"/>
      <c r="ES1080" s="54"/>
      <c r="ET1080" s="54"/>
      <c r="EU1080" s="54"/>
      <c r="EV1080" s="54"/>
      <c r="EW1080" s="54"/>
      <c r="EX1080" s="54"/>
      <c r="EY1080" s="54"/>
      <c r="EZ1080" s="54"/>
      <c r="FA1080" s="54"/>
      <c r="FB1080" s="54"/>
      <c r="FC1080" s="54"/>
      <c r="FD1080" s="54"/>
      <c r="FE1080" s="54"/>
      <c r="FF1080" s="54"/>
      <c r="FG1080" s="54"/>
      <c r="FH1080" s="54"/>
      <c r="FI1080" s="54"/>
      <c r="FJ1080" s="54"/>
      <c r="FK1080" s="54"/>
      <c r="FL1080" s="54"/>
      <c r="FM1080" s="54"/>
      <c r="FN1080" s="54"/>
      <c r="FO1080" s="54"/>
      <c r="FP1080" s="54"/>
      <c r="FQ1080" s="54"/>
      <c r="FR1080" s="54"/>
      <c r="FS1080" s="54"/>
      <c r="FT1080" s="54"/>
      <c r="FU1080" s="54"/>
      <c r="FV1080" s="54"/>
      <c r="FW1080" s="54"/>
      <c r="FX1080" s="54"/>
      <c r="FY1080" s="54"/>
      <c r="FZ1080" s="54"/>
      <c r="GA1080" s="54"/>
      <c r="GB1080" s="54"/>
      <c r="GC1080" s="54"/>
      <c r="GD1080" s="54"/>
      <c r="GE1080" s="54"/>
      <c r="GF1080" s="54"/>
    </row>
    <row r="1081" spans="1:188" s="12" customFormat="1" ht="18" customHeight="1" x14ac:dyDescent="0.3">
      <c r="A1081" s="105"/>
      <c r="B1081" s="106"/>
      <c r="C1081" s="106"/>
      <c r="D1081" s="106"/>
      <c r="E1081" s="107"/>
      <c r="F1081" s="90"/>
      <c r="G1081" s="108"/>
      <c r="H1081" s="109"/>
      <c r="I1081" s="125"/>
      <c r="J1081" s="122" t="s">
        <v>1204</v>
      </c>
      <c r="K1081" s="122" t="s">
        <v>317</v>
      </c>
      <c r="L1081" s="122" t="s">
        <v>191</v>
      </c>
      <c r="M1081" s="122" t="s">
        <v>2618</v>
      </c>
      <c r="N1081" s="106">
        <v>10</v>
      </c>
      <c r="O1081" s="110"/>
      <c r="P1081" s="110"/>
      <c r="Q1081" s="110"/>
      <c r="R1081" s="111" t="s">
        <v>2753</v>
      </c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  <c r="AL1081" s="54"/>
      <c r="AM1081" s="54"/>
      <c r="AN1081" s="54"/>
      <c r="AO1081" s="54"/>
      <c r="AP1081" s="54"/>
      <c r="AQ1081" s="54"/>
      <c r="AR1081" s="54"/>
      <c r="AS1081" s="54"/>
      <c r="AT1081" s="54"/>
      <c r="AU1081" s="54"/>
      <c r="AV1081" s="54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4"/>
      <c r="BW1081" s="54"/>
      <c r="BX1081" s="54"/>
      <c r="BY1081" s="54"/>
      <c r="BZ1081" s="54"/>
      <c r="CA1081" s="54"/>
      <c r="CB1081" s="54"/>
      <c r="CC1081" s="54"/>
      <c r="CD1081" s="54"/>
      <c r="CE1081" s="54"/>
      <c r="CF1081" s="54"/>
      <c r="CG1081" s="54"/>
      <c r="CH1081" s="54"/>
      <c r="CI1081" s="54"/>
      <c r="CJ1081" s="54"/>
      <c r="CK1081" s="54"/>
      <c r="CL1081" s="54"/>
      <c r="CM1081" s="54"/>
      <c r="CN1081" s="54"/>
      <c r="CO1081" s="54"/>
      <c r="CP1081" s="54"/>
      <c r="CQ1081" s="54"/>
      <c r="CR1081" s="54"/>
      <c r="CS1081" s="54"/>
      <c r="CT1081" s="54"/>
      <c r="CU1081" s="54"/>
      <c r="CV1081" s="54"/>
      <c r="CW1081" s="54"/>
      <c r="CX1081" s="54"/>
      <c r="CY1081" s="54"/>
      <c r="CZ1081" s="54"/>
      <c r="DA1081" s="54"/>
      <c r="DB1081" s="54"/>
      <c r="DC1081" s="54"/>
      <c r="DD1081" s="54"/>
      <c r="DE1081" s="54"/>
      <c r="DF1081" s="54"/>
      <c r="DG1081" s="54"/>
      <c r="DH1081" s="54"/>
      <c r="DI1081" s="54"/>
      <c r="DJ1081" s="54"/>
      <c r="DK1081" s="54"/>
      <c r="DL1081" s="54"/>
      <c r="DM1081" s="54"/>
      <c r="DN1081" s="54"/>
      <c r="DO1081" s="54"/>
      <c r="DP1081" s="54"/>
      <c r="DQ1081" s="54"/>
      <c r="DR1081" s="54"/>
      <c r="DS1081" s="54"/>
      <c r="DT1081" s="54"/>
      <c r="DU1081" s="54"/>
      <c r="DV1081" s="54"/>
      <c r="DW1081" s="54"/>
      <c r="DX1081" s="54"/>
      <c r="DY1081" s="54"/>
      <c r="DZ1081" s="54"/>
      <c r="EA1081" s="54"/>
      <c r="EB1081" s="54"/>
      <c r="EC1081" s="54"/>
      <c r="ED1081" s="54"/>
      <c r="EE1081" s="54"/>
      <c r="EF1081" s="54"/>
      <c r="EG1081" s="54"/>
      <c r="EH1081" s="54"/>
      <c r="EI1081" s="54"/>
      <c r="EJ1081" s="54"/>
      <c r="EK1081" s="54"/>
      <c r="EL1081" s="54"/>
      <c r="EM1081" s="54"/>
      <c r="EN1081" s="54"/>
      <c r="EO1081" s="54"/>
      <c r="EP1081" s="54"/>
      <c r="EQ1081" s="54"/>
      <c r="ER1081" s="54"/>
      <c r="ES1081" s="54"/>
      <c r="ET1081" s="54"/>
      <c r="EU1081" s="54"/>
      <c r="EV1081" s="54"/>
      <c r="EW1081" s="54"/>
      <c r="EX1081" s="54"/>
      <c r="EY1081" s="54"/>
      <c r="EZ1081" s="54"/>
      <c r="FA1081" s="54"/>
      <c r="FB1081" s="54"/>
      <c r="FC1081" s="54"/>
      <c r="FD1081" s="54"/>
      <c r="FE1081" s="54"/>
      <c r="FF1081" s="54"/>
      <c r="FG1081" s="54"/>
      <c r="FH1081" s="54"/>
      <c r="FI1081" s="54"/>
      <c r="FJ1081" s="54"/>
      <c r="FK1081" s="54"/>
      <c r="FL1081" s="54"/>
      <c r="FM1081" s="54"/>
      <c r="FN1081" s="54"/>
      <c r="FO1081" s="54"/>
      <c r="FP1081" s="54"/>
      <c r="FQ1081" s="54"/>
      <c r="FR1081" s="54"/>
      <c r="FS1081" s="54"/>
      <c r="FT1081" s="54"/>
      <c r="FU1081" s="54"/>
      <c r="FV1081" s="54"/>
      <c r="FW1081" s="54"/>
      <c r="FX1081" s="54"/>
      <c r="FY1081" s="54"/>
      <c r="FZ1081" s="54"/>
      <c r="GA1081" s="54"/>
      <c r="GB1081" s="54"/>
      <c r="GC1081" s="54"/>
      <c r="GD1081" s="54"/>
      <c r="GE1081" s="54"/>
      <c r="GF1081" s="54"/>
    </row>
    <row r="1082" spans="1:188" s="12" customFormat="1" ht="18" customHeight="1" x14ac:dyDescent="0.3">
      <c r="A1082" s="105"/>
      <c r="B1082" s="106"/>
      <c r="C1082" s="106"/>
      <c r="D1082" s="106"/>
      <c r="E1082" s="107"/>
      <c r="F1082" s="90"/>
      <c r="G1082" s="108"/>
      <c r="H1082" s="109"/>
      <c r="I1082" s="125"/>
      <c r="J1082" s="122" t="s">
        <v>36</v>
      </c>
      <c r="K1082" s="122" t="s">
        <v>317</v>
      </c>
      <c r="L1082" s="122" t="s">
        <v>298</v>
      </c>
      <c r="M1082" s="122" t="s">
        <v>383</v>
      </c>
      <c r="N1082" s="106">
        <v>10</v>
      </c>
      <c r="O1082" s="110"/>
      <c r="P1082" s="110"/>
      <c r="Q1082" s="110"/>
      <c r="R1082" s="111" t="s">
        <v>2753</v>
      </c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  <c r="AL1082" s="54"/>
      <c r="AM1082" s="54"/>
      <c r="AN1082" s="54"/>
      <c r="AO1082" s="54"/>
      <c r="AP1082" s="54"/>
      <c r="AQ1082" s="54"/>
      <c r="AR1082" s="54"/>
      <c r="AS1082" s="54"/>
      <c r="AT1082" s="54"/>
      <c r="AU1082" s="54"/>
      <c r="AV1082" s="54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4"/>
      <c r="BW1082" s="54"/>
      <c r="BX1082" s="54"/>
      <c r="BY1082" s="54"/>
      <c r="BZ1082" s="54"/>
      <c r="CA1082" s="54"/>
      <c r="CB1082" s="54"/>
      <c r="CC1082" s="54"/>
      <c r="CD1082" s="54"/>
      <c r="CE1082" s="54"/>
      <c r="CF1082" s="54"/>
      <c r="CG1082" s="54"/>
      <c r="CH1082" s="54"/>
      <c r="CI1082" s="54"/>
      <c r="CJ1082" s="54"/>
      <c r="CK1082" s="54"/>
      <c r="CL1082" s="54"/>
      <c r="CM1082" s="54"/>
      <c r="CN1082" s="54"/>
      <c r="CO1082" s="54"/>
      <c r="CP1082" s="54"/>
      <c r="CQ1082" s="54"/>
      <c r="CR1082" s="54"/>
      <c r="CS1082" s="54"/>
      <c r="CT1082" s="54"/>
      <c r="CU1082" s="54"/>
      <c r="CV1082" s="54"/>
      <c r="CW1082" s="54"/>
      <c r="CX1082" s="54"/>
      <c r="CY1082" s="54"/>
      <c r="CZ1082" s="54"/>
      <c r="DA1082" s="54"/>
      <c r="DB1082" s="54"/>
      <c r="DC1082" s="54"/>
      <c r="DD1082" s="54"/>
      <c r="DE1082" s="54"/>
      <c r="DF1082" s="54"/>
      <c r="DG1082" s="54"/>
      <c r="DH1082" s="54"/>
      <c r="DI1082" s="54"/>
      <c r="DJ1082" s="54"/>
      <c r="DK1082" s="54"/>
      <c r="DL1082" s="54"/>
      <c r="DM1082" s="54"/>
      <c r="DN1082" s="54"/>
      <c r="DO1082" s="54"/>
      <c r="DP1082" s="54"/>
      <c r="DQ1082" s="54"/>
      <c r="DR1082" s="54"/>
      <c r="DS1082" s="54"/>
      <c r="DT1082" s="54"/>
      <c r="DU1082" s="54"/>
      <c r="DV1082" s="54"/>
      <c r="DW1082" s="54"/>
      <c r="DX1082" s="54"/>
      <c r="DY1082" s="54"/>
      <c r="DZ1082" s="54"/>
      <c r="EA1082" s="54"/>
      <c r="EB1082" s="54"/>
      <c r="EC1082" s="54"/>
      <c r="ED1082" s="54"/>
      <c r="EE1082" s="54"/>
      <c r="EF1082" s="54"/>
      <c r="EG1082" s="54"/>
      <c r="EH1082" s="54"/>
      <c r="EI1082" s="54"/>
      <c r="EJ1082" s="54"/>
      <c r="EK1082" s="54"/>
      <c r="EL1082" s="54"/>
      <c r="EM1082" s="54"/>
      <c r="EN1082" s="54"/>
      <c r="EO1082" s="54"/>
      <c r="EP1082" s="54"/>
      <c r="EQ1082" s="54"/>
      <c r="ER1082" s="54"/>
      <c r="ES1082" s="54"/>
      <c r="ET1082" s="54"/>
      <c r="EU1082" s="54"/>
      <c r="EV1082" s="54"/>
      <c r="EW1082" s="54"/>
      <c r="EX1082" s="54"/>
      <c r="EY1082" s="54"/>
      <c r="EZ1082" s="54"/>
      <c r="FA1082" s="54"/>
      <c r="FB1082" s="54"/>
      <c r="FC1082" s="54"/>
      <c r="FD1082" s="54"/>
      <c r="FE1082" s="54"/>
      <c r="FF1082" s="54"/>
      <c r="FG1082" s="54"/>
      <c r="FH1082" s="54"/>
      <c r="FI1082" s="54"/>
      <c r="FJ1082" s="54"/>
      <c r="FK1082" s="54"/>
      <c r="FL1082" s="54"/>
      <c r="FM1082" s="54"/>
      <c r="FN1082" s="54"/>
      <c r="FO1082" s="54"/>
      <c r="FP1082" s="54"/>
      <c r="FQ1082" s="54"/>
      <c r="FR1082" s="54"/>
      <c r="FS1082" s="54"/>
      <c r="FT1082" s="54"/>
      <c r="FU1082" s="54"/>
      <c r="FV1082" s="54"/>
      <c r="FW1082" s="54"/>
      <c r="FX1082" s="54"/>
      <c r="FY1082" s="54"/>
      <c r="FZ1082" s="54"/>
      <c r="GA1082" s="54"/>
      <c r="GB1082" s="54"/>
      <c r="GC1082" s="54"/>
      <c r="GD1082" s="54"/>
      <c r="GE1082" s="54"/>
      <c r="GF1082" s="54"/>
    </row>
    <row r="1083" spans="1:188" s="12" customFormat="1" ht="18" customHeight="1" x14ac:dyDescent="0.3">
      <c r="A1083" s="105"/>
      <c r="B1083" s="106"/>
      <c r="C1083" s="106"/>
      <c r="D1083" s="106"/>
      <c r="E1083" s="107"/>
      <c r="F1083" s="90"/>
      <c r="G1083" s="108"/>
      <c r="H1083" s="109"/>
      <c r="I1083" s="125"/>
      <c r="J1083" s="122" t="s">
        <v>2730</v>
      </c>
      <c r="K1083" s="122" t="s">
        <v>874</v>
      </c>
      <c r="L1083" s="122" t="s">
        <v>142</v>
      </c>
      <c r="M1083" s="122" t="s">
        <v>518</v>
      </c>
      <c r="N1083" s="106">
        <v>10</v>
      </c>
      <c r="O1083" s="110"/>
      <c r="P1083" s="110"/>
      <c r="Q1083" s="110"/>
      <c r="R1083" s="111" t="s">
        <v>2753</v>
      </c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  <c r="AL1083" s="54"/>
      <c r="AM1083" s="54"/>
      <c r="AN1083" s="54"/>
      <c r="AO1083" s="54"/>
      <c r="AP1083" s="54"/>
      <c r="AQ1083" s="54"/>
      <c r="AR1083" s="54"/>
      <c r="AS1083" s="54"/>
      <c r="AT1083" s="54"/>
      <c r="AU1083" s="54"/>
      <c r="AV1083" s="54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4"/>
      <c r="BW1083" s="54"/>
      <c r="BX1083" s="54"/>
      <c r="BY1083" s="54"/>
      <c r="BZ1083" s="54"/>
      <c r="CA1083" s="54"/>
      <c r="CB1083" s="54"/>
      <c r="CC1083" s="54"/>
      <c r="CD1083" s="54"/>
      <c r="CE1083" s="54"/>
      <c r="CF1083" s="54"/>
      <c r="CG1083" s="54"/>
      <c r="CH1083" s="54"/>
      <c r="CI1083" s="54"/>
      <c r="CJ1083" s="54"/>
      <c r="CK1083" s="54"/>
      <c r="CL1083" s="54"/>
      <c r="CM1083" s="54"/>
      <c r="CN1083" s="54"/>
      <c r="CO1083" s="54"/>
      <c r="CP1083" s="54"/>
      <c r="CQ1083" s="54"/>
      <c r="CR1083" s="54"/>
      <c r="CS1083" s="54"/>
      <c r="CT1083" s="54"/>
      <c r="CU1083" s="54"/>
      <c r="CV1083" s="54"/>
      <c r="CW1083" s="54"/>
      <c r="CX1083" s="54"/>
      <c r="CY1083" s="54"/>
      <c r="CZ1083" s="54"/>
      <c r="DA1083" s="54"/>
      <c r="DB1083" s="54"/>
      <c r="DC1083" s="54"/>
      <c r="DD1083" s="54"/>
      <c r="DE1083" s="54"/>
      <c r="DF1083" s="54"/>
      <c r="DG1083" s="54"/>
      <c r="DH1083" s="54"/>
      <c r="DI1083" s="54"/>
      <c r="DJ1083" s="54"/>
      <c r="DK1083" s="54"/>
      <c r="DL1083" s="54"/>
      <c r="DM1083" s="54"/>
      <c r="DN1083" s="54"/>
      <c r="DO1083" s="54"/>
      <c r="DP1083" s="54"/>
      <c r="DQ1083" s="54"/>
      <c r="DR1083" s="54"/>
      <c r="DS1083" s="54"/>
      <c r="DT1083" s="54"/>
      <c r="DU1083" s="54"/>
      <c r="DV1083" s="54"/>
      <c r="DW1083" s="54"/>
      <c r="DX1083" s="54"/>
      <c r="DY1083" s="54"/>
      <c r="DZ1083" s="54"/>
      <c r="EA1083" s="54"/>
      <c r="EB1083" s="54"/>
      <c r="EC1083" s="54"/>
      <c r="ED1083" s="54"/>
      <c r="EE1083" s="54"/>
      <c r="EF1083" s="54"/>
      <c r="EG1083" s="54"/>
      <c r="EH1083" s="54"/>
      <c r="EI1083" s="54"/>
      <c r="EJ1083" s="54"/>
      <c r="EK1083" s="54"/>
      <c r="EL1083" s="54"/>
      <c r="EM1083" s="54"/>
      <c r="EN1083" s="54"/>
      <c r="EO1083" s="54"/>
      <c r="EP1083" s="54"/>
      <c r="EQ1083" s="54"/>
      <c r="ER1083" s="54"/>
      <c r="ES1083" s="54"/>
      <c r="ET1083" s="54"/>
      <c r="EU1083" s="54"/>
      <c r="EV1083" s="54"/>
      <c r="EW1083" s="54"/>
      <c r="EX1083" s="54"/>
      <c r="EY1083" s="54"/>
      <c r="EZ1083" s="54"/>
      <c r="FA1083" s="54"/>
      <c r="FB1083" s="54"/>
      <c r="FC1083" s="54"/>
      <c r="FD1083" s="54"/>
      <c r="FE1083" s="54"/>
      <c r="FF1083" s="54"/>
      <c r="FG1083" s="54"/>
      <c r="FH1083" s="54"/>
      <c r="FI1083" s="54"/>
      <c r="FJ1083" s="54"/>
      <c r="FK1083" s="54"/>
      <c r="FL1083" s="54"/>
      <c r="FM1083" s="54"/>
      <c r="FN1083" s="54"/>
      <c r="FO1083" s="54"/>
      <c r="FP1083" s="54"/>
      <c r="FQ1083" s="54"/>
      <c r="FR1083" s="54"/>
      <c r="FS1083" s="54"/>
      <c r="FT1083" s="54"/>
      <c r="FU1083" s="54"/>
      <c r="FV1083" s="54"/>
      <c r="FW1083" s="54"/>
      <c r="FX1083" s="54"/>
      <c r="FY1083" s="54"/>
      <c r="FZ1083" s="54"/>
      <c r="GA1083" s="54"/>
      <c r="GB1083" s="54"/>
      <c r="GC1083" s="54"/>
      <c r="GD1083" s="54"/>
      <c r="GE1083" s="54"/>
      <c r="GF1083" s="54"/>
    </row>
    <row r="1084" spans="1:188" s="12" customFormat="1" ht="18" customHeight="1" x14ac:dyDescent="0.3">
      <c r="A1084" s="105"/>
      <c r="B1084" s="106"/>
      <c r="C1084" s="106"/>
      <c r="D1084" s="106"/>
      <c r="E1084" s="107"/>
      <c r="F1084" s="90"/>
      <c r="G1084" s="108"/>
      <c r="H1084" s="109"/>
      <c r="I1084" s="125"/>
      <c r="J1084" s="122" t="s">
        <v>2722</v>
      </c>
      <c r="K1084" s="122" t="s">
        <v>631</v>
      </c>
      <c r="L1084" s="122" t="s">
        <v>1142</v>
      </c>
      <c r="M1084" s="122" t="s">
        <v>1496</v>
      </c>
      <c r="N1084" s="106">
        <v>10</v>
      </c>
      <c r="O1084" s="110"/>
      <c r="P1084" s="110"/>
      <c r="Q1084" s="110"/>
      <c r="R1084" s="111" t="s">
        <v>2753</v>
      </c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  <c r="AL1084" s="54"/>
      <c r="AM1084" s="54"/>
      <c r="AN1084" s="54"/>
      <c r="AO1084" s="54"/>
      <c r="AP1084" s="54"/>
      <c r="AQ1084" s="54"/>
      <c r="AR1084" s="54"/>
      <c r="AS1084" s="54"/>
      <c r="AT1084" s="54"/>
      <c r="AU1084" s="54"/>
      <c r="AV1084" s="54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4"/>
      <c r="BW1084" s="54"/>
      <c r="BX1084" s="54"/>
      <c r="BY1084" s="54"/>
      <c r="BZ1084" s="54"/>
      <c r="CA1084" s="54"/>
      <c r="CB1084" s="54"/>
      <c r="CC1084" s="54"/>
      <c r="CD1084" s="54"/>
      <c r="CE1084" s="54"/>
      <c r="CF1084" s="54"/>
      <c r="CG1084" s="54"/>
      <c r="CH1084" s="54"/>
      <c r="CI1084" s="54"/>
      <c r="CJ1084" s="54"/>
      <c r="CK1084" s="54"/>
      <c r="CL1084" s="54"/>
      <c r="CM1084" s="54"/>
      <c r="CN1084" s="54"/>
      <c r="CO1084" s="54"/>
      <c r="CP1084" s="54"/>
      <c r="CQ1084" s="54"/>
      <c r="CR1084" s="54"/>
      <c r="CS1084" s="54"/>
      <c r="CT1084" s="54"/>
      <c r="CU1084" s="54"/>
      <c r="CV1084" s="54"/>
      <c r="CW1084" s="54"/>
      <c r="CX1084" s="54"/>
      <c r="CY1084" s="54"/>
      <c r="CZ1084" s="54"/>
      <c r="DA1084" s="54"/>
      <c r="DB1084" s="54"/>
      <c r="DC1084" s="54"/>
      <c r="DD1084" s="54"/>
      <c r="DE1084" s="54"/>
      <c r="DF1084" s="54"/>
      <c r="DG1084" s="54"/>
      <c r="DH1084" s="54"/>
      <c r="DI1084" s="54"/>
      <c r="DJ1084" s="54"/>
      <c r="DK1084" s="54"/>
      <c r="DL1084" s="54"/>
      <c r="DM1084" s="54"/>
      <c r="DN1084" s="54"/>
      <c r="DO1084" s="54"/>
      <c r="DP1084" s="54"/>
      <c r="DQ1084" s="54"/>
      <c r="DR1084" s="54"/>
      <c r="DS1084" s="54"/>
      <c r="DT1084" s="54"/>
      <c r="DU1084" s="54"/>
      <c r="DV1084" s="54"/>
      <c r="DW1084" s="54"/>
      <c r="DX1084" s="54"/>
      <c r="DY1084" s="54"/>
      <c r="DZ1084" s="54"/>
      <c r="EA1084" s="54"/>
      <c r="EB1084" s="54"/>
      <c r="EC1084" s="54"/>
      <c r="ED1084" s="54"/>
      <c r="EE1084" s="54"/>
      <c r="EF1084" s="54"/>
      <c r="EG1084" s="54"/>
      <c r="EH1084" s="54"/>
      <c r="EI1084" s="54"/>
      <c r="EJ1084" s="54"/>
      <c r="EK1084" s="54"/>
      <c r="EL1084" s="54"/>
      <c r="EM1084" s="54"/>
      <c r="EN1084" s="54"/>
      <c r="EO1084" s="54"/>
      <c r="EP1084" s="54"/>
      <c r="EQ1084" s="54"/>
      <c r="ER1084" s="54"/>
      <c r="ES1084" s="54"/>
      <c r="ET1084" s="54"/>
      <c r="EU1084" s="54"/>
      <c r="EV1084" s="54"/>
      <c r="EW1084" s="54"/>
      <c r="EX1084" s="54"/>
      <c r="EY1084" s="54"/>
      <c r="EZ1084" s="54"/>
      <c r="FA1084" s="54"/>
      <c r="FB1084" s="54"/>
      <c r="FC1084" s="54"/>
      <c r="FD1084" s="54"/>
      <c r="FE1084" s="54"/>
      <c r="FF1084" s="54"/>
      <c r="FG1084" s="54"/>
      <c r="FH1084" s="54"/>
      <c r="FI1084" s="54"/>
      <c r="FJ1084" s="54"/>
      <c r="FK1084" s="54"/>
      <c r="FL1084" s="54"/>
      <c r="FM1084" s="54"/>
      <c r="FN1084" s="54"/>
      <c r="FO1084" s="54"/>
      <c r="FP1084" s="54"/>
      <c r="FQ1084" s="54"/>
      <c r="FR1084" s="54"/>
      <c r="FS1084" s="54"/>
      <c r="FT1084" s="54"/>
      <c r="FU1084" s="54"/>
      <c r="FV1084" s="54"/>
      <c r="FW1084" s="54"/>
      <c r="FX1084" s="54"/>
      <c r="FY1084" s="54"/>
      <c r="FZ1084" s="54"/>
      <c r="GA1084" s="54"/>
      <c r="GB1084" s="54"/>
      <c r="GC1084" s="54"/>
      <c r="GD1084" s="54"/>
      <c r="GE1084" s="54"/>
      <c r="GF1084" s="54"/>
    </row>
    <row r="1085" spans="1:188" s="12" customFormat="1" ht="18" customHeight="1" x14ac:dyDescent="0.3">
      <c r="A1085" s="105"/>
      <c r="B1085" s="106"/>
      <c r="C1085" s="106"/>
      <c r="D1085" s="106"/>
      <c r="E1085" s="107"/>
      <c r="F1085" s="90"/>
      <c r="G1085" s="108"/>
      <c r="H1085" s="109"/>
      <c r="I1085" s="125"/>
      <c r="J1085" s="122" t="s">
        <v>2706</v>
      </c>
      <c r="K1085" s="122" t="s">
        <v>617</v>
      </c>
      <c r="L1085" s="122" t="s">
        <v>38</v>
      </c>
      <c r="M1085" s="122" t="s">
        <v>2421</v>
      </c>
      <c r="N1085" s="106">
        <v>10</v>
      </c>
      <c r="O1085" s="110"/>
      <c r="P1085" s="110"/>
      <c r="Q1085" s="110"/>
      <c r="R1085" s="111" t="s">
        <v>2752</v>
      </c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  <c r="AL1085" s="54"/>
      <c r="AM1085" s="54"/>
      <c r="AN1085" s="54"/>
      <c r="AO1085" s="54"/>
      <c r="AP1085" s="54"/>
      <c r="AQ1085" s="54"/>
      <c r="AR1085" s="54"/>
      <c r="AS1085" s="54"/>
      <c r="AT1085" s="54"/>
      <c r="AU1085" s="54"/>
      <c r="AV1085" s="54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4"/>
      <c r="BW1085" s="54"/>
      <c r="BX1085" s="54"/>
      <c r="BY1085" s="54"/>
      <c r="BZ1085" s="54"/>
      <c r="CA1085" s="54"/>
      <c r="CB1085" s="54"/>
      <c r="CC1085" s="54"/>
      <c r="CD1085" s="54"/>
      <c r="CE1085" s="54"/>
      <c r="CF1085" s="54"/>
      <c r="CG1085" s="54"/>
      <c r="CH1085" s="54"/>
      <c r="CI1085" s="54"/>
      <c r="CJ1085" s="54"/>
      <c r="CK1085" s="54"/>
      <c r="CL1085" s="54"/>
      <c r="CM1085" s="54"/>
      <c r="CN1085" s="54"/>
      <c r="CO1085" s="54"/>
      <c r="CP1085" s="54"/>
      <c r="CQ1085" s="54"/>
      <c r="CR1085" s="54"/>
      <c r="CS1085" s="54"/>
      <c r="CT1085" s="54"/>
      <c r="CU1085" s="54"/>
      <c r="CV1085" s="54"/>
      <c r="CW1085" s="54"/>
      <c r="CX1085" s="54"/>
      <c r="CY1085" s="54"/>
      <c r="CZ1085" s="54"/>
      <c r="DA1085" s="54"/>
      <c r="DB1085" s="54"/>
      <c r="DC1085" s="54"/>
      <c r="DD1085" s="54"/>
      <c r="DE1085" s="54"/>
      <c r="DF1085" s="54"/>
      <c r="DG1085" s="54"/>
      <c r="DH1085" s="54"/>
      <c r="DI1085" s="54"/>
      <c r="DJ1085" s="54"/>
      <c r="DK1085" s="54"/>
      <c r="DL1085" s="54"/>
      <c r="DM1085" s="54"/>
      <c r="DN1085" s="54"/>
      <c r="DO1085" s="54"/>
      <c r="DP1085" s="54"/>
      <c r="DQ1085" s="54"/>
      <c r="DR1085" s="54"/>
      <c r="DS1085" s="54"/>
      <c r="DT1085" s="54"/>
      <c r="DU1085" s="54"/>
      <c r="DV1085" s="54"/>
      <c r="DW1085" s="54"/>
      <c r="DX1085" s="54"/>
      <c r="DY1085" s="54"/>
      <c r="DZ1085" s="54"/>
      <c r="EA1085" s="54"/>
      <c r="EB1085" s="54"/>
      <c r="EC1085" s="54"/>
      <c r="ED1085" s="54"/>
      <c r="EE1085" s="54"/>
      <c r="EF1085" s="54"/>
      <c r="EG1085" s="54"/>
      <c r="EH1085" s="54"/>
      <c r="EI1085" s="54"/>
      <c r="EJ1085" s="54"/>
      <c r="EK1085" s="54"/>
      <c r="EL1085" s="54"/>
      <c r="EM1085" s="54"/>
      <c r="EN1085" s="54"/>
      <c r="EO1085" s="54"/>
      <c r="EP1085" s="54"/>
      <c r="EQ1085" s="54"/>
      <c r="ER1085" s="54"/>
      <c r="ES1085" s="54"/>
      <c r="ET1085" s="54"/>
      <c r="EU1085" s="54"/>
      <c r="EV1085" s="54"/>
      <c r="EW1085" s="54"/>
      <c r="EX1085" s="54"/>
      <c r="EY1085" s="54"/>
      <c r="EZ1085" s="54"/>
      <c r="FA1085" s="54"/>
      <c r="FB1085" s="54"/>
      <c r="FC1085" s="54"/>
      <c r="FD1085" s="54"/>
      <c r="FE1085" s="54"/>
      <c r="FF1085" s="54"/>
      <c r="FG1085" s="54"/>
      <c r="FH1085" s="54"/>
      <c r="FI1085" s="54"/>
      <c r="FJ1085" s="54"/>
      <c r="FK1085" s="54"/>
      <c r="FL1085" s="54"/>
      <c r="FM1085" s="54"/>
      <c r="FN1085" s="54"/>
      <c r="FO1085" s="54"/>
      <c r="FP1085" s="54"/>
      <c r="FQ1085" s="54"/>
      <c r="FR1085" s="54"/>
      <c r="FS1085" s="54"/>
      <c r="FT1085" s="54"/>
      <c r="FU1085" s="54"/>
      <c r="FV1085" s="54"/>
      <c r="FW1085" s="54"/>
      <c r="FX1085" s="54"/>
      <c r="FY1085" s="54"/>
      <c r="FZ1085" s="54"/>
      <c r="GA1085" s="54"/>
      <c r="GB1085" s="54"/>
      <c r="GC1085" s="54"/>
      <c r="GD1085" s="54"/>
      <c r="GE1085" s="54"/>
      <c r="GF1085" s="54"/>
    </row>
    <row r="1086" spans="1:188" s="12" customFormat="1" ht="18" customHeight="1" x14ac:dyDescent="0.3">
      <c r="A1086" s="105"/>
      <c r="B1086" s="106"/>
      <c r="C1086" s="106"/>
      <c r="D1086" s="106"/>
      <c r="E1086" s="107"/>
      <c r="F1086" s="90"/>
      <c r="G1086" s="108"/>
      <c r="H1086" s="109"/>
      <c r="I1086" s="125"/>
      <c r="J1086" s="122" t="s">
        <v>2726</v>
      </c>
      <c r="K1086" s="122" t="s">
        <v>2727</v>
      </c>
      <c r="L1086" s="122" t="s">
        <v>81</v>
      </c>
      <c r="M1086" s="122" t="s">
        <v>758</v>
      </c>
      <c r="N1086" s="106">
        <v>10</v>
      </c>
      <c r="O1086" s="110"/>
      <c r="P1086" s="110"/>
      <c r="Q1086" s="110"/>
      <c r="R1086" s="111" t="s">
        <v>2753</v>
      </c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  <c r="AL1086" s="54"/>
      <c r="AM1086" s="54"/>
      <c r="AN1086" s="54"/>
      <c r="AO1086" s="54"/>
      <c r="AP1086" s="54"/>
      <c r="AQ1086" s="54"/>
      <c r="AR1086" s="54"/>
      <c r="AS1086" s="54"/>
      <c r="AT1086" s="54"/>
      <c r="AU1086" s="54"/>
      <c r="AV1086" s="54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4"/>
      <c r="BW1086" s="54"/>
      <c r="BX1086" s="54"/>
      <c r="BY1086" s="54"/>
      <c r="BZ1086" s="54"/>
      <c r="CA1086" s="54"/>
      <c r="CB1086" s="54"/>
      <c r="CC1086" s="54"/>
      <c r="CD1086" s="54"/>
      <c r="CE1086" s="54"/>
      <c r="CF1086" s="54"/>
      <c r="CG1086" s="54"/>
      <c r="CH1086" s="54"/>
      <c r="CI1086" s="54"/>
      <c r="CJ1086" s="54"/>
      <c r="CK1086" s="54"/>
      <c r="CL1086" s="54"/>
      <c r="CM1086" s="54"/>
      <c r="CN1086" s="54"/>
      <c r="CO1086" s="54"/>
      <c r="CP1086" s="54"/>
      <c r="CQ1086" s="54"/>
      <c r="CR1086" s="54"/>
      <c r="CS1086" s="54"/>
      <c r="CT1086" s="54"/>
      <c r="CU1086" s="54"/>
      <c r="CV1086" s="54"/>
      <c r="CW1086" s="54"/>
      <c r="CX1086" s="54"/>
      <c r="CY1086" s="54"/>
      <c r="CZ1086" s="54"/>
      <c r="DA1086" s="54"/>
      <c r="DB1086" s="54"/>
      <c r="DC1086" s="54"/>
      <c r="DD1086" s="54"/>
      <c r="DE1086" s="54"/>
      <c r="DF1086" s="54"/>
      <c r="DG1086" s="54"/>
      <c r="DH1086" s="54"/>
      <c r="DI1086" s="54"/>
      <c r="DJ1086" s="54"/>
      <c r="DK1086" s="54"/>
      <c r="DL1086" s="54"/>
      <c r="DM1086" s="54"/>
      <c r="DN1086" s="54"/>
      <c r="DO1086" s="54"/>
      <c r="DP1086" s="54"/>
      <c r="DQ1086" s="54"/>
      <c r="DR1086" s="54"/>
      <c r="DS1086" s="54"/>
      <c r="DT1086" s="54"/>
      <c r="DU1086" s="54"/>
      <c r="DV1086" s="54"/>
      <c r="DW1086" s="54"/>
      <c r="DX1086" s="54"/>
      <c r="DY1086" s="54"/>
      <c r="DZ1086" s="54"/>
      <c r="EA1086" s="54"/>
      <c r="EB1086" s="54"/>
      <c r="EC1086" s="54"/>
      <c r="ED1086" s="54"/>
      <c r="EE1086" s="54"/>
      <c r="EF1086" s="54"/>
      <c r="EG1086" s="54"/>
      <c r="EH1086" s="54"/>
      <c r="EI1086" s="54"/>
      <c r="EJ1086" s="54"/>
      <c r="EK1086" s="54"/>
      <c r="EL1086" s="54"/>
      <c r="EM1086" s="54"/>
      <c r="EN1086" s="54"/>
      <c r="EO1086" s="54"/>
      <c r="EP1086" s="54"/>
      <c r="EQ1086" s="54"/>
      <c r="ER1086" s="54"/>
      <c r="ES1086" s="54"/>
      <c r="ET1086" s="54"/>
      <c r="EU1086" s="54"/>
      <c r="EV1086" s="54"/>
      <c r="EW1086" s="54"/>
      <c r="EX1086" s="54"/>
      <c r="EY1086" s="54"/>
      <c r="EZ1086" s="54"/>
      <c r="FA1086" s="54"/>
      <c r="FB1086" s="54"/>
      <c r="FC1086" s="54"/>
      <c r="FD1086" s="54"/>
      <c r="FE1086" s="54"/>
      <c r="FF1086" s="54"/>
      <c r="FG1086" s="54"/>
      <c r="FH1086" s="54"/>
      <c r="FI1086" s="54"/>
      <c r="FJ1086" s="54"/>
      <c r="FK1086" s="54"/>
      <c r="FL1086" s="54"/>
      <c r="FM1086" s="54"/>
      <c r="FN1086" s="54"/>
      <c r="FO1086" s="54"/>
      <c r="FP1086" s="54"/>
      <c r="FQ1086" s="54"/>
      <c r="FR1086" s="54"/>
      <c r="FS1086" s="54"/>
      <c r="FT1086" s="54"/>
      <c r="FU1086" s="54"/>
      <c r="FV1086" s="54"/>
      <c r="FW1086" s="54"/>
      <c r="FX1086" s="54"/>
      <c r="FY1086" s="54"/>
      <c r="FZ1086" s="54"/>
      <c r="GA1086" s="54"/>
      <c r="GB1086" s="54"/>
      <c r="GC1086" s="54"/>
      <c r="GD1086" s="54"/>
      <c r="GE1086" s="54"/>
      <c r="GF1086" s="54"/>
    </row>
    <row r="1087" spans="1:188" s="12" customFormat="1" ht="18" customHeight="1" x14ac:dyDescent="0.3">
      <c r="A1087" s="105"/>
      <c r="B1087" s="106"/>
      <c r="C1087" s="106"/>
      <c r="D1087" s="106"/>
      <c r="E1087" s="107"/>
      <c r="F1087" s="90"/>
      <c r="G1087" s="108"/>
      <c r="H1087" s="109"/>
      <c r="I1087" s="125"/>
      <c r="J1087" s="122" t="s">
        <v>2284</v>
      </c>
      <c r="K1087" s="122" t="s">
        <v>534</v>
      </c>
      <c r="L1087" s="122" t="s">
        <v>74</v>
      </c>
      <c r="M1087" s="122" t="s">
        <v>1416</v>
      </c>
      <c r="N1087" s="106">
        <v>10</v>
      </c>
      <c r="O1087" s="110"/>
      <c r="P1087" s="110"/>
      <c r="Q1087" s="110"/>
      <c r="R1087" s="111" t="s">
        <v>2753</v>
      </c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  <c r="AL1087" s="54"/>
      <c r="AM1087" s="54"/>
      <c r="AN1087" s="54"/>
      <c r="AO1087" s="54"/>
      <c r="AP1087" s="54"/>
      <c r="AQ1087" s="54"/>
      <c r="AR1087" s="54"/>
      <c r="AS1087" s="54"/>
      <c r="AT1087" s="54"/>
      <c r="AU1087" s="54"/>
      <c r="AV1087" s="54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4"/>
      <c r="BW1087" s="54"/>
      <c r="BX1087" s="54"/>
      <c r="BY1087" s="54"/>
      <c r="BZ1087" s="54"/>
      <c r="CA1087" s="54"/>
      <c r="CB1087" s="54"/>
      <c r="CC1087" s="54"/>
      <c r="CD1087" s="54"/>
      <c r="CE1087" s="54"/>
      <c r="CF1087" s="54"/>
      <c r="CG1087" s="54"/>
      <c r="CH1087" s="54"/>
      <c r="CI1087" s="54"/>
      <c r="CJ1087" s="54"/>
      <c r="CK1087" s="54"/>
      <c r="CL1087" s="54"/>
      <c r="CM1087" s="54"/>
      <c r="CN1087" s="54"/>
      <c r="CO1087" s="54"/>
      <c r="CP1087" s="54"/>
      <c r="CQ1087" s="54"/>
      <c r="CR1087" s="54"/>
      <c r="CS1087" s="54"/>
      <c r="CT1087" s="54"/>
      <c r="CU1087" s="54"/>
      <c r="CV1087" s="54"/>
      <c r="CW1087" s="54"/>
      <c r="CX1087" s="54"/>
      <c r="CY1087" s="54"/>
      <c r="CZ1087" s="54"/>
      <c r="DA1087" s="54"/>
      <c r="DB1087" s="54"/>
      <c r="DC1087" s="54"/>
      <c r="DD1087" s="54"/>
      <c r="DE1087" s="54"/>
      <c r="DF1087" s="54"/>
      <c r="DG1087" s="54"/>
      <c r="DH1087" s="54"/>
      <c r="DI1087" s="54"/>
      <c r="DJ1087" s="54"/>
      <c r="DK1087" s="54"/>
      <c r="DL1087" s="54"/>
      <c r="DM1087" s="54"/>
      <c r="DN1087" s="54"/>
      <c r="DO1087" s="54"/>
      <c r="DP1087" s="54"/>
      <c r="DQ1087" s="54"/>
      <c r="DR1087" s="54"/>
      <c r="DS1087" s="54"/>
      <c r="DT1087" s="54"/>
      <c r="DU1087" s="54"/>
      <c r="DV1087" s="54"/>
      <c r="DW1087" s="54"/>
      <c r="DX1087" s="54"/>
      <c r="DY1087" s="54"/>
      <c r="DZ1087" s="54"/>
      <c r="EA1087" s="54"/>
      <c r="EB1087" s="54"/>
      <c r="EC1087" s="54"/>
      <c r="ED1087" s="54"/>
      <c r="EE1087" s="54"/>
      <c r="EF1087" s="54"/>
      <c r="EG1087" s="54"/>
      <c r="EH1087" s="54"/>
      <c r="EI1087" s="54"/>
      <c r="EJ1087" s="54"/>
      <c r="EK1087" s="54"/>
      <c r="EL1087" s="54"/>
      <c r="EM1087" s="54"/>
      <c r="EN1087" s="54"/>
      <c r="EO1087" s="54"/>
      <c r="EP1087" s="54"/>
      <c r="EQ1087" s="54"/>
      <c r="ER1087" s="54"/>
      <c r="ES1087" s="54"/>
      <c r="ET1087" s="54"/>
      <c r="EU1087" s="54"/>
      <c r="EV1087" s="54"/>
      <c r="EW1087" s="54"/>
      <c r="EX1087" s="54"/>
      <c r="EY1087" s="54"/>
      <c r="EZ1087" s="54"/>
      <c r="FA1087" s="54"/>
      <c r="FB1087" s="54"/>
      <c r="FC1087" s="54"/>
      <c r="FD1087" s="54"/>
      <c r="FE1087" s="54"/>
      <c r="FF1087" s="54"/>
      <c r="FG1087" s="54"/>
      <c r="FH1087" s="54"/>
      <c r="FI1087" s="54"/>
      <c r="FJ1087" s="54"/>
      <c r="FK1087" s="54"/>
      <c r="FL1087" s="54"/>
      <c r="FM1087" s="54"/>
      <c r="FN1087" s="54"/>
      <c r="FO1087" s="54"/>
      <c r="FP1087" s="54"/>
      <c r="FQ1087" s="54"/>
      <c r="FR1087" s="54"/>
      <c r="FS1087" s="54"/>
      <c r="FT1087" s="54"/>
      <c r="FU1087" s="54"/>
      <c r="FV1087" s="54"/>
      <c r="FW1087" s="54"/>
      <c r="FX1087" s="54"/>
      <c r="FY1087" s="54"/>
      <c r="FZ1087" s="54"/>
      <c r="GA1087" s="54"/>
      <c r="GB1087" s="54"/>
      <c r="GC1087" s="54"/>
      <c r="GD1087" s="54"/>
      <c r="GE1087" s="54"/>
      <c r="GF1087" s="54"/>
    </row>
    <row r="1088" spans="1:188" s="12" customFormat="1" ht="18" customHeight="1" x14ac:dyDescent="0.3">
      <c r="A1088" s="105"/>
      <c r="B1088" s="106"/>
      <c r="C1088" s="106"/>
      <c r="D1088" s="106"/>
      <c r="E1088" s="107"/>
      <c r="F1088" s="90"/>
      <c r="G1088" s="108"/>
      <c r="H1088" s="109"/>
      <c r="I1088" s="125"/>
      <c r="J1088" s="122" t="s">
        <v>2717</v>
      </c>
      <c r="K1088" s="122" t="s">
        <v>2718</v>
      </c>
      <c r="L1088" s="122" t="s">
        <v>340</v>
      </c>
      <c r="M1088" s="122" t="s">
        <v>2618</v>
      </c>
      <c r="N1088" s="106">
        <v>10</v>
      </c>
      <c r="O1088" s="110"/>
      <c r="P1088" s="110"/>
      <c r="Q1088" s="110"/>
      <c r="R1088" s="111" t="s">
        <v>2753</v>
      </c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  <c r="AL1088" s="54"/>
      <c r="AM1088" s="54"/>
      <c r="AN1088" s="54"/>
      <c r="AO1088" s="54"/>
      <c r="AP1088" s="54"/>
      <c r="AQ1088" s="54"/>
      <c r="AR1088" s="54"/>
      <c r="AS1088" s="54"/>
      <c r="AT1088" s="54"/>
      <c r="AU1088" s="54"/>
      <c r="AV1088" s="54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4"/>
      <c r="BW1088" s="54"/>
      <c r="BX1088" s="54"/>
      <c r="BY1088" s="54"/>
      <c r="BZ1088" s="54"/>
      <c r="CA1088" s="54"/>
      <c r="CB1088" s="54"/>
      <c r="CC1088" s="54"/>
      <c r="CD1088" s="54"/>
      <c r="CE1088" s="54"/>
      <c r="CF1088" s="54"/>
      <c r="CG1088" s="54"/>
      <c r="CH1088" s="54"/>
      <c r="CI1088" s="54"/>
      <c r="CJ1088" s="54"/>
      <c r="CK1088" s="54"/>
      <c r="CL1088" s="54"/>
      <c r="CM1088" s="54"/>
      <c r="CN1088" s="54"/>
      <c r="CO1088" s="54"/>
      <c r="CP1088" s="54"/>
      <c r="CQ1088" s="54"/>
      <c r="CR1088" s="54"/>
      <c r="CS1088" s="54"/>
      <c r="CT1088" s="54"/>
      <c r="CU1088" s="54"/>
      <c r="CV1088" s="54"/>
      <c r="CW1088" s="54"/>
      <c r="CX1088" s="54"/>
      <c r="CY1088" s="54"/>
      <c r="CZ1088" s="54"/>
      <c r="DA1088" s="54"/>
      <c r="DB1088" s="54"/>
      <c r="DC1088" s="54"/>
      <c r="DD1088" s="54"/>
      <c r="DE1088" s="54"/>
      <c r="DF1088" s="54"/>
      <c r="DG1088" s="54"/>
      <c r="DH1088" s="54"/>
      <c r="DI1088" s="54"/>
      <c r="DJ1088" s="54"/>
      <c r="DK1088" s="54"/>
      <c r="DL1088" s="54"/>
      <c r="DM1088" s="54"/>
      <c r="DN1088" s="54"/>
      <c r="DO1088" s="54"/>
      <c r="DP1088" s="54"/>
      <c r="DQ1088" s="54"/>
      <c r="DR1088" s="54"/>
      <c r="DS1088" s="54"/>
      <c r="DT1088" s="54"/>
      <c r="DU1088" s="54"/>
      <c r="DV1088" s="54"/>
      <c r="DW1088" s="54"/>
      <c r="DX1088" s="54"/>
      <c r="DY1088" s="54"/>
      <c r="DZ1088" s="54"/>
      <c r="EA1088" s="54"/>
      <c r="EB1088" s="54"/>
      <c r="EC1088" s="54"/>
      <c r="ED1088" s="54"/>
      <c r="EE1088" s="54"/>
      <c r="EF1088" s="54"/>
      <c r="EG1088" s="54"/>
      <c r="EH1088" s="54"/>
      <c r="EI1088" s="54"/>
      <c r="EJ1088" s="54"/>
      <c r="EK1088" s="54"/>
      <c r="EL1088" s="54"/>
      <c r="EM1088" s="54"/>
      <c r="EN1088" s="54"/>
      <c r="EO1088" s="54"/>
      <c r="EP1088" s="54"/>
      <c r="EQ1088" s="54"/>
      <c r="ER1088" s="54"/>
      <c r="ES1088" s="54"/>
      <c r="ET1088" s="54"/>
      <c r="EU1088" s="54"/>
      <c r="EV1088" s="54"/>
      <c r="EW1088" s="54"/>
      <c r="EX1088" s="54"/>
      <c r="EY1088" s="54"/>
      <c r="EZ1088" s="54"/>
      <c r="FA1088" s="54"/>
      <c r="FB1088" s="54"/>
      <c r="FC1088" s="54"/>
      <c r="FD1088" s="54"/>
      <c r="FE1088" s="54"/>
      <c r="FF1088" s="54"/>
      <c r="FG1088" s="54"/>
      <c r="FH1088" s="54"/>
      <c r="FI1088" s="54"/>
      <c r="FJ1088" s="54"/>
      <c r="FK1088" s="54"/>
      <c r="FL1088" s="54"/>
      <c r="FM1088" s="54"/>
      <c r="FN1088" s="54"/>
      <c r="FO1088" s="54"/>
      <c r="FP1088" s="54"/>
      <c r="FQ1088" s="54"/>
      <c r="FR1088" s="54"/>
      <c r="FS1088" s="54"/>
      <c r="FT1088" s="54"/>
      <c r="FU1088" s="54"/>
      <c r="FV1088" s="54"/>
      <c r="FW1088" s="54"/>
      <c r="FX1088" s="54"/>
      <c r="FY1088" s="54"/>
      <c r="FZ1088" s="54"/>
      <c r="GA1088" s="54"/>
      <c r="GB1088" s="54"/>
      <c r="GC1088" s="54"/>
      <c r="GD1088" s="54"/>
      <c r="GE1088" s="54"/>
      <c r="GF1088" s="54"/>
    </row>
    <row r="1089" spans="1:188" s="12" customFormat="1" ht="18" customHeight="1" x14ac:dyDescent="0.3">
      <c r="A1089" s="105"/>
      <c r="B1089" s="106"/>
      <c r="C1089" s="106"/>
      <c r="D1089" s="106"/>
      <c r="E1089" s="107"/>
      <c r="F1089" s="90"/>
      <c r="G1089" s="108"/>
      <c r="H1089" s="109"/>
      <c r="I1089" s="125"/>
      <c r="J1089" s="122" t="s">
        <v>2720</v>
      </c>
      <c r="K1089" s="122" t="s">
        <v>58</v>
      </c>
      <c r="L1089" s="122" t="s">
        <v>216</v>
      </c>
      <c r="M1089" s="122" t="s">
        <v>1306</v>
      </c>
      <c r="N1089" s="106">
        <v>10</v>
      </c>
      <c r="O1089" s="110"/>
      <c r="P1089" s="110"/>
      <c r="Q1089" s="110"/>
      <c r="R1089" s="111" t="s">
        <v>2753</v>
      </c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  <c r="AL1089" s="54"/>
      <c r="AM1089" s="54"/>
      <c r="AN1089" s="54"/>
      <c r="AO1089" s="54"/>
      <c r="AP1089" s="54"/>
      <c r="AQ1089" s="54"/>
      <c r="AR1089" s="54"/>
      <c r="AS1089" s="54"/>
      <c r="AT1089" s="54"/>
      <c r="AU1089" s="54"/>
      <c r="AV1089" s="54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4"/>
      <c r="BW1089" s="54"/>
      <c r="BX1089" s="54"/>
      <c r="BY1089" s="54"/>
      <c r="BZ1089" s="54"/>
      <c r="CA1089" s="54"/>
      <c r="CB1089" s="54"/>
      <c r="CC1089" s="54"/>
      <c r="CD1089" s="54"/>
      <c r="CE1089" s="54"/>
      <c r="CF1089" s="54"/>
      <c r="CG1089" s="54"/>
      <c r="CH1089" s="54"/>
      <c r="CI1089" s="54"/>
      <c r="CJ1089" s="54"/>
      <c r="CK1089" s="54"/>
      <c r="CL1089" s="54"/>
      <c r="CM1089" s="54"/>
      <c r="CN1089" s="54"/>
      <c r="CO1089" s="54"/>
      <c r="CP1089" s="54"/>
      <c r="CQ1089" s="54"/>
      <c r="CR1089" s="54"/>
      <c r="CS1089" s="54"/>
      <c r="CT1089" s="54"/>
      <c r="CU1089" s="54"/>
      <c r="CV1089" s="54"/>
      <c r="CW1089" s="54"/>
      <c r="CX1089" s="54"/>
      <c r="CY1089" s="54"/>
      <c r="CZ1089" s="54"/>
      <c r="DA1089" s="54"/>
      <c r="DB1089" s="54"/>
      <c r="DC1089" s="54"/>
      <c r="DD1089" s="54"/>
      <c r="DE1089" s="54"/>
      <c r="DF1089" s="54"/>
      <c r="DG1089" s="54"/>
      <c r="DH1089" s="54"/>
      <c r="DI1089" s="54"/>
      <c r="DJ1089" s="54"/>
      <c r="DK1089" s="54"/>
      <c r="DL1089" s="54"/>
      <c r="DM1089" s="54"/>
      <c r="DN1089" s="54"/>
      <c r="DO1089" s="54"/>
      <c r="DP1089" s="54"/>
      <c r="DQ1089" s="54"/>
      <c r="DR1089" s="54"/>
      <c r="DS1089" s="54"/>
      <c r="DT1089" s="54"/>
      <c r="DU1089" s="54"/>
      <c r="DV1089" s="54"/>
      <c r="DW1089" s="54"/>
      <c r="DX1089" s="54"/>
      <c r="DY1089" s="54"/>
      <c r="DZ1089" s="54"/>
      <c r="EA1089" s="54"/>
      <c r="EB1089" s="54"/>
      <c r="EC1089" s="54"/>
      <c r="ED1089" s="54"/>
      <c r="EE1089" s="54"/>
      <c r="EF1089" s="54"/>
      <c r="EG1089" s="54"/>
      <c r="EH1089" s="54"/>
      <c r="EI1089" s="54"/>
      <c r="EJ1089" s="54"/>
      <c r="EK1089" s="54"/>
      <c r="EL1089" s="54"/>
      <c r="EM1089" s="54"/>
      <c r="EN1089" s="54"/>
      <c r="EO1089" s="54"/>
      <c r="EP1089" s="54"/>
      <c r="EQ1089" s="54"/>
      <c r="ER1089" s="54"/>
      <c r="ES1089" s="54"/>
      <c r="ET1089" s="54"/>
      <c r="EU1089" s="54"/>
      <c r="EV1089" s="54"/>
      <c r="EW1089" s="54"/>
      <c r="EX1089" s="54"/>
      <c r="EY1089" s="54"/>
      <c r="EZ1089" s="54"/>
      <c r="FA1089" s="54"/>
      <c r="FB1089" s="54"/>
      <c r="FC1089" s="54"/>
      <c r="FD1089" s="54"/>
      <c r="FE1089" s="54"/>
      <c r="FF1089" s="54"/>
      <c r="FG1089" s="54"/>
      <c r="FH1089" s="54"/>
      <c r="FI1089" s="54"/>
      <c r="FJ1089" s="54"/>
      <c r="FK1089" s="54"/>
      <c r="FL1089" s="54"/>
      <c r="FM1089" s="54"/>
      <c r="FN1089" s="54"/>
      <c r="FO1089" s="54"/>
      <c r="FP1089" s="54"/>
      <c r="FQ1089" s="54"/>
      <c r="FR1089" s="54"/>
      <c r="FS1089" s="54"/>
      <c r="FT1089" s="54"/>
      <c r="FU1089" s="54"/>
      <c r="FV1089" s="54"/>
      <c r="FW1089" s="54"/>
      <c r="FX1089" s="54"/>
      <c r="FY1089" s="54"/>
      <c r="FZ1089" s="54"/>
      <c r="GA1089" s="54"/>
      <c r="GB1089" s="54"/>
      <c r="GC1089" s="54"/>
      <c r="GD1089" s="54"/>
      <c r="GE1089" s="54"/>
      <c r="GF1089" s="54"/>
    </row>
    <row r="1090" spans="1:188" s="12" customFormat="1" ht="18" customHeight="1" x14ac:dyDescent="0.3">
      <c r="A1090" s="113"/>
      <c r="B1090" s="114"/>
      <c r="C1090" s="114"/>
      <c r="D1090" s="114"/>
      <c r="E1090" s="107"/>
      <c r="F1090" s="92"/>
      <c r="G1090" s="108"/>
      <c r="H1090" s="115"/>
      <c r="I1090" s="118"/>
      <c r="J1090" s="123" t="s">
        <v>459</v>
      </c>
      <c r="K1090" s="123" t="s">
        <v>517</v>
      </c>
      <c r="L1090" s="123" t="s">
        <v>159</v>
      </c>
      <c r="M1090" s="123" t="s">
        <v>1416</v>
      </c>
      <c r="N1090" s="114">
        <v>10</v>
      </c>
      <c r="O1090" s="116"/>
      <c r="P1090" s="116"/>
      <c r="Q1090" s="116"/>
      <c r="R1090" s="111" t="s">
        <v>2753</v>
      </c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  <c r="AL1090" s="54"/>
      <c r="AM1090" s="54"/>
      <c r="AN1090" s="54"/>
      <c r="AO1090" s="54"/>
      <c r="AP1090" s="54"/>
      <c r="AQ1090" s="54"/>
      <c r="AR1090" s="54"/>
      <c r="AS1090" s="54"/>
      <c r="AT1090" s="54"/>
      <c r="AU1090" s="54"/>
      <c r="AV1090" s="54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4"/>
      <c r="BW1090" s="54"/>
      <c r="BX1090" s="54"/>
      <c r="BY1090" s="54"/>
      <c r="BZ1090" s="54"/>
      <c r="CA1090" s="54"/>
      <c r="CB1090" s="54"/>
      <c r="CC1090" s="54"/>
      <c r="CD1090" s="54"/>
      <c r="CE1090" s="54"/>
      <c r="CF1090" s="54"/>
      <c r="CG1090" s="54"/>
      <c r="CH1090" s="54"/>
      <c r="CI1090" s="54"/>
      <c r="CJ1090" s="54"/>
      <c r="CK1090" s="54"/>
      <c r="CL1090" s="54"/>
      <c r="CM1090" s="54"/>
      <c r="CN1090" s="54"/>
      <c r="CO1090" s="54"/>
      <c r="CP1090" s="54"/>
      <c r="CQ1090" s="54"/>
      <c r="CR1090" s="54"/>
      <c r="CS1090" s="54"/>
      <c r="CT1090" s="54"/>
      <c r="CU1090" s="54"/>
      <c r="CV1090" s="54"/>
      <c r="CW1090" s="54"/>
      <c r="CX1090" s="54"/>
      <c r="CY1090" s="54"/>
      <c r="CZ1090" s="54"/>
      <c r="DA1090" s="54"/>
      <c r="DB1090" s="54"/>
      <c r="DC1090" s="54"/>
      <c r="DD1090" s="54"/>
      <c r="DE1090" s="54"/>
      <c r="DF1090" s="54"/>
      <c r="DG1090" s="54"/>
      <c r="DH1090" s="54"/>
      <c r="DI1090" s="54"/>
      <c r="DJ1090" s="54"/>
      <c r="DK1090" s="54"/>
      <c r="DL1090" s="54"/>
      <c r="DM1090" s="54"/>
      <c r="DN1090" s="54"/>
      <c r="DO1090" s="54"/>
      <c r="DP1090" s="54"/>
      <c r="DQ1090" s="54"/>
      <c r="DR1090" s="54"/>
      <c r="DS1090" s="54"/>
      <c r="DT1090" s="54"/>
      <c r="DU1090" s="54"/>
      <c r="DV1090" s="54"/>
      <c r="DW1090" s="54"/>
      <c r="DX1090" s="54"/>
      <c r="DY1090" s="54"/>
      <c r="DZ1090" s="54"/>
      <c r="EA1090" s="54"/>
      <c r="EB1090" s="54"/>
      <c r="EC1090" s="54"/>
      <c r="ED1090" s="54"/>
      <c r="EE1090" s="54"/>
      <c r="EF1090" s="54"/>
      <c r="EG1090" s="54"/>
      <c r="EH1090" s="54"/>
      <c r="EI1090" s="54"/>
      <c r="EJ1090" s="54"/>
      <c r="EK1090" s="54"/>
      <c r="EL1090" s="54"/>
      <c r="EM1090" s="54"/>
      <c r="EN1090" s="54"/>
      <c r="EO1090" s="54"/>
      <c r="EP1090" s="54"/>
      <c r="EQ1090" s="54"/>
      <c r="ER1090" s="54"/>
      <c r="ES1090" s="54"/>
      <c r="ET1090" s="54"/>
      <c r="EU1090" s="54"/>
      <c r="EV1090" s="54"/>
      <c r="EW1090" s="54"/>
      <c r="EX1090" s="54"/>
      <c r="EY1090" s="54"/>
      <c r="EZ1090" s="54"/>
      <c r="FA1090" s="54"/>
      <c r="FB1090" s="54"/>
      <c r="FC1090" s="54"/>
      <c r="FD1090" s="54"/>
      <c r="FE1090" s="54"/>
      <c r="FF1090" s="54"/>
      <c r="FG1090" s="54"/>
      <c r="FH1090" s="54"/>
      <c r="FI1090" s="54"/>
      <c r="FJ1090" s="54"/>
      <c r="FK1090" s="54"/>
      <c r="FL1090" s="54"/>
      <c r="FM1090" s="54"/>
      <c r="FN1090" s="54"/>
      <c r="FO1090" s="54"/>
      <c r="FP1090" s="54"/>
      <c r="FQ1090" s="54"/>
      <c r="FR1090" s="54"/>
      <c r="FS1090" s="54"/>
      <c r="FT1090" s="54"/>
      <c r="FU1090" s="54"/>
      <c r="FV1090" s="54"/>
      <c r="FW1090" s="54"/>
      <c r="FX1090" s="54"/>
      <c r="FY1090" s="54"/>
      <c r="FZ1090" s="54"/>
      <c r="GA1090" s="54"/>
      <c r="GB1090" s="54"/>
      <c r="GC1090" s="54"/>
      <c r="GD1090" s="54"/>
      <c r="GE1090" s="54"/>
      <c r="GF1090" s="54"/>
    </row>
    <row r="1091" spans="1:188" s="12" customFormat="1" ht="18" customHeight="1" x14ac:dyDescent="0.3">
      <c r="A1091" s="16" t="s">
        <v>197</v>
      </c>
      <c r="B1091" s="17">
        <v>33</v>
      </c>
      <c r="C1091" s="17">
        <v>22</v>
      </c>
      <c r="D1091" s="17">
        <v>65</v>
      </c>
      <c r="E1091" s="55">
        <f t="shared" ref="E1091:E1116" si="42">SUM(B1091:D1091)</f>
        <v>120</v>
      </c>
      <c r="F1091" s="41">
        <v>200</v>
      </c>
      <c r="G1091" s="56">
        <f t="shared" ref="G1091:G1116" si="43">E1091/F1091</f>
        <v>0.6</v>
      </c>
      <c r="H1091" s="142">
        <v>7</v>
      </c>
      <c r="I1091" s="73" t="s">
        <v>40</v>
      </c>
      <c r="J1091" s="144" t="s">
        <v>198</v>
      </c>
      <c r="K1091" s="144" t="s">
        <v>199</v>
      </c>
      <c r="L1091" s="144" t="s">
        <v>200</v>
      </c>
      <c r="M1091" s="144" t="s">
        <v>90</v>
      </c>
      <c r="N1091" s="146">
        <v>10</v>
      </c>
      <c r="O1091" s="147" t="s">
        <v>91</v>
      </c>
      <c r="P1091" s="147" t="s">
        <v>92</v>
      </c>
      <c r="Q1091" s="147" t="s">
        <v>25</v>
      </c>
      <c r="R1091" s="8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85"/>
      <c r="AF1091" s="85"/>
      <c r="AG1091" s="85"/>
      <c r="AH1091" s="85"/>
      <c r="AI1091" s="85"/>
      <c r="AJ1091" s="85"/>
      <c r="AK1091" s="85"/>
      <c r="AL1091" s="85"/>
      <c r="AM1091" s="85"/>
      <c r="AN1091" s="85"/>
      <c r="AO1091" s="85"/>
      <c r="AP1091" s="85"/>
      <c r="AQ1091" s="85"/>
      <c r="AR1091" s="85"/>
      <c r="AS1091" s="85"/>
      <c r="AT1091" s="85"/>
      <c r="AU1091" s="85"/>
      <c r="AV1091" s="85"/>
      <c r="AW1091" s="85"/>
      <c r="AX1091" s="85"/>
      <c r="AY1091" s="85"/>
      <c r="AZ1091" s="85"/>
      <c r="BA1091" s="85"/>
      <c r="BB1091" s="85"/>
      <c r="BC1091" s="85"/>
      <c r="BD1091" s="85"/>
      <c r="BE1091" s="85"/>
      <c r="BF1091" s="85"/>
      <c r="BG1091" s="85"/>
      <c r="BH1091" s="85"/>
      <c r="BI1091" s="85"/>
      <c r="BJ1091" s="85"/>
      <c r="BK1091" s="85"/>
      <c r="BL1091" s="85"/>
      <c r="BM1091" s="85"/>
      <c r="BN1091" s="85"/>
      <c r="BO1091" s="85"/>
      <c r="BP1091" s="85"/>
      <c r="BQ1091" s="85"/>
      <c r="BR1091" s="85"/>
      <c r="BS1091" s="85"/>
      <c r="BT1091" s="85"/>
      <c r="BU1091" s="85"/>
      <c r="BV1091" s="85"/>
      <c r="BW1091" s="85"/>
      <c r="BX1091" s="85"/>
      <c r="BY1091" s="85"/>
      <c r="BZ1091" s="85"/>
      <c r="CA1091" s="85"/>
      <c r="CB1091" s="85"/>
      <c r="CC1091" s="85"/>
      <c r="CD1091" s="85"/>
      <c r="CE1091" s="85"/>
      <c r="CF1091" s="85"/>
      <c r="CG1091" s="85"/>
      <c r="CH1091" s="85"/>
      <c r="CI1091" s="85"/>
      <c r="CJ1091" s="85"/>
      <c r="CK1091" s="85"/>
      <c r="CL1091" s="85"/>
      <c r="CM1091" s="85"/>
      <c r="CN1091" s="85"/>
      <c r="CO1091" s="85"/>
      <c r="CP1091" s="85"/>
      <c r="CQ1091" s="85"/>
      <c r="CR1091" s="85"/>
      <c r="CS1091" s="85"/>
      <c r="CT1091" s="85"/>
      <c r="CU1091" s="85"/>
      <c r="CV1091" s="85"/>
      <c r="CW1091" s="85"/>
      <c r="CX1091" s="85"/>
      <c r="CY1091" s="85"/>
      <c r="CZ1091" s="85"/>
      <c r="DA1091" s="85"/>
      <c r="DB1091" s="85"/>
      <c r="DC1091" s="85"/>
      <c r="DD1091" s="85"/>
      <c r="DE1091" s="85"/>
      <c r="DF1091" s="85"/>
      <c r="DG1091" s="85"/>
      <c r="DH1091" s="85"/>
      <c r="DI1091" s="85"/>
      <c r="DJ1091" s="85"/>
      <c r="DK1091" s="85"/>
      <c r="DL1091" s="85"/>
      <c r="DM1091" s="85"/>
      <c r="DN1091" s="85"/>
      <c r="DO1091" s="85"/>
      <c r="DP1091" s="85"/>
      <c r="DQ1091" s="85"/>
      <c r="DR1091" s="85"/>
      <c r="DS1091" s="85"/>
      <c r="DT1091" s="85"/>
      <c r="DU1091" s="85"/>
      <c r="DV1091" s="85"/>
      <c r="DW1091" s="85"/>
      <c r="DX1091" s="85"/>
      <c r="DY1091" s="85"/>
      <c r="DZ1091" s="85"/>
      <c r="EA1091" s="85"/>
      <c r="EB1091" s="85"/>
      <c r="EC1091" s="85"/>
      <c r="ED1091" s="85"/>
      <c r="EE1091" s="85"/>
      <c r="EF1091" s="85"/>
      <c r="EG1091" s="85"/>
      <c r="EH1091" s="85"/>
      <c r="EI1091" s="85"/>
      <c r="EJ1091" s="85"/>
      <c r="EK1091" s="85"/>
      <c r="EL1091" s="85"/>
      <c r="EM1091" s="85"/>
      <c r="EN1091" s="85"/>
      <c r="EO1091" s="85"/>
      <c r="EP1091" s="85"/>
      <c r="EQ1091" s="85"/>
      <c r="ER1091" s="85"/>
      <c r="ES1091" s="85"/>
      <c r="ET1091" s="85"/>
      <c r="EU1091" s="85"/>
      <c r="EV1091" s="85"/>
      <c r="EW1091" s="85"/>
      <c r="EX1091" s="85"/>
      <c r="EY1091" s="85"/>
      <c r="EZ1091" s="85"/>
      <c r="FA1091" s="85"/>
      <c r="FB1091" s="85"/>
      <c r="FC1091" s="85"/>
      <c r="FD1091" s="85"/>
      <c r="FE1091" s="85"/>
      <c r="FF1091" s="85"/>
      <c r="FG1091" s="85"/>
      <c r="FH1091" s="85"/>
      <c r="FI1091" s="85"/>
      <c r="FJ1091" s="85"/>
      <c r="FK1091" s="85"/>
      <c r="FL1091" s="85"/>
      <c r="FM1091" s="85"/>
      <c r="FN1091" s="85"/>
      <c r="FO1091" s="85"/>
      <c r="FP1091" s="85"/>
      <c r="FQ1091" s="85"/>
      <c r="FR1091" s="85"/>
      <c r="FS1091" s="85"/>
      <c r="FT1091" s="85"/>
      <c r="FU1091" s="85"/>
      <c r="FV1091" s="85"/>
      <c r="FW1091" s="85"/>
      <c r="FX1091" s="85"/>
      <c r="FY1091" s="85"/>
      <c r="FZ1091" s="85"/>
      <c r="GA1091" s="85"/>
      <c r="GB1091" s="85"/>
      <c r="GC1091" s="85"/>
      <c r="GD1091" s="85"/>
      <c r="GE1091" s="85"/>
      <c r="GF1091" s="85"/>
    </row>
    <row r="1092" spans="1:188" s="12" customFormat="1" ht="18" customHeight="1" x14ac:dyDescent="0.3">
      <c r="A1092" s="34" t="s">
        <v>1289</v>
      </c>
      <c r="B1092" s="35">
        <v>43</v>
      </c>
      <c r="C1092" s="35">
        <v>16</v>
      </c>
      <c r="D1092" s="35">
        <v>60</v>
      </c>
      <c r="E1092" s="62">
        <f t="shared" si="42"/>
        <v>119</v>
      </c>
      <c r="F1092" s="73">
        <v>200</v>
      </c>
      <c r="G1092" s="56">
        <f t="shared" si="43"/>
        <v>0.59499999999999997</v>
      </c>
      <c r="H1092" s="153">
        <v>5</v>
      </c>
      <c r="I1092" s="73" t="s">
        <v>40</v>
      </c>
      <c r="J1092" s="144" t="s">
        <v>1290</v>
      </c>
      <c r="K1092" s="144" t="s">
        <v>306</v>
      </c>
      <c r="L1092" s="144" t="s">
        <v>21</v>
      </c>
      <c r="M1092" s="144" t="s">
        <v>1241</v>
      </c>
      <c r="N1092" s="146">
        <v>10</v>
      </c>
      <c r="O1092" s="147" t="s">
        <v>164</v>
      </c>
      <c r="P1092" s="147" t="s">
        <v>531</v>
      </c>
      <c r="Q1092" s="147" t="s">
        <v>1242</v>
      </c>
      <c r="R1092" s="8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85"/>
      <c r="AF1092" s="85"/>
      <c r="AG1092" s="85"/>
      <c r="AH1092" s="85"/>
      <c r="AI1092" s="85"/>
      <c r="AJ1092" s="85"/>
      <c r="AK1092" s="85"/>
      <c r="AL1092" s="85"/>
      <c r="AM1092" s="85"/>
      <c r="AN1092" s="85"/>
      <c r="AO1092" s="85"/>
      <c r="AP1092" s="85"/>
      <c r="AQ1092" s="85"/>
      <c r="AR1092" s="85"/>
      <c r="AS1092" s="85"/>
      <c r="AT1092" s="85"/>
      <c r="AU1092" s="85"/>
      <c r="AV1092" s="85"/>
      <c r="AW1092" s="85"/>
      <c r="AX1092" s="85"/>
      <c r="AY1092" s="85"/>
      <c r="AZ1092" s="85"/>
      <c r="BA1092" s="85"/>
      <c r="BB1092" s="85"/>
      <c r="BC1092" s="85"/>
      <c r="BD1092" s="85"/>
      <c r="BE1092" s="85"/>
      <c r="BF1092" s="85"/>
      <c r="BG1092" s="85"/>
      <c r="BH1092" s="85"/>
      <c r="BI1092" s="85"/>
      <c r="BJ1092" s="85"/>
      <c r="BK1092" s="85"/>
      <c r="BL1092" s="85"/>
      <c r="BM1092" s="85"/>
      <c r="BN1092" s="85"/>
      <c r="BO1092" s="85"/>
      <c r="BP1092" s="85"/>
      <c r="BQ1092" s="85"/>
      <c r="BR1092" s="85"/>
      <c r="BS1092" s="85"/>
      <c r="BT1092" s="85"/>
      <c r="BU1092" s="85"/>
      <c r="BV1092" s="85"/>
      <c r="BW1092" s="85"/>
      <c r="BX1092" s="85"/>
      <c r="BY1092" s="85"/>
      <c r="BZ1092" s="85"/>
      <c r="CA1092" s="85"/>
      <c r="CB1092" s="85"/>
      <c r="CC1092" s="85"/>
      <c r="CD1092" s="85"/>
      <c r="CE1092" s="85"/>
      <c r="CF1092" s="85"/>
      <c r="CG1092" s="85"/>
      <c r="CH1092" s="85"/>
      <c r="CI1092" s="85"/>
      <c r="CJ1092" s="85"/>
      <c r="CK1092" s="85"/>
      <c r="CL1092" s="85"/>
      <c r="CM1092" s="85"/>
      <c r="CN1092" s="85"/>
      <c r="CO1092" s="85"/>
      <c r="CP1092" s="85"/>
      <c r="CQ1092" s="85"/>
      <c r="CR1092" s="85"/>
      <c r="CS1092" s="85"/>
      <c r="CT1092" s="85"/>
      <c r="CU1092" s="85"/>
      <c r="CV1092" s="85"/>
      <c r="CW1092" s="85"/>
      <c r="CX1092" s="85"/>
      <c r="CY1092" s="85"/>
      <c r="CZ1092" s="85"/>
      <c r="DA1092" s="85"/>
      <c r="DB1092" s="85"/>
      <c r="DC1092" s="85"/>
      <c r="DD1092" s="85"/>
      <c r="DE1092" s="85"/>
      <c r="DF1092" s="85"/>
      <c r="DG1092" s="85"/>
      <c r="DH1092" s="85"/>
      <c r="DI1092" s="85"/>
      <c r="DJ1092" s="85"/>
      <c r="DK1092" s="85"/>
      <c r="DL1092" s="85"/>
      <c r="DM1092" s="85"/>
      <c r="DN1092" s="85"/>
      <c r="DO1092" s="85"/>
      <c r="DP1092" s="85"/>
      <c r="DQ1092" s="85"/>
      <c r="DR1092" s="85"/>
      <c r="DS1092" s="85"/>
      <c r="DT1092" s="85"/>
      <c r="DU1092" s="85"/>
      <c r="DV1092" s="85"/>
      <c r="DW1092" s="85"/>
      <c r="DX1092" s="85"/>
      <c r="DY1092" s="85"/>
      <c r="DZ1092" s="85"/>
      <c r="EA1092" s="85"/>
      <c r="EB1092" s="85"/>
      <c r="EC1092" s="85"/>
      <c r="ED1092" s="85"/>
      <c r="EE1092" s="85"/>
      <c r="EF1092" s="85"/>
      <c r="EG1092" s="85"/>
      <c r="EH1092" s="85"/>
      <c r="EI1092" s="85"/>
      <c r="EJ1092" s="85"/>
      <c r="EK1092" s="85"/>
      <c r="EL1092" s="85"/>
      <c r="EM1092" s="85"/>
      <c r="EN1092" s="85"/>
      <c r="EO1092" s="85"/>
      <c r="EP1092" s="85"/>
      <c r="EQ1092" s="85"/>
      <c r="ER1092" s="85"/>
      <c r="ES1092" s="85"/>
      <c r="ET1092" s="85"/>
      <c r="EU1092" s="85"/>
      <c r="EV1092" s="85"/>
      <c r="EW1092" s="85"/>
      <c r="EX1092" s="85"/>
      <c r="EY1092" s="85"/>
      <c r="EZ1092" s="85"/>
      <c r="FA1092" s="85"/>
      <c r="FB1092" s="85"/>
      <c r="FC1092" s="85"/>
      <c r="FD1092" s="85"/>
      <c r="FE1092" s="85"/>
      <c r="FF1092" s="85"/>
      <c r="FG1092" s="85"/>
      <c r="FH1092" s="85"/>
      <c r="FI1092" s="85"/>
      <c r="FJ1092" s="85"/>
      <c r="FK1092" s="85"/>
      <c r="FL1092" s="85"/>
      <c r="FM1092" s="85"/>
      <c r="FN1092" s="85"/>
      <c r="FO1092" s="85"/>
      <c r="FP1092" s="85"/>
      <c r="FQ1092" s="85"/>
      <c r="FR1092" s="85"/>
      <c r="FS1092" s="85"/>
      <c r="FT1092" s="85"/>
      <c r="FU1092" s="85"/>
      <c r="FV1092" s="85"/>
      <c r="FW1092" s="85"/>
      <c r="FX1092" s="85"/>
      <c r="FY1092" s="85"/>
      <c r="FZ1092" s="85"/>
      <c r="GA1092" s="85"/>
      <c r="GB1092" s="85"/>
      <c r="GC1092" s="85"/>
      <c r="GD1092" s="85"/>
      <c r="GE1092" s="85"/>
      <c r="GF1092" s="85"/>
    </row>
    <row r="1093" spans="1:188" s="12" customFormat="1" ht="18" customHeight="1" x14ac:dyDescent="0.3">
      <c r="A1093" s="16" t="s">
        <v>2657</v>
      </c>
      <c r="B1093" s="17">
        <v>36</v>
      </c>
      <c r="C1093" s="17">
        <v>24</v>
      </c>
      <c r="D1093" s="17">
        <v>57</v>
      </c>
      <c r="E1093" s="55">
        <f t="shared" si="42"/>
        <v>117</v>
      </c>
      <c r="F1093" s="41">
        <v>200</v>
      </c>
      <c r="G1093" s="56">
        <f t="shared" si="43"/>
        <v>0.58499999999999996</v>
      </c>
      <c r="H1093" s="142">
        <v>3</v>
      </c>
      <c r="I1093" s="73" t="s">
        <v>27</v>
      </c>
      <c r="J1093" s="144" t="s">
        <v>2658</v>
      </c>
      <c r="K1093" s="144" t="s">
        <v>363</v>
      </c>
      <c r="L1093" s="144" t="s">
        <v>915</v>
      </c>
      <c r="M1093" s="144" t="s">
        <v>2618</v>
      </c>
      <c r="N1093" s="146">
        <v>10</v>
      </c>
      <c r="O1093" s="147" t="s">
        <v>2619</v>
      </c>
      <c r="P1093" s="147" t="s">
        <v>779</v>
      </c>
      <c r="Q1093" s="147" t="s">
        <v>159</v>
      </c>
      <c r="R1093" s="8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85"/>
      <c r="AF1093" s="85"/>
      <c r="AG1093" s="85"/>
      <c r="AH1093" s="85"/>
      <c r="AI1093" s="85"/>
      <c r="AJ1093" s="85"/>
      <c r="AK1093" s="85"/>
      <c r="AL1093" s="85"/>
      <c r="AM1093" s="85"/>
      <c r="AN1093" s="85"/>
      <c r="AO1093" s="85"/>
      <c r="AP1093" s="85"/>
      <c r="AQ1093" s="85"/>
      <c r="AR1093" s="85"/>
      <c r="AS1093" s="85"/>
      <c r="AT1093" s="85"/>
      <c r="AU1093" s="85"/>
      <c r="AV1093" s="85"/>
      <c r="AW1093" s="85"/>
      <c r="AX1093" s="85"/>
      <c r="AY1093" s="85"/>
      <c r="AZ1093" s="85"/>
      <c r="BA1093" s="85"/>
      <c r="BB1093" s="85"/>
      <c r="BC1093" s="85"/>
      <c r="BD1093" s="85"/>
      <c r="BE1093" s="85"/>
      <c r="BF1093" s="85"/>
      <c r="BG1093" s="85"/>
      <c r="BH1093" s="85"/>
      <c r="BI1093" s="85"/>
      <c r="BJ1093" s="85"/>
      <c r="BK1093" s="85"/>
      <c r="BL1093" s="85"/>
      <c r="BM1093" s="85"/>
      <c r="BN1093" s="85"/>
      <c r="BO1093" s="85"/>
      <c r="BP1093" s="85"/>
      <c r="BQ1093" s="85"/>
      <c r="BR1093" s="85"/>
      <c r="BS1093" s="85"/>
      <c r="BT1093" s="85"/>
      <c r="BU1093" s="85"/>
      <c r="BV1093" s="85"/>
      <c r="BW1093" s="85"/>
      <c r="BX1093" s="85"/>
      <c r="BY1093" s="85"/>
      <c r="BZ1093" s="85"/>
      <c r="CA1093" s="85"/>
      <c r="CB1093" s="85"/>
      <c r="CC1093" s="85"/>
      <c r="CD1093" s="85"/>
      <c r="CE1093" s="85"/>
      <c r="CF1093" s="85"/>
      <c r="CG1093" s="85"/>
      <c r="CH1093" s="85"/>
      <c r="CI1093" s="85"/>
      <c r="CJ1093" s="85"/>
      <c r="CK1093" s="85"/>
      <c r="CL1093" s="85"/>
      <c r="CM1093" s="85"/>
      <c r="CN1093" s="85"/>
      <c r="CO1093" s="85"/>
      <c r="CP1093" s="85"/>
      <c r="CQ1093" s="85"/>
      <c r="CR1093" s="85"/>
      <c r="CS1093" s="85"/>
      <c r="CT1093" s="85"/>
      <c r="CU1093" s="85"/>
      <c r="CV1093" s="85"/>
      <c r="CW1093" s="85"/>
      <c r="CX1093" s="85"/>
      <c r="CY1093" s="85"/>
      <c r="CZ1093" s="85"/>
      <c r="DA1093" s="85"/>
      <c r="DB1093" s="85"/>
      <c r="DC1093" s="85"/>
      <c r="DD1093" s="85"/>
      <c r="DE1093" s="85"/>
      <c r="DF1093" s="85"/>
      <c r="DG1093" s="85"/>
      <c r="DH1093" s="85"/>
      <c r="DI1093" s="85"/>
      <c r="DJ1093" s="85"/>
      <c r="DK1093" s="85"/>
      <c r="DL1093" s="85"/>
      <c r="DM1093" s="85"/>
      <c r="DN1093" s="85"/>
      <c r="DO1093" s="85"/>
      <c r="DP1093" s="85"/>
      <c r="DQ1093" s="85"/>
      <c r="DR1093" s="85"/>
      <c r="DS1093" s="85"/>
      <c r="DT1093" s="85"/>
      <c r="DU1093" s="85"/>
      <c r="DV1093" s="85"/>
      <c r="DW1093" s="85"/>
      <c r="DX1093" s="85"/>
      <c r="DY1093" s="85"/>
      <c r="DZ1093" s="85"/>
      <c r="EA1093" s="85"/>
      <c r="EB1093" s="85"/>
      <c r="EC1093" s="85"/>
      <c r="ED1093" s="85"/>
      <c r="EE1093" s="85"/>
      <c r="EF1093" s="85"/>
      <c r="EG1093" s="85"/>
      <c r="EH1093" s="85"/>
      <c r="EI1093" s="85"/>
      <c r="EJ1093" s="85"/>
      <c r="EK1093" s="85"/>
      <c r="EL1093" s="85"/>
      <c r="EM1093" s="85"/>
      <c r="EN1093" s="85"/>
      <c r="EO1093" s="85"/>
      <c r="EP1093" s="85"/>
      <c r="EQ1093" s="85"/>
      <c r="ER1093" s="85"/>
      <c r="ES1093" s="85"/>
      <c r="ET1093" s="85"/>
      <c r="EU1093" s="85"/>
      <c r="EV1093" s="85"/>
      <c r="EW1093" s="85"/>
      <c r="EX1093" s="85"/>
      <c r="EY1093" s="85"/>
      <c r="EZ1093" s="85"/>
      <c r="FA1093" s="85"/>
      <c r="FB1093" s="85"/>
      <c r="FC1093" s="85"/>
      <c r="FD1093" s="85"/>
      <c r="FE1093" s="85"/>
      <c r="FF1093" s="85"/>
      <c r="FG1093" s="85"/>
      <c r="FH1093" s="85"/>
      <c r="FI1093" s="85"/>
      <c r="FJ1093" s="85"/>
      <c r="FK1093" s="85"/>
      <c r="FL1093" s="85"/>
      <c r="FM1093" s="85"/>
      <c r="FN1093" s="85"/>
      <c r="FO1093" s="85"/>
      <c r="FP1093" s="85"/>
      <c r="FQ1093" s="85"/>
      <c r="FR1093" s="85"/>
      <c r="FS1093" s="85"/>
      <c r="FT1093" s="85"/>
      <c r="FU1093" s="85"/>
      <c r="FV1093" s="85"/>
      <c r="FW1093" s="85"/>
      <c r="FX1093" s="85"/>
      <c r="FY1093" s="85"/>
      <c r="FZ1093" s="85"/>
      <c r="GA1093" s="85"/>
      <c r="GB1093" s="85"/>
      <c r="GC1093" s="85"/>
      <c r="GD1093" s="85"/>
      <c r="GE1093" s="85"/>
      <c r="GF1093" s="85"/>
    </row>
    <row r="1094" spans="1:188" s="12" customFormat="1" ht="18" customHeight="1" x14ac:dyDescent="0.3">
      <c r="A1094" s="16" t="s">
        <v>1137</v>
      </c>
      <c r="B1094" s="17">
        <v>26</v>
      </c>
      <c r="C1094" s="17">
        <v>18</v>
      </c>
      <c r="D1094" s="17">
        <v>72</v>
      </c>
      <c r="E1094" s="55">
        <f t="shared" si="42"/>
        <v>116</v>
      </c>
      <c r="F1094" s="41">
        <v>200</v>
      </c>
      <c r="G1094" s="56">
        <f t="shared" si="43"/>
        <v>0.57999999999999996</v>
      </c>
      <c r="H1094" s="142">
        <v>2</v>
      </c>
      <c r="I1094" s="73" t="s">
        <v>27</v>
      </c>
      <c r="J1094" s="144" t="s">
        <v>1720</v>
      </c>
      <c r="K1094" s="144" t="s">
        <v>1721</v>
      </c>
      <c r="L1094" s="144" t="s">
        <v>34</v>
      </c>
      <c r="M1094" s="144" t="s">
        <v>1496</v>
      </c>
      <c r="N1094" s="146">
        <v>10</v>
      </c>
      <c r="O1094" s="147" t="s">
        <v>1595</v>
      </c>
      <c r="P1094" s="147" t="s">
        <v>531</v>
      </c>
      <c r="Q1094" s="147" t="s">
        <v>257</v>
      </c>
      <c r="R1094" s="8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85"/>
      <c r="AF1094" s="85"/>
      <c r="AG1094" s="85"/>
      <c r="AH1094" s="85"/>
      <c r="AI1094" s="85"/>
      <c r="AJ1094" s="85"/>
      <c r="AK1094" s="85"/>
      <c r="AL1094" s="85"/>
      <c r="AM1094" s="85"/>
      <c r="AN1094" s="85"/>
      <c r="AO1094" s="85"/>
      <c r="AP1094" s="85"/>
      <c r="AQ1094" s="85"/>
      <c r="AR1094" s="85"/>
      <c r="AS1094" s="85"/>
      <c r="AT1094" s="85"/>
      <c r="AU1094" s="85"/>
      <c r="AV1094" s="85"/>
      <c r="AW1094" s="85"/>
      <c r="AX1094" s="85"/>
      <c r="AY1094" s="85"/>
      <c r="AZ1094" s="85"/>
      <c r="BA1094" s="85"/>
      <c r="BB1094" s="85"/>
      <c r="BC1094" s="85"/>
      <c r="BD1094" s="85"/>
      <c r="BE1094" s="85"/>
      <c r="BF1094" s="85"/>
      <c r="BG1094" s="85"/>
      <c r="BH1094" s="85"/>
      <c r="BI1094" s="85"/>
      <c r="BJ1094" s="85"/>
      <c r="BK1094" s="85"/>
      <c r="BL1094" s="85"/>
      <c r="BM1094" s="85"/>
      <c r="BN1094" s="85"/>
      <c r="BO1094" s="85"/>
      <c r="BP1094" s="85"/>
      <c r="BQ1094" s="85"/>
      <c r="BR1094" s="85"/>
      <c r="BS1094" s="85"/>
      <c r="BT1094" s="85"/>
      <c r="BU1094" s="85"/>
      <c r="BV1094" s="85"/>
      <c r="BW1094" s="85"/>
      <c r="BX1094" s="85"/>
      <c r="BY1094" s="85"/>
      <c r="BZ1094" s="85"/>
      <c r="CA1094" s="85"/>
      <c r="CB1094" s="85"/>
      <c r="CC1094" s="85"/>
      <c r="CD1094" s="85"/>
      <c r="CE1094" s="85"/>
      <c r="CF1094" s="85"/>
      <c r="CG1094" s="85"/>
      <c r="CH1094" s="85"/>
      <c r="CI1094" s="85"/>
      <c r="CJ1094" s="85"/>
      <c r="CK1094" s="85"/>
      <c r="CL1094" s="85"/>
      <c r="CM1094" s="85"/>
      <c r="CN1094" s="85"/>
      <c r="CO1094" s="85"/>
      <c r="CP1094" s="85"/>
      <c r="CQ1094" s="85"/>
      <c r="CR1094" s="85"/>
      <c r="CS1094" s="85"/>
      <c r="CT1094" s="85"/>
      <c r="CU1094" s="85"/>
      <c r="CV1094" s="85"/>
      <c r="CW1094" s="85"/>
      <c r="CX1094" s="85"/>
      <c r="CY1094" s="85"/>
      <c r="CZ1094" s="85"/>
      <c r="DA1094" s="85"/>
      <c r="DB1094" s="85"/>
      <c r="DC1094" s="85"/>
      <c r="DD1094" s="85"/>
      <c r="DE1094" s="85"/>
      <c r="DF1094" s="85"/>
      <c r="DG1094" s="85"/>
      <c r="DH1094" s="85"/>
      <c r="DI1094" s="85"/>
      <c r="DJ1094" s="85"/>
      <c r="DK1094" s="85"/>
      <c r="DL1094" s="85"/>
      <c r="DM1094" s="85"/>
      <c r="DN1094" s="85"/>
      <c r="DO1094" s="85"/>
      <c r="DP1094" s="85"/>
      <c r="DQ1094" s="85"/>
      <c r="DR1094" s="85"/>
      <c r="DS1094" s="85"/>
      <c r="DT1094" s="85"/>
      <c r="DU1094" s="85"/>
      <c r="DV1094" s="85"/>
      <c r="DW1094" s="85"/>
      <c r="DX1094" s="85"/>
      <c r="DY1094" s="85"/>
      <c r="DZ1094" s="85"/>
      <c r="EA1094" s="85"/>
      <c r="EB1094" s="85"/>
      <c r="EC1094" s="85"/>
      <c r="ED1094" s="85"/>
      <c r="EE1094" s="85"/>
      <c r="EF1094" s="85"/>
      <c r="EG1094" s="85"/>
      <c r="EH1094" s="85"/>
      <c r="EI1094" s="85"/>
      <c r="EJ1094" s="85"/>
      <c r="EK1094" s="85"/>
      <c r="EL1094" s="85"/>
      <c r="EM1094" s="85"/>
      <c r="EN1094" s="85"/>
      <c r="EO1094" s="85"/>
      <c r="EP1094" s="85"/>
      <c r="EQ1094" s="85"/>
      <c r="ER1094" s="85"/>
      <c r="ES1094" s="85"/>
      <c r="ET1094" s="85"/>
      <c r="EU1094" s="85"/>
      <c r="EV1094" s="85"/>
      <c r="EW1094" s="85"/>
      <c r="EX1094" s="85"/>
      <c r="EY1094" s="85"/>
      <c r="EZ1094" s="85"/>
      <c r="FA1094" s="85"/>
      <c r="FB1094" s="85"/>
      <c r="FC1094" s="85"/>
      <c r="FD1094" s="85"/>
      <c r="FE1094" s="85"/>
      <c r="FF1094" s="85"/>
      <c r="FG1094" s="85"/>
      <c r="FH1094" s="85"/>
      <c r="FI1094" s="85"/>
      <c r="FJ1094" s="85"/>
      <c r="FK1094" s="85"/>
      <c r="FL1094" s="85"/>
      <c r="FM1094" s="85"/>
      <c r="FN1094" s="85"/>
      <c r="FO1094" s="85"/>
      <c r="FP1094" s="85"/>
      <c r="FQ1094" s="85"/>
      <c r="FR1094" s="85"/>
      <c r="FS1094" s="85"/>
      <c r="FT1094" s="85"/>
      <c r="FU1094" s="85"/>
      <c r="FV1094" s="85"/>
      <c r="FW1094" s="85"/>
      <c r="FX1094" s="85"/>
      <c r="FY1094" s="85"/>
      <c r="FZ1094" s="85"/>
      <c r="GA1094" s="85"/>
      <c r="GB1094" s="85"/>
      <c r="GC1094" s="85"/>
      <c r="GD1094" s="85"/>
      <c r="GE1094" s="85"/>
      <c r="GF1094" s="85"/>
    </row>
    <row r="1095" spans="1:188" s="12" customFormat="1" ht="18" customHeight="1" x14ac:dyDescent="0.3">
      <c r="A1095" s="16" t="s">
        <v>1861</v>
      </c>
      <c r="B1095" s="17">
        <v>16</v>
      </c>
      <c r="C1095" s="17">
        <v>20</v>
      </c>
      <c r="D1095" s="17">
        <v>80</v>
      </c>
      <c r="E1095" s="55">
        <f t="shared" si="42"/>
        <v>116</v>
      </c>
      <c r="F1095" s="41">
        <v>200</v>
      </c>
      <c r="G1095" s="56">
        <f t="shared" si="43"/>
        <v>0.57999999999999996</v>
      </c>
      <c r="H1095" s="142">
        <v>8</v>
      </c>
      <c r="I1095" s="73" t="s">
        <v>40</v>
      </c>
      <c r="J1095" s="144" t="s">
        <v>1801</v>
      </c>
      <c r="K1095" s="144" t="s">
        <v>1860</v>
      </c>
      <c r="L1095" s="144" t="s">
        <v>167</v>
      </c>
      <c r="M1095" s="144" t="s">
        <v>1763</v>
      </c>
      <c r="N1095" s="146">
        <v>10</v>
      </c>
      <c r="O1095" s="147" t="s">
        <v>1764</v>
      </c>
      <c r="P1095" s="147" t="s">
        <v>531</v>
      </c>
      <c r="Q1095" s="147" t="s">
        <v>209</v>
      </c>
      <c r="R1095" s="8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85"/>
      <c r="AF1095" s="85"/>
      <c r="AG1095" s="85"/>
      <c r="AH1095" s="85"/>
      <c r="AI1095" s="85"/>
      <c r="AJ1095" s="85"/>
      <c r="AK1095" s="85"/>
      <c r="AL1095" s="85"/>
      <c r="AM1095" s="85"/>
      <c r="AN1095" s="85"/>
      <c r="AO1095" s="85"/>
      <c r="AP1095" s="85"/>
      <c r="AQ1095" s="85"/>
      <c r="AR1095" s="85"/>
      <c r="AS1095" s="85"/>
      <c r="AT1095" s="85"/>
      <c r="AU1095" s="85"/>
      <c r="AV1095" s="85"/>
      <c r="AW1095" s="85"/>
      <c r="AX1095" s="85"/>
      <c r="AY1095" s="85"/>
      <c r="AZ1095" s="85"/>
      <c r="BA1095" s="85"/>
      <c r="BB1095" s="85"/>
      <c r="BC1095" s="85"/>
      <c r="BD1095" s="85"/>
      <c r="BE1095" s="85"/>
      <c r="BF1095" s="85"/>
      <c r="BG1095" s="85"/>
      <c r="BH1095" s="85"/>
      <c r="BI1095" s="85"/>
      <c r="BJ1095" s="85"/>
      <c r="BK1095" s="85"/>
      <c r="BL1095" s="85"/>
      <c r="BM1095" s="85"/>
      <c r="BN1095" s="85"/>
      <c r="BO1095" s="85"/>
      <c r="BP1095" s="85"/>
      <c r="BQ1095" s="85"/>
      <c r="BR1095" s="85"/>
      <c r="BS1095" s="85"/>
      <c r="BT1095" s="85"/>
      <c r="BU1095" s="85"/>
      <c r="BV1095" s="85"/>
      <c r="BW1095" s="85"/>
      <c r="BX1095" s="85"/>
      <c r="BY1095" s="85"/>
      <c r="BZ1095" s="85"/>
      <c r="CA1095" s="85"/>
      <c r="CB1095" s="85"/>
      <c r="CC1095" s="85"/>
      <c r="CD1095" s="85"/>
      <c r="CE1095" s="85"/>
      <c r="CF1095" s="85"/>
      <c r="CG1095" s="85"/>
      <c r="CH1095" s="85"/>
      <c r="CI1095" s="85"/>
      <c r="CJ1095" s="85"/>
      <c r="CK1095" s="85"/>
      <c r="CL1095" s="85"/>
      <c r="CM1095" s="85"/>
      <c r="CN1095" s="85"/>
      <c r="CO1095" s="85"/>
      <c r="CP1095" s="85"/>
      <c r="CQ1095" s="85"/>
      <c r="CR1095" s="85"/>
      <c r="CS1095" s="85"/>
      <c r="CT1095" s="85"/>
      <c r="CU1095" s="85"/>
      <c r="CV1095" s="85"/>
      <c r="CW1095" s="85"/>
      <c r="CX1095" s="85"/>
      <c r="CY1095" s="85"/>
      <c r="CZ1095" s="85"/>
      <c r="DA1095" s="85"/>
      <c r="DB1095" s="85"/>
      <c r="DC1095" s="85"/>
      <c r="DD1095" s="85"/>
      <c r="DE1095" s="85"/>
      <c r="DF1095" s="85"/>
      <c r="DG1095" s="85"/>
      <c r="DH1095" s="85"/>
      <c r="DI1095" s="85"/>
      <c r="DJ1095" s="85"/>
      <c r="DK1095" s="85"/>
      <c r="DL1095" s="85"/>
      <c r="DM1095" s="85"/>
      <c r="DN1095" s="85"/>
      <c r="DO1095" s="85"/>
      <c r="DP1095" s="85"/>
      <c r="DQ1095" s="85"/>
      <c r="DR1095" s="85"/>
      <c r="DS1095" s="85"/>
      <c r="DT1095" s="85"/>
      <c r="DU1095" s="85"/>
      <c r="DV1095" s="85"/>
      <c r="DW1095" s="85"/>
      <c r="DX1095" s="85"/>
      <c r="DY1095" s="85"/>
      <c r="DZ1095" s="85"/>
      <c r="EA1095" s="85"/>
      <c r="EB1095" s="85"/>
      <c r="EC1095" s="85"/>
      <c r="ED1095" s="85"/>
      <c r="EE1095" s="85"/>
      <c r="EF1095" s="85"/>
      <c r="EG1095" s="85"/>
      <c r="EH1095" s="85"/>
      <c r="EI1095" s="85"/>
      <c r="EJ1095" s="85"/>
      <c r="EK1095" s="85"/>
      <c r="EL1095" s="85"/>
      <c r="EM1095" s="85"/>
      <c r="EN1095" s="85"/>
      <c r="EO1095" s="85"/>
      <c r="EP1095" s="85"/>
      <c r="EQ1095" s="85"/>
      <c r="ER1095" s="85"/>
      <c r="ES1095" s="85"/>
      <c r="ET1095" s="85"/>
      <c r="EU1095" s="85"/>
      <c r="EV1095" s="85"/>
      <c r="EW1095" s="85"/>
      <c r="EX1095" s="85"/>
      <c r="EY1095" s="85"/>
      <c r="EZ1095" s="85"/>
      <c r="FA1095" s="85"/>
      <c r="FB1095" s="85"/>
      <c r="FC1095" s="85"/>
      <c r="FD1095" s="85"/>
      <c r="FE1095" s="85"/>
      <c r="FF1095" s="85"/>
      <c r="FG1095" s="85"/>
      <c r="FH1095" s="85"/>
      <c r="FI1095" s="85"/>
      <c r="FJ1095" s="85"/>
      <c r="FK1095" s="85"/>
      <c r="FL1095" s="85"/>
      <c r="FM1095" s="85"/>
      <c r="FN1095" s="85"/>
      <c r="FO1095" s="85"/>
      <c r="FP1095" s="85"/>
      <c r="FQ1095" s="85"/>
      <c r="FR1095" s="85"/>
      <c r="FS1095" s="85"/>
      <c r="FT1095" s="85"/>
      <c r="FU1095" s="85"/>
      <c r="FV1095" s="85"/>
      <c r="FW1095" s="85"/>
      <c r="FX1095" s="85"/>
      <c r="FY1095" s="85"/>
      <c r="FZ1095" s="85"/>
      <c r="GA1095" s="85"/>
      <c r="GB1095" s="85"/>
      <c r="GC1095" s="85"/>
      <c r="GD1095" s="85"/>
      <c r="GE1095" s="85"/>
      <c r="GF1095" s="85"/>
    </row>
    <row r="1096" spans="1:188" s="12" customFormat="1" ht="18" customHeight="1" x14ac:dyDescent="0.3">
      <c r="A1096" s="16" t="s">
        <v>1404</v>
      </c>
      <c r="B1096" s="17">
        <v>17</v>
      </c>
      <c r="C1096" s="17">
        <v>18</v>
      </c>
      <c r="D1096" s="17">
        <v>80</v>
      </c>
      <c r="E1096" s="55">
        <f t="shared" si="42"/>
        <v>115</v>
      </c>
      <c r="F1096" s="41">
        <v>200</v>
      </c>
      <c r="G1096" s="56">
        <f t="shared" si="43"/>
        <v>0.57499999999999996</v>
      </c>
      <c r="H1096" s="142">
        <v>3</v>
      </c>
      <c r="I1096" s="73" t="s">
        <v>27</v>
      </c>
      <c r="J1096" s="144" t="s">
        <v>2104</v>
      </c>
      <c r="K1096" s="144" t="s">
        <v>337</v>
      </c>
      <c r="L1096" s="144" t="s">
        <v>81</v>
      </c>
      <c r="M1096" s="144" t="s">
        <v>2048</v>
      </c>
      <c r="N1096" s="146">
        <v>10</v>
      </c>
      <c r="O1096" s="147" t="s">
        <v>2084</v>
      </c>
      <c r="P1096" s="147" t="s">
        <v>2085</v>
      </c>
      <c r="Q1096" s="147" t="s">
        <v>2086</v>
      </c>
      <c r="R1096" s="8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85"/>
      <c r="AF1096" s="85"/>
      <c r="AG1096" s="85"/>
      <c r="AH1096" s="85"/>
      <c r="AI1096" s="85"/>
      <c r="AJ1096" s="85"/>
      <c r="AK1096" s="85"/>
      <c r="AL1096" s="85"/>
      <c r="AM1096" s="85"/>
      <c r="AN1096" s="85"/>
      <c r="AO1096" s="85"/>
      <c r="AP1096" s="85"/>
      <c r="AQ1096" s="85"/>
      <c r="AR1096" s="85"/>
      <c r="AS1096" s="85"/>
      <c r="AT1096" s="85"/>
      <c r="AU1096" s="85"/>
      <c r="AV1096" s="85"/>
      <c r="AW1096" s="85"/>
      <c r="AX1096" s="85"/>
      <c r="AY1096" s="85"/>
      <c r="AZ1096" s="85"/>
      <c r="BA1096" s="85"/>
      <c r="BB1096" s="85"/>
      <c r="BC1096" s="85"/>
      <c r="BD1096" s="85"/>
      <c r="BE1096" s="85"/>
      <c r="BF1096" s="85"/>
      <c r="BG1096" s="85"/>
      <c r="BH1096" s="85"/>
      <c r="BI1096" s="85"/>
      <c r="BJ1096" s="85"/>
      <c r="BK1096" s="85"/>
      <c r="BL1096" s="85"/>
      <c r="BM1096" s="85"/>
      <c r="BN1096" s="85"/>
      <c r="BO1096" s="85"/>
      <c r="BP1096" s="85"/>
      <c r="BQ1096" s="85"/>
      <c r="BR1096" s="85"/>
      <c r="BS1096" s="85"/>
      <c r="BT1096" s="85"/>
      <c r="BU1096" s="85"/>
      <c r="BV1096" s="85"/>
      <c r="BW1096" s="85"/>
      <c r="BX1096" s="85"/>
      <c r="BY1096" s="85"/>
      <c r="BZ1096" s="85"/>
      <c r="CA1096" s="85"/>
      <c r="CB1096" s="85"/>
      <c r="CC1096" s="85"/>
      <c r="CD1096" s="85"/>
      <c r="CE1096" s="85"/>
      <c r="CF1096" s="85"/>
      <c r="CG1096" s="85"/>
      <c r="CH1096" s="85"/>
      <c r="CI1096" s="85"/>
      <c r="CJ1096" s="85"/>
      <c r="CK1096" s="85"/>
      <c r="CL1096" s="85"/>
      <c r="CM1096" s="85"/>
      <c r="CN1096" s="85"/>
      <c r="CO1096" s="85"/>
      <c r="CP1096" s="85"/>
      <c r="CQ1096" s="85"/>
      <c r="CR1096" s="85"/>
      <c r="CS1096" s="85"/>
      <c r="CT1096" s="85"/>
      <c r="CU1096" s="85"/>
      <c r="CV1096" s="85"/>
      <c r="CW1096" s="85"/>
      <c r="CX1096" s="85"/>
      <c r="CY1096" s="85"/>
      <c r="CZ1096" s="85"/>
      <c r="DA1096" s="85"/>
      <c r="DB1096" s="85"/>
      <c r="DC1096" s="85"/>
      <c r="DD1096" s="85"/>
      <c r="DE1096" s="85"/>
      <c r="DF1096" s="85"/>
      <c r="DG1096" s="85"/>
      <c r="DH1096" s="85"/>
      <c r="DI1096" s="85"/>
      <c r="DJ1096" s="85"/>
      <c r="DK1096" s="85"/>
      <c r="DL1096" s="85"/>
      <c r="DM1096" s="85"/>
      <c r="DN1096" s="85"/>
      <c r="DO1096" s="85"/>
      <c r="DP1096" s="85"/>
      <c r="DQ1096" s="85"/>
      <c r="DR1096" s="85"/>
      <c r="DS1096" s="85"/>
      <c r="DT1096" s="85"/>
      <c r="DU1096" s="85"/>
      <c r="DV1096" s="85"/>
      <c r="DW1096" s="85"/>
      <c r="DX1096" s="85"/>
      <c r="DY1096" s="85"/>
      <c r="DZ1096" s="85"/>
      <c r="EA1096" s="85"/>
      <c r="EB1096" s="85"/>
      <c r="EC1096" s="85"/>
      <c r="ED1096" s="85"/>
      <c r="EE1096" s="85"/>
      <c r="EF1096" s="85"/>
      <c r="EG1096" s="85"/>
      <c r="EH1096" s="85"/>
      <c r="EI1096" s="85"/>
      <c r="EJ1096" s="85"/>
      <c r="EK1096" s="85"/>
      <c r="EL1096" s="85"/>
      <c r="EM1096" s="85"/>
      <c r="EN1096" s="85"/>
      <c r="EO1096" s="85"/>
      <c r="EP1096" s="85"/>
      <c r="EQ1096" s="85"/>
      <c r="ER1096" s="85"/>
      <c r="ES1096" s="85"/>
      <c r="ET1096" s="85"/>
      <c r="EU1096" s="85"/>
      <c r="EV1096" s="85"/>
      <c r="EW1096" s="85"/>
      <c r="EX1096" s="85"/>
      <c r="EY1096" s="85"/>
      <c r="EZ1096" s="85"/>
      <c r="FA1096" s="85"/>
      <c r="FB1096" s="85"/>
      <c r="FC1096" s="85"/>
      <c r="FD1096" s="85"/>
      <c r="FE1096" s="85"/>
      <c r="FF1096" s="85"/>
      <c r="FG1096" s="85"/>
      <c r="FH1096" s="85"/>
      <c r="FI1096" s="85"/>
      <c r="FJ1096" s="85"/>
      <c r="FK1096" s="85"/>
      <c r="FL1096" s="85"/>
      <c r="FM1096" s="85"/>
      <c r="FN1096" s="85"/>
      <c r="FO1096" s="85"/>
      <c r="FP1096" s="85"/>
      <c r="FQ1096" s="85"/>
      <c r="FR1096" s="85"/>
      <c r="FS1096" s="85"/>
      <c r="FT1096" s="85"/>
      <c r="FU1096" s="85"/>
      <c r="FV1096" s="85"/>
      <c r="FW1096" s="85"/>
      <c r="FX1096" s="85"/>
      <c r="FY1096" s="85"/>
      <c r="FZ1096" s="85"/>
      <c r="GA1096" s="85"/>
      <c r="GB1096" s="85"/>
      <c r="GC1096" s="85"/>
      <c r="GD1096" s="85"/>
      <c r="GE1096" s="85"/>
      <c r="GF1096" s="85"/>
    </row>
    <row r="1097" spans="1:188" s="12" customFormat="1" ht="18" customHeight="1" x14ac:dyDescent="0.3">
      <c r="A1097" s="16" t="s">
        <v>2222</v>
      </c>
      <c r="B1097" s="17">
        <v>34</v>
      </c>
      <c r="C1097" s="17">
        <v>16</v>
      </c>
      <c r="D1097" s="17">
        <v>65</v>
      </c>
      <c r="E1097" s="55">
        <f t="shared" si="42"/>
        <v>115</v>
      </c>
      <c r="F1097" s="41">
        <v>200</v>
      </c>
      <c r="G1097" s="56">
        <f t="shared" si="43"/>
        <v>0.57499999999999996</v>
      </c>
      <c r="H1097" s="142">
        <v>5</v>
      </c>
      <c r="I1097" s="73" t="s">
        <v>40</v>
      </c>
      <c r="J1097" s="144" t="s">
        <v>2223</v>
      </c>
      <c r="K1097" s="144" t="s">
        <v>77</v>
      </c>
      <c r="L1097" s="144" t="s">
        <v>34</v>
      </c>
      <c r="M1097" s="144" t="s">
        <v>2116</v>
      </c>
      <c r="N1097" s="146">
        <v>10</v>
      </c>
      <c r="O1097" s="147" t="s">
        <v>2174</v>
      </c>
      <c r="P1097" s="147" t="s">
        <v>590</v>
      </c>
      <c r="Q1097" s="147" t="s">
        <v>554</v>
      </c>
      <c r="R1097" s="8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85"/>
      <c r="AF1097" s="85"/>
      <c r="AG1097" s="85"/>
      <c r="AH1097" s="85"/>
      <c r="AI1097" s="85"/>
      <c r="AJ1097" s="85"/>
      <c r="AK1097" s="85"/>
      <c r="AL1097" s="85"/>
      <c r="AM1097" s="85"/>
      <c r="AN1097" s="85"/>
      <c r="AO1097" s="85"/>
      <c r="AP1097" s="85"/>
      <c r="AQ1097" s="85"/>
      <c r="AR1097" s="85"/>
      <c r="AS1097" s="85"/>
      <c r="AT1097" s="85"/>
      <c r="AU1097" s="85"/>
      <c r="AV1097" s="85"/>
      <c r="AW1097" s="85"/>
      <c r="AX1097" s="85"/>
      <c r="AY1097" s="85"/>
      <c r="AZ1097" s="85"/>
      <c r="BA1097" s="85"/>
      <c r="BB1097" s="85"/>
      <c r="BC1097" s="85"/>
      <c r="BD1097" s="85"/>
      <c r="BE1097" s="85"/>
      <c r="BF1097" s="85"/>
      <c r="BG1097" s="85"/>
      <c r="BH1097" s="85"/>
      <c r="BI1097" s="85"/>
      <c r="BJ1097" s="85"/>
      <c r="BK1097" s="85"/>
      <c r="BL1097" s="85"/>
      <c r="BM1097" s="85"/>
      <c r="BN1097" s="85"/>
      <c r="BO1097" s="85"/>
      <c r="BP1097" s="85"/>
      <c r="BQ1097" s="85"/>
      <c r="BR1097" s="85"/>
      <c r="BS1097" s="85"/>
      <c r="BT1097" s="85"/>
      <c r="BU1097" s="85"/>
      <c r="BV1097" s="85"/>
      <c r="BW1097" s="85"/>
      <c r="BX1097" s="85"/>
      <c r="BY1097" s="85"/>
      <c r="BZ1097" s="85"/>
      <c r="CA1097" s="85"/>
      <c r="CB1097" s="85"/>
      <c r="CC1097" s="85"/>
      <c r="CD1097" s="85"/>
      <c r="CE1097" s="85"/>
      <c r="CF1097" s="85"/>
      <c r="CG1097" s="85"/>
      <c r="CH1097" s="85"/>
      <c r="CI1097" s="85"/>
      <c r="CJ1097" s="85"/>
      <c r="CK1097" s="85"/>
      <c r="CL1097" s="85"/>
      <c r="CM1097" s="85"/>
      <c r="CN1097" s="85"/>
      <c r="CO1097" s="85"/>
      <c r="CP1097" s="85"/>
      <c r="CQ1097" s="85"/>
      <c r="CR1097" s="85"/>
      <c r="CS1097" s="85"/>
      <c r="CT1097" s="85"/>
      <c r="CU1097" s="85"/>
      <c r="CV1097" s="85"/>
      <c r="CW1097" s="85"/>
      <c r="CX1097" s="85"/>
      <c r="CY1097" s="85"/>
      <c r="CZ1097" s="85"/>
      <c r="DA1097" s="85"/>
      <c r="DB1097" s="85"/>
      <c r="DC1097" s="85"/>
      <c r="DD1097" s="85"/>
      <c r="DE1097" s="85"/>
      <c r="DF1097" s="85"/>
      <c r="DG1097" s="85"/>
      <c r="DH1097" s="85"/>
      <c r="DI1097" s="85"/>
      <c r="DJ1097" s="85"/>
      <c r="DK1097" s="85"/>
      <c r="DL1097" s="85"/>
      <c r="DM1097" s="85"/>
      <c r="DN1097" s="85"/>
      <c r="DO1097" s="85"/>
      <c r="DP1097" s="85"/>
      <c r="DQ1097" s="85"/>
      <c r="DR1097" s="85"/>
      <c r="DS1097" s="85"/>
      <c r="DT1097" s="85"/>
      <c r="DU1097" s="85"/>
      <c r="DV1097" s="85"/>
      <c r="DW1097" s="85"/>
      <c r="DX1097" s="85"/>
      <c r="DY1097" s="85"/>
      <c r="DZ1097" s="85"/>
      <c r="EA1097" s="85"/>
      <c r="EB1097" s="85"/>
      <c r="EC1097" s="85"/>
      <c r="ED1097" s="85"/>
      <c r="EE1097" s="85"/>
      <c r="EF1097" s="85"/>
      <c r="EG1097" s="85"/>
      <c r="EH1097" s="85"/>
      <c r="EI1097" s="85"/>
      <c r="EJ1097" s="85"/>
      <c r="EK1097" s="85"/>
      <c r="EL1097" s="85"/>
      <c r="EM1097" s="85"/>
      <c r="EN1097" s="85"/>
      <c r="EO1097" s="85"/>
      <c r="EP1097" s="85"/>
      <c r="EQ1097" s="85"/>
      <c r="ER1097" s="85"/>
      <c r="ES1097" s="85"/>
      <c r="ET1097" s="85"/>
      <c r="EU1097" s="85"/>
      <c r="EV1097" s="85"/>
      <c r="EW1097" s="85"/>
      <c r="EX1097" s="85"/>
      <c r="EY1097" s="85"/>
      <c r="EZ1097" s="85"/>
      <c r="FA1097" s="85"/>
      <c r="FB1097" s="85"/>
      <c r="FC1097" s="85"/>
      <c r="FD1097" s="85"/>
      <c r="FE1097" s="85"/>
      <c r="FF1097" s="85"/>
      <c r="FG1097" s="85"/>
      <c r="FH1097" s="85"/>
      <c r="FI1097" s="85"/>
      <c r="FJ1097" s="85"/>
      <c r="FK1097" s="85"/>
      <c r="FL1097" s="85"/>
      <c r="FM1097" s="85"/>
      <c r="FN1097" s="85"/>
      <c r="FO1097" s="85"/>
      <c r="FP1097" s="85"/>
      <c r="FQ1097" s="85"/>
      <c r="FR1097" s="85"/>
      <c r="FS1097" s="85"/>
      <c r="FT1097" s="85"/>
      <c r="FU1097" s="85"/>
      <c r="FV1097" s="85"/>
      <c r="FW1097" s="85"/>
      <c r="FX1097" s="85"/>
      <c r="FY1097" s="85"/>
      <c r="FZ1097" s="85"/>
      <c r="GA1097" s="85"/>
      <c r="GB1097" s="85"/>
      <c r="GC1097" s="85"/>
      <c r="GD1097" s="85"/>
      <c r="GE1097" s="85"/>
      <c r="GF1097" s="85"/>
    </row>
    <row r="1098" spans="1:188" s="12" customFormat="1" ht="18" customHeight="1" x14ac:dyDescent="0.3">
      <c r="A1098" s="16" t="s">
        <v>1722</v>
      </c>
      <c r="B1098" s="17">
        <v>14</v>
      </c>
      <c r="C1098" s="17">
        <v>24</v>
      </c>
      <c r="D1098" s="17">
        <v>76</v>
      </c>
      <c r="E1098" s="55">
        <f t="shared" si="42"/>
        <v>114</v>
      </c>
      <c r="F1098" s="41">
        <v>200</v>
      </c>
      <c r="G1098" s="56">
        <f t="shared" si="43"/>
        <v>0.56999999999999995</v>
      </c>
      <c r="H1098" s="142">
        <v>3</v>
      </c>
      <c r="I1098" s="73" t="s">
        <v>27</v>
      </c>
      <c r="J1098" s="144" t="s">
        <v>1723</v>
      </c>
      <c r="K1098" s="144" t="s">
        <v>149</v>
      </c>
      <c r="L1098" s="144" t="s">
        <v>34</v>
      </c>
      <c r="M1098" s="144" t="s">
        <v>1496</v>
      </c>
      <c r="N1098" s="146">
        <v>10</v>
      </c>
      <c r="O1098" s="147" t="s">
        <v>1595</v>
      </c>
      <c r="P1098" s="147" t="s">
        <v>531</v>
      </c>
      <c r="Q1098" s="147" t="s">
        <v>257</v>
      </c>
      <c r="R1098" s="8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85"/>
      <c r="AF1098" s="85"/>
      <c r="AG1098" s="85"/>
      <c r="AH1098" s="85"/>
      <c r="AI1098" s="85"/>
      <c r="AJ1098" s="85"/>
      <c r="AK1098" s="85"/>
      <c r="AL1098" s="85"/>
      <c r="AM1098" s="85"/>
      <c r="AN1098" s="85"/>
      <c r="AO1098" s="85"/>
      <c r="AP1098" s="85"/>
      <c r="AQ1098" s="85"/>
      <c r="AR1098" s="85"/>
      <c r="AS1098" s="85"/>
      <c r="AT1098" s="85"/>
      <c r="AU1098" s="85"/>
      <c r="AV1098" s="85"/>
      <c r="AW1098" s="85"/>
      <c r="AX1098" s="85"/>
      <c r="AY1098" s="85"/>
      <c r="AZ1098" s="85"/>
      <c r="BA1098" s="85"/>
      <c r="BB1098" s="85"/>
      <c r="BC1098" s="85"/>
      <c r="BD1098" s="85"/>
      <c r="BE1098" s="85"/>
      <c r="BF1098" s="85"/>
      <c r="BG1098" s="85"/>
      <c r="BH1098" s="85"/>
      <c r="BI1098" s="85"/>
      <c r="BJ1098" s="85"/>
      <c r="BK1098" s="85"/>
      <c r="BL1098" s="85"/>
      <c r="BM1098" s="85"/>
      <c r="BN1098" s="85"/>
      <c r="BO1098" s="85"/>
      <c r="BP1098" s="85"/>
      <c r="BQ1098" s="85"/>
      <c r="BR1098" s="85"/>
      <c r="BS1098" s="85"/>
      <c r="BT1098" s="85"/>
      <c r="BU1098" s="85"/>
      <c r="BV1098" s="85"/>
      <c r="BW1098" s="85"/>
      <c r="BX1098" s="85"/>
      <c r="BY1098" s="85"/>
      <c r="BZ1098" s="85"/>
      <c r="CA1098" s="85"/>
      <c r="CB1098" s="85"/>
      <c r="CC1098" s="85"/>
      <c r="CD1098" s="85"/>
      <c r="CE1098" s="85"/>
      <c r="CF1098" s="85"/>
      <c r="CG1098" s="85"/>
      <c r="CH1098" s="85"/>
      <c r="CI1098" s="85"/>
      <c r="CJ1098" s="85"/>
      <c r="CK1098" s="85"/>
      <c r="CL1098" s="85"/>
      <c r="CM1098" s="85"/>
      <c r="CN1098" s="85"/>
      <c r="CO1098" s="85"/>
      <c r="CP1098" s="85"/>
      <c r="CQ1098" s="85"/>
      <c r="CR1098" s="85"/>
      <c r="CS1098" s="85"/>
      <c r="CT1098" s="85"/>
      <c r="CU1098" s="85"/>
      <c r="CV1098" s="85"/>
      <c r="CW1098" s="85"/>
      <c r="CX1098" s="85"/>
      <c r="CY1098" s="85"/>
      <c r="CZ1098" s="85"/>
      <c r="DA1098" s="85"/>
      <c r="DB1098" s="85"/>
      <c r="DC1098" s="85"/>
      <c r="DD1098" s="85"/>
      <c r="DE1098" s="85"/>
      <c r="DF1098" s="85"/>
      <c r="DG1098" s="85"/>
      <c r="DH1098" s="85"/>
      <c r="DI1098" s="85"/>
      <c r="DJ1098" s="85"/>
      <c r="DK1098" s="85"/>
      <c r="DL1098" s="85"/>
      <c r="DM1098" s="85"/>
      <c r="DN1098" s="85"/>
      <c r="DO1098" s="85"/>
      <c r="DP1098" s="85"/>
      <c r="DQ1098" s="85"/>
      <c r="DR1098" s="85"/>
      <c r="DS1098" s="85"/>
      <c r="DT1098" s="85"/>
      <c r="DU1098" s="85"/>
      <c r="DV1098" s="85"/>
      <c r="DW1098" s="85"/>
      <c r="DX1098" s="85"/>
      <c r="DY1098" s="85"/>
      <c r="DZ1098" s="85"/>
      <c r="EA1098" s="85"/>
      <c r="EB1098" s="85"/>
      <c r="EC1098" s="85"/>
      <c r="ED1098" s="85"/>
      <c r="EE1098" s="85"/>
      <c r="EF1098" s="85"/>
      <c r="EG1098" s="85"/>
      <c r="EH1098" s="85"/>
      <c r="EI1098" s="85"/>
      <c r="EJ1098" s="85"/>
      <c r="EK1098" s="85"/>
      <c r="EL1098" s="85"/>
      <c r="EM1098" s="85"/>
      <c r="EN1098" s="85"/>
      <c r="EO1098" s="85"/>
      <c r="EP1098" s="85"/>
      <c r="EQ1098" s="85"/>
      <c r="ER1098" s="85"/>
      <c r="ES1098" s="85"/>
      <c r="ET1098" s="85"/>
      <c r="EU1098" s="85"/>
      <c r="EV1098" s="85"/>
      <c r="EW1098" s="85"/>
      <c r="EX1098" s="85"/>
      <c r="EY1098" s="85"/>
      <c r="EZ1098" s="85"/>
      <c r="FA1098" s="85"/>
      <c r="FB1098" s="85"/>
      <c r="FC1098" s="85"/>
      <c r="FD1098" s="85"/>
      <c r="FE1098" s="85"/>
      <c r="FF1098" s="85"/>
      <c r="FG1098" s="85"/>
      <c r="FH1098" s="85"/>
      <c r="FI1098" s="85"/>
      <c r="FJ1098" s="85"/>
      <c r="FK1098" s="85"/>
      <c r="FL1098" s="85"/>
      <c r="FM1098" s="85"/>
      <c r="FN1098" s="85"/>
      <c r="FO1098" s="85"/>
      <c r="FP1098" s="85"/>
      <c r="FQ1098" s="85"/>
      <c r="FR1098" s="85"/>
      <c r="FS1098" s="85"/>
      <c r="FT1098" s="85"/>
      <c r="FU1098" s="85"/>
      <c r="FV1098" s="85"/>
      <c r="FW1098" s="85"/>
      <c r="FX1098" s="85"/>
      <c r="FY1098" s="85"/>
      <c r="FZ1098" s="85"/>
      <c r="GA1098" s="85"/>
      <c r="GB1098" s="85"/>
      <c r="GC1098" s="85"/>
      <c r="GD1098" s="85"/>
      <c r="GE1098" s="85"/>
      <c r="GF1098" s="85"/>
    </row>
    <row r="1099" spans="1:188" s="12" customFormat="1" ht="18" customHeight="1" x14ac:dyDescent="0.3">
      <c r="A1099" s="16" t="s">
        <v>1126</v>
      </c>
      <c r="B1099" s="17">
        <v>34</v>
      </c>
      <c r="C1099" s="17">
        <v>14</v>
      </c>
      <c r="D1099" s="17">
        <v>65</v>
      </c>
      <c r="E1099" s="55">
        <f t="shared" si="42"/>
        <v>113</v>
      </c>
      <c r="F1099" s="41">
        <v>200</v>
      </c>
      <c r="G1099" s="56">
        <f t="shared" si="43"/>
        <v>0.56499999999999995</v>
      </c>
      <c r="H1099" s="142">
        <v>1</v>
      </c>
      <c r="I1099" s="73" t="s">
        <v>18</v>
      </c>
      <c r="J1099" s="143" t="s">
        <v>1127</v>
      </c>
      <c r="K1099" s="143" t="s">
        <v>528</v>
      </c>
      <c r="L1099" s="143" t="s">
        <v>109</v>
      </c>
      <c r="M1099" s="144" t="s">
        <v>1083</v>
      </c>
      <c r="N1099" s="145">
        <v>10</v>
      </c>
      <c r="O1099" s="147" t="s">
        <v>1128</v>
      </c>
      <c r="P1099" s="147" t="s">
        <v>520</v>
      </c>
      <c r="Q1099" s="147" t="s">
        <v>109</v>
      </c>
      <c r="R1099" s="8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85"/>
      <c r="AF1099" s="85"/>
      <c r="AG1099" s="85"/>
      <c r="AH1099" s="85"/>
      <c r="AI1099" s="85"/>
      <c r="AJ1099" s="85"/>
      <c r="AK1099" s="85"/>
      <c r="AL1099" s="85"/>
      <c r="AM1099" s="85"/>
      <c r="AN1099" s="85"/>
      <c r="AO1099" s="85"/>
      <c r="AP1099" s="85"/>
      <c r="AQ1099" s="85"/>
      <c r="AR1099" s="85"/>
      <c r="AS1099" s="85"/>
      <c r="AT1099" s="85"/>
      <c r="AU1099" s="85"/>
      <c r="AV1099" s="85"/>
      <c r="AW1099" s="85"/>
      <c r="AX1099" s="85"/>
      <c r="AY1099" s="85"/>
      <c r="AZ1099" s="85"/>
      <c r="BA1099" s="85"/>
      <c r="BB1099" s="85"/>
      <c r="BC1099" s="85"/>
      <c r="BD1099" s="85"/>
      <c r="BE1099" s="85"/>
      <c r="BF1099" s="85"/>
      <c r="BG1099" s="85"/>
      <c r="BH1099" s="85"/>
      <c r="BI1099" s="85"/>
      <c r="BJ1099" s="85"/>
      <c r="BK1099" s="85"/>
      <c r="BL1099" s="85"/>
      <c r="BM1099" s="85"/>
      <c r="BN1099" s="85"/>
      <c r="BO1099" s="85"/>
      <c r="BP1099" s="85"/>
      <c r="BQ1099" s="85"/>
      <c r="BR1099" s="85"/>
      <c r="BS1099" s="85"/>
      <c r="BT1099" s="85"/>
      <c r="BU1099" s="85"/>
      <c r="BV1099" s="85"/>
      <c r="BW1099" s="85"/>
      <c r="BX1099" s="85"/>
      <c r="BY1099" s="85"/>
      <c r="BZ1099" s="85"/>
      <c r="CA1099" s="85"/>
      <c r="CB1099" s="85"/>
      <c r="CC1099" s="85"/>
      <c r="CD1099" s="85"/>
      <c r="CE1099" s="85"/>
      <c r="CF1099" s="85"/>
      <c r="CG1099" s="85"/>
      <c r="CH1099" s="85"/>
      <c r="CI1099" s="85"/>
      <c r="CJ1099" s="85"/>
      <c r="CK1099" s="85"/>
      <c r="CL1099" s="85"/>
      <c r="CM1099" s="85"/>
      <c r="CN1099" s="85"/>
      <c r="CO1099" s="85"/>
      <c r="CP1099" s="85"/>
      <c r="CQ1099" s="85"/>
      <c r="CR1099" s="85"/>
      <c r="CS1099" s="85"/>
      <c r="CT1099" s="85"/>
      <c r="CU1099" s="85"/>
      <c r="CV1099" s="85"/>
      <c r="CW1099" s="85"/>
      <c r="CX1099" s="85"/>
      <c r="CY1099" s="85"/>
      <c r="CZ1099" s="85"/>
      <c r="DA1099" s="85"/>
      <c r="DB1099" s="85"/>
      <c r="DC1099" s="85"/>
      <c r="DD1099" s="85"/>
      <c r="DE1099" s="85"/>
      <c r="DF1099" s="85"/>
      <c r="DG1099" s="85"/>
      <c r="DH1099" s="85"/>
      <c r="DI1099" s="85"/>
      <c r="DJ1099" s="85"/>
      <c r="DK1099" s="85"/>
      <c r="DL1099" s="85"/>
      <c r="DM1099" s="85"/>
      <c r="DN1099" s="85"/>
      <c r="DO1099" s="85"/>
      <c r="DP1099" s="85"/>
      <c r="DQ1099" s="85"/>
      <c r="DR1099" s="85"/>
      <c r="DS1099" s="85"/>
      <c r="DT1099" s="85"/>
      <c r="DU1099" s="85"/>
      <c r="DV1099" s="85"/>
      <c r="DW1099" s="85"/>
      <c r="DX1099" s="85"/>
      <c r="DY1099" s="85"/>
      <c r="DZ1099" s="85"/>
      <c r="EA1099" s="85"/>
      <c r="EB1099" s="85"/>
      <c r="EC1099" s="85"/>
      <c r="ED1099" s="85"/>
      <c r="EE1099" s="85"/>
      <c r="EF1099" s="85"/>
      <c r="EG1099" s="85"/>
      <c r="EH1099" s="85"/>
      <c r="EI1099" s="85"/>
      <c r="EJ1099" s="85"/>
      <c r="EK1099" s="85"/>
      <c r="EL1099" s="85"/>
      <c r="EM1099" s="85"/>
      <c r="EN1099" s="85"/>
      <c r="EO1099" s="85"/>
      <c r="EP1099" s="85"/>
      <c r="EQ1099" s="85"/>
      <c r="ER1099" s="85"/>
      <c r="ES1099" s="85"/>
      <c r="ET1099" s="85"/>
      <c r="EU1099" s="85"/>
      <c r="EV1099" s="85"/>
      <c r="EW1099" s="85"/>
      <c r="EX1099" s="85"/>
      <c r="EY1099" s="85"/>
      <c r="EZ1099" s="85"/>
      <c r="FA1099" s="85"/>
      <c r="FB1099" s="85"/>
      <c r="FC1099" s="85"/>
      <c r="FD1099" s="85"/>
      <c r="FE1099" s="85"/>
      <c r="FF1099" s="85"/>
      <c r="FG1099" s="85"/>
      <c r="FH1099" s="85"/>
      <c r="FI1099" s="85"/>
      <c r="FJ1099" s="85"/>
      <c r="FK1099" s="85"/>
      <c r="FL1099" s="85"/>
      <c r="FM1099" s="85"/>
      <c r="FN1099" s="85"/>
      <c r="FO1099" s="85"/>
      <c r="FP1099" s="85"/>
      <c r="FQ1099" s="85"/>
      <c r="FR1099" s="85"/>
      <c r="FS1099" s="85"/>
      <c r="FT1099" s="85"/>
      <c r="FU1099" s="85"/>
      <c r="FV1099" s="85"/>
      <c r="FW1099" s="85"/>
      <c r="FX1099" s="85"/>
      <c r="FY1099" s="85"/>
      <c r="FZ1099" s="85"/>
      <c r="GA1099" s="85"/>
      <c r="GB1099" s="85"/>
      <c r="GC1099" s="85"/>
      <c r="GD1099" s="85"/>
      <c r="GE1099" s="85"/>
      <c r="GF1099" s="85"/>
    </row>
    <row r="1100" spans="1:188" s="12" customFormat="1" ht="18" customHeight="1" x14ac:dyDescent="0.3">
      <c r="A1100" s="16" t="s">
        <v>581</v>
      </c>
      <c r="B1100" s="17">
        <v>24</v>
      </c>
      <c r="C1100" s="17">
        <v>17</v>
      </c>
      <c r="D1100" s="17">
        <v>70</v>
      </c>
      <c r="E1100" s="55">
        <f t="shared" si="42"/>
        <v>111</v>
      </c>
      <c r="F1100" s="41">
        <v>200</v>
      </c>
      <c r="G1100" s="56">
        <f t="shared" si="43"/>
        <v>0.55500000000000005</v>
      </c>
      <c r="H1100" s="142">
        <v>1</v>
      </c>
      <c r="I1100" s="73" t="s">
        <v>18</v>
      </c>
      <c r="J1100" s="144" t="s">
        <v>582</v>
      </c>
      <c r="K1100" s="144" t="s">
        <v>583</v>
      </c>
      <c r="L1100" s="144" t="s">
        <v>340</v>
      </c>
      <c r="M1100" s="144" t="s">
        <v>566</v>
      </c>
      <c r="N1100" s="146">
        <v>10</v>
      </c>
      <c r="O1100" s="147" t="s">
        <v>570</v>
      </c>
      <c r="P1100" s="147" t="s">
        <v>571</v>
      </c>
      <c r="Q1100" s="147" t="s">
        <v>572</v>
      </c>
      <c r="R1100" s="8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85"/>
      <c r="AF1100" s="85"/>
      <c r="AG1100" s="85"/>
      <c r="AH1100" s="85"/>
      <c r="AI1100" s="85"/>
      <c r="AJ1100" s="85"/>
      <c r="AK1100" s="85"/>
      <c r="AL1100" s="85"/>
      <c r="AM1100" s="85"/>
      <c r="AN1100" s="85"/>
      <c r="AO1100" s="85"/>
      <c r="AP1100" s="85"/>
      <c r="AQ1100" s="85"/>
      <c r="AR1100" s="85"/>
      <c r="AS1100" s="85"/>
      <c r="AT1100" s="85"/>
      <c r="AU1100" s="85"/>
      <c r="AV1100" s="85"/>
      <c r="AW1100" s="85"/>
      <c r="AX1100" s="85"/>
      <c r="AY1100" s="85"/>
      <c r="AZ1100" s="85"/>
      <c r="BA1100" s="85"/>
      <c r="BB1100" s="85"/>
      <c r="BC1100" s="85"/>
      <c r="BD1100" s="85"/>
      <c r="BE1100" s="85"/>
      <c r="BF1100" s="85"/>
      <c r="BG1100" s="85"/>
      <c r="BH1100" s="85"/>
      <c r="BI1100" s="85"/>
      <c r="BJ1100" s="85"/>
      <c r="BK1100" s="85"/>
      <c r="BL1100" s="85"/>
      <c r="BM1100" s="85"/>
      <c r="BN1100" s="85"/>
      <c r="BO1100" s="85"/>
      <c r="BP1100" s="85"/>
      <c r="BQ1100" s="85"/>
      <c r="BR1100" s="85"/>
      <c r="BS1100" s="85"/>
      <c r="BT1100" s="85"/>
      <c r="BU1100" s="85"/>
      <c r="BV1100" s="85"/>
      <c r="BW1100" s="85"/>
      <c r="BX1100" s="85"/>
      <c r="BY1100" s="85"/>
      <c r="BZ1100" s="85"/>
      <c r="CA1100" s="85"/>
      <c r="CB1100" s="85"/>
      <c r="CC1100" s="85"/>
      <c r="CD1100" s="85"/>
      <c r="CE1100" s="85"/>
      <c r="CF1100" s="85"/>
      <c r="CG1100" s="85"/>
      <c r="CH1100" s="85"/>
      <c r="CI1100" s="85"/>
      <c r="CJ1100" s="85"/>
      <c r="CK1100" s="85"/>
      <c r="CL1100" s="85"/>
      <c r="CM1100" s="85"/>
      <c r="CN1100" s="85"/>
      <c r="CO1100" s="85"/>
      <c r="CP1100" s="85"/>
      <c r="CQ1100" s="85"/>
      <c r="CR1100" s="85"/>
      <c r="CS1100" s="85"/>
      <c r="CT1100" s="85"/>
      <c r="CU1100" s="85"/>
      <c r="CV1100" s="85"/>
      <c r="CW1100" s="85"/>
      <c r="CX1100" s="85"/>
      <c r="CY1100" s="85"/>
      <c r="CZ1100" s="85"/>
      <c r="DA1100" s="85"/>
      <c r="DB1100" s="85"/>
      <c r="DC1100" s="85"/>
      <c r="DD1100" s="85"/>
      <c r="DE1100" s="85"/>
      <c r="DF1100" s="85"/>
      <c r="DG1100" s="85"/>
      <c r="DH1100" s="85"/>
      <c r="DI1100" s="85"/>
      <c r="DJ1100" s="85"/>
      <c r="DK1100" s="85"/>
      <c r="DL1100" s="85"/>
      <c r="DM1100" s="85"/>
      <c r="DN1100" s="85"/>
      <c r="DO1100" s="85"/>
      <c r="DP1100" s="85"/>
      <c r="DQ1100" s="85"/>
      <c r="DR1100" s="85"/>
      <c r="DS1100" s="85"/>
      <c r="DT1100" s="85"/>
      <c r="DU1100" s="85"/>
      <c r="DV1100" s="85"/>
      <c r="DW1100" s="85"/>
      <c r="DX1100" s="85"/>
      <c r="DY1100" s="85"/>
      <c r="DZ1100" s="85"/>
      <c r="EA1100" s="85"/>
      <c r="EB1100" s="85"/>
      <c r="EC1100" s="85"/>
      <c r="ED1100" s="85"/>
      <c r="EE1100" s="85"/>
      <c r="EF1100" s="85"/>
      <c r="EG1100" s="85"/>
      <c r="EH1100" s="85"/>
      <c r="EI1100" s="85"/>
      <c r="EJ1100" s="85"/>
      <c r="EK1100" s="85"/>
      <c r="EL1100" s="85"/>
      <c r="EM1100" s="85"/>
      <c r="EN1100" s="85"/>
      <c r="EO1100" s="85"/>
      <c r="EP1100" s="85"/>
      <c r="EQ1100" s="85"/>
      <c r="ER1100" s="85"/>
      <c r="ES1100" s="85"/>
      <c r="ET1100" s="85"/>
      <c r="EU1100" s="85"/>
      <c r="EV1100" s="85"/>
      <c r="EW1100" s="85"/>
      <c r="EX1100" s="85"/>
      <c r="EY1100" s="85"/>
      <c r="EZ1100" s="85"/>
      <c r="FA1100" s="85"/>
      <c r="FB1100" s="85"/>
      <c r="FC1100" s="85"/>
      <c r="FD1100" s="85"/>
      <c r="FE1100" s="85"/>
      <c r="FF1100" s="85"/>
      <c r="FG1100" s="85"/>
      <c r="FH1100" s="85"/>
      <c r="FI1100" s="85"/>
      <c r="FJ1100" s="85"/>
      <c r="FK1100" s="85"/>
      <c r="FL1100" s="85"/>
      <c r="FM1100" s="85"/>
      <c r="FN1100" s="85"/>
      <c r="FO1100" s="85"/>
      <c r="FP1100" s="85"/>
      <c r="FQ1100" s="85"/>
      <c r="FR1100" s="85"/>
      <c r="FS1100" s="85"/>
      <c r="FT1100" s="85"/>
      <c r="FU1100" s="85"/>
      <c r="FV1100" s="85"/>
      <c r="FW1100" s="85"/>
      <c r="FX1100" s="85"/>
      <c r="FY1100" s="85"/>
      <c r="FZ1100" s="85"/>
      <c r="GA1100" s="85"/>
      <c r="GB1100" s="85"/>
      <c r="GC1100" s="85"/>
      <c r="GD1100" s="85"/>
      <c r="GE1100" s="85"/>
      <c r="GF1100" s="85"/>
    </row>
    <row r="1101" spans="1:188" s="12" customFormat="1" ht="18" customHeight="1" x14ac:dyDescent="0.3">
      <c r="A1101" s="16" t="s">
        <v>1894</v>
      </c>
      <c r="B1101" s="17">
        <v>40</v>
      </c>
      <c r="C1101" s="17">
        <v>26</v>
      </c>
      <c r="D1101" s="17">
        <v>45</v>
      </c>
      <c r="E1101" s="55">
        <f t="shared" si="42"/>
        <v>111</v>
      </c>
      <c r="F1101" s="41">
        <v>200</v>
      </c>
      <c r="G1101" s="56">
        <f t="shared" si="43"/>
        <v>0.55500000000000005</v>
      </c>
      <c r="H1101" s="142">
        <v>1</v>
      </c>
      <c r="I1101" s="73" t="s">
        <v>18</v>
      </c>
      <c r="J1101" s="144" t="s">
        <v>1895</v>
      </c>
      <c r="K1101" s="144" t="s">
        <v>631</v>
      </c>
      <c r="L1101" s="144" t="s">
        <v>43</v>
      </c>
      <c r="M1101" s="144" t="s">
        <v>1886</v>
      </c>
      <c r="N1101" s="146">
        <v>10</v>
      </c>
      <c r="O1101" s="147" t="s">
        <v>1484</v>
      </c>
      <c r="P1101" s="147" t="s">
        <v>77</v>
      </c>
      <c r="Q1101" s="147" t="s">
        <v>43</v>
      </c>
      <c r="R1101" s="8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85"/>
      <c r="AF1101" s="85"/>
      <c r="AG1101" s="85"/>
      <c r="AH1101" s="85"/>
      <c r="AI1101" s="85"/>
      <c r="AJ1101" s="85"/>
      <c r="AK1101" s="85"/>
      <c r="AL1101" s="85"/>
      <c r="AM1101" s="85"/>
      <c r="AN1101" s="85"/>
      <c r="AO1101" s="85"/>
      <c r="AP1101" s="85"/>
      <c r="AQ1101" s="85"/>
      <c r="AR1101" s="85"/>
      <c r="AS1101" s="85"/>
      <c r="AT1101" s="85"/>
      <c r="AU1101" s="85"/>
      <c r="AV1101" s="85"/>
      <c r="AW1101" s="85"/>
      <c r="AX1101" s="85"/>
      <c r="AY1101" s="85"/>
      <c r="AZ1101" s="85"/>
      <c r="BA1101" s="85"/>
      <c r="BB1101" s="85"/>
      <c r="BC1101" s="85"/>
      <c r="BD1101" s="85"/>
      <c r="BE1101" s="85"/>
      <c r="BF1101" s="85"/>
      <c r="BG1101" s="85"/>
      <c r="BH1101" s="85"/>
      <c r="BI1101" s="85"/>
      <c r="BJ1101" s="85"/>
      <c r="BK1101" s="85"/>
      <c r="BL1101" s="85"/>
      <c r="BM1101" s="85"/>
      <c r="BN1101" s="85"/>
      <c r="BO1101" s="85"/>
      <c r="BP1101" s="85"/>
      <c r="BQ1101" s="85"/>
      <c r="BR1101" s="85"/>
      <c r="BS1101" s="85"/>
      <c r="BT1101" s="85"/>
      <c r="BU1101" s="85"/>
      <c r="BV1101" s="85"/>
      <c r="BW1101" s="85"/>
      <c r="BX1101" s="85"/>
      <c r="BY1101" s="85"/>
      <c r="BZ1101" s="85"/>
      <c r="CA1101" s="85"/>
      <c r="CB1101" s="85"/>
      <c r="CC1101" s="85"/>
      <c r="CD1101" s="85"/>
      <c r="CE1101" s="85"/>
      <c r="CF1101" s="85"/>
      <c r="CG1101" s="85"/>
      <c r="CH1101" s="85"/>
      <c r="CI1101" s="85"/>
      <c r="CJ1101" s="85"/>
      <c r="CK1101" s="85"/>
      <c r="CL1101" s="85"/>
      <c r="CM1101" s="85"/>
      <c r="CN1101" s="85"/>
      <c r="CO1101" s="85"/>
      <c r="CP1101" s="85"/>
      <c r="CQ1101" s="85"/>
      <c r="CR1101" s="85"/>
      <c r="CS1101" s="85"/>
      <c r="CT1101" s="85"/>
      <c r="CU1101" s="85"/>
      <c r="CV1101" s="85"/>
      <c r="CW1101" s="85"/>
      <c r="CX1101" s="85"/>
      <c r="CY1101" s="85"/>
      <c r="CZ1101" s="85"/>
      <c r="DA1101" s="85"/>
      <c r="DB1101" s="85"/>
      <c r="DC1101" s="85"/>
      <c r="DD1101" s="85"/>
      <c r="DE1101" s="85"/>
      <c r="DF1101" s="85"/>
      <c r="DG1101" s="85"/>
      <c r="DH1101" s="85"/>
      <c r="DI1101" s="85"/>
      <c r="DJ1101" s="85"/>
      <c r="DK1101" s="85"/>
      <c r="DL1101" s="85"/>
      <c r="DM1101" s="85"/>
      <c r="DN1101" s="85"/>
      <c r="DO1101" s="85"/>
      <c r="DP1101" s="85"/>
      <c r="DQ1101" s="85"/>
      <c r="DR1101" s="85"/>
      <c r="DS1101" s="85"/>
      <c r="DT1101" s="85"/>
      <c r="DU1101" s="85"/>
      <c r="DV1101" s="85"/>
      <c r="DW1101" s="85"/>
      <c r="DX1101" s="85"/>
      <c r="DY1101" s="85"/>
      <c r="DZ1101" s="85"/>
      <c r="EA1101" s="85"/>
      <c r="EB1101" s="85"/>
      <c r="EC1101" s="85"/>
      <c r="ED1101" s="85"/>
      <c r="EE1101" s="85"/>
      <c r="EF1101" s="85"/>
      <c r="EG1101" s="85"/>
      <c r="EH1101" s="85"/>
      <c r="EI1101" s="85"/>
      <c r="EJ1101" s="85"/>
      <c r="EK1101" s="85"/>
      <c r="EL1101" s="85"/>
      <c r="EM1101" s="85"/>
      <c r="EN1101" s="85"/>
      <c r="EO1101" s="85"/>
      <c r="EP1101" s="85"/>
      <c r="EQ1101" s="85"/>
      <c r="ER1101" s="85"/>
      <c r="ES1101" s="85"/>
      <c r="ET1101" s="85"/>
      <c r="EU1101" s="85"/>
      <c r="EV1101" s="85"/>
      <c r="EW1101" s="85"/>
      <c r="EX1101" s="85"/>
      <c r="EY1101" s="85"/>
      <c r="EZ1101" s="85"/>
      <c r="FA1101" s="85"/>
      <c r="FB1101" s="85"/>
      <c r="FC1101" s="85"/>
      <c r="FD1101" s="85"/>
      <c r="FE1101" s="85"/>
      <c r="FF1101" s="85"/>
      <c r="FG1101" s="85"/>
      <c r="FH1101" s="85"/>
      <c r="FI1101" s="85"/>
      <c r="FJ1101" s="85"/>
      <c r="FK1101" s="85"/>
      <c r="FL1101" s="85"/>
      <c r="FM1101" s="85"/>
      <c r="FN1101" s="85"/>
      <c r="FO1101" s="85"/>
      <c r="FP1101" s="85"/>
      <c r="FQ1101" s="85"/>
      <c r="FR1101" s="85"/>
      <c r="FS1101" s="85"/>
      <c r="FT1101" s="85"/>
      <c r="FU1101" s="85"/>
      <c r="FV1101" s="85"/>
      <c r="FW1101" s="85"/>
      <c r="FX1101" s="85"/>
      <c r="FY1101" s="85"/>
      <c r="FZ1101" s="85"/>
      <c r="GA1101" s="85"/>
      <c r="GB1101" s="85"/>
      <c r="GC1101" s="85"/>
      <c r="GD1101" s="85"/>
      <c r="GE1101" s="85"/>
      <c r="GF1101" s="85"/>
    </row>
    <row r="1102" spans="1:188" s="12" customFormat="1" ht="18" customHeight="1" x14ac:dyDescent="0.3">
      <c r="A1102" s="16" t="s">
        <v>1351</v>
      </c>
      <c r="B1102" s="17">
        <v>35</v>
      </c>
      <c r="C1102" s="17">
        <v>16</v>
      </c>
      <c r="D1102" s="17">
        <v>60</v>
      </c>
      <c r="E1102" s="55">
        <f t="shared" si="42"/>
        <v>111</v>
      </c>
      <c r="F1102" s="41">
        <v>200</v>
      </c>
      <c r="G1102" s="56">
        <f t="shared" si="43"/>
        <v>0.55500000000000005</v>
      </c>
      <c r="H1102" s="142">
        <v>3</v>
      </c>
      <c r="I1102" s="73" t="s">
        <v>40</v>
      </c>
      <c r="J1102" s="144" t="s">
        <v>1352</v>
      </c>
      <c r="K1102" s="144" t="s">
        <v>1353</v>
      </c>
      <c r="L1102" s="144" t="s">
        <v>188</v>
      </c>
      <c r="M1102" s="144" t="s">
        <v>1306</v>
      </c>
      <c r="N1102" s="146">
        <v>10</v>
      </c>
      <c r="O1102" s="147" t="s">
        <v>1307</v>
      </c>
      <c r="P1102" s="147" t="s">
        <v>337</v>
      </c>
      <c r="Q1102" s="147" t="s">
        <v>81</v>
      </c>
      <c r="R1102" s="8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85"/>
      <c r="AF1102" s="85"/>
      <c r="AG1102" s="85"/>
      <c r="AH1102" s="85"/>
      <c r="AI1102" s="85"/>
      <c r="AJ1102" s="85"/>
      <c r="AK1102" s="85"/>
      <c r="AL1102" s="85"/>
      <c r="AM1102" s="85"/>
      <c r="AN1102" s="85"/>
      <c r="AO1102" s="85"/>
      <c r="AP1102" s="85"/>
      <c r="AQ1102" s="85"/>
      <c r="AR1102" s="85"/>
      <c r="AS1102" s="85"/>
      <c r="AT1102" s="85"/>
      <c r="AU1102" s="85"/>
      <c r="AV1102" s="85"/>
      <c r="AW1102" s="85"/>
      <c r="AX1102" s="85"/>
      <c r="AY1102" s="85"/>
      <c r="AZ1102" s="85"/>
      <c r="BA1102" s="85"/>
      <c r="BB1102" s="85"/>
      <c r="BC1102" s="85"/>
      <c r="BD1102" s="85"/>
      <c r="BE1102" s="85"/>
      <c r="BF1102" s="85"/>
      <c r="BG1102" s="85"/>
      <c r="BH1102" s="85"/>
      <c r="BI1102" s="85"/>
      <c r="BJ1102" s="85"/>
      <c r="BK1102" s="85"/>
      <c r="BL1102" s="85"/>
      <c r="BM1102" s="85"/>
      <c r="BN1102" s="85"/>
      <c r="BO1102" s="85"/>
      <c r="BP1102" s="85"/>
      <c r="BQ1102" s="85"/>
      <c r="BR1102" s="85"/>
      <c r="BS1102" s="85"/>
      <c r="BT1102" s="85"/>
      <c r="BU1102" s="85"/>
      <c r="BV1102" s="85"/>
      <c r="BW1102" s="85"/>
      <c r="BX1102" s="85"/>
      <c r="BY1102" s="85"/>
      <c r="BZ1102" s="85"/>
      <c r="CA1102" s="85"/>
      <c r="CB1102" s="85"/>
      <c r="CC1102" s="85"/>
      <c r="CD1102" s="85"/>
      <c r="CE1102" s="85"/>
      <c r="CF1102" s="85"/>
      <c r="CG1102" s="85"/>
      <c r="CH1102" s="85"/>
      <c r="CI1102" s="85"/>
      <c r="CJ1102" s="85"/>
      <c r="CK1102" s="85"/>
      <c r="CL1102" s="85"/>
      <c r="CM1102" s="85"/>
      <c r="CN1102" s="85"/>
      <c r="CO1102" s="85"/>
      <c r="CP1102" s="85"/>
      <c r="CQ1102" s="85"/>
      <c r="CR1102" s="85"/>
      <c r="CS1102" s="85"/>
      <c r="CT1102" s="85"/>
      <c r="CU1102" s="85"/>
      <c r="CV1102" s="85"/>
      <c r="CW1102" s="85"/>
      <c r="CX1102" s="85"/>
      <c r="CY1102" s="85"/>
      <c r="CZ1102" s="85"/>
      <c r="DA1102" s="85"/>
      <c r="DB1102" s="85"/>
      <c r="DC1102" s="85"/>
      <c r="DD1102" s="85"/>
      <c r="DE1102" s="85"/>
      <c r="DF1102" s="85"/>
      <c r="DG1102" s="85"/>
      <c r="DH1102" s="85"/>
      <c r="DI1102" s="85"/>
      <c r="DJ1102" s="85"/>
      <c r="DK1102" s="85"/>
      <c r="DL1102" s="85"/>
      <c r="DM1102" s="85"/>
      <c r="DN1102" s="85"/>
      <c r="DO1102" s="85"/>
      <c r="DP1102" s="85"/>
      <c r="DQ1102" s="85"/>
      <c r="DR1102" s="85"/>
      <c r="DS1102" s="85"/>
      <c r="DT1102" s="85"/>
      <c r="DU1102" s="85"/>
      <c r="DV1102" s="85"/>
      <c r="DW1102" s="85"/>
      <c r="DX1102" s="85"/>
      <c r="DY1102" s="85"/>
      <c r="DZ1102" s="85"/>
      <c r="EA1102" s="85"/>
      <c r="EB1102" s="85"/>
      <c r="EC1102" s="85"/>
      <c r="ED1102" s="85"/>
      <c r="EE1102" s="85"/>
      <c r="EF1102" s="85"/>
      <c r="EG1102" s="85"/>
      <c r="EH1102" s="85"/>
      <c r="EI1102" s="85"/>
      <c r="EJ1102" s="85"/>
      <c r="EK1102" s="85"/>
      <c r="EL1102" s="85"/>
      <c r="EM1102" s="85"/>
      <c r="EN1102" s="85"/>
      <c r="EO1102" s="85"/>
      <c r="EP1102" s="85"/>
      <c r="EQ1102" s="85"/>
      <c r="ER1102" s="85"/>
      <c r="ES1102" s="85"/>
      <c r="ET1102" s="85"/>
      <c r="EU1102" s="85"/>
      <c r="EV1102" s="85"/>
      <c r="EW1102" s="85"/>
      <c r="EX1102" s="85"/>
      <c r="EY1102" s="85"/>
      <c r="EZ1102" s="85"/>
      <c r="FA1102" s="85"/>
      <c r="FB1102" s="85"/>
      <c r="FC1102" s="85"/>
      <c r="FD1102" s="85"/>
      <c r="FE1102" s="85"/>
      <c r="FF1102" s="85"/>
      <c r="FG1102" s="85"/>
      <c r="FH1102" s="85"/>
      <c r="FI1102" s="85"/>
      <c r="FJ1102" s="85"/>
      <c r="FK1102" s="85"/>
      <c r="FL1102" s="85"/>
      <c r="FM1102" s="85"/>
      <c r="FN1102" s="85"/>
      <c r="FO1102" s="85"/>
      <c r="FP1102" s="85"/>
      <c r="FQ1102" s="85"/>
      <c r="FR1102" s="85"/>
      <c r="FS1102" s="85"/>
      <c r="FT1102" s="85"/>
      <c r="FU1102" s="85"/>
      <c r="FV1102" s="85"/>
      <c r="FW1102" s="85"/>
      <c r="FX1102" s="85"/>
      <c r="FY1102" s="85"/>
      <c r="FZ1102" s="85"/>
      <c r="GA1102" s="85"/>
      <c r="GB1102" s="85"/>
      <c r="GC1102" s="85"/>
      <c r="GD1102" s="85"/>
      <c r="GE1102" s="85"/>
      <c r="GF1102" s="85"/>
    </row>
    <row r="1103" spans="1:188" s="12" customFormat="1" ht="18" customHeight="1" x14ac:dyDescent="0.3">
      <c r="A1103" s="13" t="s">
        <v>1724</v>
      </c>
      <c r="B1103" s="14">
        <v>29</v>
      </c>
      <c r="C1103" s="14">
        <v>26</v>
      </c>
      <c r="D1103" s="14">
        <v>55</v>
      </c>
      <c r="E1103" s="55">
        <f t="shared" si="42"/>
        <v>110</v>
      </c>
      <c r="F1103" s="42">
        <v>200</v>
      </c>
      <c r="G1103" s="56">
        <f t="shared" si="43"/>
        <v>0.55000000000000004</v>
      </c>
      <c r="H1103" s="138">
        <v>4</v>
      </c>
      <c r="I1103" s="154" t="s">
        <v>40</v>
      </c>
      <c r="J1103" s="155" t="s">
        <v>1725</v>
      </c>
      <c r="K1103" s="139" t="s">
        <v>1726</v>
      </c>
      <c r="L1103" s="139" t="s">
        <v>121</v>
      </c>
      <c r="M1103" s="139" t="s">
        <v>1496</v>
      </c>
      <c r="N1103" s="140">
        <v>10</v>
      </c>
      <c r="O1103" s="141" t="s">
        <v>1595</v>
      </c>
      <c r="P1103" s="141" t="s">
        <v>531</v>
      </c>
      <c r="Q1103" s="141" t="s">
        <v>257</v>
      </c>
      <c r="R1103" s="8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85"/>
      <c r="AF1103" s="85"/>
      <c r="AG1103" s="85"/>
      <c r="AH1103" s="85"/>
      <c r="AI1103" s="85"/>
      <c r="AJ1103" s="85"/>
      <c r="AK1103" s="85"/>
      <c r="AL1103" s="85"/>
      <c r="AM1103" s="85"/>
      <c r="AN1103" s="85"/>
      <c r="AO1103" s="85"/>
      <c r="AP1103" s="85"/>
      <c r="AQ1103" s="85"/>
      <c r="AR1103" s="85"/>
      <c r="AS1103" s="85"/>
      <c r="AT1103" s="85"/>
      <c r="AU1103" s="85"/>
      <c r="AV1103" s="85"/>
      <c r="AW1103" s="85"/>
      <c r="AX1103" s="85"/>
      <c r="AY1103" s="85"/>
      <c r="AZ1103" s="85"/>
      <c r="BA1103" s="85"/>
      <c r="BB1103" s="85"/>
      <c r="BC1103" s="85"/>
      <c r="BD1103" s="85"/>
      <c r="BE1103" s="85"/>
      <c r="BF1103" s="85"/>
      <c r="BG1103" s="85"/>
      <c r="BH1103" s="85"/>
      <c r="BI1103" s="85"/>
      <c r="BJ1103" s="85"/>
      <c r="BK1103" s="85"/>
      <c r="BL1103" s="85"/>
      <c r="BM1103" s="85"/>
      <c r="BN1103" s="85"/>
      <c r="BO1103" s="85"/>
      <c r="BP1103" s="85"/>
      <c r="BQ1103" s="85"/>
      <c r="BR1103" s="85"/>
      <c r="BS1103" s="85"/>
      <c r="BT1103" s="85"/>
      <c r="BU1103" s="85"/>
      <c r="BV1103" s="85"/>
      <c r="BW1103" s="85"/>
      <c r="BX1103" s="85"/>
      <c r="BY1103" s="85"/>
      <c r="BZ1103" s="85"/>
      <c r="CA1103" s="85"/>
      <c r="CB1103" s="85"/>
      <c r="CC1103" s="85"/>
      <c r="CD1103" s="85"/>
      <c r="CE1103" s="85"/>
      <c r="CF1103" s="85"/>
      <c r="CG1103" s="85"/>
      <c r="CH1103" s="85"/>
      <c r="CI1103" s="85"/>
      <c r="CJ1103" s="85"/>
      <c r="CK1103" s="85"/>
      <c r="CL1103" s="85"/>
      <c r="CM1103" s="85"/>
      <c r="CN1103" s="85"/>
      <c r="CO1103" s="85"/>
      <c r="CP1103" s="85"/>
      <c r="CQ1103" s="85"/>
      <c r="CR1103" s="85"/>
      <c r="CS1103" s="85"/>
      <c r="CT1103" s="85"/>
      <c r="CU1103" s="85"/>
      <c r="CV1103" s="85"/>
      <c r="CW1103" s="85"/>
      <c r="CX1103" s="85"/>
      <c r="CY1103" s="85"/>
      <c r="CZ1103" s="85"/>
      <c r="DA1103" s="85"/>
      <c r="DB1103" s="85"/>
      <c r="DC1103" s="85"/>
      <c r="DD1103" s="85"/>
      <c r="DE1103" s="85"/>
      <c r="DF1103" s="85"/>
      <c r="DG1103" s="85"/>
      <c r="DH1103" s="85"/>
      <c r="DI1103" s="85"/>
      <c r="DJ1103" s="85"/>
      <c r="DK1103" s="85"/>
      <c r="DL1103" s="85"/>
      <c r="DM1103" s="85"/>
      <c r="DN1103" s="85"/>
      <c r="DO1103" s="85"/>
      <c r="DP1103" s="85"/>
      <c r="DQ1103" s="85"/>
      <c r="DR1103" s="85"/>
      <c r="DS1103" s="85"/>
      <c r="DT1103" s="85"/>
      <c r="DU1103" s="85"/>
      <c r="DV1103" s="85"/>
      <c r="DW1103" s="85"/>
      <c r="DX1103" s="85"/>
      <c r="DY1103" s="85"/>
      <c r="DZ1103" s="85"/>
      <c r="EA1103" s="85"/>
      <c r="EB1103" s="85"/>
      <c r="EC1103" s="85"/>
      <c r="ED1103" s="85"/>
      <c r="EE1103" s="85"/>
      <c r="EF1103" s="85"/>
      <c r="EG1103" s="85"/>
      <c r="EH1103" s="85"/>
      <c r="EI1103" s="85"/>
      <c r="EJ1103" s="85"/>
      <c r="EK1103" s="85"/>
      <c r="EL1103" s="85"/>
      <c r="EM1103" s="85"/>
      <c r="EN1103" s="85"/>
      <c r="EO1103" s="85"/>
      <c r="EP1103" s="85"/>
      <c r="EQ1103" s="85"/>
      <c r="ER1103" s="85"/>
      <c r="ES1103" s="85"/>
      <c r="ET1103" s="85"/>
      <c r="EU1103" s="85"/>
      <c r="EV1103" s="85"/>
      <c r="EW1103" s="85"/>
      <c r="EX1103" s="85"/>
      <c r="EY1103" s="85"/>
      <c r="EZ1103" s="85"/>
      <c r="FA1103" s="85"/>
      <c r="FB1103" s="85"/>
      <c r="FC1103" s="85"/>
      <c r="FD1103" s="85"/>
      <c r="FE1103" s="85"/>
      <c r="FF1103" s="85"/>
      <c r="FG1103" s="85"/>
      <c r="FH1103" s="85"/>
      <c r="FI1103" s="85"/>
      <c r="FJ1103" s="85"/>
      <c r="FK1103" s="85"/>
      <c r="FL1103" s="85"/>
      <c r="FM1103" s="85"/>
      <c r="FN1103" s="85"/>
      <c r="FO1103" s="85"/>
      <c r="FP1103" s="85"/>
      <c r="FQ1103" s="85"/>
      <c r="FR1103" s="85"/>
      <c r="FS1103" s="85"/>
      <c r="FT1103" s="85"/>
      <c r="FU1103" s="85"/>
      <c r="FV1103" s="85"/>
      <c r="FW1103" s="85"/>
      <c r="FX1103" s="85"/>
      <c r="FY1103" s="85"/>
      <c r="FZ1103" s="85"/>
      <c r="GA1103" s="85"/>
      <c r="GB1103" s="85"/>
      <c r="GC1103" s="85"/>
      <c r="GD1103" s="85"/>
      <c r="GE1103" s="85"/>
      <c r="GF1103" s="85"/>
    </row>
    <row r="1104" spans="1:188" s="12" customFormat="1" ht="18" customHeight="1" x14ac:dyDescent="0.3">
      <c r="A1104" s="36" t="s">
        <v>79</v>
      </c>
      <c r="B1104" s="37">
        <v>27</v>
      </c>
      <c r="C1104" s="37">
        <v>10</v>
      </c>
      <c r="D1104" s="37">
        <v>73</v>
      </c>
      <c r="E1104" s="55">
        <f t="shared" si="42"/>
        <v>110</v>
      </c>
      <c r="F1104" s="41">
        <v>200</v>
      </c>
      <c r="G1104" s="56">
        <f t="shared" si="43"/>
        <v>0.55000000000000004</v>
      </c>
      <c r="H1104" s="142">
        <v>1</v>
      </c>
      <c r="I1104" s="156" t="s">
        <v>18</v>
      </c>
      <c r="J1104" s="149" t="s">
        <v>80</v>
      </c>
      <c r="K1104" s="144" t="s">
        <v>77</v>
      </c>
      <c r="L1104" s="144" t="s">
        <v>81</v>
      </c>
      <c r="M1104" s="144" t="s">
        <v>22</v>
      </c>
      <c r="N1104" s="146">
        <v>10</v>
      </c>
      <c r="O1104" s="147" t="s">
        <v>48</v>
      </c>
      <c r="P1104" s="147" t="s">
        <v>49</v>
      </c>
      <c r="Q1104" s="147" t="s">
        <v>43</v>
      </c>
      <c r="R1104" s="8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85"/>
      <c r="AF1104" s="85"/>
      <c r="AG1104" s="85"/>
      <c r="AH1104" s="85"/>
      <c r="AI1104" s="85"/>
      <c r="AJ1104" s="85"/>
      <c r="AK1104" s="85"/>
      <c r="AL1104" s="85"/>
      <c r="AM1104" s="85"/>
      <c r="AN1104" s="85"/>
      <c r="AO1104" s="85"/>
      <c r="AP1104" s="85"/>
      <c r="AQ1104" s="85"/>
      <c r="AR1104" s="85"/>
      <c r="AS1104" s="85"/>
      <c r="AT1104" s="85"/>
      <c r="AU1104" s="85"/>
      <c r="AV1104" s="85"/>
      <c r="AW1104" s="85"/>
      <c r="AX1104" s="85"/>
      <c r="AY1104" s="85"/>
      <c r="AZ1104" s="85"/>
      <c r="BA1104" s="85"/>
      <c r="BB1104" s="85"/>
      <c r="BC1104" s="85"/>
      <c r="BD1104" s="85"/>
      <c r="BE1104" s="85"/>
      <c r="BF1104" s="85"/>
      <c r="BG1104" s="85"/>
      <c r="BH1104" s="85"/>
      <c r="BI1104" s="85"/>
      <c r="BJ1104" s="85"/>
      <c r="BK1104" s="85"/>
      <c r="BL1104" s="85"/>
      <c r="BM1104" s="85"/>
      <c r="BN1104" s="85"/>
      <c r="BO1104" s="85"/>
      <c r="BP1104" s="85"/>
      <c r="BQ1104" s="85"/>
      <c r="BR1104" s="85"/>
      <c r="BS1104" s="85"/>
      <c r="BT1104" s="85"/>
      <c r="BU1104" s="85"/>
      <c r="BV1104" s="85"/>
      <c r="BW1104" s="85"/>
      <c r="BX1104" s="85"/>
      <c r="BY1104" s="85"/>
      <c r="BZ1104" s="85"/>
      <c r="CA1104" s="85"/>
      <c r="CB1104" s="85"/>
      <c r="CC1104" s="85"/>
      <c r="CD1104" s="85"/>
      <c r="CE1104" s="85"/>
      <c r="CF1104" s="85"/>
      <c r="CG1104" s="85"/>
      <c r="CH1104" s="85"/>
      <c r="CI1104" s="85"/>
      <c r="CJ1104" s="85"/>
      <c r="CK1104" s="85"/>
      <c r="CL1104" s="85"/>
      <c r="CM1104" s="85"/>
      <c r="CN1104" s="85"/>
      <c r="CO1104" s="85"/>
      <c r="CP1104" s="85"/>
      <c r="CQ1104" s="85"/>
      <c r="CR1104" s="85"/>
      <c r="CS1104" s="85"/>
      <c r="CT1104" s="85"/>
      <c r="CU1104" s="85"/>
      <c r="CV1104" s="85"/>
      <c r="CW1104" s="85"/>
      <c r="CX1104" s="85"/>
      <c r="CY1104" s="85"/>
      <c r="CZ1104" s="85"/>
      <c r="DA1104" s="85"/>
      <c r="DB1104" s="85"/>
      <c r="DC1104" s="85"/>
      <c r="DD1104" s="85"/>
      <c r="DE1104" s="85"/>
      <c r="DF1104" s="85"/>
      <c r="DG1104" s="85"/>
      <c r="DH1104" s="85"/>
      <c r="DI1104" s="85"/>
      <c r="DJ1104" s="85"/>
      <c r="DK1104" s="85"/>
      <c r="DL1104" s="85"/>
      <c r="DM1104" s="85"/>
      <c r="DN1104" s="85"/>
      <c r="DO1104" s="85"/>
      <c r="DP1104" s="85"/>
      <c r="DQ1104" s="85"/>
      <c r="DR1104" s="85"/>
      <c r="DS1104" s="85"/>
      <c r="DT1104" s="85"/>
      <c r="DU1104" s="85"/>
      <c r="DV1104" s="85"/>
      <c r="DW1104" s="85"/>
      <c r="DX1104" s="85"/>
      <c r="DY1104" s="85"/>
      <c r="DZ1104" s="85"/>
      <c r="EA1104" s="85"/>
      <c r="EB1104" s="85"/>
      <c r="EC1104" s="85"/>
      <c r="ED1104" s="85"/>
      <c r="EE1104" s="85"/>
      <c r="EF1104" s="85"/>
      <c r="EG1104" s="85"/>
      <c r="EH1104" s="85"/>
      <c r="EI1104" s="85"/>
      <c r="EJ1104" s="85"/>
      <c r="EK1104" s="85"/>
      <c r="EL1104" s="85"/>
      <c r="EM1104" s="85"/>
      <c r="EN1104" s="85"/>
      <c r="EO1104" s="85"/>
      <c r="EP1104" s="85"/>
      <c r="EQ1104" s="85"/>
      <c r="ER1104" s="85"/>
      <c r="ES1104" s="85"/>
      <c r="ET1104" s="85"/>
      <c r="EU1104" s="85"/>
      <c r="EV1104" s="85"/>
      <c r="EW1104" s="85"/>
      <c r="EX1104" s="85"/>
      <c r="EY1104" s="85"/>
      <c r="EZ1104" s="85"/>
      <c r="FA1104" s="85"/>
      <c r="FB1104" s="85"/>
      <c r="FC1104" s="85"/>
      <c r="FD1104" s="85"/>
      <c r="FE1104" s="85"/>
      <c r="FF1104" s="85"/>
      <c r="FG1104" s="85"/>
      <c r="FH1104" s="85"/>
      <c r="FI1104" s="85"/>
      <c r="FJ1104" s="85"/>
      <c r="FK1104" s="85"/>
      <c r="FL1104" s="85"/>
      <c r="FM1104" s="85"/>
      <c r="FN1104" s="85"/>
      <c r="FO1104" s="85"/>
      <c r="FP1104" s="85"/>
      <c r="FQ1104" s="85"/>
      <c r="FR1104" s="85"/>
      <c r="FS1104" s="85"/>
      <c r="FT1104" s="85"/>
      <c r="FU1104" s="85"/>
      <c r="FV1104" s="85"/>
      <c r="FW1104" s="85"/>
      <c r="FX1104" s="85"/>
      <c r="FY1104" s="85"/>
      <c r="FZ1104" s="85"/>
      <c r="GA1104" s="85"/>
      <c r="GB1104" s="85"/>
      <c r="GC1104" s="85"/>
      <c r="GD1104" s="85"/>
      <c r="GE1104" s="85"/>
      <c r="GF1104" s="85"/>
    </row>
    <row r="1105" spans="1:188" s="12" customFormat="1" ht="18" customHeight="1" x14ac:dyDescent="0.3">
      <c r="A1105" s="16" t="s">
        <v>246</v>
      </c>
      <c r="B1105" s="17">
        <v>21</v>
      </c>
      <c r="C1105" s="17">
        <v>26</v>
      </c>
      <c r="D1105" s="17">
        <v>63</v>
      </c>
      <c r="E1105" s="55">
        <f t="shared" si="42"/>
        <v>110</v>
      </c>
      <c r="F1105" s="41">
        <v>200</v>
      </c>
      <c r="G1105" s="56">
        <f t="shared" si="43"/>
        <v>0.55000000000000004</v>
      </c>
      <c r="H1105" s="142">
        <v>1</v>
      </c>
      <c r="I1105" s="156" t="s">
        <v>18</v>
      </c>
      <c r="J1105" s="149" t="s">
        <v>247</v>
      </c>
      <c r="K1105" s="144" t="s">
        <v>152</v>
      </c>
      <c r="L1105" s="144" t="s">
        <v>209</v>
      </c>
      <c r="M1105" s="144" t="s">
        <v>217</v>
      </c>
      <c r="N1105" s="146">
        <v>10</v>
      </c>
      <c r="O1105" s="147" t="s">
        <v>244</v>
      </c>
      <c r="P1105" s="147" t="s">
        <v>245</v>
      </c>
      <c r="Q1105" s="147" t="s">
        <v>232</v>
      </c>
      <c r="R1105" s="8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85"/>
      <c r="AF1105" s="85"/>
      <c r="AG1105" s="85"/>
      <c r="AH1105" s="85"/>
      <c r="AI1105" s="85"/>
      <c r="AJ1105" s="85"/>
      <c r="AK1105" s="85"/>
      <c r="AL1105" s="85"/>
      <c r="AM1105" s="85"/>
      <c r="AN1105" s="85"/>
      <c r="AO1105" s="85"/>
      <c r="AP1105" s="85"/>
      <c r="AQ1105" s="85"/>
      <c r="AR1105" s="85"/>
      <c r="AS1105" s="85"/>
      <c r="AT1105" s="85"/>
      <c r="AU1105" s="85"/>
      <c r="AV1105" s="85"/>
      <c r="AW1105" s="85"/>
      <c r="AX1105" s="85"/>
      <c r="AY1105" s="85"/>
      <c r="AZ1105" s="85"/>
      <c r="BA1105" s="85"/>
      <c r="BB1105" s="85"/>
      <c r="BC1105" s="85"/>
      <c r="BD1105" s="85"/>
      <c r="BE1105" s="85"/>
      <c r="BF1105" s="85"/>
      <c r="BG1105" s="85"/>
      <c r="BH1105" s="85"/>
      <c r="BI1105" s="85"/>
      <c r="BJ1105" s="85"/>
      <c r="BK1105" s="85"/>
      <c r="BL1105" s="85"/>
      <c r="BM1105" s="85"/>
      <c r="BN1105" s="85"/>
      <c r="BO1105" s="85"/>
      <c r="BP1105" s="85"/>
      <c r="BQ1105" s="85"/>
      <c r="BR1105" s="85"/>
      <c r="BS1105" s="85"/>
      <c r="BT1105" s="85"/>
      <c r="BU1105" s="85"/>
      <c r="BV1105" s="85"/>
      <c r="BW1105" s="85"/>
      <c r="BX1105" s="85"/>
      <c r="BY1105" s="85"/>
      <c r="BZ1105" s="85"/>
      <c r="CA1105" s="85"/>
      <c r="CB1105" s="85"/>
      <c r="CC1105" s="85"/>
      <c r="CD1105" s="85"/>
      <c r="CE1105" s="85"/>
      <c r="CF1105" s="85"/>
      <c r="CG1105" s="85"/>
      <c r="CH1105" s="85"/>
      <c r="CI1105" s="85"/>
      <c r="CJ1105" s="85"/>
      <c r="CK1105" s="85"/>
      <c r="CL1105" s="85"/>
      <c r="CM1105" s="85"/>
      <c r="CN1105" s="85"/>
      <c r="CO1105" s="85"/>
      <c r="CP1105" s="85"/>
      <c r="CQ1105" s="85"/>
      <c r="CR1105" s="85"/>
      <c r="CS1105" s="85"/>
      <c r="CT1105" s="85"/>
      <c r="CU1105" s="85"/>
      <c r="CV1105" s="85"/>
      <c r="CW1105" s="85"/>
      <c r="CX1105" s="85"/>
      <c r="CY1105" s="85"/>
      <c r="CZ1105" s="85"/>
      <c r="DA1105" s="85"/>
      <c r="DB1105" s="85"/>
      <c r="DC1105" s="85"/>
      <c r="DD1105" s="85"/>
      <c r="DE1105" s="85"/>
      <c r="DF1105" s="85"/>
      <c r="DG1105" s="85"/>
      <c r="DH1105" s="85"/>
      <c r="DI1105" s="85"/>
      <c r="DJ1105" s="85"/>
      <c r="DK1105" s="85"/>
      <c r="DL1105" s="85"/>
      <c r="DM1105" s="85"/>
      <c r="DN1105" s="85"/>
      <c r="DO1105" s="85"/>
      <c r="DP1105" s="85"/>
      <c r="DQ1105" s="85"/>
      <c r="DR1105" s="85"/>
      <c r="DS1105" s="85"/>
      <c r="DT1105" s="85"/>
      <c r="DU1105" s="85"/>
      <c r="DV1105" s="85"/>
      <c r="DW1105" s="85"/>
      <c r="DX1105" s="85"/>
      <c r="DY1105" s="85"/>
      <c r="DZ1105" s="85"/>
      <c r="EA1105" s="85"/>
      <c r="EB1105" s="85"/>
      <c r="EC1105" s="85"/>
      <c r="ED1105" s="85"/>
      <c r="EE1105" s="85"/>
      <c r="EF1105" s="85"/>
      <c r="EG1105" s="85"/>
      <c r="EH1105" s="85"/>
      <c r="EI1105" s="85"/>
      <c r="EJ1105" s="85"/>
      <c r="EK1105" s="85"/>
      <c r="EL1105" s="85"/>
      <c r="EM1105" s="85"/>
      <c r="EN1105" s="85"/>
      <c r="EO1105" s="85"/>
      <c r="EP1105" s="85"/>
      <c r="EQ1105" s="85"/>
      <c r="ER1105" s="85"/>
      <c r="ES1105" s="85"/>
      <c r="ET1105" s="85"/>
      <c r="EU1105" s="85"/>
      <c r="EV1105" s="85"/>
      <c r="EW1105" s="85"/>
      <c r="EX1105" s="85"/>
      <c r="EY1105" s="85"/>
      <c r="EZ1105" s="85"/>
      <c r="FA1105" s="85"/>
      <c r="FB1105" s="85"/>
      <c r="FC1105" s="85"/>
      <c r="FD1105" s="85"/>
      <c r="FE1105" s="85"/>
      <c r="FF1105" s="85"/>
      <c r="FG1105" s="85"/>
      <c r="FH1105" s="85"/>
      <c r="FI1105" s="85"/>
      <c r="FJ1105" s="85"/>
      <c r="FK1105" s="85"/>
      <c r="FL1105" s="85"/>
      <c r="FM1105" s="85"/>
      <c r="FN1105" s="85"/>
      <c r="FO1105" s="85"/>
      <c r="FP1105" s="85"/>
      <c r="FQ1105" s="85"/>
      <c r="FR1105" s="85"/>
      <c r="FS1105" s="85"/>
      <c r="FT1105" s="85"/>
      <c r="FU1105" s="85"/>
      <c r="FV1105" s="85"/>
      <c r="FW1105" s="85"/>
      <c r="FX1105" s="85"/>
      <c r="FY1105" s="85"/>
      <c r="FZ1105" s="85"/>
      <c r="GA1105" s="85"/>
      <c r="GB1105" s="85"/>
      <c r="GC1105" s="85"/>
      <c r="GD1105" s="85"/>
      <c r="GE1105" s="85"/>
      <c r="GF1105" s="85"/>
    </row>
    <row r="1106" spans="1:188" s="12" customFormat="1" ht="18" customHeight="1" x14ac:dyDescent="0.3">
      <c r="A1106" s="36" t="s">
        <v>82</v>
      </c>
      <c r="B1106" s="37">
        <v>16</v>
      </c>
      <c r="C1106" s="37">
        <v>8</v>
      </c>
      <c r="D1106" s="37">
        <v>85</v>
      </c>
      <c r="E1106" s="55">
        <f t="shared" si="42"/>
        <v>109</v>
      </c>
      <c r="F1106" s="41">
        <v>200</v>
      </c>
      <c r="G1106" s="56">
        <f t="shared" si="43"/>
        <v>0.54500000000000004</v>
      </c>
      <c r="H1106" s="142">
        <v>2</v>
      </c>
      <c r="I1106" s="156" t="s">
        <v>27</v>
      </c>
      <c r="J1106" s="149" t="s">
        <v>83</v>
      </c>
      <c r="K1106" s="144" t="s">
        <v>84</v>
      </c>
      <c r="L1106" s="144" t="s">
        <v>70</v>
      </c>
      <c r="M1106" s="144" t="s">
        <v>22</v>
      </c>
      <c r="N1106" s="146">
        <v>10</v>
      </c>
      <c r="O1106" s="147" t="s">
        <v>48</v>
      </c>
      <c r="P1106" s="147" t="s">
        <v>49</v>
      </c>
      <c r="Q1106" s="147" t="s">
        <v>43</v>
      </c>
      <c r="R1106" s="8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85"/>
      <c r="AF1106" s="85"/>
      <c r="AG1106" s="85"/>
      <c r="AH1106" s="85"/>
      <c r="AI1106" s="85"/>
      <c r="AJ1106" s="85"/>
      <c r="AK1106" s="85"/>
      <c r="AL1106" s="85"/>
      <c r="AM1106" s="85"/>
      <c r="AN1106" s="85"/>
      <c r="AO1106" s="85"/>
      <c r="AP1106" s="85"/>
      <c r="AQ1106" s="85"/>
      <c r="AR1106" s="85"/>
      <c r="AS1106" s="85"/>
      <c r="AT1106" s="85"/>
      <c r="AU1106" s="85"/>
      <c r="AV1106" s="85"/>
      <c r="AW1106" s="85"/>
      <c r="AX1106" s="85"/>
      <c r="AY1106" s="85"/>
      <c r="AZ1106" s="85"/>
      <c r="BA1106" s="85"/>
      <c r="BB1106" s="85"/>
      <c r="BC1106" s="85"/>
      <c r="BD1106" s="85"/>
      <c r="BE1106" s="85"/>
      <c r="BF1106" s="85"/>
      <c r="BG1106" s="85"/>
      <c r="BH1106" s="85"/>
      <c r="BI1106" s="85"/>
      <c r="BJ1106" s="85"/>
      <c r="BK1106" s="85"/>
      <c r="BL1106" s="85"/>
      <c r="BM1106" s="85"/>
      <c r="BN1106" s="85"/>
      <c r="BO1106" s="85"/>
      <c r="BP1106" s="85"/>
      <c r="BQ1106" s="85"/>
      <c r="BR1106" s="85"/>
      <c r="BS1106" s="85"/>
      <c r="BT1106" s="85"/>
      <c r="BU1106" s="85"/>
      <c r="BV1106" s="85"/>
      <c r="BW1106" s="85"/>
      <c r="BX1106" s="85"/>
      <c r="BY1106" s="85"/>
      <c r="BZ1106" s="85"/>
      <c r="CA1106" s="85"/>
      <c r="CB1106" s="85"/>
      <c r="CC1106" s="85"/>
      <c r="CD1106" s="85"/>
      <c r="CE1106" s="85"/>
      <c r="CF1106" s="85"/>
      <c r="CG1106" s="85"/>
      <c r="CH1106" s="85"/>
      <c r="CI1106" s="85"/>
      <c r="CJ1106" s="85"/>
      <c r="CK1106" s="85"/>
      <c r="CL1106" s="85"/>
      <c r="CM1106" s="85"/>
      <c r="CN1106" s="85"/>
      <c r="CO1106" s="85"/>
      <c r="CP1106" s="85"/>
      <c r="CQ1106" s="85"/>
      <c r="CR1106" s="85"/>
      <c r="CS1106" s="85"/>
      <c r="CT1106" s="85"/>
      <c r="CU1106" s="85"/>
      <c r="CV1106" s="85"/>
      <c r="CW1106" s="85"/>
      <c r="CX1106" s="85"/>
      <c r="CY1106" s="85"/>
      <c r="CZ1106" s="85"/>
      <c r="DA1106" s="85"/>
      <c r="DB1106" s="85"/>
      <c r="DC1106" s="85"/>
      <c r="DD1106" s="85"/>
      <c r="DE1106" s="85"/>
      <c r="DF1106" s="85"/>
      <c r="DG1106" s="85"/>
      <c r="DH1106" s="85"/>
      <c r="DI1106" s="85"/>
      <c r="DJ1106" s="85"/>
      <c r="DK1106" s="85"/>
      <c r="DL1106" s="85"/>
      <c r="DM1106" s="85"/>
      <c r="DN1106" s="85"/>
      <c r="DO1106" s="85"/>
      <c r="DP1106" s="85"/>
      <c r="DQ1106" s="85"/>
      <c r="DR1106" s="85"/>
      <c r="DS1106" s="85"/>
      <c r="DT1106" s="85"/>
      <c r="DU1106" s="85"/>
      <c r="DV1106" s="85"/>
      <c r="DW1106" s="85"/>
      <c r="DX1106" s="85"/>
      <c r="DY1106" s="85"/>
      <c r="DZ1106" s="85"/>
      <c r="EA1106" s="85"/>
      <c r="EB1106" s="85"/>
      <c r="EC1106" s="85"/>
      <c r="ED1106" s="85"/>
      <c r="EE1106" s="85"/>
      <c r="EF1106" s="85"/>
      <c r="EG1106" s="85"/>
      <c r="EH1106" s="85"/>
      <c r="EI1106" s="85"/>
      <c r="EJ1106" s="85"/>
      <c r="EK1106" s="85"/>
      <c r="EL1106" s="85"/>
      <c r="EM1106" s="85"/>
      <c r="EN1106" s="85"/>
      <c r="EO1106" s="85"/>
      <c r="EP1106" s="85"/>
      <c r="EQ1106" s="85"/>
      <c r="ER1106" s="85"/>
      <c r="ES1106" s="85"/>
      <c r="ET1106" s="85"/>
      <c r="EU1106" s="85"/>
      <c r="EV1106" s="85"/>
      <c r="EW1106" s="85"/>
      <c r="EX1106" s="85"/>
      <c r="EY1106" s="85"/>
      <c r="EZ1106" s="85"/>
      <c r="FA1106" s="85"/>
      <c r="FB1106" s="85"/>
      <c r="FC1106" s="85"/>
      <c r="FD1106" s="85"/>
      <c r="FE1106" s="85"/>
      <c r="FF1106" s="85"/>
      <c r="FG1106" s="85"/>
      <c r="FH1106" s="85"/>
      <c r="FI1106" s="85"/>
      <c r="FJ1106" s="85"/>
      <c r="FK1106" s="85"/>
      <c r="FL1106" s="85"/>
      <c r="FM1106" s="85"/>
      <c r="FN1106" s="85"/>
      <c r="FO1106" s="85"/>
      <c r="FP1106" s="85"/>
      <c r="FQ1106" s="85"/>
      <c r="FR1106" s="85"/>
      <c r="FS1106" s="85"/>
      <c r="FT1106" s="85"/>
      <c r="FU1106" s="85"/>
      <c r="FV1106" s="85"/>
      <c r="FW1106" s="85"/>
      <c r="FX1106" s="85"/>
      <c r="FY1106" s="85"/>
      <c r="FZ1106" s="85"/>
      <c r="GA1106" s="85"/>
      <c r="GB1106" s="85"/>
      <c r="GC1106" s="85"/>
      <c r="GD1106" s="85"/>
      <c r="GE1106" s="85"/>
      <c r="GF1106" s="85"/>
    </row>
    <row r="1107" spans="1:188" s="12" customFormat="1" ht="18" customHeight="1" x14ac:dyDescent="0.3">
      <c r="A1107" s="16" t="s">
        <v>1126</v>
      </c>
      <c r="B1107" s="17">
        <v>25</v>
      </c>
      <c r="C1107" s="17">
        <v>16</v>
      </c>
      <c r="D1107" s="17">
        <v>68</v>
      </c>
      <c r="E1107" s="55">
        <f t="shared" si="42"/>
        <v>109</v>
      </c>
      <c r="F1107" s="41">
        <v>200</v>
      </c>
      <c r="G1107" s="56">
        <f t="shared" si="43"/>
        <v>0.54500000000000004</v>
      </c>
      <c r="H1107" s="142">
        <v>5</v>
      </c>
      <c r="I1107" s="156" t="s">
        <v>40</v>
      </c>
      <c r="J1107" s="149" t="s">
        <v>1727</v>
      </c>
      <c r="K1107" s="144" t="s">
        <v>779</v>
      </c>
      <c r="L1107" s="144" t="s">
        <v>448</v>
      </c>
      <c r="M1107" s="144" t="s">
        <v>1496</v>
      </c>
      <c r="N1107" s="146">
        <v>10</v>
      </c>
      <c r="O1107" s="147" t="s">
        <v>1595</v>
      </c>
      <c r="P1107" s="147" t="s">
        <v>531</v>
      </c>
      <c r="Q1107" s="147" t="s">
        <v>257</v>
      </c>
      <c r="R1107" s="8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85"/>
      <c r="AF1107" s="85"/>
      <c r="AG1107" s="85"/>
      <c r="AH1107" s="85"/>
      <c r="AI1107" s="85"/>
      <c r="AJ1107" s="85"/>
      <c r="AK1107" s="85"/>
      <c r="AL1107" s="85"/>
      <c r="AM1107" s="85"/>
      <c r="AN1107" s="85"/>
      <c r="AO1107" s="85"/>
      <c r="AP1107" s="85"/>
      <c r="AQ1107" s="85"/>
      <c r="AR1107" s="85"/>
      <c r="AS1107" s="85"/>
      <c r="AT1107" s="85"/>
      <c r="AU1107" s="85"/>
      <c r="AV1107" s="85"/>
      <c r="AW1107" s="85"/>
      <c r="AX1107" s="85"/>
      <c r="AY1107" s="85"/>
      <c r="AZ1107" s="85"/>
      <c r="BA1107" s="85"/>
      <c r="BB1107" s="85"/>
      <c r="BC1107" s="85"/>
      <c r="BD1107" s="85"/>
      <c r="BE1107" s="85"/>
      <c r="BF1107" s="85"/>
      <c r="BG1107" s="85"/>
      <c r="BH1107" s="85"/>
      <c r="BI1107" s="85"/>
      <c r="BJ1107" s="85"/>
      <c r="BK1107" s="85"/>
      <c r="BL1107" s="85"/>
      <c r="BM1107" s="85"/>
      <c r="BN1107" s="85"/>
      <c r="BO1107" s="85"/>
      <c r="BP1107" s="85"/>
      <c r="BQ1107" s="85"/>
      <c r="BR1107" s="85"/>
      <c r="BS1107" s="85"/>
      <c r="BT1107" s="85"/>
      <c r="BU1107" s="85"/>
      <c r="BV1107" s="85"/>
      <c r="BW1107" s="85"/>
      <c r="BX1107" s="85"/>
      <c r="BY1107" s="85"/>
      <c r="BZ1107" s="85"/>
      <c r="CA1107" s="85"/>
      <c r="CB1107" s="85"/>
      <c r="CC1107" s="85"/>
      <c r="CD1107" s="85"/>
      <c r="CE1107" s="85"/>
      <c r="CF1107" s="85"/>
      <c r="CG1107" s="85"/>
      <c r="CH1107" s="85"/>
      <c r="CI1107" s="85"/>
      <c r="CJ1107" s="85"/>
      <c r="CK1107" s="85"/>
      <c r="CL1107" s="85"/>
      <c r="CM1107" s="85"/>
      <c r="CN1107" s="85"/>
      <c r="CO1107" s="85"/>
      <c r="CP1107" s="85"/>
      <c r="CQ1107" s="85"/>
      <c r="CR1107" s="85"/>
      <c r="CS1107" s="85"/>
      <c r="CT1107" s="85"/>
      <c r="CU1107" s="85"/>
      <c r="CV1107" s="85"/>
      <c r="CW1107" s="85"/>
      <c r="CX1107" s="85"/>
      <c r="CY1107" s="85"/>
      <c r="CZ1107" s="85"/>
      <c r="DA1107" s="85"/>
      <c r="DB1107" s="85"/>
      <c r="DC1107" s="85"/>
      <c r="DD1107" s="85"/>
      <c r="DE1107" s="85"/>
      <c r="DF1107" s="85"/>
      <c r="DG1107" s="85"/>
      <c r="DH1107" s="85"/>
      <c r="DI1107" s="85"/>
      <c r="DJ1107" s="85"/>
      <c r="DK1107" s="85"/>
      <c r="DL1107" s="85"/>
      <c r="DM1107" s="85"/>
      <c r="DN1107" s="85"/>
      <c r="DO1107" s="85"/>
      <c r="DP1107" s="85"/>
      <c r="DQ1107" s="85"/>
      <c r="DR1107" s="85"/>
      <c r="DS1107" s="85"/>
      <c r="DT1107" s="85"/>
      <c r="DU1107" s="85"/>
      <c r="DV1107" s="85"/>
      <c r="DW1107" s="85"/>
      <c r="DX1107" s="85"/>
      <c r="DY1107" s="85"/>
      <c r="DZ1107" s="85"/>
      <c r="EA1107" s="85"/>
      <c r="EB1107" s="85"/>
      <c r="EC1107" s="85"/>
      <c r="ED1107" s="85"/>
      <c r="EE1107" s="85"/>
      <c r="EF1107" s="85"/>
      <c r="EG1107" s="85"/>
      <c r="EH1107" s="85"/>
      <c r="EI1107" s="85"/>
      <c r="EJ1107" s="85"/>
      <c r="EK1107" s="85"/>
      <c r="EL1107" s="85"/>
      <c r="EM1107" s="85"/>
      <c r="EN1107" s="85"/>
      <c r="EO1107" s="85"/>
      <c r="EP1107" s="85"/>
      <c r="EQ1107" s="85"/>
      <c r="ER1107" s="85"/>
      <c r="ES1107" s="85"/>
      <c r="ET1107" s="85"/>
      <c r="EU1107" s="85"/>
      <c r="EV1107" s="85"/>
      <c r="EW1107" s="85"/>
      <c r="EX1107" s="85"/>
      <c r="EY1107" s="85"/>
      <c r="EZ1107" s="85"/>
      <c r="FA1107" s="85"/>
      <c r="FB1107" s="85"/>
      <c r="FC1107" s="85"/>
      <c r="FD1107" s="85"/>
      <c r="FE1107" s="85"/>
      <c r="FF1107" s="85"/>
      <c r="FG1107" s="85"/>
      <c r="FH1107" s="85"/>
      <c r="FI1107" s="85"/>
      <c r="FJ1107" s="85"/>
      <c r="FK1107" s="85"/>
      <c r="FL1107" s="85"/>
      <c r="FM1107" s="85"/>
      <c r="FN1107" s="85"/>
      <c r="FO1107" s="85"/>
      <c r="FP1107" s="85"/>
      <c r="FQ1107" s="85"/>
      <c r="FR1107" s="85"/>
      <c r="FS1107" s="85"/>
      <c r="FT1107" s="85"/>
      <c r="FU1107" s="85"/>
      <c r="FV1107" s="85"/>
      <c r="FW1107" s="85"/>
      <c r="FX1107" s="85"/>
      <c r="FY1107" s="85"/>
      <c r="FZ1107" s="85"/>
      <c r="GA1107" s="85"/>
      <c r="GB1107" s="85"/>
      <c r="GC1107" s="85"/>
      <c r="GD1107" s="85"/>
      <c r="GE1107" s="85"/>
      <c r="GF1107" s="85"/>
    </row>
    <row r="1108" spans="1:188" s="12" customFormat="1" ht="18" customHeight="1" x14ac:dyDescent="0.3">
      <c r="A1108" s="16" t="s">
        <v>490</v>
      </c>
      <c r="B1108" s="17">
        <v>46</v>
      </c>
      <c r="C1108" s="17">
        <v>40</v>
      </c>
      <c r="D1108" s="17">
        <v>20</v>
      </c>
      <c r="E1108" s="55">
        <f t="shared" si="42"/>
        <v>106</v>
      </c>
      <c r="F1108" s="41">
        <v>200</v>
      </c>
      <c r="G1108" s="56">
        <f t="shared" si="43"/>
        <v>0.53</v>
      </c>
      <c r="H1108" s="142">
        <v>1</v>
      </c>
      <c r="I1108" s="156" t="s">
        <v>1034</v>
      </c>
      <c r="J1108" s="149" t="s">
        <v>1077</v>
      </c>
      <c r="K1108" s="144" t="s">
        <v>1078</v>
      </c>
      <c r="L1108" s="144" t="s">
        <v>96</v>
      </c>
      <c r="M1108" s="144" t="s">
        <v>1037</v>
      </c>
      <c r="N1108" s="146">
        <v>10</v>
      </c>
      <c r="O1108" s="147" t="s">
        <v>1051</v>
      </c>
      <c r="P1108" s="147" t="s">
        <v>337</v>
      </c>
      <c r="Q1108" s="147" t="s">
        <v>109</v>
      </c>
      <c r="R1108" s="8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85"/>
      <c r="AF1108" s="85"/>
      <c r="AG1108" s="85"/>
      <c r="AH1108" s="85"/>
      <c r="AI1108" s="85"/>
      <c r="AJ1108" s="85"/>
      <c r="AK1108" s="85"/>
      <c r="AL1108" s="85"/>
      <c r="AM1108" s="85"/>
      <c r="AN1108" s="85"/>
      <c r="AO1108" s="85"/>
      <c r="AP1108" s="85"/>
      <c r="AQ1108" s="85"/>
      <c r="AR1108" s="85"/>
      <c r="AS1108" s="85"/>
      <c r="AT1108" s="85"/>
      <c r="AU1108" s="85"/>
      <c r="AV1108" s="85"/>
      <c r="AW1108" s="85"/>
      <c r="AX1108" s="85"/>
      <c r="AY1108" s="85"/>
      <c r="AZ1108" s="85"/>
      <c r="BA1108" s="85"/>
      <c r="BB1108" s="85"/>
      <c r="BC1108" s="85"/>
      <c r="BD1108" s="85"/>
      <c r="BE1108" s="85"/>
      <c r="BF1108" s="85"/>
      <c r="BG1108" s="85"/>
      <c r="BH1108" s="85"/>
      <c r="BI1108" s="85"/>
      <c r="BJ1108" s="85"/>
      <c r="BK1108" s="85"/>
      <c r="BL1108" s="85"/>
      <c r="BM1108" s="85"/>
      <c r="BN1108" s="85"/>
      <c r="BO1108" s="85"/>
      <c r="BP1108" s="85"/>
      <c r="BQ1108" s="85"/>
      <c r="BR1108" s="85"/>
      <c r="BS1108" s="85"/>
      <c r="BT1108" s="85"/>
      <c r="BU1108" s="85"/>
      <c r="BV1108" s="85"/>
      <c r="BW1108" s="85"/>
      <c r="BX1108" s="85"/>
      <c r="BY1108" s="85"/>
      <c r="BZ1108" s="85"/>
      <c r="CA1108" s="85"/>
      <c r="CB1108" s="85"/>
      <c r="CC1108" s="85"/>
      <c r="CD1108" s="85"/>
      <c r="CE1108" s="85"/>
      <c r="CF1108" s="85"/>
      <c r="CG1108" s="85"/>
      <c r="CH1108" s="85"/>
      <c r="CI1108" s="85"/>
      <c r="CJ1108" s="85"/>
      <c r="CK1108" s="85"/>
      <c r="CL1108" s="85"/>
      <c r="CM1108" s="85"/>
      <c r="CN1108" s="85"/>
      <c r="CO1108" s="85"/>
      <c r="CP1108" s="85"/>
      <c r="CQ1108" s="85"/>
      <c r="CR1108" s="85"/>
      <c r="CS1108" s="85"/>
      <c r="CT1108" s="85"/>
      <c r="CU1108" s="85"/>
      <c r="CV1108" s="85"/>
      <c r="CW1108" s="85"/>
      <c r="CX1108" s="85"/>
      <c r="CY1108" s="85"/>
      <c r="CZ1108" s="85"/>
      <c r="DA1108" s="85"/>
      <c r="DB1108" s="85"/>
      <c r="DC1108" s="85"/>
      <c r="DD1108" s="85"/>
      <c r="DE1108" s="85"/>
      <c r="DF1108" s="85"/>
      <c r="DG1108" s="85"/>
      <c r="DH1108" s="85"/>
      <c r="DI1108" s="85"/>
      <c r="DJ1108" s="85"/>
      <c r="DK1108" s="85"/>
      <c r="DL1108" s="85"/>
      <c r="DM1108" s="85"/>
      <c r="DN1108" s="85"/>
      <c r="DO1108" s="85"/>
      <c r="DP1108" s="85"/>
      <c r="DQ1108" s="85"/>
      <c r="DR1108" s="85"/>
      <c r="DS1108" s="85"/>
      <c r="DT1108" s="85"/>
      <c r="DU1108" s="85"/>
      <c r="DV1108" s="85"/>
      <c r="DW1108" s="85"/>
      <c r="DX1108" s="85"/>
      <c r="DY1108" s="85"/>
      <c r="DZ1108" s="85"/>
      <c r="EA1108" s="85"/>
      <c r="EB1108" s="85"/>
      <c r="EC1108" s="85"/>
      <c r="ED1108" s="85"/>
      <c r="EE1108" s="85"/>
      <c r="EF1108" s="85"/>
      <c r="EG1108" s="85"/>
      <c r="EH1108" s="85"/>
      <c r="EI1108" s="85"/>
      <c r="EJ1108" s="85"/>
      <c r="EK1108" s="85"/>
      <c r="EL1108" s="85"/>
      <c r="EM1108" s="85"/>
      <c r="EN1108" s="85"/>
      <c r="EO1108" s="85"/>
      <c r="EP1108" s="85"/>
      <c r="EQ1108" s="85"/>
      <c r="ER1108" s="85"/>
      <c r="ES1108" s="85"/>
      <c r="ET1108" s="85"/>
      <c r="EU1108" s="85"/>
      <c r="EV1108" s="85"/>
      <c r="EW1108" s="85"/>
      <c r="EX1108" s="85"/>
      <c r="EY1108" s="85"/>
      <c r="EZ1108" s="85"/>
      <c r="FA1108" s="85"/>
      <c r="FB1108" s="85"/>
      <c r="FC1108" s="85"/>
      <c r="FD1108" s="85"/>
      <c r="FE1108" s="85"/>
      <c r="FF1108" s="85"/>
      <c r="FG1108" s="85"/>
      <c r="FH1108" s="85"/>
      <c r="FI1108" s="85"/>
      <c r="FJ1108" s="85"/>
      <c r="FK1108" s="85"/>
      <c r="FL1108" s="85"/>
      <c r="FM1108" s="85"/>
      <c r="FN1108" s="85"/>
      <c r="FO1108" s="85"/>
      <c r="FP1108" s="85"/>
      <c r="FQ1108" s="85"/>
      <c r="FR1108" s="85"/>
      <c r="FS1108" s="85"/>
      <c r="FT1108" s="85"/>
      <c r="FU1108" s="85"/>
      <c r="FV1108" s="85"/>
      <c r="FW1108" s="85"/>
      <c r="FX1108" s="85"/>
      <c r="FY1108" s="85"/>
      <c r="FZ1108" s="85"/>
      <c r="GA1108" s="85"/>
      <c r="GB1108" s="85"/>
      <c r="GC1108" s="85"/>
      <c r="GD1108" s="85"/>
      <c r="GE1108" s="85"/>
      <c r="GF1108" s="85"/>
    </row>
    <row r="1109" spans="1:188" s="12" customFormat="1" ht="18" customHeight="1" x14ac:dyDescent="0.3">
      <c r="A1109" s="16" t="s">
        <v>1402</v>
      </c>
      <c r="B1109" s="17">
        <v>21</v>
      </c>
      <c r="C1109" s="17">
        <v>8</v>
      </c>
      <c r="D1109" s="17">
        <v>75</v>
      </c>
      <c r="E1109" s="55">
        <f t="shared" si="42"/>
        <v>104</v>
      </c>
      <c r="F1109" s="41">
        <v>200</v>
      </c>
      <c r="G1109" s="56">
        <f t="shared" si="43"/>
        <v>0.52</v>
      </c>
      <c r="H1109" s="142">
        <v>4</v>
      </c>
      <c r="I1109" s="156" t="s">
        <v>40</v>
      </c>
      <c r="J1109" s="149" t="s">
        <v>2105</v>
      </c>
      <c r="K1109" s="144" t="s">
        <v>268</v>
      </c>
      <c r="L1109" s="144" t="s">
        <v>74</v>
      </c>
      <c r="M1109" s="144" t="s">
        <v>2048</v>
      </c>
      <c r="N1109" s="146">
        <v>10</v>
      </c>
      <c r="O1109" s="147" t="s">
        <v>2084</v>
      </c>
      <c r="P1109" s="147" t="s">
        <v>2085</v>
      </c>
      <c r="Q1109" s="147" t="s">
        <v>2086</v>
      </c>
      <c r="R1109" s="8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85"/>
      <c r="AF1109" s="85"/>
      <c r="AG1109" s="85"/>
      <c r="AH1109" s="85"/>
      <c r="AI1109" s="85"/>
      <c r="AJ1109" s="85"/>
      <c r="AK1109" s="85"/>
      <c r="AL1109" s="85"/>
      <c r="AM1109" s="85"/>
      <c r="AN1109" s="85"/>
      <c r="AO1109" s="85"/>
      <c r="AP1109" s="85"/>
      <c r="AQ1109" s="85"/>
      <c r="AR1109" s="85"/>
      <c r="AS1109" s="85"/>
      <c r="AT1109" s="85"/>
      <c r="AU1109" s="85"/>
      <c r="AV1109" s="85"/>
      <c r="AW1109" s="85"/>
      <c r="AX1109" s="85"/>
      <c r="AY1109" s="85"/>
      <c r="AZ1109" s="85"/>
      <c r="BA1109" s="85"/>
      <c r="BB1109" s="85"/>
      <c r="BC1109" s="85"/>
      <c r="BD1109" s="85"/>
      <c r="BE1109" s="85"/>
      <c r="BF1109" s="85"/>
      <c r="BG1109" s="85"/>
      <c r="BH1109" s="85"/>
      <c r="BI1109" s="85"/>
      <c r="BJ1109" s="85"/>
      <c r="BK1109" s="85"/>
      <c r="BL1109" s="85"/>
      <c r="BM1109" s="85"/>
      <c r="BN1109" s="85"/>
      <c r="BO1109" s="85"/>
      <c r="BP1109" s="85"/>
      <c r="BQ1109" s="85"/>
      <c r="BR1109" s="85"/>
      <c r="BS1109" s="85"/>
      <c r="BT1109" s="85"/>
      <c r="BU1109" s="85"/>
      <c r="BV1109" s="85"/>
      <c r="BW1109" s="85"/>
      <c r="BX1109" s="85"/>
      <c r="BY1109" s="85"/>
      <c r="BZ1109" s="85"/>
      <c r="CA1109" s="85"/>
      <c r="CB1109" s="85"/>
      <c r="CC1109" s="85"/>
      <c r="CD1109" s="85"/>
      <c r="CE1109" s="85"/>
      <c r="CF1109" s="85"/>
      <c r="CG1109" s="85"/>
      <c r="CH1109" s="85"/>
      <c r="CI1109" s="85"/>
      <c r="CJ1109" s="85"/>
      <c r="CK1109" s="85"/>
      <c r="CL1109" s="85"/>
      <c r="CM1109" s="85"/>
      <c r="CN1109" s="85"/>
      <c r="CO1109" s="85"/>
      <c r="CP1109" s="85"/>
      <c r="CQ1109" s="85"/>
      <c r="CR1109" s="85"/>
      <c r="CS1109" s="85"/>
      <c r="CT1109" s="85"/>
      <c r="CU1109" s="85"/>
      <c r="CV1109" s="85"/>
      <c r="CW1109" s="85"/>
      <c r="CX1109" s="85"/>
      <c r="CY1109" s="85"/>
      <c r="CZ1109" s="85"/>
      <c r="DA1109" s="85"/>
      <c r="DB1109" s="85"/>
      <c r="DC1109" s="85"/>
      <c r="DD1109" s="85"/>
      <c r="DE1109" s="85"/>
      <c r="DF1109" s="85"/>
      <c r="DG1109" s="85"/>
      <c r="DH1109" s="85"/>
      <c r="DI1109" s="85"/>
      <c r="DJ1109" s="85"/>
      <c r="DK1109" s="85"/>
      <c r="DL1109" s="85"/>
      <c r="DM1109" s="85"/>
      <c r="DN1109" s="85"/>
      <c r="DO1109" s="85"/>
      <c r="DP1109" s="85"/>
      <c r="DQ1109" s="85"/>
      <c r="DR1109" s="85"/>
      <c r="DS1109" s="85"/>
      <c r="DT1109" s="85"/>
      <c r="DU1109" s="85"/>
      <c r="DV1109" s="85"/>
      <c r="DW1109" s="85"/>
      <c r="DX1109" s="85"/>
      <c r="DY1109" s="85"/>
      <c r="DZ1109" s="85"/>
      <c r="EA1109" s="85"/>
      <c r="EB1109" s="85"/>
      <c r="EC1109" s="85"/>
      <c r="ED1109" s="85"/>
      <c r="EE1109" s="85"/>
      <c r="EF1109" s="85"/>
      <c r="EG1109" s="85"/>
      <c r="EH1109" s="85"/>
      <c r="EI1109" s="85"/>
      <c r="EJ1109" s="85"/>
      <c r="EK1109" s="85"/>
      <c r="EL1109" s="85"/>
      <c r="EM1109" s="85"/>
      <c r="EN1109" s="85"/>
      <c r="EO1109" s="85"/>
      <c r="EP1109" s="85"/>
      <c r="EQ1109" s="85"/>
      <c r="ER1109" s="85"/>
      <c r="ES1109" s="85"/>
      <c r="ET1109" s="85"/>
      <c r="EU1109" s="85"/>
      <c r="EV1109" s="85"/>
      <c r="EW1109" s="85"/>
      <c r="EX1109" s="85"/>
      <c r="EY1109" s="85"/>
      <c r="EZ1109" s="85"/>
      <c r="FA1109" s="85"/>
      <c r="FB1109" s="85"/>
      <c r="FC1109" s="85"/>
      <c r="FD1109" s="85"/>
      <c r="FE1109" s="85"/>
      <c r="FF1109" s="85"/>
      <c r="FG1109" s="85"/>
      <c r="FH1109" s="85"/>
      <c r="FI1109" s="85"/>
      <c r="FJ1109" s="85"/>
      <c r="FK1109" s="85"/>
      <c r="FL1109" s="85"/>
      <c r="FM1109" s="85"/>
      <c r="FN1109" s="85"/>
      <c r="FO1109" s="85"/>
      <c r="FP1109" s="85"/>
      <c r="FQ1109" s="85"/>
      <c r="FR1109" s="85"/>
      <c r="FS1109" s="85"/>
      <c r="FT1109" s="85"/>
      <c r="FU1109" s="85"/>
      <c r="FV1109" s="85"/>
      <c r="FW1109" s="85"/>
      <c r="FX1109" s="85"/>
      <c r="FY1109" s="85"/>
      <c r="FZ1109" s="85"/>
      <c r="GA1109" s="85"/>
      <c r="GB1109" s="85"/>
      <c r="GC1109" s="85"/>
      <c r="GD1109" s="85"/>
      <c r="GE1109" s="85"/>
      <c r="GF1109" s="85"/>
    </row>
    <row r="1110" spans="1:188" s="12" customFormat="1" ht="18" customHeight="1" x14ac:dyDescent="0.3">
      <c r="A1110" s="16" t="s">
        <v>2287</v>
      </c>
      <c r="B1110" s="17">
        <v>24</v>
      </c>
      <c r="C1110" s="17">
        <v>20</v>
      </c>
      <c r="D1110" s="17">
        <v>60</v>
      </c>
      <c r="E1110" s="55">
        <f t="shared" si="42"/>
        <v>104</v>
      </c>
      <c r="F1110" s="41">
        <v>200</v>
      </c>
      <c r="G1110" s="56">
        <f t="shared" si="43"/>
        <v>0.52</v>
      </c>
      <c r="H1110" s="142">
        <v>3</v>
      </c>
      <c r="I1110" s="156" t="s">
        <v>27</v>
      </c>
      <c r="J1110" s="149" t="s">
        <v>2069</v>
      </c>
      <c r="K1110" s="144" t="s">
        <v>2288</v>
      </c>
      <c r="L1110" s="144" t="s">
        <v>159</v>
      </c>
      <c r="M1110" s="144" t="s">
        <v>2247</v>
      </c>
      <c r="N1110" s="146">
        <v>10</v>
      </c>
      <c r="O1110" s="147" t="s">
        <v>2249</v>
      </c>
      <c r="P1110" s="147" t="s">
        <v>77</v>
      </c>
      <c r="Q1110" s="147" t="s">
        <v>467</v>
      </c>
      <c r="R1110" s="8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85"/>
      <c r="AF1110" s="85"/>
      <c r="AG1110" s="85"/>
      <c r="AH1110" s="85"/>
      <c r="AI1110" s="85"/>
      <c r="AJ1110" s="85"/>
      <c r="AK1110" s="85"/>
      <c r="AL1110" s="85"/>
      <c r="AM1110" s="85"/>
      <c r="AN1110" s="85"/>
      <c r="AO1110" s="85"/>
      <c r="AP1110" s="85"/>
      <c r="AQ1110" s="85"/>
      <c r="AR1110" s="85"/>
      <c r="AS1110" s="85"/>
      <c r="AT1110" s="85"/>
      <c r="AU1110" s="85"/>
      <c r="AV1110" s="85"/>
      <c r="AW1110" s="85"/>
      <c r="AX1110" s="85"/>
      <c r="AY1110" s="85"/>
      <c r="AZ1110" s="85"/>
      <c r="BA1110" s="85"/>
      <c r="BB1110" s="85"/>
      <c r="BC1110" s="85"/>
      <c r="BD1110" s="85"/>
      <c r="BE1110" s="85"/>
      <c r="BF1110" s="85"/>
      <c r="BG1110" s="85"/>
      <c r="BH1110" s="85"/>
      <c r="BI1110" s="85"/>
      <c r="BJ1110" s="85"/>
      <c r="BK1110" s="85"/>
      <c r="BL1110" s="85"/>
      <c r="BM1110" s="85"/>
      <c r="BN1110" s="85"/>
      <c r="BO1110" s="85"/>
      <c r="BP1110" s="85"/>
      <c r="BQ1110" s="85"/>
      <c r="BR1110" s="85"/>
      <c r="BS1110" s="85"/>
      <c r="BT1110" s="85"/>
      <c r="BU1110" s="85"/>
      <c r="BV1110" s="85"/>
      <c r="BW1110" s="85"/>
      <c r="BX1110" s="85"/>
      <c r="BY1110" s="85"/>
      <c r="BZ1110" s="85"/>
      <c r="CA1110" s="85"/>
      <c r="CB1110" s="85"/>
      <c r="CC1110" s="85"/>
      <c r="CD1110" s="85"/>
      <c r="CE1110" s="85"/>
      <c r="CF1110" s="85"/>
      <c r="CG1110" s="85"/>
      <c r="CH1110" s="85"/>
      <c r="CI1110" s="85"/>
      <c r="CJ1110" s="85"/>
      <c r="CK1110" s="85"/>
      <c r="CL1110" s="85"/>
      <c r="CM1110" s="85"/>
      <c r="CN1110" s="85"/>
      <c r="CO1110" s="85"/>
      <c r="CP1110" s="85"/>
      <c r="CQ1110" s="85"/>
      <c r="CR1110" s="85"/>
      <c r="CS1110" s="85"/>
      <c r="CT1110" s="85"/>
      <c r="CU1110" s="85"/>
      <c r="CV1110" s="85"/>
      <c r="CW1110" s="85"/>
      <c r="CX1110" s="85"/>
      <c r="CY1110" s="85"/>
      <c r="CZ1110" s="85"/>
      <c r="DA1110" s="85"/>
      <c r="DB1110" s="85"/>
      <c r="DC1110" s="85"/>
      <c r="DD1110" s="85"/>
      <c r="DE1110" s="85"/>
      <c r="DF1110" s="85"/>
      <c r="DG1110" s="85"/>
      <c r="DH1110" s="85"/>
      <c r="DI1110" s="85"/>
      <c r="DJ1110" s="85"/>
      <c r="DK1110" s="85"/>
      <c r="DL1110" s="85"/>
      <c r="DM1110" s="85"/>
      <c r="DN1110" s="85"/>
      <c r="DO1110" s="85"/>
      <c r="DP1110" s="85"/>
      <c r="DQ1110" s="85"/>
      <c r="DR1110" s="85"/>
      <c r="DS1110" s="85"/>
      <c r="DT1110" s="85"/>
      <c r="DU1110" s="85"/>
      <c r="DV1110" s="85"/>
      <c r="DW1110" s="85"/>
      <c r="DX1110" s="85"/>
      <c r="DY1110" s="85"/>
      <c r="DZ1110" s="85"/>
      <c r="EA1110" s="85"/>
      <c r="EB1110" s="85"/>
      <c r="EC1110" s="85"/>
      <c r="ED1110" s="85"/>
      <c r="EE1110" s="85"/>
      <c r="EF1110" s="85"/>
      <c r="EG1110" s="85"/>
      <c r="EH1110" s="85"/>
      <c r="EI1110" s="85"/>
      <c r="EJ1110" s="85"/>
      <c r="EK1110" s="85"/>
      <c r="EL1110" s="85"/>
      <c r="EM1110" s="85"/>
      <c r="EN1110" s="85"/>
      <c r="EO1110" s="85"/>
      <c r="EP1110" s="85"/>
      <c r="EQ1110" s="85"/>
      <c r="ER1110" s="85"/>
      <c r="ES1110" s="85"/>
      <c r="ET1110" s="85"/>
      <c r="EU1110" s="85"/>
      <c r="EV1110" s="85"/>
      <c r="EW1110" s="85"/>
      <c r="EX1110" s="85"/>
      <c r="EY1110" s="85"/>
      <c r="EZ1110" s="85"/>
      <c r="FA1110" s="85"/>
      <c r="FB1110" s="85"/>
      <c r="FC1110" s="85"/>
      <c r="FD1110" s="85"/>
      <c r="FE1110" s="85"/>
      <c r="FF1110" s="85"/>
      <c r="FG1110" s="85"/>
      <c r="FH1110" s="85"/>
      <c r="FI1110" s="85"/>
      <c r="FJ1110" s="85"/>
      <c r="FK1110" s="85"/>
      <c r="FL1110" s="85"/>
      <c r="FM1110" s="85"/>
      <c r="FN1110" s="85"/>
      <c r="FO1110" s="85"/>
      <c r="FP1110" s="85"/>
      <c r="FQ1110" s="85"/>
      <c r="FR1110" s="85"/>
      <c r="FS1110" s="85"/>
      <c r="FT1110" s="85"/>
      <c r="FU1110" s="85"/>
      <c r="FV1110" s="85"/>
      <c r="FW1110" s="85"/>
      <c r="FX1110" s="85"/>
      <c r="FY1110" s="85"/>
      <c r="FZ1110" s="85"/>
      <c r="GA1110" s="85"/>
      <c r="GB1110" s="85"/>
      <c r="GC1110" s="85"/>
      <c r="GD1110" s="85"/>
      <c r="GE1110" s="85"/>
      <c r="GF1110" s="85"/>
    </row>
    <row r="1111" spans="1:188" s="12" customFormat="1" ht="18" customHeight="1" x14ac:dyDescent="0.3">
      <c r="A1111" s="16" t="s">
        <v>493</v>
      </c>
      <c r="B1111" s="17">
        <v>22</v>
      </c>
      <c r="C1111" s="17">
        <v>14</v>
      </c>
      <c r="D1111" s="17">
        <v>65</v>
      </c>
      <c r="E1111" s="55">
        <f t="shared" si="42"/>
        <v>101</v>
      </c>
      <c r="F1111" s="41">
        <v>200</v>
      </c>
      <c r="G1111" s="56">
        <f t="shared" si="43"/>
        <v>0.505</v>
      </c>
      <c r="H1111" s="142">
        <v>5</v>
      </c>
      <c r="I1111" s="156" t="s">
        <v>40</v>
      </c>
      <c r="J1111" s="149" t="s">
        <v>2106</v>
      </c>
      <c r="K1111" s="144" t="s">
        <v>1914</v>
      </c>
      <c r="L1111" s="144" t="s">
        <v>2107</v>
      </c>
      <c r="M1111" s="144" t="s">
        <v>2048</v>
      </c>
      <c r="N1111" s="146">
        <v>10</v>
      </c>
      <c r="O1111" s="147" t="s">
        <v>2084</v>
      </c>
      <c r="P1111" s="147" t="s">
        <v>2085</v>
      </c>
      <c r="Q1111" s="147" t="s">
        <v>2086</v>
      </c>
      <c r="R1111" s="8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85"/>
      <c r="AF1111" s="85"/>
      <c r="AG1111" s="85"/>
      <c r="AH1111" s="85"/>
      <c r="AI1111" s="85"/>
      <c r="AJ1111" s="85"/>
      <c r="AK1111" s="85"/>
      <c r="AL1111" s="85"/>
      <c r="AM1111" s="85"/>
      <c r="AN1111" s="85"/>
      <c r="AO1111" s="85"/>
      <c r="AP1111" s="85"/>
      <c r="AQ1111" s="85"/>
      <c r="AR1111" s="85"/>
      <c r="AS1111" s="85"/>
      <c r="AT1111" s="85"/>
      <c r="AU1111" s="85"/>
      <c r="AV1111" s="85"/>
      <c r="AW1111" s="85"/>
      <c r="AX1111" s="85"/>
      <c r="AY1111" s="85"/>
      <c r="AZ1111" s="85"/>
      <c r="BA1111" s="85"/>
      <c r="BB1111" s="85"/>
      <c r="BC1111" s="85"/>
      <c r="BD1111" s="85"/>
      <c r="BE1111" s="85"/>
      <c r="BF1111" s="85"/>
      <c r="BG1111" s="85"/>
      <c r="BH1111" s="85"/>
      <c r="BI1111" s="85"/>
      <c r="BJ1111" s="85"/>
      <c r="BK1111" s="85"/>
      <c r="BL1111" s="85"/>
      <c r="BM1111" s="85"/>
      <c r="BN1111" s="85"/>
      <c r="BO1111" s="85"/>
      <c r="BP1111" s="85"/>
      <c r="BQ1111" s="85"/>
      <c r="BR1111" s="85"/>
      <c r="BS1111" s="85"/>
      <c r="BT1111" s="85"/>
      <c r="BU1111" s="85"/>
      <c r="BV1111" s="85"/>
      <c r="BW1111" s="85"/>
      <c r="BX1111" s="85"/>
      <c r="BY1111" s="85"/>
      <c r="BZ1111" s="85"/>
      <c r="CA1111" s="85"/>
      <c r="CB1111" s="85"/>
      <c r="CC1111" s="85"/>
      <c r="CD1111" s="85"/>
      <c r="CE1111" s="85"/>
      <c r="CF1111" s="85"/>
      <c r="CG1111" s="85"/>
      <c r="CH1111" s="85"/>
      <c r="CI1111" s="85"/>
      <c r="CJ1111" s="85"/>
      <c r="CK1111" s="85"/>
      <c r="CL1111" s="85"/>
      <c r="CM1111" s="85"/>
      <c r="CN1111" s="85"/>
      <c r="CO1111" s="85"/>
      <c r="CP1111" s="85"/>
      <c r="CQ1111" s="85"/>
      <c r="CR1111" s="85"/>
      <c r="CS1111" s="85"/>
      <c r="CT1111" s="85"/>
      <c r="CU1111" s="85"/>
      <c r="CV1111" s="85"/>
      <c r="CW1111" s="85"/>
      <c r="CX1111" s="85"/>
      <c r="CY1111" s="85"/>
      <c r="CZ1111" s="85"/>
      <c r="DA1111" s="85"/>
      <c r="DB1111" s="85"/>
      <c r="DC1111" s="85"/>
      <c r="DD1111" s="85"/>
      <c r="DE1111" s="85"/>
      <c r="DF1111" s="85"/>
      <c r="DG1111" s="85"/>
      <c r="DH1111" s="85"/>
      <c r="DI1111" s="85"/>
      <c r="DJ1111" s="85"/>
      <c r="DK1111" s="85"/>
      <c r="DL1111" s="85"/>
      <c r="DM1111" s="85"/>
      <c r="DN1111" s="85"/>
      <c r="DO1111" s="85"/>
      <c r="DP1111" s="85"/>
      <c r="DQ1111" s="85"/>
      <c r="DR1111" s="85"/>
      <c r="DS1111" s="85"/>
      <c r="DT1111" s="85"/>
      <c r="DU1111" s="85"/>
      <c r="DV1111" s="85"/>
      <c r="DW1111" s="85"/>
      <c r="DX1111" s="85"/>
      <c r="DY1111" s="85"/>
      <c r="DZ1111" s="85"/>
      <c r="EA1111" s="85"/>
      <c r="EB1111" s="85"/>
      <c r="EC1111" s="85"/>
      <c r="ED1111" s="85"/>
      <c r="EE1111" s="85"/>
      <c r="EF1111" s="85"/>
      <c r="EG1111" s="85"/>
      <c r="EH1111" s="85"/>
      <c r="EI1111" s="85"/>
      <c r="EJ1111" s="85"/>
      <c r="EK1111" s="85"/>
      <c r="EL1111" s="85"/>
      <c r="EM1111" s="85"/>
      <c r="EN1111" s="85"/>
      <c r="EO1111" s="85"/>
      <c r="EP1111" s="85"/>
      <c r="EQ1111" s="85"/>
      <c r="ER1111" s="85"/>
      <c r="ES1111" s="85"/>
      <c r="ET1111" s="85"/>
      <c r="EU1111" s="85"/>
      <c r="EV1111" s="85"/>
      <c r="EW1111" s="85"/>
      <c r="EX1111" s="85"/>
      <c r="EY1111" s="85"/>
      <c r="EZ1111" s="85"/>
      <c r="FA1111" s="85"/>
      <c r="FB1111" s="85"/>
      <c r="FC1111" s="85"/>
      <c r="FD1111" s="85"/>
      <c r="FE1111" s="85"/>
      <c r="FF1111" s="85"/>
      <c r="FG1111" s="85"/>
      <c r="FH1111" s="85"/>
      <c r="FI1111" s="85"/>
      <c r="FJ1111" s="85"/>
      <c r="FK1111" s="85"/>
      <c r="FL1111" s="85"/>
      <c r="FM1111" s="85"/>
      <c r="FN1111" s="85"/>
      <c r="FO1111" s="85"/>
      <c r="FP1111" s="85"/>
      <c r="FQ1111" s="85"/>
      <c r="FR1111" s="85"/>
      <c r="FS1111" s="85"/>
      <c r="FT1111" s="85"/>
      <c r="FU1111" s="85"/>
      <c r="FV1111" s="85"/>
      <c r="FW1111" s="85"/>
      <c r="FX1111" s="85"/>
      <c r="FY1111" s="85"/>
      <c r="FZ1111" s="85"/>
      <c r="GA1111" s="85"/>
      <c r="GB1111" s="85"/>
      <c r="GC1111" s="85"/>
      <c r="GD1111" s="85"/>
      <c r="GE1111" s="85"/>
      <c r="GF1111" s="85"/>
    </row>
    <row r="1112" spans="1:188" s="12" customFormat="1" ht="18" customHeight="1" x14ac:dyDescent="0.3">
      <c r="A1112" s="16" t="s">
        <v>1402</v>
      </c>
      <c r="B1112" s="17">
        <v>33</v>
      </c>
      <c r="C1112" s="17">
        <v>22</v>
      </c>
      <c r="D1112" s="17">
        <v>45</v>
      </c>
      <c r="E1112" s="55">
        <f t="shared" si="42"/>
        <v>100</v>
      </c>
      <c r="F1112" s="41">
        <v>200</v>
      </c>
      <c r="G1112" s="56">
        <f t="shared" si="43"/>
        <v>0.5</v>
      </c>
      <c r="H1112" s="142">
        <v>2</v>
      </c>
      <c r="I1112" s="156" t="s">
        <v>27</v>
      </c>
      <c r="J1112" s="149" t="s">
        <v>1403</v>
      </c>
      <c r="K1112" s="144" t="s">
        <v>77</v>
      </c>
      <c r="L1112" s="144" t="s">
        <v>109</v>
      </c>
      <c r="M1112" s="144" t="s">
        <v>1356</v>
      </c>
      <c r="N1112" s="146">
        <v>10</v>
      </c>
      <c r="O1112" s="147" t="s">
        <v>1357</v>
      </c>
      <c r="P1112" s="147" t="s">
        <v>779</v>
      </c>
      <c r="Q1112" s="147" t="s">
        <v>429</v>
      </c>
      <c r="R1112" s="8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85"/>
      <c r="AF1112" s="85"/>
      <c r="AG1112" s="85"/>
      <c r="AH1112" s="85"/>
      <c r="AI1112" s="85"/>
      <c r="AJ1112" s="85"/>
      <c r="AK1112" s="85"/>
      <c r="AL1112" s="85"/>
      <c r="AM1112" s="85"/>
      <c r="AN1112" s="85"/>
      <c r="AO1112" s="85"/>
      <c r="AP1112" s="85"/>
      <c r="AQ1112" s="85"/>
      <c r="AR1112" s="85"/>
      <c r="AS1112" s="85"/>
      <c r="AT1112" s="85"/>
      <c r="AU1112" s="85"/>
      <c r="AV1112" s="85"/>
      <c r="AW1112" s="85"/>
      <c r="AX1112" s="85"/>
      <c r="AY1112" s="85"/>
      <c r="AZ1112" s="85"/>
      <c r="BA1112" s="85"/>
      <c r="BB1112" s="85"/>
      <c r="BC1112" s="85"/>
      <c r="BD1112" s="85"/>
      <c r="BE1112" s="85"/>
      <c r="BF1112" s="85"/>
      <c r="BG1112" s="85"/>
      <c r="BH1112" s="85"/>
      <c r="BI1112" s="85"/>
      <c r="BJ1112" s="85"/>
      <c r="BK1112" s="85"/>
      <c r="BL1112" s="85"/>
      <c r="BM1112" s="85"/>
      <c r="BN1112" s="85"/>
      <c r="BO1112" s="85"/>
      <c r="BP1112" s="85"/>
      <c r="BQ1112" s="85"/>
      <c r="BR1112" s="85"/>
      <c r="BS1112" s="85"/>
      <c r="BT1112" s="85"/>
      <c r="BU1112" s="85"/>
      <c r="BV1112" s="85"/>
      <c r="BW1112" s="85"/>
      <c r="BX1112" s="85"/>
      <c r="BY1112" s="85"/>
      <c r="BZ1112" s="85"/>
      <c r="CA1112" s="85"/>
      <c r="CB1112" s="85"/>
      <c r="CC1112" s="85"/>
      <c r="CD1112" s="85"/>
      <c r="CE1112" s="85"/>
      <c r="CF1112" s="85"/>
      <c r="CG1112" s="85"/>
      <c r="CH1112" s="85"/>
      <c r="CI1112" s="85"/>
      <c r="CJ1112" s="85"/>
      <c r="CK1112" s="85"/>
      <c r="CL1112" s="85"/>
      <c r="CM1112" s="85"/>
      <c r="CN1112" s="85"/>
      <c r="CO1112" s="85"/>
      <c r="CP1112" s="85"/>
      <c r="CQ1112" s="85"/>
      <c r="CR1112" s="85"/>
      <c r="CS1112" s="85"/>
      <c r="CT1112" s="85"/>
      <c r="CU1112" s="85"/>
      <c r="CV1112" s="85"/>
      <c r="CW1112" s="85"/>
      <c r="CX1112" s="85"/>
      <c r="CY1112" s="85"/>
      <c r="CZ1112" s="85"/>
      <c r="DA1112" s="85"/>
      <c r="DB1112" s="85"/>
      <c r="DC1112" s="85"/>
      <c r="DD1112" s="85"/>
      <c r="DE1112" s="85"/>
      <c r="DF1112" s="85"/>
      <c r="DG1112" s="85"/>
      <c r="DH1112" s="85"/>
      <c r="DI1112" s="85"/>
      <c r="DJ1112" s="85"/>
      <c r="DK1112" s="85"/>
      <c r="DL1112" s="85"/>
      <c r="DM1112" s="85"/>
      <c r="DN1112" s="85"/>
      <c r="DO1112" s="85"/>
      <c r="DP1112" s="85"/>
      <c r="DQ1112" s="85"/>
      <c r="DR1112" s="85"/>
      <c r="DS1112" s="85"/>
      <c r="DT1112" s="85"/>
      <c r="DU1112" s="85"/>
      <c r="DV1112" s="85"/>
      <c r="DW1112" s="85"/>
      <c r="DX1112" s="85"/>
      <c r="DY1112" s="85"/>
      <c r="DZ1112" s="85"/>
      <c r="EA1112" s="85"/>
      <c r="EB1112" s="85"/>
      <c r="EC1112" s="85"/>
      <c r="ED1112" s="85"/>
      <c r="EE1112" s="85"/>
      <c r="EF1112" s="85"/>
      <c r="EG1112" s="85"/>
      <c r="EH1112" s="85"/>
      <c r="EI1112" s="85"/>
      <c r="EJ1112" s="85"/>
      <c r="EK1112" s="85"/>
      <c r="EL1112" s="85"/>
      <c r="EM1112" s="85"/>
      <c r="EN1112" s="85"/>
      <c r="EO1112" s="85"/>
      <c r="EP1112" s="85"/>
      <c r="EQ1112" s="85"/>
      <c r="ER1112" s="85"/>
      <c r="ES1112" s="85"/>
      <c r="ET1112" s="85"/>
      <c r="EU1112" s="85"/>
      <c r="EV1112" s="85"/>
      <c r="EW1112" s="85"/>
      <c r="EX1112" s="85"/>
      <c r="EY1112" s="85"/>
      <c r="EZ1112" s="85"/>
      <c r="FA1112" s="85"/>
      <c r="FB1112" s="85"/>
      <c r="FC1112" s="85"/>
      <c r="FD1112" s="85"/>
      <c r="FE1112" s="85"/>
      <c r="FF1112" s="85"/>
      <c r="FG1112" s="85"/>
      <c r="FH1112" s="85"/>
      <c r="FI1112" s="85"/>
      <c r="FJ1112" s="85"/>
      <c r="FK1112" s="85"/>
      <c r="FL1112" s="85"/>
      <c r="FM1112" s="85"/>
      <c r="FN1112" s="85"/>
      <c r="FO1112" s="85"/>
      <c r="FP1112" s="85"/>
      <c r="FQ1112" s="85"/>
      <c r="FR1112" s="85"/>
      <c r="FS1112" s="85"/>
      <c r="FT1112" s="85"/>
      <c r="FU1112" s="85"/>
      <c r="FV1112" s="85"/>
      <c r="FW1112" s="85"/>
      <c r="FX1112" s="85"/>
      <c r="FY1112" s="85"/>
      <c r="FZ1112" s="85"/>
      <c r="GA1112" s="85"/>
      <c r="GB1112" s="85"/>
      <c r="GC1112" s="85"/>
      <c r="GD1112" s="85"/>
      <c r="GE1112" s="85"/>
      <c r="GF1112" s="85"/>
    </row>
    <row r="1113" spans="1:188" s="12" customFormat="1" ht="18" customHeight="1" x14ac:dyDescent="0.3">
      <c r="A1113" s="16" t="s">
        <v>494</v>
      </c>
      <c r="B1113" s="17">
        <v>26</v>
      </c>
      <c r="C1113" s="17">
        <v>14</v>
      </c>
      <c r="D1113" s="17">
        <v>60</v>
      </c>
      <c r="E1113" s="55">
        <f t="shared" si="42"/>
        <v>100</v>
      </c>
      <c r="F1113" s="41">
        <v>200</v>
      </c>
      <c r="G1113" s="56">
        <f t="shared" si="43"/>
        <v>0.5</v>
      </c>
      <c r="H1113" s="142">
        <v>5</v>
      </c>
      <c r="I1113" s="156" t="s">
        <v>40</v>
      </c>
      <c r="J1113" s="149" t="s">
        <v>2108</v>
      </c>
      <c r="K1113" s="144" t="s">
        <v>528</v>
      </c>
      <c r="L1113" s="144" t="s">
        <v>43</v>
      </c>
      <c r="M1113" s="144" t="s">
        <v>2048</v>
      </c>
      <c r="N1113" s="146">
        <v>10</v>
      </c>
      <c r="O1113" s="147" t="s">
        <v>2084</v>
      </c>
      <c r="P1113" s="147" t="s">
        <v>2085</v>
      </c>
      <c r="Q1113" s="147" t="s">
        <v>2086</v>
      </c>
      <c r="R1113" s="8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85"/>
      <c r="AF1113" s="85"/>
      <c r="AG1113" s="85"/>
      <c r="AH1113" s="85"/>
      <c r="AI1113" s="85"/>
      <c r="AJ1113" s="85"/>
      <c r="AK1113" s="85"/>
      <c r="AL1113" s="85"/>
      <c r="AM1113" s="85"/>
      <c r="AN1113" s="85"/>
      <c r="AO1113" s="85"/>
      <c r="AP1113" s="85"/>
      <c r="AQ1113" s="85"/>
      <c r="AR1113" s="85"/>
      <c r="AS1113" s="85"/>
      <c r="AT1113" s="85"/>
      <c r="AU1113" s="85"/>
      <c r="AV1113" s="85"/>
      <c r="AW1113" s="85"/>
      <c r="AX1113" s="85"/>
      <c r="AY1113" s="85"/>
      <c r="AZ1113" s="85"/>
      <c r="BA1113" s="85"/>
      <c r="BB1113" s="85"/>
      <c r="BC1113" s="85"/>
      <c r="BD1113" s="85"/>
      <c r="BE1113" s="85"/>
      <c r="BF1113" s="85"/>
      <c r="BG1113" s="85"/>
      <c r="BH1113" s="85"/>
      <c r="BI1113" s="85"/>
      <c r="BJ1113" s="85"/>
      <c r="BK1113" s="85"/>
      <c r="BL1113" s="85"/>
      <c r="BM1113" s="85"/>
      <c r="BN1113" s="85"/>
      <c r="BO1113" s="85"/>
      <c r="BP1113" s="85"/>
      <c r="BQ1113" s="85"/>
      <c r="BR1113" s="85"/>
      <c r="BS1113" s="85"/>
      <c r="BT1113" s="85"/>
      <c r="BU1113" s="85"/>
      <c r="BV1113" s="85"/>
      <c r="BW1113" s="85"/>
      <c r="BX1113" s="85"/>
      <c r="BY1113" s="85"/>
      <c r="BZ1113" s="85"/>
      <c r="CA1113" s="85"/>
      <c r="CB1113" s="85"/>
      <c r="CC1113" s="85"/>
      <c r="CD1113" s="85"/>
      <c r="CE1113" s="85"/>
      <c r="CF1113" s="85"/>
      <c r="CG1113" s="85"/>
      <c r="CH1113" s="85"/>
      <c r="CI1113" s="85"/>
      <c r="CJ1113" s="85"/>
      <c r="CK1113" s="85"/>
      <c r="CL1113" s="85"/>
      <c r="CM1113" s="85"/>
      <c r="CN1113" s="85"/>
      <c r="CO1113" s="85"/>
      <c r="CP1113" s="85"/>
      <c r="CQ1113" s="85"/>
      <c r="CR1113" s="85"/>
      <c r="CS1113" s="85"/>
      <c r="CT1113" s="85"/>
      <c r="CU1113" s="85"/>
      <c r="CV1113" s="85"/>
      <c r="CW1113" s="85"/>
      <c r="CX1113" s="85"/>
      <c r="CY1113" s="85"/>
      <c r="CZ1113" s="85"/>
      <c r="DA1113" s="85"/>
      <c r="DB1113" s="85"/>
      <c r="DC1113" s="85"/>
      <c r="DD1113" s="85"/>
      <c r="DE1113" s="85"/>
      <c r="DF1113" s="85"/>
      <c r="DG1113" s="85"/>
      <c r="DH1113" s="85"/>
      <c r="DI1113" s="85"/>
      <c r="DJ1113" s="85"/>
      <c r="DK1113" s="85"/>
      <c r="DL1113" s="85"/>
      <c r="DM1113" s="85"/>
      <c r="DN1113" s="85"/>
      <c r="DO1113" s="85"/>
      <c r="DP1113" s="85"/>
      <c r="DQ1113" s="85"/>
      <c r="DR1113" s="85"/>
      <c r="DS1113" s="85"/>
      <c r="DT1113" s="85"/>
      <c r="DU1113" s="85"/>
      <c r="DV1113" s="85"/>
      <c r="DW1113" s="85"/>
      <c r="DX1113" s="85"/>
      <c r="DY1113" s="85"/>
      <c r="DZ1113" s="85"/>
      <c r="EA1113" s="85"/>
      <c r="EB1113" s="85"/>
      <c r="EC1113" s="85"/>
      <c r="ED1113" s="85"/>
      <c r="EE1113" s="85"/>
      <c r="EF1113" s="85"/>
      <c r="EG1113" s="85"/>
      <c r="EH1113" s="85"/>
      <c r="EI1113" s="85"/>
      <c r="EJ1113" s="85"/>
      <c r="EK1113" s="85"/>
      <c r="EL1113" s="85"/>
      <c r="EM1113" s="85"/>
      <c r="EN1113" s="85"/>
      <c r="EO1113" s="85"/>
      <c r="EP1113" s="85"/>
      <c r="EQ1113" s="85"/>
      <c r="ER1113" s="85"/>
      <c r="ES1113" s="85"/>
      <c r="ET1113" s="85"/>
      <c r="EU1113" s="85"/>
      <c r="EV1113" s="85"/>
      <c r="EW1113" s="85"/>
      <c r="EX1113" s="85"/>
      <c r="EY1113" s="85"/>
      <c r="EZ1113" s="85"/>
      <c r="FA1113" s="85"/>
      <c r="FB1113" s="85"/>
      <c r="FC1113" s="85"/>
      <c r="FD1113" s="85"/>
      <c r="FE1113" s="85"/>
      <c r="FF1113" s="85"/>
      <c r="FG1113" s="85"/>
      <c r="FH1113" s="85"/>
      <c r="FI1113" s="85"/>
      <c r="FJ1113" s="85"/>
      <c r="FK1113" s="85"/>
      <c r="FL1113" s="85"/>
      <c r="FM1113" s="85"/>
      <c r="FN1113" s="85"/>
      <c r="FO1113" s="85"/>
      <c r="FP1113" s="85"/>
      <c r="FQ1113" s="85"/>
      <c r="FR1113" s="85"/>
      <c r="FS1113" s="85"/>
      <c r="FT1113" s="85"/>
      <c r="FU1113" s="85"/>
      <c r="FV1113" s="85"/>
      <c r="FW1113" s="85"/>
      <c r="FX1113" s="85"/>
      <c r="FY1113" s="85"/>
      <c r="FZ1113" s="85"/>
      <c r="GA1113" s="85"/>
      <c r="GB1113" s="85"/>
      <c r="GC1113" s="85"/>
      <c r="GD1113" s="85"/>
      <c r="GE1113" s="85"/>
      <c r="GF1113" s="85"/>
    </row>
    <row r="1114" spans="1:188" s="12" customFormat="1" ht="18" customHeight="1" x14ac:dyDescent="0.3">
      <c r="A1114" s="16" t="s">
        <v>2433</v>
      </c>
      <c r="B1114" s="17">
        <v>15</v>
      </c>
      <c r="C1114" s="17">
        <v>25</v>
      </c>
      <c r="D1114" s="17">
        <v>60</v>
      </c>
      <c r="E1114" s="55">
        <f t="shared" si="42"/>
        <v>100</v>
      </c>
      <c r="F1114" s="41">
        <v>200</v>
      </c>
      <c r="G1114" s="56">
        <f t="shared" si="43"/>
        <v>0.5</v>
      </c>
      <c r="H1114" s="142">
        <v>1</v>
      </c>
      <c r="I1114" s="156" t="s">
        <v>18</v>
      </c>
      <c r="J1114" s="149" t="s">
        <v>2434</v>
      </c>
      <c r="K1114" s="144" t="s">
        <v>77</v>
      </c>
      <c r="L1114" s="144" t="s">
        <v>43</v>
      </c>
      <c r="M1114" s="144" t="s">
        <v>2421</v>
      </c>
      <c r="N1114" s="146">
        <v>10</v>
      </c>
      <c r="O1114" s="147" t="s">
        <v>2422</v>
      </c>
      <c r="P1114" s="147" t="s">
        <v>534</v>
      </c>
      <c r="Q1114" s="147" t="s">
        <v>81</v>
      </c>
      <c r="R1114" s="8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85"/>
      <c r="AF1114" s="85"/>
      <c r="AG1114" s="85"/>
      <c r="AH1114" s="85"/>
      <c r="AI1114" s="85"/>
      <c r="AJ1114" s="85"/>
      <c r="AK1114" s="85"/>
      <c r="AL1114" s="85"/>
      <c r="AM1114" s="85"/>
      <c r="AN1114" s="85"/>
      <c r="AO1114" s="85"/>
      <c r="AP1114" s="85"/>
      <c r="AQ1114" s="85"/>
      <c r="AR1114" s="85"/>
      <c r="AS1114" s="85"/>
      <c r="AT1114" s="85"/>
      <c r="AU1114" s="85"/>
      <c r="AV1114" s="85"/>
      <c r="AW1114" s="85"/>
      <c r="AX1114" s="85"/>
      <c r="AY1114" s="85"/>
      <c r="AZ1114" s="85"/>
      <c r="BA1114" s="85"/>
      <c r="BB1114" s="85"/>
      <c r="BC1114" s="85"/>
      <c r="BD1114" s="85"/>
      <c r="BE1114" s="85"/>
      <c r="BF1114" s="85"/>
      <c r="BG1114" s="85"/>
      <c r="BH1114" s="85"/>
      <c r="BI1114" s="85"/>
      <c r="BJ1114" s="85"/>
      <c r="BK1114" s="85"/>
      <c r="BL1114" s="85"/>
      <c r="BM1114" s="85"/>
      <c r="BN1114" s="85"/>
      <c r="BO1114" s="85"/>
      <c r="BP1114" s="85"/>
      <c r="BQ1114" s="85"/>
      <c r="BR1114" s="85"/>
      <c r="BS1114" s="85"/>
      <c r="BT1114" s="85"/>
      <c r="BU1114" s="85"/>
      <c r="BV1114" s="85"/>
      <c r="BW1114" s="85"/>
      <c r="BX1114" s="85"/>
      <c r="BY1114" s="85"/>
      <c r="BZ1114" s="85"/>
      <c r="CA1114" s="85"/>
      <c r="CB1114" s="85"/>
      <c r="CC1114" s="85"/>
      <c r="CD1114" s="85"/>
      <c r="CE1114" s="85"/>
      <c r="CF1114" s="85"/>
      <c r="CG1114" s="85"/>
      <c r="CH1114" s="85"/>
      <c r="CI1114" s="85"/>
      <c r="CJ1114" s="85"/>
      <c r="CK1114" s="85"/>
      <c r="CL1114" s="85"/>
      <c r="CM1114" s="85"/>
      <c r="CN1114" s="85"/>
      <c r="CO1114" s="85"/>
      <c r="CP1114" s="85"/>
      <c r="CQ1114" s="85"/>
      <c r="CR1114" s="85"/>
      <c r="CS1114" s="85"/>
      <c r="CT1114" s="85"/>
      <c r="CU1114" s="85"/>
      <c r="CV1114" s="85"/>
      <c r="CW1114" s="85"/>
      <c r="CX1114" s="85"/>
      <c r="CY1114" s="85"/>
      <c r="CZ1114" s="85"/>
      <c r="DA1114" s="85"/>
      <c r="DB1114" s="85"/>
      <c r="DC1114" s="85"/>
      <c r="DD1114" s="85"/>
      <c r="DE1114" s="85"/>
      <c r="DF1114" s="85"/>
      <c r="DG1114" s="85"/>
      <c r="DH1114" s="85"/>
      <c r="DI1114" s="85"/>
      <c r="DJ1114" s="85"/>
      <c r="DK1114" s="85"/>
      <c r="DL1114" s="85"/>
      <c r="DM1114" s="85"/>
      <c r="DN1114" s="85"/>
      <c r="DO1114" s="85"/>
      <c r="DP1114" s="85"/>
      <c r="DQ1114" s="85"/>
      <c r="DR1114" s="85"/>
      <c r="DS1114" s="85"/>
      <c r="DT1114" s="85"/>
      <c r="DU1114" s="85"/>
      <c r="DV1114" s="85"/>
      <c r="DW1114" s="85"/>
      <c r="DX1114" s="85"/>
      <c r="DY1114" s="85"/>
      <c r="DZ1114" s="85"/>
      <c r="EA1114" s="85"/>
      <c r="EB1114" s="85"/>
      <c r="EC1114" s="85"/>
      <c r="ED1114" s="85"/>
      <c r="EE1114" s="85"/>
      <c r="EF1114" s="85"/>
      <c r="EG1114" s="85"/>
      <c r="EH1114" s="85"/>
      <c r="EI1114" s="85"/>
      <c r="EJ1114" s="85"/>
      <c r="EK1114" s="85"/>
      <c r="EL1114" s="85"/>
      <c r="EM1114" s="85"/>
      <c r="EN1114" s="85"/>
      <c r="EO1114" s="85"/>
      <c r="EP1114" s="85"/>
      <c r="EQ1114" s="85"/>
      <c r="ER1114" s="85"/>
      <c r="ES1114" s="85"/>
      <c r="ET1114" s="85"/>
      <c r="EU1114" s="85"/>
      <c r="EV1114" s="85"/>
      <c r="EW1114" s="85"/>
      <c r="EX1114" s="85"/>
      <c r="EY1114" s="85"/>
      <c r="EZ1114" s="85"/>
      <c r="FA1114" s="85"/>
      <c r="FB1114" s="85"/>
      <c r="FC1114" s="85"/>
      <c r="FD1114" s="85"/>
      <c r="FE1114" s="85"/>
      <c r="FF1114" s="85"/>
      <c r="FG1114" s="85"/>
      <c r="FH1114" s="85"/>
      <c r="FI1114" s="85"/>
      <c r="FJ1114" s="85"/>
      <c r="FK1114" s="85"/>
      <c r="FL1114" s="85"/>
      <c r="FM1114" s="85"/>
      <c r="FN1114" s="85"/>
      <c r="FO1114" s="85"/>
      <c r="FP1114" s="85"/>
      <c r="FQ1114" s="85"/>
      <c r="FR1114" s="85"/>
      <c r="FS1114" s="85"/>
      <c r="FT1114" s="85"/>
      <c r="FU1114" s="85"/>
      <c r="FV1114" s="85"/>
      <c r="FW1114" s="85"/>
      <c r="FX1114" s="85"/>
      <c r="FY1114" s="85"/>
      <c r="FZ1114" s="85"/>
      <c r="GA1114" s="85"/>
      <c r="GB1114" s="85"/>
      <c r="GC1114" s="85"/>
      <c r="GD1114" s="85"/>
      <c r="GE1114" s="85"/>
      <c r="GF1114" s="85"/>
    </row>
    <row r="1115" spans="1:188" s="12" customFormat="1" ht="18" customHeight="1" x14ac:dyDescent="0.3">
      <c r="A1115" s="16" t="s">
        <v>454</v>
      </c>
      <c r="B1115" s="17">
        <v>24</v>
      </c>
      <c r="C1115" s="17">
        <v>20</v>
      </c>
      <c r="D1115" s="17">
        <v>56</v>
      </c>
      <c r="E1115" s="55">
        <f t="shared" si="42"/>
        <v>100</v>
      </c>
      <c r="F1115" s="41">
        <v>200</v>
      </c>
      <c r="G1115" s="56">
        <f t="shared" si="43"/>
        <v>0.5</v>
      </c>
      <c r="H1115" s="142">
        <v>1</v>
      </c>
      <c r="I1115" s="156" t="s">
        <v>18</v>
      </c>
      <c r="J1115" s="182" t="s">
        <v>455</v>
      </c>
      <c r="K1115" s="143" t="s">
        <v>297</v>
      </c>
      <c r="L1115" s="143" t="s">
        <v>184</v>
      </c>
      <c r="M1115" s="144" t="s">
        <v>452</v>
      </c>
      <c r="N1115" s="146">
        <v>10</v>
      </c>
      <c r="O1115" s="147" t="s">
        <v>453</v>
      </c>
      <c r="P1115" s="147" t="s">
        <v>49</v>
      </c>
      <c r="Q1115" s="147" t="s">
        <v>21</v>
      </c>
      <c r="R1115" s="8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85"/>
      <c r="AF1115" s="85"/>
      <c r="AG1115" s="85"/>
      <c r="AH1115" s="85"/>
      <c r="AI1115" s="85"/>
      <c r="AJ1115" s="85"/>
      <c r="AK1115" s="85"/>
      <c r="AL1115" s="85"/>
      <c r="AM1115" s="85"/>
      <c r="AN1115" s="85"/>
      <c r="AO1115" s="85"/>
      <c r="AP1115" s="85"/>
      <c r="AQ1115" s="85"/>
      <c r="AR1115" s="85"/>
      <c r="AS1115" s="85"/>
      <c r="AT1115" s="85"/>
      <c r="AU1115" s="85"/>
      <c r="AV1115" s="85"/>
      <c r="AW1115" s="85"/>
      <c r="AX1115" s="85"/>
      <c r="AY1115" s="85"/>
      <c r="AZ1115" s="85"/>
      <c r="BA1115" s="85"/>
      <c r="BB1115" s="85"/>
      <c r="BC1115" s="85"/>
      <c r="BD1115" s="85"/>
      <c r="BE1115" s="85"/>
      <c r="BF1115" s="85"/>
      <c r="BG1115" s="85"/>
      <c r="BH1115" s="85"/>
      <c r="BI1115" s="85"/>
      <c r="BJ1115" s="85"/>
      <c r="BK1115" s="85"/>
      <c r="BL1115" s="85"/>
      <c r="BM1115" s="85"/>
      <c r="BN1115" s="85"/>
      <c r="BO1115" s="85"/>
      <c r="BP1115" s="85"/>
      <c r="BQ1115" s="85"/>
      <c r="BR1115" s="85"/>
      <c r="BS1115" s="85"/>
      <c r="BT1115" s="85"/>
      <c r="BU1115" s="85"/>
      <c r="BV1115" s="85"/>
      <c r="BW1115" s="85"/>
      <c r="BX1115" s="85"/>
      <c r="BY1115" s="85"/>
      <c r="BZ1115" s="85"/>
      <c r="CA1115" s="85"/>
      <c r="CB1115" s="85"/>
      <c r="CC1115" s="85"/>
      <c r="CD1115" s="85"/>
      <c r="CE1115" s="85"/>
      <c r="CF1115" s="85"/>
      <c r="CG1115" s="85"/>
      <c r="CH1115" s="85"/>
      <c r="CI1115" s="85"/>
      <c r="CJ1115" s="85"/>
      <c r="CK1115" s="85"/>
      <c r="CL1115" s="85"/>
      <c r="CM1115" s="85"/>
      <c r="CN1115" s="85"/>
      <c r="CO1115" s="85"/>
      <c r="CP1115" s="85"/>
      <c r="CQ1115" s="85"/>
      <c r="CR1115" s="85"/>
      <c r="CS1115" s="85"/>
      <c r="CT1115" s="85"/>
      <c r="CU1115" s="85"/>
      <c r="CV1115" s="85"/>
      <c r="CW1115" s="85"/>
      <c r="CX1115" s="85"/>
      <c r="CY1115" s="85"/>
      <c r="CZ1115" s="85"/>
      <c r="DA1115" s="85"/>
      <c r="DB1115" s="85"/>
      <c r="DC1115" s="85"/>
      <c r="DD1115" s="85"/>
      <c r="DE1115" s="85"/>
      <c r="DF1115" s="85"/>
      <c r="DG1115" s="85"/>
      <c r="DH1115" s="85"/>
      <c r="DI1115" s="85"/>
      <c r="DJ1115" s="85"/>
      <c r="DK1115" s="85"/>
      <c r="DL1115" s="85"/>
      <c r="DM1115" s="85"/>
      <c r="DN1115" s="85"/>
      <c r="DO1115" s="85"/>
      <c r="DP1115" s="85"/>
      <c r="DQ1115" s="85"/>
      <c r="DR1115" s="85"/>
      <c r="DS1115" s="85"/>
      <c r="DT1115" s="85"/>
      <c r="DU1115" s="85"/>
      <c r="DV1115" s="85"/>
      <c r="DW1115" s="85"/>
      <c r="DX1115" s="85"/>
      <c r="DY1115" s="85"/>
      <c r="DZ1115" s="85"/>
      <c r="EA1115" s="85"/>
      <c r="EB1115" s="85"/>
      <c r="EC1115" s="85"/>
      <c r="ED1115" s="85"/>
      <c r="EE1115" s="85"/>
      <c r="EF1115" s="85"/>
      <c r="EG1115" s="85"/>
      <c r="EH1115" s="85"/>
      <c r="EI1115" s="85"/>
      <c r="EJ1115" s="85"/>
      <c r="EK1115" s="85"/>
      <c r="EL1115" s="85"/>
      <c r="EM1115" s="85"/>
      <c r="EN1115" s="85"/>
      <c r="EO1115" s="85"/>
      <c r="EP1115" s="85"/>
      <c r="EQ1115" s="85"/>
      <c r="ER1115" s="85"/>
      <c r="ES1115" s="85"/>
      <c r="ET1115" s="85"/>
      <c r="EU1115" s="85"/>
      <c r="EV1115" s="85"/>
      <c r="EW1115" s="85"/>
      <c r="EX1115" s="85"/>
      <c r="EY1115" s="85"/>
      <c r="EZ1115" s="85"/>
      <c r="FA1115" s="85"/>
      <c r="FB1115" s="85"/>
      <c r="FC1115" s="85"/>
      <c r="FD1115" s="85"/>
      <c r="FE1115" s="85"/>
      <c r="FF1115" s="85"/>
      <c r="FG1115" s="85"/>
      <c r="FH1115" s="85"/>
      <c r="FI1115" s="85"/>
      <c r="FJ1115" s="85"/>
      <c r="FK1115" s="85"/>
      <c r="FL1115" s="85"/>
      <c r="FM1115" s="85"/>
      <c r="FN1115" s="85"/>
      <c r="FO1115" s="85"/>
      <c r="FP1115" s="85"/>
      <c r="FQ1115" s="85"/>
      <c r="FR1115" s="85"/>
      <c r="FS1115" s="85"/>
      <c r="FT1115" s="85"/>
      <c r="FU1115" s="85"/>
      <c r="FV1115" s="85"/>
      <c r="FW1115" s="85"/>
      <c r="FX1115" s="85"/>
      <c r="FY1115" s="85"/>
      <c r="FZ1115" s="85"/>
      <c r="GA1115" s="85"/>
      <c r="GB1115" s="85"/>
      <c r="GC1115" s="85"/>
      <c r="GD1115" s="85"/>
      <c r="GE1115" s="85"/>
      <c r="GF1115" s="85"/>
    </row>
    <row r="1116" spans="1:188" s="12" customFormat="1" ht="18" customHeight="1" x14ac:dyDescent="0.3">
      <c r="A1116" s="16" t="s">
        <v>2289</v>
      </c>
      <c r="B1116" s="17">
        <v>18</v>
      </c>
      <c r="C1116" s="17">
        <v>10</v>
      </c>
      <c r="D1116" s="17">
        <v>70</v>
      </c>
      <c r="E1116" s="55">
        <f t="shared" si="42"/>
        <v>98</v>
      </c>
      <c r="F1116" s="41">
        <v>200</v>
      </c>
      <c r="G1116" s="56">
        <f t="shared" si="43"/>
        <v>0.49</v>
      </c>
      <c r="H1116" s="142">
        <v>4</v>
      </c>
      <c r="I1116" s="156" t="s">
        <v>40</v>
      </c>
      <c r="J1116" s="149" t="s">
        <v>2290</v>
      </c>
      <c r="K1116" s="144" t="s">
        <v>205</v>
      </c>
      <c r="L1116" s="144" t="s">
        <v>81</v>
      </c>
      <c r="M1116" s="144" t="s">
        <v>2247</v>
      </c>
      <c r="N1116" s="146">
        <v>10</v>
      </c>
      <c r="O1116" s="147" t="s">
        <v>2249</v>
      </c>
      <c r="P1116" s="147" t="s">
        <v>77</v>
      </c>
      <c r="Q1116" s="147" t="s">
        <v>467</v>
      </c>
      <c r="R1116" s="8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85"/>
      <c r="AF1116" s="85"/>
      <c r="AG1116" s="85"/>
      <c r="AH1116" s="85"/>
      <c r="AI1116" s="85"/>
      <c r="AJ1116" s="85"/>
      <c r="AK1116" s="85"/>
      <c r="AL1116" s="85"/>
      <c r="AM1116" s="85"/>
      <c r="AN1116" s="85"/>
      <c r="AO1116" s="85"/>
      <c r="AP1116" s="85"/>
      <c r="AQ1116" s="85"/>
      <c r="AR1116" s="85"/>
      <c r="AS1116" s="85"/>
      <c r="AT1116" s="85"/>
      <c r="AU1116" s="85"/>
      <c r="AV1116" s="85"/>
      <c r="AW1116" s="85"/>
      <c r="AX1116" s="85"/>
      <c r="AY1116" s="85"/>
      <c r="AZ1116" s="85"/>
      <c r="BA1116" s="85"/>
      <c r="BB1116" s="85"/>
      <c r="BC1116" s="85"/>
      <c r="BD1116" s="85"/>
      <c r="BE1116" s="85"/>
      <c r="BF1116" s="85"/>
      <c r="BG1116" s="85"/>
      <c r="BH1116" s="85"/>
      <c r="BI1116" s="85"/>
      <c r="BJ1116" s="85"/>
      <c r="BK1116" s="85"/>
      <c r="BL1116" s="85"/>
      <c r="BM1116" s="85"/>
      <c r="BN1116" s="85"/>
      <c r="BO1116" s="85"/>
      <c r="BP1116" s="85"/>
      <c r="BQ1116" s="85"/>
      <c r="BR1116" s="85"/>
      <c r="BS1116" s="85"/>
      <c r="BT1116" s="85"/>
      <c r="BU1116" s="85"/>
      <c r="BV1116" s="85"/>
      <c r="BW1116" s="85"/>
      <c r="BX1116" s="85"/>
      <c r="BY1116" s="85"/>
      <c r="BZ1116" s="85"/>
      <c r="CA1116" s="85"/>
      <c r="CB1116" s="85"/>
      <c r="CC1116" s="85"/>
      <c r="CD1116" s="85"/>
      <c r="CE1116" s="85"/>
      <c r="CF1116" s="85"/>
      <c r="CG1116" s="85"/>
      <c r="CH1116" s="85"/>
      <c r="CI1116" s="85"/>
      <c r="CJ1116" s="85"/>
      <c r="CK1116" s="85"/>
      <c r="CL1116" s="85"/>
      <c r="CM1116" s="85"/>
      <c r="CN1116" s="85"/>
      <c r="CO1116" s="85"/>
      <c r="CP1116" s="85"/>
      <c r="CQ1116" s="85"/>
      <c r="CR1116" s="85"/>
      <c r="CS1116" s="85"/>
      <c r="CT1116" s="85"/>
      <c r="CU1116" s="85"/>
      <c r="CV1116" s="85"/>
      <c r="CW1116" s="85"/>
      <c r="CX1116" s="85"/>
      <c r="CY1116" s="85"/>
      <c r="CZ1116" s="85"/>
      <c r="DA1116" s="85"/>
      <c r="DB1116" s="85"/>
      <c r="DC1116" s="85"/>
      <c r="DD1116" s="85"/>
      <c r="DE1116" s="85"/>
      <c r="DF1116" s="85"/>
      <c r="DG1116" s="85"/>
      <c r="DH1116" s="85"/>
      <c r="DI1116" s="85"/>
      <c r="DJ1116" s="85"/>
      <c r="DK1116" s="85"/>
      <c r="DL1116" s="85"/>
      <c r="DM1116" s="85"/>
      <c r="DN1116" s="85"/>
      <c r="DO1116" s="85"/>
      <c r="DP1116" s="85"/>
      <c r="DQ1116" s="85"/>
      <c r="DR1116" s="85"/>
      <c r="DS1116" s="85"/>
      <c r="DT1116" s="85"/>
      <c r="DU1116" s="85"/>
      <c r="DV1116" s="85"/>
      <c r="DW1116" s="85"/>
      <c r="DX1116" s="85"/>
      <c r="DY1116" s="85"/>
      <c r="DZ1116" s="85"/>
      <c r="EA1116" s="85"/>
      <c r="EB1116" s="85"/>
      <c r="EC1116" s="85"/>
      <c r="ED1116" s="85"/>
      <c r="EE1116" s="85"/>
      <c r="EF1116" s="85"/>
      <c r="EG1116" s="85"/>
      <c r="EH1116" s="85"/>
      <c r="EI1116" s="85"/>
      <c r="EJ1116" s="85"/>
      <c r="EK1116" s="85"/>
      <c r="EL1116" s="85"/>
      <c r="EM1116" s="85"/>
      <c r="EN1116" s="85"/>
      <c r="EO1116" s="85"/>
      <c r="EP1116" s="85"/>
      <c r="EQ1116" s="85"/>
      <c r="ER1116" s="85"/>
      <c r="ES1116" s="85"/>
      <c r="ET1116" s="85"/>
      <c r="EU1116" s="85"/>
      <c r="EV1116" s="85"/>
      <c r="EW1116" s="85"/>
      <c r="EX1116" s="85"/>
      <c r="EY1116" s="85"/>
      <c r="EZ1116" s="85"/>
      <c r="FA1116" s="85"/>
      <c r="FB1116" s="85"/>
      <c r="FC1116" s="85"/>
      <c r="FD1116" s="85"/>
      <c r="FE1116" s="85"/>
      <c r="FF1116" s="85"/>
      <c r="FG1116" s="85"/>
      <c r="FH1116" s="85"/>
      <c r="FI1116" s="85"/>
      <c r="FJ1116" s="85"/>
      <c r="FK1116" s="85"/>
      <c r="FL1116" s="85"/>
      <c r="FM1116" s="85"/>
      <c r="FN1116" s="85"/>
      <c r="FO1116" s="85"/>
      <c r="FP1116" s="85"/>
      <c r="FQ1116" s="85"/>
      <c r="FR1116" s="85"/>
      <c r="FS1116" s="85"/>
      <c r="FT1116" s="85"/>
      <c r="FU1116" s="85"/>
      <c r="FV1116" s="85"/>
      <c r="FW1116" s="85"/>
      <c r="FX1116" s="85"/>
      <c r="FY1116" s="85"/>
      <c r="FZ1116" s="85"/>
      <c r="GA1116" s="85"/>
      <c r="GB1116" s="85"/>
      <c r="GC1116" s="85"/>
      <c r="GD1116" s="85"/>
      <c r="GE1116" s="85"/>
      <c r="GF1116" s="85"/>
    </row>
    <row r="1117" spans="1:188" s="12" customFormat="1" ht="18" customHeight="1" x14ac:dyDescent="0.3">
      <c r="A1117" s="16" t="s">
        <v>1014</v>
      </c>
      <c r="B1117" s="17">
        <v>26</v>
      </c>
      <c r="C1117" s="17">
        <v>9</v>
      </c>
      <c r="D1117" s="17">
        <v>60</v>
      </c>
      <c r="E1117" s="55">
        <f t="shared" ref="E1117:E1148" si="44">SUM(B1117:D1117)</f>
        <v>95</v>
      </c>
      <c r="F1117" s="41">
        <v>200</v>
      </c>
      <c r="G1117" s="56">
        <f t="shared" ref="G1117:G1148" si="45">E1117/F1117</f>
        <v>0.47499999999999998</v>
      </c>
      <c r="H1117" s="142">
        <v>3</v>
      </c>
      <c r="I1117" s="156" t="s">
        <v>40</v>
      </c>
      <c r="J1117" s="149" t="s">
        <v>1015</v>
      </c>
      <c r="K1117" s="144" t="s">
        <v>1016</v>
      </c>
      <c r="L1117" s="144" t="s">
        <v>109</v>
      </c>
      <c r="M1117" s="144" t="s">
        <v>793</v>
      </c>
      <c r="N1117" s="146">
        <v>10</v>
      </c>
      <c r="O1117" s="147" t="s">
        <v>928</v>
      </c>
      <c r="P1117" s="147" t="s">
        <v>77</v>
      </c>
      <c r="Q1117" s="147" t="s">
        <v>43</v>
      </c>
      <c r="R1117" s="8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85"/>
      <c r="AF1117" s="85"/>
      <c r="AG1117" s="85"/>
      <c r="AH1117" s="85"/>
      <c r="AI1117" s="85"/>
      <c r="AJ1117" s="85"/>
      <c r="AK1117" s="85"/>
      <c r="AL1117" s="85"/>
      <c r="AM1117" s="85"/>
      <c r="AN1117" s="85"/>
      <c r="AO1117" s="85"/>
      <c r="AP1117" s="85"/>
      <c r="AQ1117" s="85"/>
      <c r="AR1117" s="85"/>
      <c r="AS1117" s="85"/>
      <c r="AT1117" s="85"/>
      <c r="AU1117" s="85"/>
      <c r="AV1117" s="85"/>
      <c r="AW1117" s="85"/>
      <c r="AX1117" s="85"/>
      <c r="AY1117" s="85"/>
      <c r="AZ1117" s="85"/>
      <c r="BA1117" s="85"/>
      <c r="BB1117" s="85"/>
      <c r="BC1117" s="85"/>
      <c r="BD1117" s="85"/>
      <c r="BE1117" s="85"/>
      <c r="BF1117" s="85"/>
      <c r="BG1117" s="85"/>
      <c r="BH1117" s="85"/>
      <c r="BI1117" s="85"/>
      <c r="BJ1117" s="85"/>
      <c r="BK1117" s="85"/>
      <c r="BL1117" s="85"/>
      <c r="BM1117" s="85"/>
      <c r="BN1117" s="85"/>
      <c r="BO1117" s="85"/>
      <c r="BP1117" s="85"/>
      <c r="BQ1117" s="85"/>
      <c r="BR1117" s="85"/>
      <c r="BS1117" s="85"/>
      <c r="BT1117" s="85"/>
      <c r="BU1117" s="85"/>
      <c r="BV1117" s="85"/>
      <c r="BW1117" s="85"/>
      <c r="BX1117" s="85"/>
      <c r="BY1117" s="85"/>
      <c r="BZ1117" s="85"/>
      <c r="CA1117" s="85"/>
      <c r="CB1117" s="85"/>
      <c r="CC1117" s="85"/>
      <c r="CD1117" s="85"/>
      <c r="CE1117" s="85"/>
      <c r="CF1117" s="85"/>
      <c r="CG1117" s="85"/>
      <c r="CH1117" s="85"/>
      <c r="CI1117" s="85"/>
      <c r="CJ1117" s="85"/>
      <c r="CK1117" s="85"/>
      <c r="CL1117" s="85"/>
      <c r="CM1117" s="85"/>
      <c r="CN1117" s="85"/>
      <c r="CO1117" s="85"/>
      <c r="CP1117" s="85"/>
      <c r="CQ1117" s="85"/>
      <c r="CR1117" s="85"/>
      <c r="CS1117" s="85"/>
      <c r="CT1117" s="85"/>
      <c r="CU1117" s="85"/>
      <c r="CV1117" s="85"/>
      <c r="CW1117" s="85"/>
      <c r="CX1117" s="85"/>
      <c r="CY1117" s="85"/>
      <c r="CZ1117" s="85"/>
      <c r="DA1117" s="85"/>
      <c r="DB1117" s="85"/>
      <c r="DC1117" s="85"/>
      <c r="DD1117" s="85"/>
      <c r="DE1117" s="85"/>
      <c r="DF1117" s="85"/>
      <c r="DG1117" s="85"/>
      <c r="DH1117" s="85"/>
      <c r="DI1117" s="85"/>
      <c r="DJ1117" s="85"/>
      <c r="DK1117" s="85"/>
      <c r="DL1117" s="85"/>
      <c r="DM1117" s="85"/>
      <c r="DN1117" s="85"/>
      <c r="DO1117" s="85"/>
      <c r="DP1117" s="85"/>
      <c r="DQ1117" s="85"/>
      <c r="DR1117" s="85"/>
      <c r="DS1117" s="85"/>
      <c r="DT1117" s="85"/>
      <c r="DU1117" s="85"/>
      <c r="DV1117" s="85"/>
      <c r="DW1117" s="85"/>
      <c r="DX1117" s="85"/>
      <c r="DY1117" s="85"/>
      <c r="DZ1117" s="85"/>
      <c r="EA1117" s="85"/>
      <c r="EB1117" s="85"/>
      <c r="EC1117" s="85"/>
      <c r="ED1117" s="85"/>
      <c r="EE1117" s="85"/>
      <c r="EF1117" s="85"/>
      <c r="EG1117" s="85"/>
      <c r="EH1117" s="85"/>
      <c r="EI1117" s="85"/>
      <c r="EJ1117" s="85"/>
      <c r="EK1117" s="85"/>
      <c r="EL1117" s="85"/>
      <c r="EM1117" s="85"/>
      <c r="EN1117" s="85"/>
      <c r="EO1117" s="85"/>
      <c r="EP1117" s="85"/>
      <c r="EQ1117" s="85"/>
      <c r="ER1117" s="85"/>
      <c r="ES1117" s="85"/>
      <c r="ET1117" s="85"/>
      <c r="EU1117" s="85"/>
      <c r="EV1117" s="85"/>
      <c r="EW1117" s="85"/>
      <c r="EX1117" s="85"/>
      <c r="EY1117" s="85"/>
      <c r="EZ1117" s="85"/>
      <c r="FA1117" s="85"/>
      <c r="FB1117" s="85"/>
      <c r="FC1117" s="85"/>
      <c r="FD1117" s="85"/>
      <c r="FE1117" s="85"/>
      <c r="FF1117" s="85"/>
      <c r="FG1117" s="85"/>
      <c r="FH1117" s="85"/>
      <c r="FI1117" s="85"/>
      <c r="FJ1117" s="85"/>
      <c r="FK1117" s="85"/>
      <c r="FL1117" s="85"/>
      <c r="FM1117" s="85"/>
      <c r="FN1117" s="85"/>
      <c r="FO1117" s="85"/>
      <c r="FP1117" s="85"/>
      <c r="FQ1117" s="85"/>
      <c r="FR1117" s="85"/>
      <c r="FS1117" s="85"/>
      <c r="FT1117" s="85"/>
      <c r="FU1117" s="85"/>
      <c r="FV1117" s="85"/>
      <c r="FW1117" s="85"/>
      <c r="FX1117" s="85"/>
      <c r="FY1117" s="85"/>
      <c r="FZ1117" s="85"/>
      <c r="GA1117" s="85"/>
      <c r="GB1117" s="85"/>
      <c r="GC1117" s="85"/>
      <c r="GD1117" s="85"/>
      <c r="GE1117" s="85"/>
      <c r="GF1117" s="85"/>
    </row>
    <row r="1118" spans="1:188" s="12" customFormat="1" ht="18" customHeight="1" x14ac:dyDescent="0.3">
      <c r="A1118" s="16" t="s">
        <v>1129</v>
      </c>
      <c r="B1118" s="17">
        <v>18</v>
      </c>
      <c r="C1118" s="17">
        <v>10</v>
      </c>
      <c r="D1118" s="17">
        <v>65</v>
      </c>
      <c r="E1118" s="55">
        <f t="shared" si="44"/>
        <v>93</v>
      </c>
      <c r="F1118" s="41">
        <v>200</v>
      </c>
      <c r="G1118" s="56">
        <f t="shared" si="45"/>
        <v>0.46500000000000002</v>
      </c>
      <c r="H1118" s="142">
        <v>2</v>
      </c>
      <c r="I1118" s="156" t="s">
        <v>40</v>
      </c>
      <c r="J1118" s="182" t="s">
        <v>1130</v>
      </c>
      <c r="K1118" s="143" t="s">
        <v>1131</v>
      </c>
      <c r="L1118" s="143" t="s">
        <v>43</v>
      </c>
      <c r="M1118" s="144" t="s">
        <v>1083</v>
      </c>
      <c r="N1118" s="145">
        <v>10</v>
      </c>
      <c r="O1118" s="147" t="s">
        <v>1128</v>
      </c>
      <c r="P1118" s="147" t="s">
        <v>520</v>
      </c>
      <c r="Q1118" s="147" t="s">
        <v>109</v>
      </c>
      <c r="R1118" s="8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85"/>
      <c r="AF1118" s="85"/>
      <c r="AG1118" s="85"/>
      <c r="AH1118" s="85"/>
      <c r="AI1118" s="85"/>
      <c r="AJ1118" s="85"/>
      <c r="AK1118" s="85"/>
      <c r="AL1118" s="85"/>
      <c r="AM1118" s="85"/>
      <c r="AN1118" s="85"/>
      <c r="AO1118" s="85"/>
      <c r="AP1118" s="85"/>
      <c r="AQ1118" s="85"/>
      <c r="AR1118" s="85"/>
      <c r="AS1118" s="85"/>
      <c r="AT1118" s="85"/>
      <c r="AU1118" s="85"/>
      <c r="AV1118" s="85"/>
      <c r="AW1118" s="85"/>
      <c r="AX1118" s="85"/>
      <c r="AY1118" s="85"/>
      <c r="AZ1118" s="85"/>
      <c r="BA1118" s="85"/>
      <c r="BB1118" s="85"/>
      <c r="BC1118" s="85"/>
      <c r="BD1118" s="85"/>
      <c r="BE1118" s="85"/>
      <c r="BF1118" s="85"/>
      <c r="BG1118" s="85"/>
      <c r="BH1118" s="85"/>
      <c r="BI1118" s="85"/>
      <c r="BJ1118" s="85"/>
      <c r="BK1118" s="85"/>
      <c r="BL1118" s="85"/>
      <c r="BM1118" s="85"/>
      <c r="BN1118" s="85"/>
      <c r="BO1118" s="85"/>
      <c r="BP1118" s="85"/>
      <c r="BQ1118" s="85"/>
      <c r="BR1118" s="85"/>
      <c r="BS1118" s="85"/>
      <c r="BT1118" s="85"/>
      <c r="BU1118" s="85"/>
      <c r="BV1118" s="85"/>
      <c r="BW1118" s="85"/>
      <c r="BX1118" s="85"/>
      <c r="BY1118" s="85"/>
      <c r="BZ1118" s="85"/>
      <c r="CA1118" s="85"/>
      <c r="CB1118" s="85"/>
      <c r="CC1118" s="85"/>
      <c r="CD1118" s="85"/>
      <c r="CE1118" s="85"/>
      <c r="CF1118" s="85"/>
      <c r="CG1118" s="85"/>
      <c r="CH1118" s="85"/>
      <c r="CI1118" s="85"/>
      <c r="CJ1118" s="85"/>
      <c r="CK1118" s="85"/>
      <c r="CL1118" s="85"/>
      <c r="CM1118" s="85"/>
      <c r="CN1118" s="85"/>
      <c r="CO1118" s="85"/>
      <c r="CP1118" s="85"/>
      <c r="CQ1118" s="85"/>
      <c r="CR1118" s="85"/>
      <c r="CS1118" s="85"/>
      <c r="CT1118" s="85"/>
      <c r="CU1118" s="85"/>
      <c r="CV1118" s="85"/>
      <c r="CW1118" s="85"/>
      <c r="CX1118" s="85"/>
      <c r="CY1118" s="85"/>
      <c r="CZ1118" s="85"/>
      <c r="DA1118" s="85"/>
      <c r="DB1118" s="85"/>
      <c r="DC1118" s="85"/>
      <c r="DD1118" s="85"/>
      <c r="DE1118" s="85"/>
      <c r="DF1118" s="85"/>
      <c r="DG1118" s="85"/>
      <c r="DH1118" s="85"/>
      <c r="DI1118" s="85"/>
      <c r="DJ1118" s="85"/>
      <c r="DK1118" s="85"/>
      <c r="DL1118" s="85"/>
      <c r="DM1118" s="85"/>
      <c r="DN1118" s="85"/>
      <c r="DO1118" s="85"/>
      <c r="DP1118" s="85"/>
      <c r="DQ1118" s="85"/>
      <c r="DR1118" s="85"/>
      <c r="DS1118" s="85"/>
      <c r="DT1118" s="85"/>
      <c r="DU1118" s="85"/>
      <c r="DV1118" s="85"/>
      <c r="DW1118" s="85"/>
      <c r="DX1118" s="85"/>
      <c r="DY1118" s="85"/>
      <c r="DZ1118" s="85"/>
      <c r="EA1118" s="85"/>
      <c r="EB1118" s="85"/>
      <c r="EC1118" s="85"/>
      <c r="ED1118" s="85"/>
      <c r="EE1118" s="85"/>
      <c r="EF1118" s="85"/>
      <c r="EG1118" s="85"/>
      <c r="EH1118" s="85"/>
      <c r="EI1118" s="85"/>
      <c r="EJ1118" s="85"/>
      <c r="EK1118" s="85"/>
      <c r="EL1118" s="85"/>
      <c r="EM1118" s="85"/>
      <c r="EN1118" s="85"/>
      <c r="EO1118" s="85"/>
      <c r="EP1118" s="85"/>
      <c r="EQ1118" s="85"/>
      <c r="ER1118" s="85"/>
      <c r="ES1118" s="85"/>
      <c r="ET1118" s="85"/>
      <c r="EU1118" s="85"/>
      <c r="EV1118" s="85"/>
      <c r="EW1118" s="85"/>
      <c r="EX1118" s="85"/>
      <c r="EY1118" s="85"/>
      <c r="EZ1118" s="85"/>
      <c r="FA1118" s="85"/>
      <c r="FB1118" s="85"/>
      <c r="FC1118" s="85"/>
      <c r="FD1118" s="85"/>
      <c r="FE1118" s="85"/>
      <c r="FF1118" s="85"/>
      <c r="FG1118" s="85"/>
      <c r="FH1118" s="85"/>
      <c r="FI1118" s="85"/>
      <c r="FJ1118" s="85"/>
      <c r="FK1118" s="85"/>
      <c r="FL1118" s="85"/>
      <c r="FM1118" s="85"/>
      <c r="FN1118" s="85"/>
      <c r="FO1118" s="85"/>
      <c r="FP1118" s="85"/>
      <c r="FQ1118" s="85"/>
      <c r="FR1118" s="85"/>
      <c r="FS1118" s="85"/>
      <c r="FT1118" s="85"/>
      <c r="FU1118" s="85"/>
      <c r="FV1118" s="85"/>
      <c r="FW1118" s="85"/>
      <c r="FX1118" s="85"/>
      <c r="FY1118" s="85"/>
      <c r="FZ1118" s="85"/>
      <c r="GA1118" s="85"/>
      <c r="GB1118" s="85"/>
      <c r="GC1118" s="85"/>
      <c r="GD1118" s="85"/>
      <c r="GE1118" s="85"/>
      <c r="GF1118" s="85"/>
    </row>
    <row r="1119" spans="1:188" s="12" customFormat="1" ht="18" customHeight="1" x14ac:dyDescent="0.3">
      <c r="A1119" s="16" t="s">
        <v>749</v>
      </c>
      <c r="B1119" s="17">
        <v>34</v>
      </c>
      <c r="C1119" s="17">
        <v>22</v>
      </c>
      <c r="D1119" s="17">
        <v>37</v>
      </c>
      <c r="E1119" s="55">
        <f t="shared" si="44"/>
        <v>93</v>
      </c>
      <c r="F1119" s="41">
        <v>200</v>
      </c>
      <c r="G1119" s="56">
        <f t="shared" si="45"/>
        <v>0.46500000000000002</v>
      </c>
      <c r="H1119" s="142">
        <v>4</v>
      </c>
      <c r="I1119" s="156" t="s">
        <v>40</v>
      </c>
      <c r="J1119" s="149" t="s">
        <v>478</v>
      </c>
      <c r="K1119" s="144" t="s">
        <v>149</v>
      </c>
      <c r="L1119" s="144" t="s">
        <v>34</v>
      </c>
      <c r="M1119" s="144" t="s">
        <v>2618</v>
      </c>
      <c r="N1119" s="146">
        <v>10</v>
      </c>
      <c r="O1119" s="147" t="s">
        <v>2619</v>
      </c>
      <c r="P1119" s="147" t="s">
        <v>779</v>
      </c>
      <c r="Q1119" s="147" t="s">
        <v>159</v>
      </c>
      <c r="R1119" s="8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85"/>
      <c r="AF1119" s="85"/>
      <c r="AG1119" s="85"/>
      <c r="AH1119" s="85"/>
      <c r="AI1119" s="85"/>
      <c r="AJ1119" s="85"/>
      <c r="AK1119" s="85"/>
      <c r="AL1119" s="85"/>
      <c r="AM1119" s="85"/>
      <c r="AN1119" s="85"/>
      <c r="AO1119" s="85"/>
      <c r="AP1119" s="85"/>
      <c r="AQ1119" s="85"/>
      <c r="AR1119" s="85"/>
      <c r="AS1119" s="85"/>
      <c r="AT1119" s="85"/>
      <c r="AU1119" s="85"/>
      <c r="AV1119" s="85"/>
      <c r="AW1119" s="85"/>
      <c r="AX1119" s="85"/>
      <c r="AY1119" s="85"/>
      <c r="AZ1119" s="85"/>
      <c r="BA1119" s="85"/>
      <c r="BB1119" s="85"/>
      <c r="BC1119" s="85"/>
      <c r="BD1119" s="85"/>
      <c r="BE1119" s="85"/>
      <c r="BF1119" s="85"/>
      <c r="BG1119" s="85"/>
      <c r="BH1119" s="85"/>
      <c r="BI1119" s="85"/>
      <c r="BJ1119" s="85"/>
      <c r="BK1119" s="85"/>
      <c r="BL1119" s="85"/>
      <c r="BM1119" s="85"/>
      <c r="BN1119" s="85"/>
      <c r="BO1119" s="85"/>
      <c r="BP1119" s="85"/>
      <c r="BQ1119" s="85"/>
      <c r="BR1119" s="85"/>
      <c r="BS1119" s="85"/>
      <c r="BT1119" s="85"/>
      <c r="BU1119" s="85"/>
      <c r="BV1119" s="85"/>
      <c r="BW1119" s="85"/>
      <c r="BX1119" s="85"/>
      <c r="BY1119" s="85"/>
      <c r="BZ1119" s="85"/>
      <c r="CA1119" s="85"/>
      <c r="CB1119" s="85"/>
      <c r="CC1119" s="85"/>
      <c r="CD1119" s="85"/>
      <c r="CE1119" s="85"/>
      <c r="CF1119" s="85"/>
      <c r="CG1119" s="85"/>
      <c r="CH1119" s="85"/>
      <c r="CI1119" s="85"/>
      <c r="CJ1119" s="85"/>
      <c r="CK1119" s="85"/>
      <c r="CL1119" s="85"/>
      <c r="CM1119" s="85"/>
      <c r="CN1119" s="85"/>
      <c r="CO1119" s="85"/>
      <c r="CP1119" s="85"/>
      <c r="CQ1119" s="85"/>
      <c r="CR1119" s="85"/>
      <c r="CS1119" s="85"/>
      <c r="CT1119" s="85"/>
      <c r="CU1119" s="85"/>
      <c r="CV1119" s="85"/>
      <c r="CW1119" s="85"/>
      <c r="CX1119" s="85"/>
      <c r="CY1119" s="85"/>
      <c r="CZ1119" s="85"/>
      <c r="DA1119" s="85"/>
      <c r="DB1119" s="85"/>
      <c r="DC1119" s="85"/>
      <c r="DD1119" s="85"/>
      <c r="DE1119" s="85"/>
      <c r="DF1119" s="85"/>
      <c r="DG1119" s="85"/>
      <c r="DH1119" s="85"/>
      <c r="DI1119" s="85"/>
      <c r="DJ1119" s="85"/>
      <c r="DK1119" s="85"/>
      <c r="DL1119" s="85"/>
      <c r="DM1119" s="85"/>
      <c r="DN1119" s="85"/>
      <c r="DO1119" s="85"/>
      <c r="DP1119" s="85"/>
      <c r="DQ1119" s="85"/>
      <c r="DR1119" s="85"/>
      <c r="DS1119" s="85"/>
      <c r="DT1119" s="85"/>
      <c r="DU1119" s="85"/>
      <c r="DV1119" s="85"/>
      <c r="DW1119" s="85"/>
      <c r="DX1119" s="85"/>
      <c r="DY1119" s="85"/>
      <c r="DZ1119" s="85"/>
      <c r="EA1119" s="85"/>
      <c r="EB1119" s="85"/>
      <c r="EC1119" s="85"/>
      <c r="ED1119" s="85"/>
      <c r="EE1119" s="85"/>
      <c r="EF1119" s="85"/>
      <c r="EG1119" s="85"/>
      <c r="EH1119" s="85"/>
      <c r="EI1119" s="85"/>
      <c r="EJ1119" s="85"/>
      <c r="EK1119" s="85"/>
      <c r="EL1119" s="85"/>
      <c r="EM1119" s="85"/>
      <c r="EN1119" s="85"/>
      <c r="EO1119" s="85"/>
      <c r="EP1119" s="85"/>
      <c r="EQ1119" s="85"/>
      <c r="ER1119" s="85"/>
      <c r="ES1119" s="85"/>
      <c r="ET1119" s="85"/>
      <c r="EU1119" s="85"/>
      <c r="EV1119" s="85"/>
      <c r="EW1119" s="85"/>
      <c r="EX1119" s="85"/>
      <c r="EY1119" s="85"/>
      <c r="EZ1119" s="85"/>
      <c r="FA1119" s="85"/>
      <c r="FB1119" s="85"/>
      <c r="FC1119" s="85"/>
      <c r="FD1119" s="85"/>
      <c r="FE1119" s="85"/>
      <c r="FF1119" s="85"/>
      <c r="FG1119" s="85"/>
      <c r="FH1119" s="85"/>
      <c r="FI1119" s="85"/>
      <c r="FJ1119" s="85"/>
      <c r="FK1119" s="85"/>
      <c r="FL1119" s="85"/>
      <c r="FM1119" s="85"/>
      <c r="FN1119" s="85"/>
      <c r="FO1119" s="85"/>
      <c r="FP1119" s="85"/>
      <c r="FQ1119" s="85"/>
      <c r="FR1119" s="85"/>
      <c r="FS1119" s="85"/>
      <c r="FT1119" s="85"/>
      <c r="FU1119" s="85"/>
      <c r="FV1119" s="85"/>
      <c r="FW1119" s="85"/>
      <c r="FX1119" s="85"/>
      <c r="FY1119" s="85"/>
      <c r="FZ1119" s="85"/>
      <c r="GA1119" s="85"/>
      <c r="GB1119" s="85"/>
      <c r="GC1119" s="85"/>
      <c r="GD1119" s="85"/>
      <c r="GE1119" s="85"/>
      <c r="GF1119" s="85"/>
    </row>
    <row r="1120" spans="1:188" s="12" customFormat="1" ht="18" customHeight="1" x14ac:dyDescent="0.3">
      <c r="A1120" s="16" t="s">
        <v>1409</v>
      </c>
      <c r="B1120" s="17">
        <v>23</v>
      </c>
      <c r="C1120" s="17">
        <v>10</v>
      </c>
      <c r="D1120" s="17">
        <v>60</v>
      </c>
      <c r="E1120" s="55">
        <f t="shared" si="44"/>
        <v>93</v>
      </c>
      <c r="F1120" s="41">
        <v>200</v>
      </c>
      <c r="G1120" s="56">
        <f t="shared" si="45"/>
        <v>0.46500000000000002</v>
      </c>
      <c r="H1120" s="142">
        <v>6</v>
      </c>
      <c r="I1120" s="156" t="s">
        <v>40</v>
      </c>
      <c r="J1120" s="149" t="s">
        <v>2109</v>
      </c>
      <c r="K1120" s="144" t="s">
        <v>2110</v>
      </c>
      <c r="L1120" s="144" t="s">
        <v>2111</v>
      </c>
      <c r="M1120" s="144" t="s">
        <v>2048</v>
      </c>
      <c r="N1120" s="146">
        <v>10</v>
      </c>
      <c r="O1120" s="147" t="s">
        <v>2084</v>
      </c>
      <c r="P1120" s="147" t="s">
        <v>2085</v>
      </c>
      <c r="Q1120" s="147" t="s">
        <v>2086</v>
      </c>
      <c r="R1120" s="8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85"/>
      <c r="AF1120" s="85"/>
      <c r="AG1120" s="85"/>
      <c r="AH1120" s="85"/>
      <c r="AI1120" s="85"/>
      <c r="AJ1120" s="85"/>
      <c r="AK1120" s="85"/>
      <c r="AL1120" s="85"/>
      <c r="AM1120" s="85"/>
      <c r="AN1120" s="85"/>
      <c r="AO1120" s="85"/>
      <c r="AP1120" s="85"/>
      <c r="AQ1120" s="85"/>
      <c r="AR1120" s="85"/>
      <c r="AS1120" s="85"/>
      <c r="AT1120" s="85"/>
      <c r="AU1120" s="85"/>
      <c r="AV1120" s="85"/>
      <c r="AW1120" s="85"/>
      <c r="AX1120" s="85"/>
      <c r="AY1120" s="85"/>
      <c r="AZ1120" s="85"/>
      <c r="BA1120" s="85"/>
      <c r="BB1120" s="85"/>
      <c r="BC1120" s="85"/>
      <c r="BD1120" s="85"/>
      <c r="BE1120" s="85"/>
      <c r="BF1120" s="85"/>
      <c r="BG1120" s="85"/>
      <c r="BH1120" s="85"/>
      <c r="BI1120" s="85"/>
      <c r="BJ1120" s="85"/>
      <c r="BK1120" s="85"/>
      <c r="BL1120" s="85"/>
      <c r="BM1120" s="85"/>
      <c r="BN1120" s="85"/>
      <c r="BO1120" s="85"/>
      <c r="BP1120" s="85"/>
      <c r="BQ1120" s="85"/>
      <c r="BR1120" s="85"/>
      <c r="BS1120" s="85"/>
      <c r="BT1120" s="85"/>
      <c r="BU1120" s="85"/>
      <c r="BV1120" s="85"/>
      <c r="BW1120" s="85"/>
      <c r="BX1120" s="85"/>
      <c r="BY1120" s="85"/>
      <c r="BZ1120" s="85"/>
      <c r="CA1120" s="85"/>
      <c r="CB1120" s="85"/>
      <c r="CC1120" s="85"/>
      <c r="CD1120" s="85"/>
      <c r="CE1120" s="85"/>
      <c r="CF1120" s="85"/>
      <c r="CG1120" s="85"/>
      <c r="CH1120" s="85"/>
      <c r="CI1120" s="85"/>
      <c r="CJ1120" s="85"/>
      <c r="CK1120" s="85"/>
      <c r="CL1120" s="85"/>
      <c r="CM1120" s="85"/>
      <c r="CN1120" s="85"/>
      <c r="CO1120" s="85"/>
      <c r="CP1120" s="85"/>
      <c r="CQ1120" s="85"/>
      <c r="CR1120" s="85"/>
      <c r="CS1120" s="85"/>
      <c r="CT1120" s="85"/>
      <c r="CU1120" s="85"/>
      <c r="CV1120" s="85"/>
      <c r="CW1120" s="85"/>
      <c r="CX1120" s="85"/>
      <c r="CY1120" s="85"/>
      <c r="CZ1120" s="85"/>
      <c r="DA1120" s="85"/>
      <c r="DB1120" s="85"/>
      <c r="DC1120" s="85"/>
      <c r="DD1120" s="85"/>
      <c r="DE1120" s="85"/>
      <c r="DF1120" s="85"/>
      <c r="DG1120" s="85"/>
      <c r="DH1120" s="85"/>
      <c r="DI1120" s="85"/>
      <c r="DJ1120" s="85"/>
      <c r="DK1120" s="85"/>
      <c r="DL1120" s="85"/>
      <c r="DM1120" s="85"/>
      <c r="DN1120" s="85"/>
      <c r="DO1120" s="85"/>
      <c r="DP1120" s="85"/>
      <c r="DQ1120" s="85"/>
      <c r="DR1120" s="85"/>
      <c r="DS1120" s="85"/>
      <c r="DT1120" s="85"/>
      <c r="DU1120" s="85"/>
      <c r="DV1120" s="85"/>
      <c r="DW1120" s="85"/>
      <c r="DX1120" s="85"/>
      <c r="DY1120" s="85"/>
      <c r="DZ1120" s="85"/>
      <c r="EA1120" s="85"/>
      <c r="EB1120" s="85"/>
      <c r="EC1120" s="85"/>
      <c r="ED1120" s="85"/>
      <c r="EE1120" s="85"/>
      <c r="EF1120" s="85"/>
      <c r="EG1120" s="85"/>
      <c r="EH1120" s="85"/>
      <c r="EI1120" s="85"/>
      <c r="EJ1120" s="85"/>
      <c r="EK1120" s="85"/>
      <c r="EL1120" s="85"/>
      <c r="EM1120" s="85"/>
      <c r="EN1120" s="85"/>
      <c r="EO1120" s="85"/>
      <c r="EP1120" s="85"/>
      <c r="EQ1120" s="85"/>
      <c r="ER1120" s="85"/>
      <c r="ES1120" s="85"/>
      <c r="ET1120" s="85"/>
      <c r="EU1120" s="85"/>
      <c r="EV1120" s="85"/>
      <c r="EW1120" s="85"/>
      <c r="EX1120" s="85"/>
      <c r="EY1120" s="85"/>
      <c r="EZ1120" s="85"/>
      <c r="FA1120" s="85"/>
      <c r="FB1120" s="85"/>
      <c r="FC1120" s="85"/>
      <c r="FD1120" s="85"/>
      <c r="FE1120" s="85"/>
      <c r="FF1120" s="85"/>
      <c r="FG1120" s="85"/>
      <c r="FH1120" s="85"/>
      <c r="FI1120" s="85"/>
      <c r="FJ1120" s="85"/>
      <c r="FK1120" s="85"/>
      <c r="FL1120" s="85"/>
      <c r="FM1120" s="85"/>
      <c r="FN1120" s="85"/>
      <c r="FO1120" s="85"/>
      <c r="FP1120" s="85"/>
      <c r="FQ1120" s="85"/>
      <c r="FR1120" s="85"/>
      <c r="FS1120" s="85"/>
      <c r="FT1120" s="85"/>
      <c r="FU1120" s="85"/>
      <c r="FV1120" s="85"/>
      <c r="FW1120" s="85"/>
      <c r="FX1120" s="85"/>
      <c r="FY1120" s="85"/>
      <c r="FZ1120" s="85"/>
      <c r="GA1120" s="85"/>
      <c r="GB1120" s="85"/>
      <c r="GC1120" s="85"/>
      <c r="GD1120" s="85"/>
      <c r="GE1120" s="85"/>
      <c r="GF1120" s="85"/>
    </row>
    <row r="1121" spans="1:188" s="12" customFormat="1" ht="18" customHeight="1" x14ac:dyDescent="0.3">
      <c r="A1121" s="25" t="s">
        <v>1400</v>
      </c>
      <c r="B1121" s="17">
        <v>16</v>
      </c>
      <c r="C1121" s="17">
        <v>14</v>
      </c>
      <c r="D1121" s="17">
        <v>62</v>
      </c>
      <c r="E1121" s="55">
        <f t="shared" si="44"/>
        <v>92</v>
      </c>
      <c r="F1121" s="41">
        <v>200</v>
      </c>
      <c r="G1121" s="56">
        <f t="shared" si="45"/>
        <v>0.46</v>
      </c>
      <c r="H1121" s="142">
        <v>6</v>
      </c>
      <c r="I1121" s="156" t="s">
        <v>40</v>
      </c>
      <c r="J1121" s="182" t="s">
        <v>2411</v>
      </c>
      <c r="K1121" s="143" t="s">
        <v>42</v>
      </c>
      <c r="L1121" s="143" t="s">
        <v>21</v>
      </c>
      <c r="M1121" s="144" t="s">
        <v>2399</v>
      </c>
      <c r="N1121" s="146">
        <v>10</v>
      </c>
      <c r="O1121" s="147" t="s">
        <v>2400</v>
      </c>
      <c r="P1121" s="147" t="s">
        <v>77</v>
      </c>
      <c r="Q1121" s="147" t="s">
        <v>81</v>
      </c>
      <c r="R1121" s="8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85"/>
      <c r="AF1121" s="85"/>
      <c r="AG1121" s="85"/>
      <c r="AH1121" s="85"/>
      <c r="AI1121" s="85"/>
      <c r="AJ1121" s="85"/>
      <c r="AK1121" s="85"/>
      <c r="AL1121" s="85"/>
      <c r="AM1121" s="85"/>
      <c r="AN1121" s="85"/>
      <c r="AO1121" s="85"/>
      <c r="AP1121" s="85"/>
      <c r="AQ1121" s="85"/>
      <c r="AR1121" s="85"/>
      <c r="AS1121" s="85"/>
      <c r="AT1121" s="85"/>
      <c r="AU1121" s="85"/>
      <c r="AV1121" s="85"/>
      <c r="AW1121" s="85"/>
      <c r="AX1121" s="85"/>
      <c r="AY1121" s="85"/>
      <c r="AZ1121" s="85"/>
      <c r="BA1121" s="85"/>
      <c r="BB1121" s="85"/>
      <c r="BC1121" s="85"/>
      <c r="BD1121" s="85"/>
      <c r="BE1121" s="85"/>
      <c r="BF1121" s="85"/>
      <c r="BG1121" s="85"/>
      <c r="BH1121" s="85"/>
      <c r="BI1121" s="85"/>
      <c r="BJ1121" s="85"/>
      <c r="BK1121" s="85"/>
      <c r="BL1121" s="85"/>
      <c r="BM1121" s="85"/>
      <c r="BN1121" s="85"/>
      <c r="BO1121" s="85"/>
      <c r="BP1121" s="85"/>
      <c r="BQ1121" s="85"/>
      <c r="BR1121" s="85"/>
      <c r="BS1121" s="85"/>
      <c r="BT1121" s="85"/>
      <c r="BU1121" s="85"/>
      <c r="BV1121" s="85"/>
      <c r="BW1121" s="85"/>
      <c r="BX1121" s="85"/>
      <c r="BY1121" s="85"/>
      <c r="BZ1121" s="85"/>
      <c r="CA1121" s="85"/>
      <c r="CB1121" s="85"/>
      <c r="CC1121" s="85"/>
      <c r="CD1121" s="85"/>
      <c r="CE1121" s="85"/>
      <c r="CF1121" s="85"/>
      <c r="CG1121" s="85"/>
      <c r="CH1121" s="85"/>
      <c r="CI1121" s="85"/>
      <c r="CJ1121" s="85"/>
      <c r="CK1121" s="85"/>
      <c r="CL1121" s="85"/>
      <c r="CM1121" s="85"/>
      <c r="CN1121" s="85"/>
      <c r="CO1121" s="85"/>
      <c r="CP1121" s="85"/>
      <c r="CQ1121" s="85"/>
      <c r="CR1121" s="85"/>
      <c r="CS1121" s="85"/>
      <c r="CT1121" s="85"/>
      <c r="CU1121" s="85"/>
      <c r="CV1121" s="85"/>
      <c r="CW1121" s="85"/>
      <c r="CX1121" s="85"/>
      <c r="CY1121" s="85"/>
      <c r="CZ1121" s="85"/>
      <c r="DA1121" s="85"/>
      <c r="DB1121" s="85"/>
      <c r="DC1121" s="85"/>
      <c r="DD1121" s="85"/>
      <c r="DE1121" s="85"/>
      <c r="DF1121" s="85"/>
      <c r="DG1121" s="85"/>
      <c r="DH1121" s="85"/>
      <c r="DI1121" s="85"/>
      <c r="DJ1121" s="85"/>
      <c r="DK1121" s="85"/>
      <c r="DL1121" s="85"/>
      <c r="DM1121" s="85"/>
      <c r="DN1121" s="85"/>
      <c r="DO1121" s="85"/>
      <c r="DP1121" s="85"/>
      <c r="DQ1121" s="85"/>
      <c r="DR1121" s="85"/>
      <c r="DS1121" s="85"/>
      <c r="DT1121" s="85"/>
      <c r="DU1121" s="85"/>
      <c r="DV1121" s="85"/>
      <c r="DW1121" s="85"/>
      <c r="DX1121" s="85"/>
      <c r="DY1121" s="85"/>
      <c r="DZ1121" s="85"/>
      <c r="EA1121" s="85"/>
      <c r="EB1121" s="85"/>
      <c r="EC1121" s="85"/>
      <c r="ED1121" s="85"/>
      <c r="EE1121" s="85"/>
      <c r="EF1121" s="85"/>
      <c r="EG1121" s="85"/>
      <c r="EH1121" s="85"/>
      <c r="EI1121" s="85"/>
      <c r="EJ1121" s="85"/>
      <c r="EK1121" s="85"/>
      <c r="EL1121" s="85"/>
      <c r="EM1121" s="85"/>
      <c r="EN1121" s="85"/>
      <c r="EO1121" s="85"/>
      <c r="EP1121" s="85"/>
      <c r="EQ1121" s="85"/>
      <c r="ER1121" s="85"/>
      <c r="ES1121" s="85"/>
      <c r="ET1121" s="85"/>
      <c r="EU1121" s="85"/>
      <c r="EV1121" s="85"/>
      <c r="EW1121" s="85"/>
      <c r="EX1121" s="85"/>
      <c r="EY1121" s="85"/>
      <c r="EZ1121" s="85"/>
      <c r="FA1121" s="85"/>
      <c r="FB1121" s="85"/>
      <c r="FC1121" s="85"/>
      <c r="FD1121" s="85"/>
      <c r="FE1121" s="85"/>
      <c r="FF1121" s="85"/>
      <c r="FG1121" s="85"/>
      <c r="FH1121" s="85"/>
      <c r="FI1121" s="85"/>
      <c r="FJ1121" s="85"/>
      <c r="FK1121" s="85"/>
      <c r="FL1121" s="85"/>
      <c r="FM1121" s="85"/>
      <c r="FN1121" s="85"/>
      <c r="FO1121" s="85"/>
      <c r="FP1121" s="85"/>
      <c r="FQ1121" s="85"/>
      <c r="FR1121" s="85"/>
      <c r="FS1121" s="85"/>
      <c r="FT1121" s="85"/>
      <c r="FU1121" s="85"/>
      <c r="FV1121" s="85"/>
      <c r="FW1121" s="85"/>
      <c r="FX1121" s="85"/>
      <c r="FY1121" s="85"/>
      <c r="FZ1121" s="85"/>
      <c r="GA1121" s="85"/>
      <c r="GB1121" s="85"/>
      <c r="GC1121" s="85"/>
      <c r="GD1121" s="85"/>
      <c r="GE1121" s="85"/>
      <c r="GF1121" s="85"/>
    </row>
    <row r="1122" spans="1:188" s="12" customFormat="1" ht="18" customHeight="1" x14ac:dyDescent="0.3">
      <c r="A1122" s="16" t="s">
        <v>753</v>
      </c>
      <c r="B1122" s="17">
        <v>28</v>
      </c>
      <c r="C1122" s="17">
        <v>16</v>
      </c>
      <c r="D1122" s="17">
        <v>48</v>
      </c>
      <c r="E1122" s="55">
        <f t="shared" si="44"/>
        <v>92</v>
      </c>
      <c r="F1122" s="41">
        <v>200</v>
      </c>
      <c r="G1122" s="56">
        <f t="shared" si="45"/>
        <v>0.46</v>
      </c>
      <c r="H1122" s="142">
        <v>5</v>
      </c>
      <c r="I1122" s="156" t="s">
        <v>40</v>
      </c>
      <c r="J1122" s="149" t="s">
        <v>2659</v>
      </c>
      <c r="K1122" s="144" t="s">
        <v>874</v>
      </c>
      <c r="L1122" s="144" t="s">
        <v>222</v>
      </c>
      <c r="M1122" s="144" t="s">
        <v>2618</v>
      </c>
      <c r="N1122" s="146">
        <v>10</v>
      </c>
      <c r="O1122" s="147" t="s">
        <v>2619</v>
      </c>
      <c r="P1122" s="147" t="s">
        <v>779</v>
      </c>
      <c r="Q1122" s="147" t="s">
        <v>159</v>
      </c>
      <c r="R1122" s="8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85"/>
      <c r="AF1122" s="85"/>
      <c r="AG1122" s="85"/>
      <c r="AH1122" s="85"/>
      <c r="AI1122" s="85"/>
      <c r="AJ1122" s="85"/>
      <c r="AK1122" s="85"/>
      <c r="AL1122" s="85"/>
      <c r="AM1122" s="85"/>
      <c r="AN1122" s="85"/>
      <c r="AO1122" s="85"/>
      <c r="AP1122" s="85"/>
      <c r="AQ1122" s="85"/>
      <c r="AR1122" s="85"/>
      <c r="AS1122" s="85"/>
      <c r="AT1122" s="85"/>
      <c r="AU1122" s="85"/>
      <c r="AV1122" s="85"/>
      <c r="AW1122" s="85"/>
      <c r="AX1122" s="85"/>
      <c r="AY1122" s="85"/>
      <c r="AZ1122" s="85"/>
      <c r="BA1122" s="85"/>
      <c r="BB1122" s="85"/>
      <c r="BC1122" s="85"/>
      <c r="BD1122" s="85"/>
      <c r="BE1122" s="85"/>
      <c r="BF1122" s="85"/>
      <c r="BG1122" s="85"/>
      <c r="BH1122" s="85"/>
      <c r="BI1122" s="85"/>
      <c r="BJ1122" s="85"/>
      <c r="BK1122" s="85"/>
      <c r="BL1122" s="85"/>
      <c r="BM1122" s="85"/>
      <c r="BN1122" s="85"/>
      <c r="BO1122" s="85"/>
      <c r="BP1122" s="85"/>
      <c r="BQ1122" s="85"/>
      <c r="BR1122" s="85"/>
      <c r="BS1122" s="85"/>
      <c r="BT1122" s="85"/>
      <c r="BU1122" s="85"/>
      <c r="BV1122" s="85"/>
      <c r="BW1122" s="85"/>
      <c r="BX1122" s="85"/>
      <c r="BY1122" s="85"/>
      <c r="BZ1122" s="85"/>
      <c r="CA1122" s="85"/>
      <c r="CB1122" s="85"/>
      <c r="CC1122" s="85"/>
      <c r="CD1122" s="85"/>
      <c r="CE1122" s="85"/>
      <c r="CF1122" s="85"/>
      <c r="CG1122" s="85"/>
      <c r="CH1122" s="85"/>
      <c r="CI1122" s="85"/>
      <c r="CJ1122" s="85"/>
      <c r="CK1122" s="85"/>
      <c r="CL1122" s="85"/>
      <c r="CM1122" s="85"/>
      <c r="CN1122" s="85"/>
      <c r="CO1122" s="85"/>
      <c r="CP1122" s="85"/>
      <c r="CQ1122" s="85"/>
      <c r="CR1122" s="85"/>
      <c r="CS1122" s="85"/>
      <c r="CT1122" s="85"/>
      <c r="CU1122" s="85"/>
      <c r="CV1122" s="85"/>
      <c r="CW1122" s="85"/>
      <c r="CX1122" s="85"/>
      <c r="CY1122" s="85"/>
      <c r="CZ1122" s="85"/>
      <c r="DA1122" s="85"/>
      <c r="DB1122" s="85"/>
      <c r="DC1122" s="85"/>
      <c r="DD1122" s="85"/>
      <c r="DE1122" s="85"/>
      <c r="DF1122" s="85"/>
      <c r="DG1122" s="85"/>
      <c r="DH1122" s="85"/>
      <c r="DI1122" s="85"/>
      <c r="DJ1122" s="85"/>
      <c r="DK1122" s="85"/>
      <c r="DL1122" s="85"/>
      <c r="DM1122" s="85"/>
      <c r="DN1122" s="85"/>
      <c r="DO1122" s="85"/>
      <c r="DP1122" s="85"/>
      <c r="DQ1122" s="85"/>
      <c r="DR1122" s="85"/>
      <c r="DS1122" s="85"/>
      <c r="DT1122" s="85"/>
      <c r="DU1122" s="85"/>
      <c r="DV1122" s="85"/>
      <c r="DW1122" s="85"/>
      <c r="DX1122" s="85"/>
      <c r="DY1122" s="85"/>
      <c r="DZ1122" s="85"/>
      <c r="EA1122" s="85"/>
      <c r="EB1122" s="85"/>
      <c r="EC1122" s="85"/>
      <c r="ED1122" s="85"/>
      <c r="EE1122" s="85"/>
      <c r="EF1122" s="85"/>
      <c r="EG1122" s="85"/>
      <c r="EH1122" s="85"/>
      <c r="EI1122" s="85"/>
      <c r="EJ1122" s="85"/>
      <c r="EK1122" s="85"/>
      <c r="EL1122" s="85"/>
      <c r="EM1122" s="85"/>
      <c r="EN1122" s="85"/>
      <c r="EO1122" s="85"/>
      <c r="EP1122" s="85"/>
      <c r="EQ1122" s="85"/>
      <c r="ER1122" s="85"/>
      <c r="ES1122" s="85"/>
      <c r="ET1122" s="85"/>
      <c r="EU1122" s="85"/>
      <c r="EV1122" s="85"/>
      <c r="EW1122" s="85"/>
      <c r="EX1122" s="85"/>
      <c r="EY1122" s="85"/>
      <c r="EZ1122" s="85"/>
      <c r="FA1122" s="85"/>
      <c r="FB1122" s="85"/>
      <c r="FC1122" s="85"/>
      <c r="FD1122" s="85"/>
      <c r="FE1122" s="85"/>
      <c r="FF1122" s="85"/>
      <c r="FG1122" s="85"/>
      <c r="FH1122" s="85"/>
      <c r="FI1122" s="85"/>
      <c r="FJ1122" s="85"/>
      <c r="FK1122" s="85"/>
      <c r="FL1122" s="85"/>
      <c r="FM1122" s="85"/>
      <c r="FN1122" s="85"/>
      <c r="FO1122" s="85"/>
      <c r="FP1122" s="85"/>
      <c r="FQ1122" s="85"/>
      <c r="FR1122" s="85"/>
      <c r="FS1122" s="85"/>
      <c r="FT1122" s="85"/>
      <c r="FU1122" s="85"/>
      <c r="FV1122" s="85"/>
      <c r="FW1122" s="85"/>
      <c r="FX1122" s="85"/>
      <c r="FY1122" s="85"/>
      <c r="FZ1122" s="85"/>
      <c r="GA1122" s="85"/>
      <c r="GB1122" s="85"/>
      <c r="GC1122" s="85"/>
      <c r="GD1122" s="85"/>
      <c r="GE1122" s="85"/>
      <c r="GF1122" s="85"/>
    </row>
    <row r="1123" spans="1:188" s="12" customFormat="1" ht="18" customHeight="1" x14ac:dyDescent="0.3">
      <c r="A1123" s="16" t="s">
        <v>1132</v>
      </c>
      <c r="B1123" s="17">
        <v>24</v>
      </c>
      <c r="C1123" s="17">
        <v>12</v>
      </c>
      <c r="D1123" s="17">
        <v>55</v>
      </c>
      <c r="E1123" s="55">
        <f t="shared" si="44"/>
        <v>91</v>
      </c>
      <c r="F1123" s="41">
        <v>200</v>
      </c>
      <c r="G1123" s="56">
        <f t="shared" si="45"/>
        <v>0.45500000000000002</v>
      </c>
      <c r="H1123" s="142">
        <v>3</v>
      </c>
      <c r="I1123" s="156" t="s">
        <v>40</v>
      </c>
      <c r="J1123" s="182" t="s">
        <v>1133</v>
      </c>
      <c r="K1123" s="143" t="s">
        <v>1134</v>
      </c>
      <c r="L1123" s="143" t="s">
        <v>222</v>
      </c>
      <c r="M1123" s="144" t="s">
        <v>1083</v>
      </c>
      <c r="N1123" s="145">
        <v>10</v>
      </c>
      <c r="O1123" s="147" t="s">
        <v>1128</v>
      </c>
      <c r="P1123" s="147" t="s">
        <v>520</v>
      </c>
      <c r="Q1123" s="147" t="s">
        <v>109</v>
      </c>
      <c r="R1123" s="8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85"/>
      <c r="AF1123" s="85"/>
      <c r="AG1123" s="85"/>
      <c r="AH1123" s="85"/>
      <c r="AI1123" s="85"/>
      <c r="AJ1123" s="85"/>
      <c r="AK1123" s="85"/>
      <c r="AL1123" s="85"/>
      <c r="AM1123" s="85"/>
      <c r="AN1123" s="85"/>
      <c r="AO1123" s="85"/>
      <c r="AP1123" s="85"/>
      <c r="AQ1123" s="85"/>
      <c r="AR1123" s="85"/>
      <c r="AS1123" s="85"/>
      <c r="AT1123" s="85"/>
      <c r="AU1123" s="85"/>
      <c r="AV1123" s="85"/>
      <c r="AW1123" s="85"/>
      <c r="AX1123" s="85"/>
      <c r="AY1123" s="85"/>
      <c r="AZ1123" s="85"/>
      <c r="BA1123" s="85"/>
      <c r="BB1123" s="85"/>
      <c r="BC1123" s="85"/>
      <c r="BD1123" s="85"/>
      <c r="BE1123" s="85"/>
      <c r="BF1123" s="85"/>
      <c r="BG1123" s="85"/>
      <c r="BH1123" s="85"/>
      <c r="BI1123" s="85"/>
      <c r="BJ1123" s="85"/>
      <c r="BK1123" s="85"/>
      <c r="BL1123" s="85"/>
      <c r="BM1123" s="85"/>
      <c r="BN1123" s="85"/>
      <c r="BO1123" s="85"/>
      <c r="BP1123" s="85"/>
      <c r="BQ1123" s="85"/>
      <c r="BR1123" s="85"/>
      <c r="BS1123" s="85"/>
      <c r="BT1123" s="85"/>
      <c r="BU1123" s="85"/>
      <c r="BV1123" s="85"/>
      <c r="BW1123" s="85"/>
      <c r="BX1123" s="85"/>
      <c r="BY1123" s="85"/>
      <c r="BZ1123" s="85"/>
      <c r="CA1123" s="85"/>
      <c r="CB1123" s="85"/>
      <c r="CC1123" s="85"/>
      <c r="CD1123" s="85"/>
      <c r="CE1123" s="85"/>
      <c r="CF1123" s="85"/>
      <c r="CG1123" s="85"/>
      <c r="CH1123" s="85"/>
      <c r="CI1123" s="85"/>
      <c r="CJ1123" s="85"/>
      <c r="CK1123" s="85"/>
      <c r="CL1123" s="85"/>
      <c r="CM1123" s="85"/>
      <c r="CN1123" s="85"/>
      <c r="CO1123" s="85"/>
      <c r="CP1123" s="85"/>
      <c r="CQ1123" s="85"/>
      <c r="CR1123" s="85"/>
      <c r="CS1123" s="85"/>
      <c r="CT1123" s="85"/>
      <c r="CU1123" s="85"/>
      <c r="CV1123" s="85"/>
      <c r="CW1123" s="85"/>
      <c r="CX1123" s="85"/>
      <c r="CY1123" s="85"/>
      <c r="CZ1123" s="85"/>
      <c r="DA1123" s="85"/>
      <c r="DB1123" s="85"/>
      <c r="DC1123" s="85"/>
      <c r="DD1123" s="85"/>
      <c r="DE1123" s="85"/>
      <c r="DF1123" s="85"/>
      <c r="DG1123" s="85"/>
      <c r="DH1123" s="85"/>
      <c r="DI1123" s="85"/>
      <c r="DJ1123" s="85"/>
      <c r="DK1123" s="85"/>
      <c r="DL1123" s="85"/>
      <c r="DM1123" s="85"/>
      <c r="DN1123" s="85"/>
      <c r="DO1123" s="85"/>
      <c r="DP1123" s="85"/>
      <c r="DQ1123" s="85"/>
      <c r="DR1123" s="85"/>
      <c r="DS1123" s="85"/>
      <c r="DT1123" s="85"/>
      <c r="DU1123" s="85"/>
      <c r="DV1123" s="85"/>
      <c r="DW1123" s="85"/>
      <c r="DX1123" s="85"/>
      <c r="DY1123" s="85"/>
      <c r="DZ1123" s="85"/>
      <c r="EA1123" s="85"/>
      <c r="EB1123" s="85"/>
      <c r="EC1123" s="85"/>
      <c r="ED1123" s="85"/>
      <c r="EE1123" s="85"/>
      <c r="EF1123" s="85"/>
      <c r="EG1123" s="85"/>
      <c r="EH1123" s="85"/>
      <c r="EI1123" s="85"/>
      <c r="EJ1123" s="85"/>
      <c r="EK1123" s="85"/>
      <c r="EL1123" s="85"/>
      <c r="EM1123" s="85"/>
      <c r="EN1123" s="85"/>
      <c r="EO1123" s="85"/>
      <c r="EP1123" s="85"/>
      <c r="EQ1123" s="85"/>
      <c r="ER1123" s="85"/>
      <c r="ES1123" s="85"/>
      <c r="ET1123" s="85"/>
      <c r="EU1123" s="85"/>
      <c r="EV1123" s="85"/>
      <c r="EW1123" s="85"/>
      <c r="EX1123" s="85"/>
      <c r="EY1123" s="85"/>
      <c r="EZ1123" s="85"/>
      <c r="FA1123" s="85"/>
      <c r="FB1123" s="85"/>
      <c r="FC1123" s="85"/>
      <c r="FD1123" s="85"/>
      <c r="FE1123" s="85"/>
      <c r="FF1123" s="85"/>
      <c r="FG1123" s="85"/>
      <c r="FH1123" s="85"/>
      <c r="FI1123" s="85"/>
      <c r="FJ1123" s="85"/>
      <c r="FK1123" s="85"/>
      <c r="FL1123" s="85"/>
      <c r="FM1123" s="85"/>
      <c r="FN1123" s="85"/>
      <c r="FO1123" s="85"/>
      <c r="FP1123" s="85"/>
      <c r="FQ1123" s="85"/>
      <c r="FR1123" s="85"/>
      <c r="FS1123" s="85"/>
      <c r="FT1123" s="85"/>
      <c r="FU1123" s="85"/>
      <c r="FV1123" s="85"/>
      <c r="FW1123" s="85"/>
      <c r="FX1123" s="85"/>
      <c r="FY1123" s="85"/>
      <c r="FZ1123" s="85"/>
      <c r="GA1123" s="85"/>
      <c r="GB1123" s="85"/>
      <c r="GC1123" s="85"/>
      <c r="GD1123" s="85"/>
      <c r="GE1123" s="85"/>
      <c r="GF1123" s="85"/>
    </row>
    <row r="1124" spans="1:188" s="12" customFormat="1" ht="18" customHeight="1" x14ac:dyDescent="0.3">
      <c r="A1124" s="16" t="s">
        <v>456</v>
      </c>
      <c r="B1124" s="17">
        <v>16</v>
      </c>
      <c r="C1124" s="17">
        <v>20</v>
      </c>
      <c r="D1124" s="17">
        <v>55</v>
      </c>
      <c r="E1124" s="55">
        <f t="shared" si="44"/>
        <v>91</v>
      </c>
      <c r="F1124" s="41">
        <v>200</v>
      </c>
      <c r="G1124" s="56">
        <f t="shared" si="45"/>
        <v>0.45500000000000002</v>
      </c>
      <c r="H1124" s="142">
        <v>2</v>
      </c>
      <c r="I1124" s="156" t="s">
        <v>40</v>
      </c>
      <c r="J1124" s="182" t="s">
        <v>457</v>
      </c>
      <c r="K1124" s="143" t="s">
        <v>84</v>
      </c>
      <c r="L1124" s="143" t="s">
        <v>70</v>
      </c>
      <c r="M1124" s="144" t="s">
        <v>452</v>
      </c>
      <c r="N1124" s="146">
        <v>10</v>
      </c>
      <c r="O1124" s="147" t="s">
        <v>453</v>
      </c>
      <c r="P1124" s="147" t="s">
        <v>49</v>
      </c>
      <c r="Q1124" s="147" t="s">
        <v>21</v>
      </c>
      <c r="R1124" s="8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85"/>
      <c r="AF1124" s="85"/>
      <c r="AG1124" s="85"/>
      <c r="AH1124" s="85"/>
      <c r="AI1124" s="85"/>
      <c r="AJ1124" s="85"/>
      <c r="AK1124" s="85"/>
      <c r="AL1124" s="85"/>
      <c r="AM1124" s="85"/>
      <c r="AN1124" s="85"/>
      <c r="AO1124" s="85"/>
      <c r="AP1124" s="85"/>
      <c r="AQ1124" s="85"/>
      <c r="AR1124" s="85"/>
      <c r="AS1124" s="85"/>
      <c r="AT1124" s="85"/>
      <c r="AU1124" s="85"/>
      <c r="AV1124" s="85"/>
      <c r="AW1124" s="85"/>
      <c r="AX1124" s="85"/>
      <c r="AY1124" s="85"/>
      <c r="AZ1124" s="85"/>
      <c r="BA1124" s="85"/>
      <c r="BB1124" s="85"/>
      <c r="BC1124" s="85"/>
      <c r="BD1124" s="85"/>
      <c r="BE1124" s="85"/>
      <c r="BF1124" s="85"/>
      <c r="BG1124" s="85"/>
      <c r="BH1124" s="85"/>
      <c r="BI1124" s="85"/>
      <c r="BJ1124" s="85"/>
      <c r="BK1124" s="85"/>
      <c r="BL1124" s="85"/>
      <c r="BM1124" s="85"/>
      <c r="BN1124" s="85"/>
      <c r="BO1124" s="85"/>
      <c r="BP1124" s="85"/>
      <c r="BQ1124" s="85"/>
      <c r="BR1124" s="85"/>
      <c r="BS1124" s="85"/>
      <c r="BT1124" s="85"/>
      <c r="BU1124" s="85"/>
      <c r="BV1124" s="85"/>
      <c r="BW1124" s="85"/>
      <c r="BX1124" s="85"/>
      <c r="BY1124" s="85"/>
      <c r="BZ1124" s="85"/>
      <c r="CA1124" s="85"/>
      <c r="CB1124" s="85"/>
      <c r="CC1124" s="85"/>
      <c r="CD1124" s="85"/>
      <c r="CE1124" s="85"/>
      <c r="CF1124" s="85"/>
      <c r="CG1124" s="85"/>
      <c r="CH1124" s="85"/>
      <c r="CI1124" s="85"/>
      <c r="CJ1124" s="85"/>
      <c r="CK1124" s="85"/>
      <c r="CL1124" s="85"/>
      <c r="CM1124" s="85"/>
      <c r="CN1124" s="85"/>
      <c r="CO1124" s="85"/>
      <c r="CP1124" s="85"/>
      <c r="CQ1124" s="85"/>
      <c r="CR1124" s="85"/>
      <c r="CS1124" s="85"/>
      <c r="CT1124" s="85"/>
      <c r="CU1124" s="85"/>
      <c r="CV1124" s="85"/>
      <c r="CW1124" s="85"/>
      <c r="CX1124" s="85"/>
      <c r="CY1124" s="85"/>
      <c r="CZ1124" s="85"/>
      <c r="DA1124" s="85"/>
      <c r="DB1124" s="85"/>
      <c r="DC1124" s="85"/>
      <c r="DD1124" s="85"/>
      <c r="DE1124" s="85"/>
      <c r="DF1124" s="85"/>
      <c r="DG1124" s="85"/>
      <c r="DH1124" s="85"/>
      <c r="DI1124" s="85"/>
      <c r="DJ1124" s="85"/>
      <c r="DK1124" s="85"/>
      <c r="DL1124" s="85"/>
      <c r="DM1124" s="85"/>
      <c r="DN1124" s="85"/>
      <c r="DO1124" s="85"/>
      <c r="DP1124" s="85"/>
      <c r="DQ1124" s="85"/>
      <c r="DR1124" s="85"/>
      <c r="DS1124" s="85"/>
      <c r="DT1124" s="85"/>
      <c r="DU1124" s="85"/>
      <c r="DV1124" s="85"/>
      <c r="DW1124" s="85"/>
      <c r="DX1124" s="85"/>
      <c r="DY1124" s="85"/>
      <c r="DZ1124" s="85"/>
      <c r="EA1124" s="85"/>
      <c r="EB1124" s="85"/>
      <c r="EC1124" s="85"/>
      <c r="ED1124" s="85"/>
      <c r="EE1124" s="85"/>
      <c r="EF1124" s="85"/>
      <c r="EG1124" s="85"/>
      <c r="EH1124" s="85"/>
      <c r="EI1124" s="85"/>
      <c r="EJ1124" s="85"/>
      <c r="EK1124" s="85"/>
      <c r="EL1124" s="85"/>
      <c r="EM1124" s="85"/>
      <c r="EN1124" s="85"/>
      <c r="EO1124" s="85"/>
      <c r="EP1124" s="85"/>
      <c r="EQ1124" s="85"/>
      <c r="ER1124" s="85"/>
      <c r="ES1124" s="85"/>
      <c r="ET1124" s="85"/>
      <c r="EU1124" s="85"/>
      <c r="EV1124" s="85"/>
      <c r="EW1124" s="85"/>
      <c r="EX1124" s="85"/>
      <c r="EY1124" s="85"/>
      <c r="EZ1124" s="85"/>
      <c r="FA1124" s="85"/>
      <c r="FB1124" s="85"/>
      <c r="FC1124" s="85"/>
      <c r="FD1124" s="85"/>
      <c r="FE1124" s="85"/>
      <c r="FF1124" s="85"/>
      <c r="FG1124" s="85"/>
      <c r="FH1124" s="85"/>
      <c r="FI1124" s="85"/>
      <c r="FJ1124" s="85"/>
      <c r="FK1124" s="85"/>
      <c r="FL1124" s="85"/>
      <c r="FM1124" s="85"/>
      <c r="FN1124" s="85"/>
      <c r="FO1124" s="85"/>
      <c r="FP1124" s="85"/>
      <c r="FQ1124" s="85"/>
      <c r="FR1124" s="85"/>
      <c r="FS1124" s="85"/>
      <c r="FT1124" s="85"/>
      <c r="FU1124" s="85"/>
      <c r="FV1124" s="85"/>
      <c r="FW1124" s="85"/>
      <c r="FX1124" s="85"/>
      <c r="FY1124" s="85"/>
      <c r="FZ1124" s="85"/>
      <c r="GA1124" s="85"/>
      <c r="GB1124" s="85"/>
      <c r="GC1124" s="85"/>
      <c r="GD1124" s="85"/>
      <c r="GE1124" s="85"/>
      <c r="GF1124" s="85"/>
    </row>
    <row r="1125" spans="1:188" s="12" customFormat="1" ht="18" customHeight="1" x14ac:dyDescent="0.3">
      <c r="A1125" s="16" t="s">
        <v>1351</v>
      </c>
      <c r="B1125" s="17">
        <v>29</v>
      </c>
      <c r="C1125" s="17">
        <v>8</v>
      </c>
      <c r="D1125" s="17">
        <v>54</v>
      </c>
      <c r="E1125" s="55">
        <f t="shared" si="44"/>
        <v>91</v>
      </c>
      <c r="F1125" s="41">
        <v>200</v>
      </c>
      <c r="G1125" s="56">
        <f t="shared" si="45"/>
        <v>0.45500000000000002</v>
      </c>
      <c r="H1125" s="142">
        <v>4</v>
      </c>
      <c r="I1125" s="156" t="s">
        <v>40</v>
      </c>
      <c r="J1125" s="149" t="s">
        <v>1444</v>
      </c>
      <c r="K1125" s="144" t="s">
        <v>337</v>
      </c>
      <c r="L1125" s="144" t="s">
        <v>1320</v>
      </c>
      <c r="M1125" s="144" t="s">
        <v>1416</v>
      </c>
      <c r="N1125" s="146">
        <v>10</v>
      </c>
      <c r="O1125" s="147" t="s">
        <v>1417</v>
      </c>
      <c r="P1125" s="147" t="s">
        <v>77</v>
      </c>
      <c r="Q1125" s="147" t="s">
        <v>1155</v>
      </c>
      <c r="R1125" s="8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85"/>
      <c r="AF1125" s="85"/>
      <c r="AG1125" s="85"/>
      <c r="AH1125" s="85"/>
      <c r="AI1125" s="85"/>
      <c r="AJ1125" s="85"/>
      <c r="AK1125" s="85"/>
      <c r="AL1125" s="85"/>
      <c r="AM1125" s="85"/>
      <c r="AN1125" s="85"/>
      <c r="AO1125" s="85"/>
      <c r="AP1125" s="85"/>
      <c r="AQ1125" s="85"/>
      <c r="AR1125" s="85"/>
      <c r="AS1125" s="85"/>
      <c r="AT1125" s="85"/>
      <c r="AU1125" s="85"/>
      <c r="AV1125" s="85"/>
      <c r="AW1125" s="85"/>
      <c r="AX1125" s="85"/>
      <c r="AY1125" s="85"/>
      <c r="AZ1125" s="85"/>
      <c r="BA1125" s="85"/>
      <c r="BB1125" s="85"/>
      <c r="BC1125" s="85"/>
      <c r="BD1125" s="85"/>
      <c r="BE1125" s="85"/>
      <c r="BF1125" s="85"/>
      <c r="BG1125" s="85"/>
      <c r="BH1125" s="85"/>
      <c r="BI1125" s="85"/>
      <c r="BJ1125" s="85"/>
      <c r="BK1125" s="85"/>
      <c r="BL1125" s="85"/>
      <c r="BM1125" s="85"/>
      <c r="BN1125" s="85"/>
      <c r="BO1125" s="85"/>
      <c r="BP1125" s="85"/>
      <c r="BQ1125" s="85"/>
      <c r="BR1125" s="85"/>
      <c r="BS1125" s="85"/>
      <c r="BT1125" s="85"/>
      <c r="BU1125" s="85"/>
      <c r="BV1125" s="85"/>
      <c r="BW1125" s="85"/>
      <c r="BX1125" s="85"/>
      <c r="BY1125" s="85"/>
      <c r="BZ1125" s="85"/>
      <c r="CA1125" s="85"/>
      <c r="CB1125" s="85"/>
      <c r="CC1125" s="85"/>
      <c r="CD1125" s="85"/>
      <c r="CE1125" s="85"/>
      <c r="CF1125" s="85"/>
      <c r="CG1125" s="85"/>
      <c r="CH1125" s="85"/>
      <c r="CI1125" s="85"/>
      <c r="CJ1125" s="85"/>
      <c r="CK1125" s="85"/>
      <c r="CL1125" s="85"/>
      <c r="CM1125" s="85"/>
      <c r="CN1125" s="85"/>
      <c r="CO1125" s="85"/>
      <c r="CP1125" s="85"/>
      <c r="CQ1125" s="85"/>
      <c r="CR1125" s="85"/>
      <c r="CS1125" s="85"/>
      <c r="CT1125" s="85"/>
      <c r="CU1125" s="85"/>
      <c r="CV1125" s="85"/>
      <c r="CW1125" s="85"/>
      <c r="CX1125" s="85"/>
      <c r="CY1125" s="85"/>
      <c r="CZ1125" s="85"/>
      <c r="DA1125" s="85"/>
      <c r="DB1125" s="85"/>
      <c r="DC1125" s="85"/>
      <c r="DD1125" s="85"/>
      <c r="DE1125" s="85"/>
      <c r="DF1125" s="85"/>
      <c r="DG1125" s="85"/>
      <c r="DH1125" s="85"/>
      <c r="DI1125" s="85"/>
      <c r="DJ1125" s="85"/>
      <c r="DK1125" s="85"/>
      <c r="DL1125" s="85"/>
      <c r="DM1125" s="85"/>
      <c r="DN1125" s="85"/>
      <c r="DO1125" s="85"/>
      <c r="DP1125" s="85"/>
      <c r="DQ1125" s="85"/>
      <c r="DR1125" s="85"/>
      <c r="DS1125" s="85"/>
      <c r="DT1125" s="85"/>
      <c r="DU1125" s="85"/>
      <c r="DV1125" s="85"/>
      <c r="DW1125" s="85"/>
      <c r="DX1125" s="85"/>
      <c r="DY1125" s="85"/>
      <c r="DZ1125" s="85"/>
      <c r="EA1125" s="85"/>
      <c r="EB1125" s="85"/>
      <c r="EC1125" s="85"/>
      <c r="ED1125" s="85"/>
      <c r="EE1125" s="85"/>
      <c r="EF1125" s="85"/>
      <c r="EG1125" s="85"/>
      <c r="EH1125" s="85"/>
      <c r="EI1125" s="85"/>
      <c r="EJ1125" s="85"/>
      <c r="EK1125" s="85"/>
      <c r="EL1125" s="85"/>
      <c r="EM1125" s="85"/>
      <c r="EN1125" s="85"/>
      <c r="EO1125" s="85"/>
      <c r="EP1125" s="85"/>
      <c r="EQ1125" s="85"/>
      <c r="ER1125" s="85"/>
      <c r="ES1125" s="85"/>
      <c r="ET1125" s="85"/>
      <c r="EU1125" s="85"/>
      <c r="EV1125" s="85"/>
      <c r="EW1125" s="85"/>
      <c r="EX1125" s="85"/>
      <c r="EY1125" s="85"/>
      <c r="EZ1125" s="85"/>
      <c r="FA1125" s="85"/>
      <c r="FB1125" s="85"/>
      <c r="FC1125" s="85"/>
      <c r="FD1125" s="85"/>
      <c r="FE1125" s="85"/>
      <c r="FF1125" s="85"/>
      <c r="FG1125" s="85"/>
      <c r="FH1125" s="85"/>
      <c r="FI1125" s="85"/>
      <c r="FJ1125" s="85"/>
      <c r="FK1125" s="85"/>
      <c r="FL1125" s="85"/>
      <c r="FM1125" s="85"/>
      <c r="FN1125" s="85"/>
      <c r="FO1125" s="85"/>
      <c r="FP1125" s="85"/>
      <c r="FQ1125" s="85"/>
      <c r="FR1125" s="85"/>
      <c r="FS1125" s="85"/>
      <c r="FT1125" s="85"/>
      <c r="FU1125" s="85"/>
      <c r="FV1125" s="85"/>
      <c r="FW1125" s="85"/>
      <c r="FX1125" s="85"/>
      <c r="FY1125" s="85"/>
      <c r="FZ1125" s="85"/>
      <c r="GA1125" s="85"/>
      <c r="GB1125" s="85"/>
      <c r="GC1125" s="85"/>
      <c r="GD1125" s="85"/>
      <c r="GE1125" s="85"/>
      <c r="GF1125" s="85"/>
    </row>
    <row r="1126" spans="1:188" s="12" customFormat="1" ht="18" customHeight="1" x14ac:dyDescent="0.3">
      <c r="A1126" s="16" t="s">
        <v>1894</v>
      </c>
      <c r="B1126" s="17">
        <v>24</v>
      </c>
      <c r="C1126" s="17">
        <v>18</v>
      </c>
      <c r="D1126" s="17">
        <v>47</v>
      </c>
      <c r="E1126" s="55">
        <f t="shared" si="44"/>
        <v>89</v>
      </c>
      <c r="F1126" s="41">
        <v>200</v>
      </c>
      <c r="G1126" s="56">
        <f t="shared" si="45"/>
        <v>0.44500000000000001</v>
      </c>
      <c r="H1126" s="142">
        <v>6</v>
      </c>
      <c r="I1126" s="156" t="s">
        <v>40</v>
      </c>
      <c r="J1126" s="149" t="s">
        <v>2224</v>
      </c>
      <c r="K1126" s="144" t="s">
        <v>2225</v>
      </c>
      <c r="L1126" s="144" t="s">
        <v>43</v>
      </c>
      <c r="M1126" s="144" t="s">
        <v>2116</v>
      </c>
      <c r="N1126" s="146">
        <v>10</v>
      </c>
      <c r="O1126" s="147" t="s">
        <v>2144</v>
      </c>
      <c r="P1126" s="147" t="s">
        <v>280</v>
      </c>
      <c r="Q1126" s="147" t="s">
        <v>74</v>
      </c>
      <c r="R1126" s="8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85"/>
      <c r="AF1126" s="85"/>
      <c r="AG1126" s="85"/>
      <c r="AH1126" s="85"/>
      <c r="AI1126" s="85"/>
      <c r="AJ1126" s="85"/>
      <c r="AK1126" s="85"/>
      <c r="AL1126" s="85"/>
      <c r="AM1126" s="85"/>
      <c r="AN1126" s="85"/>
      <c r="AO1126" s="85"/>
      <c r="AP1126" s="85"/>
      <c r="AQ1126" s="85"/>
      <c r="AR1126" s="85"/>
      <c r="AS1126" s="85"/>
      <c r="AT1126" s="85"/>
      <c r="AU1126" s="85"/>
      <c r="AV1126" s="85"/>
      <c r="AW1126" s="85"/>
      <c r="AX1126" s="85"/>
      <c r="AY1126" s="85"/>
      <c r="AZ1126" s="85"/>
      <c r="BA1126" s="85"/>
      <c r="BB1126" s="85"/>
      <c r="BC1126" s="85"/>
      <c r="BD1126" s="85"/>
      <c r="BE1126" s="85"/>
      <c r="BF1126" s="85"/>
      <c r="BG1126" s="85"/>
      <c r="BH1126" s="85"/>
      <c r="BI1126" s="85"/>
      <c r="BJ1126" s="85"/>
      <c r="BK1126" s="85"/>
      <c r="BL1126" s="85"/>
      <c r="BM1126" s="85"/>
      <c r="BN1126" s="85"/>
      <c r="BO1126" s="85"/>
      <c r="BP1126" s="85"/>
      <c r="BQ1126" s="85"/>
      <c r="BR1126" s="85"/>
      <c r="BS1126" s="85"/>
      <c r="BT1126" s="85"/>
      <c r="BU1126" s="85"/>
      <c r="BV1126" s="85"/>
      <c r="BW1126" s="85"/>
      <c r="BX1126" s="85"/>
      <c r="BY1126" s="85"/>
      <c r="BZ1126" s="85"/>
      <c r="CA1126" s="85"/>
      <c r="CB1126" s="85"/>
      <c r="CC1126" s="85"/>
      <c r="CD1126" s="85"/>
      <c r="CE1126" s="85"/>
      <c r="CF1126" s="85"/>
      <c r="CG1126" s="85"/>
      <c r="CH1126" s="85"/>
      <c r="CI1126" s="85"/>
      <c r="CJ1126" s="85"/>
      <c r="CK1126" s="85"/>
      <c r="CL1126" s="85"/>
      <c r="CM1126" s="85"/>
      <c r="CN1126" s="85"/>
      <c r="CO1126" s="85"/>
      <c r="CP1126" s="85"/>
      <c r="CQ1126" s="85"/>
      <c r="CR1126" s="85"/>
      <c r="CS1126" s="85"/>
      <c r="CT1126" s="85"/>
      <c r="CU1126" s="85"/>
      <c r="CV1126" s="85"/>
      <c r="CW1126" s="85"/>
      <c r="CX1126" s="85"/>
      <c r="CY1126" s="85"/>
      <c r="CZ1126" s="85"/>
      <c r="DA1126" s="85"/>
      <c r="DB1126" s="85"/>
      <c r="DC1126" s="85"/>
      <c r="DD1126" s="85"/>
      <c r="DE1126" s="85"/>
      <c r="DF1126" s="85"/>
      <c r="DG1126" s="85"/>
      <c r="DH1126" s="85"/>
      <c r="DI1126" s="85"/>
      <c r="DJ1126" s="85"/>
      <c r="DK1126" s="85"/>
      <c r="DL1126" s="85"/>
      <c r="DM1126" s="85"/>
      <c r="DN1126" s="85"/>
      <c r="DO1126" s="85"/>
      <c r="DP1126" s="85"/>
      <c r="DQ1126" s="85"/>
      <c r="DR1126" s="85"/>
      <c r="DS1126" s="85"/>
      <c r="DT1126" s="85"/>
      <c r="DU1126" s="85"/>
      <c r="DV1126" s="85"/>
      <c r="DW1126" s="85"/>
      <c r="DX1126" s="85"/>
      <c r="DY1126" s="85"/>
      <c r="DZ1126" s="85"/>
      <c r="EA1126" s="85"/>
      <c r="EB1126" s="85"/>
      <c r="EC1126" s="85"/>
      <c r="ED1126" s="85"/>
      <c r="EE1126" s="85"/>
      <c r="EF1126" s="85"/>
      <c r="EG1126" s="85"/>
      <c r="EH1126" s="85"/>
      <c r="EI1126" s="85"/>
      <c r="EJ1126" s="85"/>
      <c r="EK1126" s="85"/>
      <c r="EL1126" s="85"/>
      <c r="EM1126" s="85"/>
      <c r="EN1126" s="85"/>
      <c r="EO1126" s="85"/>
      <c r="EP1126" s="85"/>
      <c r="EQ1126" s="85"/>
      <c r="ER1126" s="85"/>
      <c r="ES1126" s="85"/>
      <c r="ET1126" s="85"/>
      <c r="EU1126" s="85"/>
      <c r="EV1126" s="85"/>
      <c r="EW1126" s="85"/>
      <c r="EX1126" s="85"/>
      <c r="EY1126" s="85"/>
      <c r="EZ1126" s="85"/>
      <c r="FA1126" s="85"/>
      <c r="FB1126" s="85"/>
      <c r="FC1126" s="85"/>
      <c r="FD1126" s="85"/>
      <c r="FE1126" s="85"/>
      <c r="FF1126" s="85"/>
      <c r="FG1126" s="85"/>
      <c r="FH1126" s="85"/>
      <c r="FI1126" s="85"/>
      <c r="FJ1126" s="85"/>
      <c r="FK1126" s="85"/>
      <c r="FL1126" s="85"/>
      <c r="FM1126" s="85"/>
      <c r="FN1126" s="85"/>
      <c r="FO1126" s="85"/>
      <c r="FP1126" s="85"/>
      <c r="FQ1126" s="85"/>
      <c r="FR1126" s="85"/>
      <c r="FS1126" s="85"/>
      <c r="FT1126" s="85"/>
      <c r="FU1126" s="85"/>
      <c r="FV1126" s="85"/>
      <c r="FW1126" s="85"/>
      <c r="FX1126" s="85"/>
      <c r="FY1126" s="85"/>
      <c r="FZ1126" s="85"/>
      <c r="GA1126" s="85"/>
      <c r="GB1126" s="85"/>
      <c r="GC1126" s="85"/>
      <c r="GD1126" s="85"/>
      <c r="GE1126" s="85"/>
      <c r="GF1126" s="85"/>
    </row>
    <row r="1127" spans="1:188" s="12" customFormat="1" ht="18" customHeight="1" x14ac:dyDescent="0.3">
      <c r="A1127" s="16" t="s">
        <v>2351</v>
      </c>
      <c r="B1127" s="17">
        <v>32</v>
      </c>
      <c r="C1127" s="17">
        <v>7</v>
      </c>
      <c r="D1127" s="17">
        <v>50</v>
      </c>
      <c r="E1127" s="55">
        <f t="shared" si="44"/>
        <v>89</v>
      </c>
      <c r="F1127" s="41">
        <v>200</v>
      </c>
      <c r="G1127" s="56">
        <f t="shared" si="45"/>
        <v>0.44500000000000001</v>
      </c>
      <c r="H1127" s="142">
        <v>2</v>
      </c>
      <c r="I1127" s="156" t="s">
        <v>40</v>
      </c>
      <c r="J1127" s="183" t="s">
        <v>2352</v>
      </c>
      <c r="K1127" s="169" t="s">
        <v>443</v>
      </c>
      <c r="L1127" s="169" t="s">
        <v>340</v>
      </c>
      <c r="M1127" s="144" t="s">
        <v>2337</v>
      </c>
      <c r="N1127" s="146">
        <v>10</v>
      </c>
      <c r="O1127" s="147" t="s">
        <v>2338</v>
      </c>
      <c r="P1127" s="147" t="s">
        <v>77</v>
      </c>
      <c r="Q1127" s="147" t="s">
        <v>43</v>
      </c>
      <c r="R1127" s="8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85"/>
      <c r="AF1127" s="85"/>
      <c r="AG1127" s="85"/>
      <c r="AH1127" s="85"/>
      <c r="AI1127" s="85"/>
      <c r="AJ1127" s="85"/>
      <c r="AK1127" s="85"/>
      <c r="AL1127" s="85"/>
      <c r="AM1127" s="85"/>
      <c r="AN1127" s="85"/>
      <c r="AO1127" s="85"/>
      <c r="AP1127" s="85"/>
      <c r="AQ1127" s="85"/>
      <c r="AR1127" s="85"/>
      <c r="AS1127" s="85"/>
      <c r="AT1127" s="85"/>
      <c r="AU1127" s="85"/>
      <c r="AV1127" s="85"/>
      <c r="AW1127" s="85"/>
      <c r="AX1127" s="85"/>
      <c r="AY1127" s="85"/>
      <c r="AZ1127" s="85"/>
      <c r="BA1127" s="85"/>
      <c r="BB1127" s="85"/>
      <c r="BC1127" s="85"/>
      <c r="BD1127" s="85"/>
      <c r="BE1127" s="85"/>
      <c r="BF1127" s="85"/>
      <c r="BG1127" s="85"/>
      <c r="BH1127" s="85"/>
      <c r="BI1127" s="85"/>
      <c r="BJ1127" s="85"/>
      <c r="BK1127" s="85"/>
      <c r="BL1127" s="85"/>
      <c r="BM1127" s="85"/>
      <c r="BN1127" s="85"/>
      <c r="BO1127" s="85"/>
      <c r="BP1127" s="85"/>
      <c r="BQ1127" s="85"/>
      <c r="BR1127" s="85"/>
      <c r="BS1127" s="85"/>
      <c r="BT1127" s="85"/>
      <c r="BU1127" s="85"/>
      <c r="BV1127" s="85"/>
      <c r="BW1127" s="85"/>
      <c r="BX1127" s="85"/>
      <c r="BY1127" s="85"/>
      <c r="BZ1127" s="85"/>
      <c r="CA1127" s="85"/>
      <c r="CB1127" s="85"/>
      <c r="CC1127" s="85"/>
      <c r="CD1127" s="85"/>
      <c r="CE1127" s="85"/>
      <c r="CF1127" s="85"/>
      <c r="CG1127" s="85"/>
      <c r="CH1127" s="85"/>
      <c r="CI1127" s="85"/>
      <c r="CJ1127" s="85"/>
      <c r="CK1127" s="85"/>
      <c r="CL1127" s="85"/>
      <c r="CM1127" s="85"/>
      <c r="CN1127" s="85"/>
      <c r="CO1127" s="85"/>
      <c r="CP1127" s="85"/>
      <c r="CQ1127" s="85"/>
      <c r="CR1127" s="85"/>
      <c r="CS1127" s="85"/>
      <c r="CT1127" s="85"/>
      <c r="CU1127" s="85"/>
      <c r="CV1127" s="85"/>
      <c r="CW1127" s="85"/>
      <c r="CX1127" s="85"/>
      <c r="CY1127" s="85"/>
      <c r="CZ1127" s="85"/>
      <c r="DA1127" s="85"/>
      <c r="DB1127" s="85"/>
      <c r="DC1127" s="85"/>
      <c r="DD1127" s="85"/>
      <c r="DE1127" s="85"/>
      <c r="DF1127" s="85"/>
      <c r="DG1127" s="85"/>
      <c r="DH1127" s="85"/>
      <c r="DI1127" s="85"/>
      <c r="DJ1127" s="85"/>
      <c r="DK1127" s="85"/>
      <c r="DL1127" s="85"/>
      <c r="DM1127" s="85"/>
      <c r="DN1127" s="85"/>
      <c r="DO1127" s="85"/>
      <c r="DP1127" s="85"/>
      <c r="DQ1127" s="85"/>
      <c r="DR1127" s="85"/>
      <c r="DS1127" s="85"/>
      <c r="DT1127" s="85"/>
      <c r="DU1127" s="85"/>
      <c r="DV1127" s="85"/>
      <c r="DW1127" s="85"/>
      <c r="DX1127" s="85"/>
      <c r="DY1127" s="85"/>
      <c r="DZ1127" s="85"/>
      <c r="EA1127" s="85"/>
      <c r="EB1127" s="85"/>
      <c r="EC1127" s="85"/>
      <c r="ED1127" s="85"/>
      <c r="EE1127" s="85"/>
      <c r="EF1127" s="85"/>
      <c r="EG1127" s="85"/>
      <c r="EH1127" s="85"/>
      <c r="EI1127" s="85"/>
      <c r="EJ1127" s="85"/>
      <c r="EK1127" s="85"/>
      <c r="EL1127" s="85"/>
      <c r="EM1127" s="85"/>
      <c r="EN1127" s="85"/>
      <c r="EO1127" s="85"/>
      <c r="EP1127" s="85"/>
      <c r="EQ1127" s="85"/>
      <c r="ER1127" s="85"/>
      <c r="ES1127" s="85"/>
      <c r="ET1127" s="85"/>
      <c r="EU1127" s="85"/>
      <c r="EV1127" s="85"/>
      <c r="EW1127" s="85"/>
      <c r="EX1127" s="85"/>
      <c r="EY1127" s="85"/>
      <c r="EZ1127" s="85"/>
      <c r="FA1127" s="85"/>
      <c r="FB1127" s="85"/>
      <c r="FC1127" s="85"/>
      <c r="FD1127" s="85"/>
      <c r="FE1127" s="85"/>
      <c r="FF1127" s="85"/>
      <c r="FG1127" s="85"/>
      <c r="FH1127" s="85"/>
      <c r="FI1127" s="85"/>
      <c r="FJ1127" s="85"/>
      <c r="FK1127" s="85"/>
      <c r="FL1127" s="85"/>
      <c r="FM1127" s="85"/>
      <c r="FN1127" s="85"/>
      <c r="FO1127" s="85"/>
      <c r="FP1127" s="85"/>
      <c r="FQ1127" s="85"/>
      <c r="FR1127" s="85"/>
      <c r="FS1127" s="85"/>
      <c r="FT1127" s="85"/>
      <c r="FU1127" s="85"/>
      <c r="FV1127" s="85"/>
      <c r="FW1127" s="85"/>
      <c r="FX1127" s="85"/>
      <c r="FY1127" s="85"/>
      <c r="FZ1127" s="85"/>
      <c r="GA1127" s="85"/>
      <c r="GB1127" s="85"/>
      <c r="GC1127" s="85"/>
      <c r="GD1127" s="85"/>
      <c r="GE1127" s="85"/>
      <c r="GF1127" s="85"/>
    </row>
    <row r="1128" spans="1:188" s="12" customFormat="1" ht="18" customHeight="1" x14ac:dyDescent="0.3">
      <c r="A1128" s="16" t="s">
        <v>1728</v>
      </c>
      <c r="B1128" s="17">
        <v>26</v>
      </c>
      <c r="C1128" s="17">
        <v>20</v>
      </c>
      <c r="D1128" s="17">
        <v>43</v>
      </c>
      <c r="E1128" s="55">
        <f t="shared" si="44"/>
        <v>89</v>
      </c>
      <c r="F1128" s="41">
        <v>200</v>
      </c>
      <c r="G1128" s="56">
        <f t="shared" si="45"/>
        <v>0.44500000000000001</v>
      </c>
      <c r="H1128" s="142">
        <v>6</v>
      </c>
      <c r="I1128" s="156" t="s">
        <v>40</v>
      </c>
      <c r="J1128" s="155" t="s">
        <v>1729</v>
      </c>
      <c r="K1128" s="139" t="s">
        <v>1730</v>
      </c>
      <c r="L1128" s="139" t="s">
        <v>496</v>
      </c>
      <c r="M1128" s="144" t="s">
        <v>1496</v>
      </c>
      <c r="N1128" s="146">
        <v>10</v>
      </c>
      <c r="O1128" s="147" t="s">
        <v>1595</v>
      </c>
      <c r="P1128" s="147" t="s">
        <v>531</v>
      </c>
      <c r="Q1128" s="147" t="s">
        <v>257</v>
      </c>
      <c r="R1128" s="8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85"/>
      <c r="AF1128" s="85"/>
      <c r="AG1128" s="85"/>
      <c r="AH1128" s="85"/>
      <c r="AI1128" s="85"/>
      <c r="AJ1128" s="85"/>
      <c r="AK1128" s="85"/>
      <c r="AL1128" s="85"/>
      <c r="AM1128" s="85"/>
      <c r="AN1128" s="85"/>
      <c r="AO1128" s="85"/>
      <c r="AP1128" s="85"/>
      <c r="AQ1128" s="85"/>
      <c r="AR1128" s="85"/>
      <c r="AS1128" s="85"/>
      <c r="AT1128" s="85"/>
      <c r="AU1128" s="85"/>
      <c r="AV1128" s="85"/>
      <c r="AW1128" s="85"/>
      <c r="AX1128" s="85"/>
      <c r="AY1128" s="85"/>
      <c r="AZ1128" s="85"/>
      <c r="BA1128" s="85"/>
      <c r="BB1128" s="85"/>
      <c r="BC1128" s="85"/>
      <c r="BD1128" s="85"/>
      <c r="BE1128" s="85"/>
      <c r="BF1128" s="85"/>
      <c r="BG1128" s="85"/>
      <c r="BH1128" s="85"/>
      <c r="BI1128" s="85"/>
      <c r="BJ1128" s="85"/>
      <c r="BK1128" s="85"/>
      <c r="BL1128" s="85"/>
      <c r="BM1128" s="85"/>
      <c r="BN1128" s="85"/>
      <c r="BO1128" s="85"/>
      <c r="BP1128" s="85"/>
      <c r="BQ1128" s="85"/>
      <c r="BR1128" s="85"/>
      <c r="BS1128" s="85"/>
      <c r="BT1128" s="85"/>
      <c r="BU1128" s="85"/>
      <c r="BV1128" s="85"/>
      <c r="BW1128" s="85"/>
      <c r="BX1128" s="85"/>
      <c r="BY1128" s="85"/>
      <c r="BZ1128" s="85"/>
      <c r="CA1128" s="85"/>
      <c r="CB1128" s="85"/>
      <c r="CC1128" s="85"/>
      <c r="CD1128" s="85"/>
      <c r="CE1128" s="85"/>
      <c r="CF1128" s="85"/>
      <c r="CG1128" s="85"/>
      <c r="CH1128" s="85"/>
      <c r="CI1128" s="85"/>
      <c r="CJ1128" s="85"/>
      <c r="CK1128" s="85"/>
      <c r="CL1128" s="85"/>
      <c r="CM1128" s="85"/>
      <c r="CN1128" s="85"/>
      <c r="CO1128" s="85"/>
      <c r="CP1128" s="85"/>
      <c r="CQ1128" s="85"/>
      <c r="CR1128" s="85"/>
      <c r="CS1128" s="85"/>
      <c r="CT1128" s="85"/>
      <c r="CU1128" s="85"/>
      <c r="CV1128" s="85"/>
      <c r="CW1128" s="85"/>
      <c r="CX1128" s="85"/>
      <c r="CY1128" s="85"/>
      <c r="CZ1128" s="85"/>
      <c r="DA1128" s="85"/>
      <c r="DB1128" s="85"/>
      <c r="DC1128" s="85"/>
      <c r="DD1128" s="85"/>
      <c r="DE1128" s="85"/>
      <c r="DF1128" s="85"/>
      <c r="DG1128" s="85"/>
      <c r="DH1128" s="85"/>
      <c r="DI1128" s="85"/>
      <c r="DJ1128" s="85"/>
      <c r="DK1128" s="85"/>
      <c r="DL1128" s="85"/>
      <c r="DM1128" s="85"/>
      <c r="DN1128" s="85"/>
      <c r="DO1128" s="85"/>
      <c r="DP1128" s="85"/>
      <c r="DQ1128" s="85"/>
      <c r="DR1128" s="85"/>
      <c r="DS1128" s="85"/>
      <c r="DT1128" s="85"/>
      <c r="DU1128" s="85"/>
      <c r="DV1128" s="85"/>
      <c r="DW1128" s="85"/>
      <c r="DX1128" s="85"/>
      <c r="DY1128" s="85"/>
      <c r="DZ1128" s="85"/>
      <c r="EA1128" s="85"/>
      <c r="EB1128" s="85"/>
      <c r="EC1128" s="85"/>
      <c r="ED1128" s="85"/>
      <c r="EE1128" s="85"/>
      <c r="EF1128" s="85"/>
      <c r="EG1128" s="85"/>
      <c r="EH1128" s="85"/>
      <c r="EI1128" s="85"/>
      <c r="EJ1128" s="85"/>
      <c r="EK1128" s="85"/>
      <c r="EL1128" s="85"/>
      <c r="EM1128" s="85"/>
      <c r="EN1128" s="85"/>
      <c r="EO1128" s="85"/>
      <c r="EP1128" s="85"/>
      <c r="EQ1128" s="85"/>
      <c r="ER1128" s="85"/>
      <c r="ES1128" s="85"/>
      <c r="ET1128" s="85"/>
      <c r="EU1128" s="85"/>
      <c r="EV1128" s="85"/>
      <c r="EW1128" s="85"/>
      <c r="EX1128" s="85"/>
      <c r="EY1128" s="85"/>
      <c r="EZ1128" s="85"/>
      <c r="FA1128" s="85"/>
      <c r="FB1128" s="85"/>
      <c r="FC1128" s="85"/>
      <c r="FD1128" s="85"/>
      <c r="FE1128" s="85"/>
      <c r="FF1128" s="85"/>
      <c r="FG1128" s="85"/>
      <c r="FH1128" s="85"/>
      <c r="FI1128" s="85"/>
      <c r="FJ1128" s="85"/>
      <c r="FK1128" s="85"/>
      <c r="FL1128" s="85"/>
      <c r="FM1128" s="85"/>
      <c r="FN1128" s="85"/>
      <c r="FO1128" s="85"/>
      <c r="FP1128" s="85"/>
      <c r="FQ1128" s="85"/>
      <c r="FR1128" s="85"/>
      <c r="FS1128" s="85"/>
      <c r="FT1128" s="85"/>
      <c r="FU1128" s="85"/>
      <c r="FV1128" s="85"/>
      <c r="FW1128" s="85"/>
      <c r="FX1128" s="85"/>
      <c r="FY1128" s="85"/>
      <c r="FZ1128" s="85"/>
      <c r="GA1128" s="85"/>
      <c r="GB1128" s="85"/>
      <c r="GC1128" s="85"/>
      <c r="GD1128" s="85"/>
      <c r="GE1128" s="85"/>
      <c r="GF1128" s="85"/>
    </row>
    <row r="1129" spans="1:188" s="12" customFormat="1" ht="18" customHeight="1" x14ac:dyDescent="0.3">
      <c r="A1129" s="16" t="s">
        <v>2291</v>
      </c>
      <c r="B1129" s="17">
        <v>18</v>
      </c>
      <c r="C1129" s="17">
        <v>16</v>
      </c>
      <c r="D1129" s="17">
        <v>55</v>
      </c>
      <c r="E1129" s="55">
        <f t="shared" si="44"/>
        <v>89</v>
      </c>
      <c r="F1129" s="41">
        <v>200</v>
      </c>
      <c r="G1129" s="56">
        <f t="shared" si="45"/>
        <v>0.44500000000000001</v>
      </c>
      <c r="H1129" s="142">
        <v>5</v>
      </c>
      <c r="I1129" s="156" t="s">
        <v>40</v>
      </c>
      <c r="J1129" s="149" t="s">
        <v>2292</v>
      </c>
      <c r="K1129" s="144" t="s">
        <v>42</v>
      </c>
      <c r="L1129" s="144" t="s">
        <v>74</v>
      </c>
      <c r="M1129" s="144" t="s">
        <v>2247</v>
      </c>
      <c r="N1129" s="146">
        <v>10</v>
      </c>
      <c r="O1129" s="147" t="s">
        <v>2249</v>
      </c>
      <c r="P1129" s="147" t="s">
        <v>77</v>
      </c>
      <c r="Q1129" s="147" t="s">
        <v>467</v>
      </c>
      <c r="R1129" s="8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85"/>
      <c r="AF1129" s="85"/>
      <c r="AG1129" s="85"/>
      <c r="AH1129" s="85"/>
      <c r="AI1129" s="85"/>
      <c r="AJ1129" s="85"/>
      <c r="AK1129" s="85"/>
      <c r="AL1129" s="85"/>
      <c r="AM1129" s="85"/>
      <c r="AN1129" s="85"/>
      <c r="AO1129" s="85"/>
      <c r="AP1129" s="85"/>
      <c r="AQ1129" s="85"/>
      <c r="AR1129" s="85"/>
      <c r="AS1129" s="85"/>
      <c r="AT1129" s="85"/>
      <c r="AU1129" s="85"/>
      <c r="AV1129" s="85"/>
      <c r="AW1129" s="85"/>
      <c r="AX1129" s="85"/>
      <c r="AY1129" s="85"/>
      <c r="AZ1129" s="85"/>
      <c r="BA1129" s="85"/>
      <c r="BB1129" s="85"/>
      <c r="BC1129" s="85"/>
      <c r="BD1129" s="85"/>
      <c r="BE1129" s="85"/>
      <c r="BF1129" s="85"/>
      <c r="BG1129" s="85"/>
      <c r="BH1129" s="85"/>
      <c r="BI1129" s="85"/>
      <c r="BJ1129" s="85"/>
      <c r="BK1129" s="85"/>
      <c r="BL1129" s="85"/>
      <c r="BM1129" s="85"/>
      <c r="BN1129" s="85"/>
      <c r="BO1129" s="85"/>
      <c r="BP1129" s="85"/>
      <c r="BQ1129" s="85"/>
      <c r="BR1129" s="85"/>
      <c r="BS1129" s="85"/>
      <c r="BT1129" s="85"/>
      <c r="BU1129" s="85"/>
      <c r="BV1129" s="85"/>
      <c r="BW1129" s="85"/>
      <c r="BX1129" s="85"/>
      <c r="BY1129" s="85"/>
      <c r="BZ1129" s="85"/>
      <c r="CA1129" s="85"/>
      <c r="CB1129" s="85"/>
      <c r="CC1129" s="85"/>
      <c r="CD1129" s="85"/>
      <c r="CE1129" s="85"/>
      <c r="CF1129" s="85"/>
      <c r="CG1129" s="85"/>
      <c r="CH1129" s="85"/>
      <c r="CI1129" s="85"/>
      <c r="CJ1129" s="85"/>
      <c r="CK1129" s="85"/>
      <c r="CL1129" s="85"/>
      <c r="CM1129" s="85"/>
      <c r="CN1129" s="85"/>
      <c r="CO1129" s="85"/>
      <c r="CP1129" s="85"/>
      <c r="CQ1129" s="85"/>
      <c r="CR1129" s="85"/>
      <c r="CS1129" s="85"/>
      <c r="CT1129" s="85"/>
      <c r="CU1129" s="85"/>
      <c r="CV1129" s="85"/>
      <c r="CW1129" s="85"/>
      <c r="CX1129" s="85"/>
      <c r="CY1129" s="85"/>
      <c r="CZ1129" s="85"/>
      <c r="DA1129" s="85"/>
      <c r="DB1129" s="85"/>
      <c r="DC1129" s="85"/>
      <c r="DD1129" s="85"/>
      <c r="DE1129" s="85"/>
      <c r="DF1129" s="85"/>
      <c r="DG1129" s="85"/>
      <c r="DH1129" s="85"/>
      <c r="DI1129" s="85"/>
      <c r="DJ1129" s="85"/>
      <c r="DK1129" s="85"/>
      <c r="DL1129" s="85"/>
      <c r="DM1129" s="85"/>
      <c r="DN1129" s="85"/>
      <c r="DO1129" s="85"/>
      <c r="DP1129" s="85"/>
      <c r="DQ1129" s="85"/>
      <c r="DR1129" s="85"/>
      <c r="DS1129" s="85"/>
      <c r="DT1129" s="85"/>
      <c r="DU1129" s="85"/>
      <c r="DV1129" s="85"/>
      <c r="DW1129" s="85"/>
      <c r="DX1129" s="85"/>
      <c r="DY1129" s="85"/>
      <c r="DZ1129" s="85"/>
      <c r="EA1129" s="85"/>
      <c r="EB1129" s="85"/>
      <c r="EC1129" s="85"/>
      <c r="ED1129" s="85"/>
      <c r="EE1129" s="85"/>
      <c r="EF1129" s="85"/>
      <c r="EG1129" s="85"/>
      <c r="EH1129" s="85"/>
      <c r="EI1129" s="85"/>
      <c r="EJ1129" s="85"/>
      <c r="EK1129" s="85"/>
      <c r="EL1129" s="85"/>
      <c r="EM1129" s="85"/>
      <c r="EN1129" s="85"/>
      <c r="EO1129" s="85"/>
      <c r="EP1129" s="85"/>
      <c r="EQ1129" s="85"/>
      <c r="ER1129" s="85"/>
      <c r="ES1129" s="85"/>
      <c r="ET1129" s="85"/>
      <c r="EU1129" s="85"/>
      <c r="EV1129" s="85"/>
      <c r="EW1129" s="85"/>
      <c r="EX1129" s="85"/>
      <c r="EY1129" s="85"/>
      <c r="EZ1129" s="85"/>
      <c r="FA1129" s="85"/>
      <c r="FB1129" s="85"/>
      <c r="FC1129" s="85"/>
      <c r="FD1129" s="85"/>
      <c r="FE1129" s="85"/>
      <c r="FF1129" s="85"/>
      <c r="FG1129" s="85"/>
      <c r="FH1129" s="85"/>
      <c r="FI1129" s="85"/>
      <c r="FJ1129" s="85"/>
      <c r="FK1129" s="85"/>
      <c r="FL1129" s="85"/>
      <c r="FM1129" s="85"/>
      <c r="FN1129" s="85"/>
      <c r="FO1129" s="85"/>
      <c r="FP1129" s="85"/>
      <c r="FQ1129" s="85"/>
      <c r="FR1129" s="85"/>
      <c r="FS1129" s="85"/>
      <c r="FT1129" s="85"/>
      <c r="FU1129" s="85"/>
      <c r="FV1129" s="85"/>
      <c r="FW1129" s="85"/>
      <c r="FX1129" s="85"/>
      <c r="FY1129" s="85"/>
      <c r="FZ1129" s="85"/>
      <c r="GA1129" s="85"/>
      <c r="GB1129" s="85"/>
      <c r="GC1129" s="85"/>
      <c r="GD1129" s="85"/>
      <c r="GE1129" s="85"/>
      <c r="GF1129" s="85"/>
    </row>
    <row r="1130" spans="1:188" s="12" customFormat="1" ht="18" customHeight="1" x14ac:dyDescent="0.3">
      <c r="A1130" s="16" t="s">
        <v>1731</v>
      </c>
      <c r="B1130" s="17">
        <v>29</v>
      </c>
      <c r="C1130" s="17">
        <v>16</v>
      </c>
      <c r="D1130" s="17">
        <v>43</v>
      </c>
      <c r="E1130" s="55">
        <f t="shared" si="44"/>
        <v>88</v>
      </c>
      <c r="F1130" s="41">
        <v>200</v>
      </c>
      <c r="G1130" s="56">
        <f t="shared" si="45"/>
        <v>0.44</v>
      </c>
      <c r="H1130" s="142">
        <v>7</v>
      </c>
      <c r="I1130" s="156" t="s">
        <v>40</v>
      </c>
      <c r="J1130" s="149" t="s">
        <v>1732</v>
      </c>
      <c r="K1130" s="144" t="s">
        <v>828</v>
      </c>
      <c r="L1130" s="144" t="s">
        <v>232</v>
      </c>
      <c r="M1130" s="144" t="s">
        <v>1496</v>
      </c>
      <c r="N1130" s="146">
        <v>10</v>
      </c>
      <c r="O1130" s="147" t="s">
        <v>1595</v>
      </c>
      <c r="P1130" s="147" t="s">
        <v>531</v>
      </c>
      <c r="Q1130" s="147" t="s">
        <v>257</v>
      </c>
      <c r="R1130" s="8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85"/>
      <c r="AF1130" s="85"/>
      <c r="AG1130" s="85"/>
      <c r="AH1130" s="85"/>
      <c r="AI1130" s="85"/>
      <c r="AJ1130" s="85"/>
      <c r="AK1130" s="85"/>
      <c r="AL1130" s="85"/>
      <c r="AM1130" s="85"/>
      <c r="AN1130" s="85"/>
      <c r="AO1130" s="85"/>
      <c r="AP1130" s="85"/>
      <c r="AQ1130" s="85"/>
      <c r="AR1130" s="85"/>
      <c r="AS1130" s="85"/>
      <c r="AT1130" s="85"/>
      <c r="AU1130" s="85"/>
      <c r="AV1130" s="85"/>
      <c r="AW1130" s="85"/>
      <c r="AX1130" s="85"/>
      <c r="AY1130" s="85"/>
      <c r="AZ1130" s="85"/>
      <c r="BA1130" s="85"/>
      <c r="BB1130" s="85"/>
      <c r="BC1130" s="85"/>
      <c r="BD1130" s="85"/>
      <c r="BE1130" s="85"/>
      <c r="BF1130" s="85"/>
      <c r="BG1130" s="85"/>
      <c r="BH1130" s="85"/>
      <c r="BI1130" s="85"/>
      <c r="BJ1130" s="85"/>
      <c r="BK1130" s="85"/>
      <c r="BL1130" s="85"/>
      <c r="BM1130" s="85"/>
      <c r="BN1130" s="85"/>
      <c r="BO1130" s="85"/>
      <c r="BP1130" s="85"/>
      <c r="BQ1130" s="85"/>
      <c r="BR1130" s="85"/>
      <c r="BS1130" s="85"/>
      <c r="BT1130" s="85"/>
      <c r="BU1130" s="85"/>
      <c r="BV1130" s="85"/>
      <c r="BW1130" s="85"/>
      <c r="BX1130" s="85"/>
      <c r="BY1130" s="85"/>
      <c r="BZ1130" s="85"/>
      <c r="CA1130" s="85"/>
      <c r="CB1130" s="85"/>
      <c r="CC1130" s="85"/>
      <c r="CD1130" s="85"/>
      <c r="CE1130" s="85"/>
      <c r="CF1130" s="85"/>
      <c r="CG1130" s="85"/>
      <c r="CH1130" s="85"/>
      <c r="CI1130" s="85"/>
      <c r="CJ1130" s="85"/>
      <c r="CK1130" s="85"/>
      <c r="CL1130" s="85"/>
      <c r="CM1130" s="85"/>
      <c r="CN1130" s="85"/>
      <c r="CO1130" s="85"/>
      <c r="CP1130" s="85"/>
      <c r="CQ1130" s="85"/>
      <c r="CR1130" s="85"/>
      <c r="CS1130" s="85"/>
      <c r="CT1130" s="85"/>
      <c r="CU1130" s="85"/>
      <c r="CV1130" s="85"/>
      <c r="CW1130" s="85"/>
      <c r="CX1130" s="85"/>
      <c r="CY1130" s="85"/>
      <c r="CZ1130" s="85"/>
      <c r="DA1130" s="85"/>
      <c r="DB1130" s="85"/>
      <c r="DC1130" s="85"/>
      <c r="DD1130" s="85"/>
      <c r="DE1130" s="85"/>
      <c r="DF1130" s="85"/>
      <c r="DG1130" s="85"/>
      <c r="DH1130" s="85"/>
      <c r="DI1130" s="85"/>
      <c r="DJ1130" s="85"/>
      <c r="DK1130" s="85"/>
      <c r="DL1130" s="85"/>
      <c r="DM1130" s="85"/>
      <c r="DN1130" s="85"/>
      <c r="DO1130" s="85"/>
      <c r="DP1130" s="85"/>
      <c r="DQ1130" s="85"/>
      <c r="DR1130" s="85"/>
      <c r="DS1130" s="85"/>
      <c r="DT1130" s="85"/>
      <c r="DU1130" s="85"/>
      <c r="DV1130" s="85"/>
      <c r="DW1130" s="85"/>
      <c r="DX1130" s="85"/>
      <c r="DY1130" s="85"/>
      <c r="DZ1130" s="85"/>
      <c r="EA1130" s="85"/>
      <c r="EB1130" s="85"/>
      <c r="EC1130" s="85"/>
      <c r="ED1130" s="85"/>
      <c r="EE1130" s="85"/>
      <c r="EF1130" s="85"/>
      <c r="EG1130" s="85"/>
      <c r="EH1130" s="85"/>
      <c r="EI1130" s="85"/>
      <c r="EJ1130" s="85"/>
      <c r="EK1130" s="85"/>
      <c r="EL1130" s="85"/>
      <c r="EM1130" s="85"/>
      <c r="EN1130" s="85"/>
      <c r="EO1130" s="85"/>
      <c r="EP1130" s="85"/>
      <c r="EQ1130" s="85"/>
      <c r="ER1130" s="85"/>
      <c r="ES1130" s="85"/>
      <c r="ET1130" s="85"/>
      <c r="EU1130" s="85"/>
      <c r="EV1130" s="85"/>
      <c r="EW1130" s="85"/>
      <c r="EX1130" s="85"/>
      <c r="EY1130" s="85"/>
      <c r="EZ1130" s="85"/>
      <c r="FA1130" s="85"/>
      <c r="FB1130" s="85"/>
      <c r="FC1130" s="85"/>
      <c r="FD1130" s="85"/>
      <c r="FE1130" s="85"/>
      <c r="FF1130" s="85"/>
      <c r="FG1130" s="85"/>
      <c r="FH1130" s="85"/>
      <c r="FI1130" s="85"/>
      <c r="FJ1130" s="85"/>
      <c r="FK1130" s="85"/>
      <c r="FL1130" s="85"/>
      <c r="FM1130" s="85"/>
      <c r="FN1130" s="85"/>
      <c r="FO1130" s="85"/>
      <c r="FP1130" s="85"/>
      <c r="FQ1130" s="85"/>
      <c r="FR1130" s="85"/>
      <c r="FS1130" s="85"/>
      <c r="FT1130" s="85"/>
      <c r="FU1130" s="85"/>
      <c r="FV1130" s="85"/>
      <c r="FW1130" s="85"/>
      <c r="FX1130" s="85"/>
      <c r="FY1130" s="85"/>
      <c r="FZ1130" s="85"/>
      <c r="GA1130" s="85"/>
      <c r="GB1130" s="85"/>
      <c r="GC1130" s="85"/>
      <c r="GD1130" s="85"/>
      <c r="GE1130" s="85"/>
      <c r="GF1130" s="85"/>
    </row>
    <row r="1131" spans="1:188" s="12" customFormat="1" ht="18" customHeight="1" x14ac:dyDescent="0.3">
      <c r="A1131" s="16" t="s">
        <v>2009</v>
      </c>
      <c r="B1131" s="17">
        <v>42</v>
      </c>
      <c r="C1131" s="17">
        <v>16</v>
      </c>
      <c r="D1131" s="17">
        <v>30</v>
      </c>
      <c r="E1131" s="55">
        <f t="shared" si="44"/>
        <v>88</v>
      </c>
      <c r="F1131" s="41">
        <v>200</v>
      </c>
      <c r="G1131" s="56">
        <f t="shared" si="45"/>
        <v>0.44</v>
      </c>
      <c r="H1131" s="142">
        <v>2</v>
      </c>
      <c r="I1131" s="156" t="s">
        <v>40</v>
      </c>
      <c r="J1131" s="149" t="s">
        <v>2010</v>
      </c>
      <c r="K1131" s="144" t="s">
        <v>617</v>
      </c>
      <c r="L1131" s="144" t="s">
        <v>2011</v>
      </c>
      <c r="M1131" s="144" t="s">
        <v>1931</v>
      </c>
      <c r="N1131" s="146">
        <v>10</v>
      </c>
      <c r="O1131" s="147" t="s">
        <v>1710</v>
      </c>
      <c r="P1131" s="147" t="s">
        <v>2008</v>
      </c>
      <c r="Q1131" s="147" t="s">
        <v>167</v>
      </c>
      <c r="R1131" s="8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85"/>
      <c r="AF1131" s="85"/>
      <c r="AG1131" s="85"/>
      <c r="AH1131" s="85"/>
      <c r="AI1131" s="85"/>
      <c r="AJ1131" s="85"/>
      <c r="AK1131" s="85"/>
      <c r="AL1131" s="85"/>
      <c r="AM1131" s="85"/>
      <c r="AN1131" s="85"/>
      <c r="AO1131" s="85"/>
      <c r="AP1131" s="85"/>
      <c r="AQ1131" s="85"/>
      <c r="AR1131" s="85"/>
      <c r="AS1131" s="85"/>
      <c r="AT1131" s="85"/>
      <c r="AU1131" s="85"/>
      <c r="AV1131" s="85"/>
      <c r="AW1131" s="85"/>
      <c r="AX1131" s="85"/>
      <c r="AY1131" s="85"/>
      <c r="AZ1131" s="85"/>
      <c r="BA1131" s="85"/>
      <c r="BB1131" s="85"/>
      <c r="BC1131" s="85"/>
      <c r="BD1131" s="85"/>
      <c r="BE1131" s="85"/>
      <c r="BF1131" s="85"/>
      <c r="BG1131" s="85"/>
      <c r="BH1131" s="85"/>
      <c r="BI1131" s="85"/>
      <c r="BJ1131" s="85"/>
      <c r="BK1131" s="85"/>
      <c r="BL1131" s="85"/>
      <c r="BM1131" s="85"/>
      <c r="BN1131" s="85"/>
      <c r="BO1131" s="85"/>
      <c r="BP1131" s="85"/>
      <c r="BQ1131" s="85"/>
      <c r="BR1131" s="85"/>
      <c r="BS1131" s="85"/>
      <c r="BT1131" s="85"/>
      <c r="BU1131" s="85"/>
      <c r="BV1131" s="85"/>
      <c r="BW1131" s="85"/>
      <c r="BX1131" s="85"/>
      <c r="BY1131" s="85"/>
      <c r="BZ1131" s="85"/>
      <c r="CA1131" s="85"/>
      <c r="CB1131" s="85"/>
      <c r="CC1131" s="85"/>
      <c r="CD1131" s="85"/>
      <c r="CE1131" s="85"/>
      <c r="CF1131" s="85"/>
      <c r="CG1131" s="85"/>
      <c r="CH1131" s="85"/>
      <c r="CI1131" s="85"/>
      <c r="CJ1131" s="85"/>
      <c r="CK1131" s="85"/>
      <c r="CL1131" s="85"/>
      <c r="CM1131" s="85"/>
      <c r="CN1131" s="85"/>
      <c r="CO1131" s="85"/>
      <c r="CP1131" s="85"/>
      <c r="CQ1131" s="85"/>
      <c r="CR1131" s="85"/>
      <c r="CS1131" s="85"/>
      <c r="CT1131" s="85"/>
      <c r="CU1131" s="85"/>
      <c r="CV1131" s="85"/>
      <c r="CW1131" s="85"/>
      <c r="CX1131" s="85"/>
      <c r="CY1131" s="85"/>
      <c r="CZ1131" s="85"/>
      <c r="DA1131" s="85"/>
      <c r="DB1131" s="85"/>
      <c r="DC1131" s="85"/>
      <c r="DD1131" s="85"/>
      <c r="DE1131" s="85"/>
      <c r="DF1131" s="85"/>
      <c r="DG1131" s="85"/>
      <c r="DH1131" s="85"/>
      <c r="DI1131" s="85"/>
      <c r="DJ1131" s="85"/>
      <c r="DK1131" s="85"/>
      <c r="DL1131" s="85"/>
      <c r="DM1131" s="85"/>
      <c r="DN1131" s="85"/>
      <c r="DO1131" s="85"/>
      <c r="DP1131" s="85"/>
      <c r="DQ1131" s="85"/>
      <c r="DR1131" s="85"/>
      <c r="DS1131" s="85"/>
      <c r="DT1131" s="85"/>
      <c r="DU1131" s="85"/>
      <c r="DV1131" s="85"/>
      <c r="DW1131" s="85"/>
      <c r="DX1131" s="85"/>
      <c r="DY1131" s="85"/>
      <c r="DZ1131" s="85"/>
      <c r="EA1131" s="85"/>
      <c r="EB1131" s="85"/>
      <c r="EC1131" s="85"/>
      <c r="ED1131" s="85"/>
      <c r="EE1131" s="85"/>
      <c r="EF1131" s="85"/>
      <c r="EG1131" s="85"/>
      <c r="EH1131" s="85"/>
      <c r="EI1131" s="85"/>
      <c r="EJ1131" s="85"/>
      <c r="EK1131" s="85"/>
      <c r="EL1131" s="85"/>
      <c r="EM1131" s="85"/>
      <c r="EN1131" s="85"/>
      <c r="EO1131" s="85"/>
      <c r="EP1131" s="85"/>
      <c r="EQ1131" s="85"/>
      <c r="ER1131" s="85"/>
      <c r="ES1131" s="85"/>
      <c r="ET1131" s="85"/>
      <c r="EU1131" s="85"/>
      <c r="EV1131" s="85"/>
      <c r="EW1131" s="85"/>
      <c r="EX1131" s="85"/>
      <c r="EY1131" s="85"/>
      <c r="EZ1131" s="85"/>
      <c r="FA1131" s="85"/>
      <c r="FB1131" s="85"/>
      <c r="FC1131" s="85"/>
      <c r="FD1131" s="85"/>
      <c r="FE1131" s="85"/>
      <c r="FF1131" s="85"/>
      <c r="FG1131" s="85"/>
      <c r="FH1131" s="85"/>
      <c r="FI1131" s="85"/>
      <c r="FJ1131" s="85"/>
      <c r="FK1131" s="85"/>
      <c r="FL1131" s="85"/>
      <c r="FM1131" s="85"/>
      <c r="FN1131" s="85"/>
      <c r="FO1131" s="85"/>
      <c r="FP1131" s="85"/>
      <c r="FQ1131" s="85"/>
      <c r="FR1131" s="85"/>
      <c r="FS1131" s="85"/>
      <c r="FT1131" s="85"/>
      <c r="FU1131" s="85"/>
      <c r="FV1131" s="85"/>
      <c r="FW1131" s="85"/>
      <c r="FX1131" s="85"/>
      <c r="FY1131" s="85"/>
      <c r="FZ1131" s="85"/>
      <c r="GA1131" s="85"/>
      <c r="GB1131" s="85"/>
      <c r="GC1131" s="85"/>
      <c r="GD1131" s="85"/>
      <c r="GE1131" s="85"/>
      <c r="GF1131" s="85"/>
    </row>
    <row r="1132" spans="1:188" s="12" customFormat="1" ht="18" customHeight="1" x14ac:dyDescent="0.3">
      <c r="A1132" s="16" t="s">
        <v>1135</v>
      </c>
      <c r="B1132" s="17">
        <v>27</v>
      </c>
      <c r="C1132" s="17">
        <v>20</v>
      </c>
      <c r="D1132" s="17">
        <v>41</v>
      </c>
      <c r="E1132" s="55">
        <f t="shared" si="44"/>
        <v>88</v>
      </c>
      <c r="F1132" s="41">
        <v>200</v>
      </c>
      <c r="G1132" s="56">
        <f t="shared" si="45"/>
        <v>0.44</v>
      </c>
      <c r="H1132" s="142">
        <v>7</v>
      </c>
      <c r="I1132" s="156" t="s">
        <v>40</v>
      </c>
      <c r="J1132" s="149" t="s">
        <v>1733</v>
      </c>
      <c r="K1132" s="144" t="s">
        <v>1734</v>
      </c>
      <c r="L1132" s="144" t="s">
        <v>222</v>
      </c>
      <c r="M1132" s="144" t="s">
        <v>1496</v>
      </c>
      <c r="N1132" s="146">
        <v>10</v>
      </c>
      <c r="O1132" s="147" t="s">
        <v>1595</v>
      </c>
      <c r="P1132" s="147" t="s">
        <v>531</v>
      </c>
      <c r="Q1132" s="147" t="s">
        <v>257</v>
      </c>
      <c r="R1132" s="8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85"/>
      <c r="AF1132" s="85"/>
      <c r="AG1132" s="85"/>
      <c r="AH1132" s="85"/>
      <c r="AI1132" s="85"/>
      <c r="AJ1132" s="85"/>
      <c r="AK1132" s="85"/>
      <c r="AL1132" s="85"/>
      <c r="AM1132" s="85"/>
      <c r="AN1132" s="85"/>
      <c r="AO1132" s="85"/>
      <c r="AP1132" s="85"/>
      <c r="AQ1132" s="85"/>
      <c r="AR1132" s="85"/>
      <c r="AS1132" s="85"/>
      <c r="AT1132" s="85"/>
      <c r="AU1132" s="85"/>
      <c r="AV1132" s="85"/>
      <c r="AW1132" s="85"/>
      <c r="AX1132" s="85"/>
      <c r="AY1132" s="85"/>
      <c r="AZ1132" s="85"/>
      <c r="BA1132" s="85"/>
      <c r="BB1132" s="85"/>
      <c r="BC1132" s="85"/>
      <c r="BD1132" s="85"/>
      <c r="BE1132" s="85"/>
      <c r="BF1132" s="85"/>
      <c r="BG1132" s="85"/>
      <c r="BH1132" s="85"/>
      <c r="BI1132" s="85"/>
      <c r="BJ1132" s="85"/>
      <c r="BK1132" s="85"/>
      <c r="BL1132" s="85"/>
      <c r="BM1132" s="85"/>
      <c r="BN1132" s="85"/>
      <c r="BO1132" s="85"/>
      <c r="BP1132" s="85"/>
      <c r="BQ1132" s="85"/>
      <c r="BR1132" s="85"/>
      <c r="BS1132" s="85"/>
      <c r="BT1132" s="85"/>
      <c r="BU1132" s="85"/>
      <c r="BV1132" s="85"/>
      <c r="BW1132" s="85"/>
      <c r="BX1132" s="85"/>
      <c r="BY1132" s="85"/>
      <c r="BZ1132" s="85"/>
      <c r="CA1132" s="85"/>
      <c r="CB1132" s="85"/>
      <c r="CC1132" s="85"/>
      <c r="CD1132" s="85"/>
      <c r="CE1132" s="85"/>
      <c r="CF1132" s="85"/>
      <c r="CG1132" s="85"/>
      <c r="CH1132" s="85"/>
      <c r="CI1132" s="85"/>
      <c r="CJ1132" s="85"/>
      <c r="CK1132" s="85"/>
      <c r="CL1132" s="85"/>
      <c r="CM1132" s="85"/>
      <c r="CN1132" s="85"/>
      <c r="CO1132" s="85"/>
      <c r="CP1132" s="85"/>
      <c r="CQ1132" s="85"/>
      <c r="CR1132" s="85"/>
      <c r="CS1132" s="85"/>
      <c r="CT1132" s="85"/>
      <c r="CU1132" s="85"/>
      <c r="CV1132" s="85"/>
      <c r="CW1132" s="85"/>
      <c r="CX1132" s="85"/>
      <c r="CY1132" s="85"/>
      <c r="CZ1132" s="85"/>
      <c r="DA1132" s="85"/>
      <c r="DB1132" s="85"/>
      <c r="DC1132" s="85"/>
      <c r="DD1132" s="85"/>
      <c r="DE1132" s="85"/>
      <c r="DF1132" s="85"/>
      <c r="DG1132" s="85"/>
      <c r="DH1132" s="85"/>
      <c r="DI1132" s="85"/>
      <c r="DJ1132" s="85"/>
      <c r="DK1132" s="85"/>
      <c r="DL1132" s="85"/>
      <c r="DM1132" s="85"/>
      <c r="DN1132" s="85"/>
      <c r="DO1132" s="85"/>
      <c r="DP1132" s="85"/>
      <c r="DQ1132" s="85"/>
      <c r="DR1132" s="85"/>
      <c r="DS1132" s="85"/>
      <c r="DT1132" s="85"/>
      <c r="DU1132" s="85"/>
      <c r="DV1132" s="85"/>
      <c r="DW1132" s="85"/>
      <c r="DX1132" s="85"/>
      <c r="DY1132" s="85"/>
      <c r="DZ1132" s="85"/>
      <c r="EA1132" s="85"/>
      <c r="EB1132" s="85"/>
      <c r="EC1132" s="85"/>
      <c r="ED1132" s="85"/>
      <c r="EE1132" s="85"/>
      <c r="EF1132" s="85"/>
      <c r="EG1132" s="85"/>
      <c r="EH1132" s="85"/>
      <c r="EI1132" s="85"/>
      <c r="EJ1132" s="85"/>
      <c r="EK1132" s="85"/>
      <c r="EL1132" s="85"/>
      <c r="EM1132" s="85"/>
      <c r="EN1132" s="85"/>
      <c r="EO1132" s="85"/>
      <c r="EP1132" s="85"/>
      <c r="EQ1132" s="85"/>
      <c r="ER1132" s="85"/>
      <c r="ES1132" s="85"/>
      <c r="ET1132" s="85"/>
      <c r="EU1132" s="85"/>
      <c r="EV1132" s="85"/>
      <c r="EW1132" s="85"/>
      <c r="EX1132" s="85"/>
      <c r="EY1132" s="85"/>
      <c r="EZ1132" s="85"/>
      <c r="FA1132" s="85"/>
      <c r="FB1132" s="85"/>
      <c r="FC1132" s="85"/>
      <c r="FD1132" s="85"/>
      <c r="FE1132" s="85"/>
      <c r="FF1132" s="85"/>
      <c r="FG1132" s="85"/>
      <c r="FH1132" s="85"/>
      <c r="FI1132" s="85"/>
      <c r="FJ1132" s="85"/>
      <c r="FK1132" s="85"/>
      <c r="FL1132" s="85"/>
      <c r="FM1132" s="85"/>
      <c r="FN1132" s="85"/>
      <c r="FO1132" s="85"/>
      <c r="FP1132" s="85"/>
      <c r="FQ1132" s="85"/>
      <c r="FR1132" s="85"/>
      <c r="FS1132" s="85"/>
      <c r="FT1132" s="85"/>
      <c r="FU1132" s="85"/>
      <c r="FV1132" s="85"/>
      <c r="FW1132" s="85"/>
      <c r="FX1132" s="85"/>
      <c r="FY1132" s="85"/>
      <c r="FZ1132" s="85"/>
      <c r="GA1132" s="85"/>
      <c r="GB1132" s="85"/>
      <c r="GC1132" s="85"/>
      <c r="GD1132" s="85"/>
      <c r="GE1132" s="85"/>
      <c r="GF1132" s="85"/>
    </row>
    <row r="1133" spans="1:188" s="12" customFormat="1" ht="18" customHeight="1" x14ac:dyDescent="0.3">
      <c r="A1133" s="16" t="s">
        <v>2226</v>
      </c>
      <c r="B1133" s="17">
        <v>17</v>
      </c>
      <c r="C1133" s="17">
        <v>20</v>
      </c>
      <c r="D1133" s="17">
        <v>50</v>
      </c>
      <c r="E1133" s="55">
        <f t="shared" si="44"/>
        <v>87</v>
      </c>
      <c r="F1133" s="41">
        <v>200</v>
      </c>
      <c r="G1133" s="56">
        <f t="shared" si="45"/>
        <v>0.435</v>
      </c>
      <c r="H1133" s="142">
        <v>7</v>
      </c>
      <c r="I1133" s="156" t="s">
        <v>40</v>
      </c>
      <c r="J1133" s="149" t="s">
        <v>2227</v>
      </c>
      <c r="K1133" s="144" t="s">
        <v>337</v>
      </c>
      <c r="L1133" s="144" t="s">
        <v>476</v>
      </c>
      <c r="M1133" s="144" t="s">
        <v>2116</v>
      </c>
      <c r="N1133" s="146">
        <v>10</v>
      </c>
      <c r="O1133" s="147" t="s">
        <v>2174</v>
      </c>
      <c r="P1133" s="147" t="s">
        <v>590</v>
      </c>
      <c r="Q1133" s="147" t="s">
        <v>554</v>
      </c>
      <c r="R1133" s="8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85"/>
      <c r="AF1133" s="85"/>
      <c r="AG1133" s="85"/>
      <c r="AH1133" s="85"/>
      <c r="AI1133" s="85"/>
      <c r="AJ1133" s="85"/>
      <c r="AK1133" s="85"/>
      <c r="AL1133" s="85"/>
      <c r="AM1133" s="85"/>
      <c r="AN1133" s="85"/>
      <c r="AO1133" s="85"/>
      <c r="AP1133" s="85"/>
      <c r="AQ1133" s="85"/>
      <c r="AR1133" s="85"/>
      <c r="AS1133" s="85"/>
      <c r="AT1133" s="85"/>
      <c r="AU1133" s="85"/>
      <c r="AV1133" s="85"/>
      <c r="AW1133" s="85"/>
      <c r="AX1133" s="85"/>
      <c r="AY1133" s="85"/>
      <c r="AZ1133" s="85"/>
      <c r="BA1133" s="85"/>
      <c r="BB1133" s="85"/>
      <c r="BC1133" s="85"/>
      <c r="BD1133" s="85"/>
      <c r="BE1133" s="85"/>
      <c r="BF1133" s="85"/>
      <c r="BG1133" s="85"/>
      <c r="BH1133" s="85"/>
      <c r="BI1133" s="85"/>
      <c r="BJ1133" s="85"/>
      <c r="BK1133" s="85"/>
      <c r="BL1133" s="85"/>
      <c r="BM1133" s="85"/>
      <c r="BN1133" s="85"/>
      <c r="BO1133" s="85"/>
      <c r="BP1133" s="85"/>
      <c r="BQ1133" s="85"/>
      <c r="BR1133" s="85"/>
      <c r="BS1133" s="85"/>
      <c r="BT1133" s="85"/>
      <c r="BU1133" s="85"/>
      <c r="BV1133" s="85"/>
      <c r="BW1133" s="85"/>
      <c r="BX1133" s="85"/>
      <c r="BY1133" s="85"/>
      <c r="BZ1133" s="85"/>
      <c r="CA1133" s="85"/>
      <c r="CB1133" s="85"/>
      <c r="CC1133" s="85"/>
      <c r="CD1133" s="85"/>
      <c r="CE1133" s="85"/>
      <c r="CF1133" s="85"/>
      <c r="CG1133" s="85"/>
      <c r="CH1133" s="85"/>
      <c r="CI1133" s="85"/>
      <c r="CJ1133" s="85"/>
      <c r="CK1133" s="85"/>
      <c r="CL1133" s="85"/>
      <c r="CM1133" s="85"/>
      <c r="CN1133" s="85"/>
      <c r="CO1133" s="85"/>
      <c r="CP1133" s="85"/>
      <c r="CQ1133" s="85"/>
      <c r="CR1133" s="85"/>
      <c r="CS1133" s="85"/>
      <c r="CT1133" s="85"/>
      <c r="CU1133" s="85"/>
      <c r="CV1133" s="85"/>
      <c r="CW1133" s="85"/>
      <c r="CX1133" s="85"/>
      <c r="CY1133" s="85"/>
      <c r="CZ1133" s="85"/>
      <c r="DA1133" s="85"/>
      <c r="DB1133" s="85"/>
      <c r="DC1133" s="85"/>
      <c r="DD1133" s="85"/>
      <c r="DE1133" s="85"/>
      <c r="DF1133" s="85"/>
      <c r="DG1133" s="85"/>
      <c r="DH1133" s="85"/>
      <c r="DI1133" s="85"/>
      <c r="DJ1133" s="85"/>
      <c r="DK1133" s="85"/>
      <c r="DL1133" s="85"/>
      <c r="DM1133" s="85"/>
      <c r="DN1133" s="85"/>
      <c r="DO1133" s="85"/>
      <c r="DP1133" s="85"/>
      <c r="DQ1133" s="85"/>
      <c r="DR1133" s="85"/>
      <c r="DS1133" s="85"/>
      <c r="DT1133" s="85"/>
      <c r="DU1133" s="85"/>
      <c r="DV1133" s="85"/>
      <c r="DW1133" s="85"/>
      <c r="DX1133" s="85"/>
      <c r="DY1133" s="85"/>
      <c r="DZ1133" s="85"/>
      <c r="EA1133" s="85"/>
      <c r="EB1133" s="85"/>
      <c r="EC1133" s="85"/>
      <c r="ED1133" s="85"/>
      <c r="EE1133" s="85"/>
      <c r="EF1133" s="85"/>
      <c r="EG1133" s="85"/>
      <c r="EH1133" s="85"/>
      <c r="EI1133" s="85"/>
      <c r="EJ1133" s="85"/>
      <c r="EK1133" s="85"/>
      <c r="EL1133" s="85"/>
      <c r="EM1133" s="85"/>
      <c r="EN1133" s="85"/>
      <c r="EO1133" s="85"/>
      <c r="EP1133" s="85"/>
      <c r="EQ1133" s="85"/>
      <c r="ER1133" s="85"/>
      <c r="ES1133" s="85"/>
      <c r="ET1133" s="85"/>
      <c r="EU1133" s="85"/>
      <c r="EV1133" s="85"/>
      <c r="EW1133" s="85"/>
      <c r="EX1133" s="85"/>
      <c r="EY1133" s="85"/>
      <c r="EZ1133" s="85"/>
      <c r="FA1133" s="85"/>
      <c r="FB1133" s="85"/>
      <c r="FC1133" s="85"/>
      <c r="FD1133" s="85"/>
      <c r="FE1133" s="85"/>
      <c r="FF1133" s="85"/>
      <c r="FG1133" s="85"/>
      <c r="FH1133" s="85"/>
      <c r="FI1133" s="85"/>
      <c r="FJ1133" s="85"/>
      <c r="FK1133" s="85"/>
      <c r="FL1133" s="85"/>
      <c r="FM1133" s="85"/>
      <c r="FN1133" s="85"/>
      <c r="FO1133" s="85"/>
      <c r="FP1133" s="85"/>
      <c r="FQ1133" s="85"/>
      <c r="FR1133" s="85"/>
      <c r="FS1133" s="85"/>
      <c r="FT1133" s="85"/>
      <c r="FU1133" s="85"/>
      <c r="FV1133" s="85"/>
      <c r="FW1133" s="85"/>
      <c r="FX1133" s="85"/>
      <c r="FY1133" s="85"/>
      <c r="FZ1133" s="85"/>
      <c r="GA1133" s="85"/>
      <c r="GB1133" s="85"/>
      <c r="GC1133" s="85"/>
      <c r="GD1133" s="85"/>
      <c r="GE1133" s="85"/>
      <c r="GF1133" s="85"/>
    </row>
    <row r="1134" spans="1:188" s="12" customFormat="1" ht="18" customHeight="1" x14ac:dyDescent="0.3">
      <c r="A1134" s="16" t="s">
        <v>458</v>
      </c>
      <c r="B1134" s="17">
        <v>14</v>
      </c>
      <c r="C1134" s="17">
        <v>12</v>
      </c>
      <c r="D1134" s="17">
        <v>60</v>
      </c>
      <c r="E1134" s="55">
        <f t="shared" si="44"/>
        <v>86</v>
      </c>
      <c r="F1134" s="41">
        <v>200</v>
      </c>
      <c r="G1134" s="56">
        <f t="shared" si="45"/>
        <v>0.43</v>
      </c>
      <c r="H1134" s="142">
        <v>3</v>
      </c>
      <c r="I1134" s="156" t="s">
        <v>40</v>
      </c>
      <c r="J1134" s="182" t="s">
        <v>459</v>
      </c>
      <c r="K1134" s="143" t="s">
        <v>460</v>
      </c>
      <c r="L1134" s="143" t="s">
        <v>461</v>
      </c>
      <c r="M1134" s="144" t="s">
        <v>452</v>
      </c>
      <c r="N1134" s="146">
        <v>10</v>
      </c>
      <c r="O1134" s="147" t="s">
        <v>453</v>
      </c>
      <c r="P1134" s="147" t="s">
        <v>49</v>
      </c>
      <c r="Q1134" s="147" t="s">
        <v>21</v>
      </c>
      <c r="R1134" s="8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85"/>
      <c r="AF1134" s="85"/>
      <c r="AG1134" s="85"/>
      <c r="AH1134" s="85"/>
      <c r="AI1134" s="85"/>
      <c r="AJ1134" s="85"/>
      <c r="AK1134" s="85"/>
      <c r="AL1134" s="85"/>
      <c r="AM1134" s="85"/>
      <c r="AN1134" s="85"/>
      <c r="AO1134" s="85"/>
      <c r="AP1134" s="85"/>
      <c r="AQ1134" s="85"/>
      <c r="AR1134" s="85"/>
      <c r="AS1134" s="85"/>
      <c r="AT1134" s="85"/>
      <c r="AU1134" s="85"/>
      <c r="AV1134" s="85"/>
      <c r="AW1134" s="85"/>
      <c r="AX1134" s="85"/>
      <c r="AY1134" s="85"/>
      <c r="AZ1134" s="85"/>
      <c r="BA1134" s="85"/>
      <c r="BB1134" s="85"/>
      <c r="BC1134" s="85"/>
      <c r="BD1134" s="85"/>
      <c r="BE1134" s="85"/>
      <c r="BF1134" s="85"/>
      <c r="BG1134" s="85"/>
      <c r="BH1134" s="85"/>
      <c r="BI1134" s="85"/>
      <c r="BJ1134" s="85"/>
      <c r="BK1134" s="85"/>
      <c r="BL1134" s="85"/>
      <c r="BM1134" s="85"/>
      <c r="BN1134" s="85"/>
      <c r="BO1134" s="85"/>
      <c r="BP1134" s="85"/>
      <c r="BQ1134" s="85"/>
      <c r="BR1134" s="85"/>
      <c r="BS1134" s="85"/>
      <c r="BT1134" s="85"/>
      <c r="BU1134" s="85"/>
      <c r="BV1134" s="85"/>
      <c r="BW1134" s="85"/>
      <c r="BX1134" s="85"/>
      <c r="BY1134" s="85"/>
      <c r="BZ1134" s="85"/>
      <c r="CA1134" s="85"/>
      <c r="CB1134" s="85"/>
      <c r="CC1134" s="85"/>
      <c r="CD1134" s="85"/>
      <c r="CE1134" s="85"/>
      <c r="CF1134" s="85"/>
      <c r="CG1134" s="85"/>
      <c r="CH1134" s="85"/>
      <c r="CI1134" s="85"/>
      <c r="CJ1134" s="85"/>
      <c r="CK1134" s="85"/>
      <c r="CL1134" s="85"/>
      <c r="CM1134" s="85"/>
      <c r="CN1134" s="85"/>
      <c r="CO1134" s="85"/>
      <c r="CP1134" s="85"/>
      <c r="CQ1134" s="85"/>
      <c r="CR1134" s="85"/>
      <c r="CS1134" s="85"/>
      <c r="CT1134" s="85"/>
      <c r="CU1134" s="85"/>
      <c r="CV1134" s="85"/>
      <c r="CW1134" s="85"/>
      <c r="CX1134" s="85"/>
      <c r="CY1134" s="85"/>
      <c r="CZ1134" s="85"/>
      <c r="DA1134" s="85"/>
      <c r="DB1134" s="85"/>
      <c r="DC1134" s="85"/>
      <c r="DD1134" s="85"/>
      <c r="DE1134" s="85"/>
      <c r="DF1134" s="85"/>
      <c r="DG1134" s="85"/>
      <c r="DH1134" s="85"/>
      <c r="DI1134" s="85"/>
      <c r="DJ1134" s="85"/>
      <c r="DK1134" s="85"/>
      <c r="DL1134" s="85"/>
      <c r="DM1134" s="85"/>
      <c r="DN1134" s="85"/>
      <c r="DO1134" s="85"/>
      <c r="DP1134" s="85"/>
      <c r="DQ1134" s="85"/>
      <c r="DR1134" s="85"/>
      <c r="DS1134" s="85"/>
      <c r="DT1134" s="85"/>
      <c r="DU1134" s="85"/>
      <c r="DV1134" s="85"/>
      <c r="DW1134" s="85"/>
      <c r="DX1134" s="85"/>
      <c r="DY1134" s="85"/>
      <c r="DZ1134" s="85"/>
      <c r="EA1134" s="85"/>
      <c r="EB1134" s="85"/>
      <c r="EC1134" s="85"/>
      <c r="ED1134" s="85"/>
      <c r="EE1134" s="85"/>
      <c r="EF1134" s="85"/>
      <c r="EG1134" s="85"/>
      <c r="EH1134" s="85"/>
      <c r="EI1134" s="85"/>
      <c r="EJ1134" s="85"/>
      <c r="EK1134" s="85"/>
      <c r="EL1134" s="85"/>
      <c r="EM1134" s="85"/>
      <c r="EN1134" s="85"/>
      <c r="EO1134" s="85"/>
      <c r="EP1134" s="85"/>
      <c r="EQ1134" s="85"/>
      <c r="ER1134" s="85"/>
      <c r="ES1134" s="85"/>
      <c r="ET1134" s="85"/>
      <c r="EU1134" s="85"/>
      <c r="EV1134" s="85"/>
      <c r="EW1134" s="85"/>
      <c r="EX1134" s="85"/>
      <c r="EY1134" s="85"/>
      <c r="EZ1134" s="85"/>
      <c r="FA1134" s="85"/>
      <c r="FB1134" s="85"/>
      <c r="FC1134" s="85"/>
      <c r="FD1134" s="85"/>
      <c r="FE1134" s="85"/>
      <c r="FF1134" s="85"/>
      <c r="FG1134" s="85"/>
      <c r="FH1134" s="85"/>
      <c r="FI1134" s="85"/>
      <c r="FJ1134" s="85"/>
      <c r="FK1134" s="85"/>
      <c r="FL1134" s="85"/>
      <c r="FM1134" s="85"/>
      <c r="FN1134" s="85"/>
      <c r="FO1134" s="85"/>
      <c r="FP1134" s="85"/>
      <c r="FQ1134" s="85"/>
      <c r="FR1134" s="85"/>
      <c r="FS1134" s="85"/>
      <c r="FT1134" s="85"/>
      <c r="FU1134" s="85"/>
      <c r="FV1134" s="85"/>
      <c r="FW1134" s="85"/>
      <c r="FX1134" s="85"/>
      <c r="FY1134" s="85"/>
      <c r="FZ1134" s="85"/>
      <c r="GA1134" s="85"/>
      <c r="GB1134" s="85"/>
      <c r="GC1134" s="85"/>
      <c r="GD1134" s="85"/>
      <c r="GE1134" s="85"/>
      <c r="GF1134" s="85"/>
    </row>
    <row r="1135" spans="1:188" s="12" customFormat="1" ht="18" customHeight="1" x14ac:dyDescent="0.3">
      <c r="A1135" s="16" t="s">
        <v>1404</v>
      </c>
      <c r="B1135" s="17">
        <v>20</v>
      </c>
      <c r="C1135" s="17">
        <v>20</v>
      </c>
      <c r="D1135" s="17">
        <v>45</v>
      </c>
      <c r="E1135" s="55">
        <f t="shared" si="44"/>
        <v>85</v>
      </c>
      <c r="F1135" s="41">
        <v>200</v>
      </c>
      <c r="G1135" s="56">
        <f t="shared" si="45"/>
        <v>0.42499999999999999</v>
      </c>
      <c r="H1135" s="142">
        <v>3</v>
      </c>
      <c r="I1135" s="156" t="s">
        <v>40</v>
      </c>
      <c r="J1135" s="149" t="s">
        <v>1405</v>
      </c>
      <c r="K1135" s="144" t="s">
        <v>20</v>
      </c>
      <c r="L1135" s="144" t="s">
        <v>865</v>
      </c>
      <c r="M1135" s="144" t="s">
        <v>1356</v>
      </c>
      <c r="N1135" s="146">
        <v>10</v>
      </c>
      <c r="O1135" s="147" t="s">
        <v>1357</v>
      </c>
      <c r="P1135" s="147" t="s">
        <v>779</v>
      </c>
      <c r="Q1135" s="147" t="s">
        <v>429</v>
      </c>
      <c r="R1135" s="8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85"/>
      <c r="AF1135" s="85"/>
      <c r="AG1135" s="85"/>
      <c r="AH1135" s="85"/>
      <c r="AI1135" s="85"/>
      <c r="AJ1135" s="85"/>
      <c r="AK1135" s="85"/>
      <c r="AL1135" s="85"/>
      <c r="AM1135" s="85"/>
      <c r="AN1135" s="85"/>
      <c r="AO1135" s="85"/>
      <c r="AP1135" s="85"/>
      <c r="AQ1135" s="85"/>
      <c r="AR1135" s="85"/>
      <c r="AS1135" s="85"/>
      <c r="AT1135" s="85"/>
      <c r="AU1135" s="85"/>
      <c r="AV1135" s="85"/>
      <c r="AW1135" s="85"/>
      <c r="AX1135" s="85"/>
      <c r="AY1135" s="85"/>
      <c r="AZ1135" s="85"/>
      <c r="BA1135" s="85"/>
      <c r="BB1135" s="85"/>
      <c r="BC1135" s="85"/>
      <c r="BD1135" s="85"/>
      <c r="BE1135" s="85"/>
      <c r="BF1135" s="85"/>
      <c r="BG1135" s="85"/>
      <c r="BH1135" s="85"/>
      <c r="BI1135" s="85"/>
      <c r="BJ1135" s="85"/>
      <c r="BK1135" s="85"/>
      <c r="BL1135" s="85"/>
      <c r="BM1135" s="85"/>
      <c r="BN1135" s="85"/>
      <c r="BO1135" s="85"/>
      <c r="BP1135" s="85"/>
      <c r="BQ1135" s="85"/>
      <c r="BR1135" s="85"/>
      <c r="BS1135" s="85"/>
      <c r="BT1135" s="85"/>
      <c r="BU1135" s="85"/>
      <c r="BV1135" s="85"/>
      <c r="BW1135" s="85"/>
      <c r="BX1135" s="85"/>
      <c r="BY1135" s="85"/>
      <c r="BZ1135" s="85"/>
      <c r="CA1135" s="85"/>
      <c r="CB1135" s="85"/>
      <c r="CC1135" s="85"/>
      <c r="CD1135" s="85"/>
      <c r="CE1135" s="85"/>
      <c r="CF1135" s="85"/>
      <c r="CG1135" s="85"/>
      <c r="CH1135" s="85"/>
      <c r="CI1135" s="85"/>
      <c r="CJ1135" s="85"/>
      <c r="CK1135" s="85"/>
      <c r="CL1135" s="85"/>
      <c r="CM1135" s="85"/>
      <c r="CN1135" s="85"/>
      <c r="CO1135" s="85"/>
      <c r="CP1135" s="85"/>
      <c r="CQ1135" s="85"/>
      <c r="CR1135" s="85"/>
      <c r="CS1135" s="85"/>
      <c r="CT1135" s="85"/>
      <c r="CU1135" s="85"/>
      <c r="CV1135" s="85"/>
      <c r="CW1135" s="85"/>
      <c r="CX1135" s="85"/>
      <c r="CY1135" s="85"/>
      <c r="CZ1135" s="85"/>
      <c r="DA1135" s="85"/>
      <c r="DB1135" s="85"/>
      <c r="DC1135" s="85"/>
      <c r="DD1135" s="85"/>
      <c r="DE1135" s="85"/>
      <c r="DF1135" s="85"/>
      <c r="DG1135" s="85"/>
      <c r="DH1135" s="85"/>
      <c r="DI1135" s="85"/>
      <c r="DJ1135" s="85"/>
      <c r="DK1135" s="85"/>
      <c r="DL1135" s="85"/>
      <c r="DM1135" s="85"/>
      <c r="DN1135" s="85"/>
      <c r="DO1135" s="85"/>
      <c r="DP1135" s="85"/>
      <c r="DQ1135" s="85"/>
      <c r="DR1135" s="85"/>
      <c r="DS1135" s="85"/>
      <c r="DT1135" s="85"/>
      <c r="DU1135" s="85"/>
      <c r="DV1135" s="85"/>
      <c r="DW1135" s="85"/>
      <c r="DX1135" s="85"/>
      <c r="DY1135" s="85"/>
      <c r="DZ1135" s="85"/>
      <c r="EA1135" s="85"/>
      <c r="EB1135" s="85"/>
      <c r="EC1135" s="85"/>
      <c r="ED1135" s="85"/>
      <c r="EE1135" s="85"/>
      <c r="EF1135" s="85"/>
      <c r="EG1135" s="85"/>
      <c r="EH1135" s="85"/>
      <c r="EI1135" s="85"/>
      <c r="EJ1135" s="85"/>
      <c r="EK1135" s="85"/>
      <c r="EL1135" s="85"/>
      <c r="EM1135" s="85"/>
      <c r="EN1135" s="85"/>
      <c r="EO1135" s="85"/>
      <c r="EP1135" s="85"/>
      <c r="EQ1135" s="85"/>
      <c r="ER1135" s="85"/>
      <c r="ES1135" s="85"/>
      <c r="ET1135" s="85"/>
      <c r="EU1135" s="85"/>
      <c r="EV1135" s="85"/>
      <c r="EW1135" s="85"/>
      <c r="EX1135" s="85"/>
      <c r="EY1135" s="85"/>
      <c r="EZ1135" s="85"/>
      <c r="FA1135" s="85"/>
      <c r="FB1135" s="85"/>
      <c r="FC1135" s="85"/>
      <c r="FD1135" s="85"/>
      <c r="FE1135" s="85"/>
      <c r="FF1135" s="85"/>
      <c r="FG1135" s="85"/>
      <c r="FH1135" s="85"/>
      <c r="FI1135" s="85"/>
      <c r="FJ1135" s="85"/>
      <c r="FK1135" s="85"/>
      <c r="FL1135" s="85"/>
      <c r="FM1135" s="85"/>
      <c r="FN1135" s="85"/>
      <c r="FO1135" s="85"/>
      <c r="FP1135" s="85"/>
      <c r="FQ1135" s="85"/>
      <c r="FR1135" s="85"/>
      <c r="FS1135" s="85"/>
      <c r="FT1135" s="85"/>
      <c r="FU1135" s="85"/>
      <c r="FV1135" s="85"/>
      <c r="FW1135" s="85"/>
      <c r="FX1135" s="85"/>
      <c r="FY1135" s="85"/>
      <c r="FZ1135" s="85"/>
      <c r="GA1135" s="85"/>
      <c r="GB1135" s="85"/>
      <c r="GC1135" s="85"/>
      <c r="GD1135" s="85"/>
      <c r="GE1135" s="85"/>
      <c r="GF1135" s="85"/>
    </row>
    <row r="1136" spans="1:188" s="12" customFormat="1" ht="18" customHeight="1" x14ac:dyDescent="0.3">
      <c r="A1136" s="16" t="s">
        <v>1017</v>
      </c>
      <c r="B1136" s="17">
        <v>21</v>
      </c>
      <c r="C1136" s="17">
        <v>4</v>
      </c>
      <c r="D1136" s="17">
        <v>60</v>
      </c>
      <c r="E1136" s="55">
        <f t="shared" si="44"/>
        <v>85</v>
      </c>
      <c r="F1136" s="41">
        <v>200</v>
      </c>
      <c r="G1136" s="56">
        <f t="shared" si="45"/>
        <v>0.42499999999999999</v>
      </c>
      <c r="H1136" s="142">
        <v>4</v>
      </c>
      <c r="I1136" s="156" t="s">
        <v>40</v>
      </c>
      <c r="J1136" s="149" t="s">
        <v>1018</v>
      </c>
      <c r="K1136" s="144" t="s">
        <v>297</v>
      </c>
      <c r="L1136" s="144" t="s">
        <v>146</v>
      </c>
      <c r="M1136" s="144" t="s">
        <v>793</v>
      </c>
      <c r="N1136" s="146">
        <v>10</v>
      </c>
      <c r="O1136" s="147" t="s">
        <v>928</v>
      </c>
      <c r="P1136" s="147" t="s">
        <v>77</v>
      </c>
      <c r="Q1136" s="147" t="s">
        <v>43</v>
      </c>
      <c r="R1136" s="8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85"/>
      <c r="AF1136" s="85"/>
      <c r="AG1136" s="85"/>
      <c r="AH1136" s="85"/>
      <c r="AI1136" s="85"/>
      <c r="AJ1136" s="85"/>
      <c r="AK1136" s="85"/>
      <c r="AL1136" s="85"/>
      <c r="AM1136" s="85"/>
      <c r="AN1136" s="85"/>
      <c r="AO1136" s="85"/>
      <c r="AP1136" s="85"/>
      <c r="AQ1136" s="85"/>
      <c r="AR1136" s="85"/>
      <c r="AS1136" s="85"/>
      <c r="AT1136" s="85"/>
      <c r="AU1136" s="85"/>
      <c r="AV1136" s="85"/>
      <c r="AW1136" s="85"/>
      <c r="AX1136" s="85"/>
      <c r="AY1136" s="85"/>
      <c r="AZ1136" s="85"/>
      <c r="BA1136" s="85"/>
      <c r="BB1136" s="85"/>
      <c r="BC1136" s="85"/>
      <c r="BD1136" s="85"/>
      <c r="BE1136" s="85"/>
      <c r="BF1136" s="85"/>
      <c r="BG1136" s="85"/>
      <c r="BH1136" s="85"/>
      <c r="BI1136" s="85"/>
      <c r="BJ1136" s="85"/>
      <c r="BK1136" s="85"/>
      <c r="BL1136" s="85"/>
      <c r="BM1136" s="85"/>
      <c r="BN1136" s="85"/>
      <c r="BO1136" s="85"/>
      <c r="BP1136" s="85"/>
      <c r="BQ1136" s="85"/>
      <c r="BR1136" s="85"/>
      <c r="BS1136" s="85"/>
      <c r="BT1136" s="85"/>
      <c r="BU1136" s="85"/>
      <c r="BV1136" s="85"/>
      <c r="BW1136" s="85"/>
      <c r="BX1136" s="85"/>
      <c r="BY1136" s="85"/>
      <c r="BZ1136" s="85"/>
      <c r="CA1136" s="85"/>
      <c r="CB1136" s="85"/>
      <c r="CC1136" s="85"/>
      <c r="CD1136" s="85"/>
      <c r="CE1136" s="85"/>
      <c r="CF1136" s="85"/>
      <c r="CG1136" s="85"/>
      <c r="CH1136" s="85"/>
      <c r="CI1136" s="85"/>
      <c r="CJ1136" s="85"/>
      <c r="CK1136" s="85"/>
      <c r="CL1136" s="85"/>
      <c r="CM1136" s="85"/>
      <c r="CN1136" s="85"/>
      <c r="CO1136" s="85"/>
      <c r="CP1136" s="85"/>
      <c r="CQ1136" s="85"/>
      <c r="CR1136" s="85"/>
      <c r="CS1136" s="85"/>
      <c r="CT1136" s="85"/>
      <c r="CU1136" s="85"/>
      <c r="CV1136" s="85"/>
      <c r="CW1136" s="85"/>
      <c r="CX1136" s="85"/>
      <c r="CY1136" s="85"/>
      <c r="CZ1136" s="85"/>
      <c r="DA1136" s="85"/>
      <c r="DB1136" s="85"/>
      <c r="DC1136" s="85"/>
      <c r="DD1136" s="85"/>
      <c r="DE1136" s="85"/>
      <c r="DF1136" s="85"/>
      <c r="DG1136" s="85"/>
      <c r="DH1136" s="85"/>
      <c r="DI1136" s="85"/>
      <c r="DJ1136" s="85"/>
      <c r="DK1136" s="85"/>
      <c r="DL1136" s="85"/>
      <c r="DM1136" s="85"/>
      <c r="DN1136" s="85"/>
      <c r="DO1136" s="85"/>
      <c r="DP1136" s="85"/>
      <c r="DQ1136" s="85"/>
      <c r="DR1136" s="85"/>
      <c r="DS1136" s="85"/>
      <c r="DT1136" s="85"/>
      <c r="DU1136" s="85"/>
      <c r="DV1136" s="85"/>
      <c r="DW1136" s="85"/>
      <c r="DX1136" s="85"/>
      <c r="DY1136" s="85"/>
      <c r="DZ1136" s="85"/>
      <c r="EA1136" s="85"/>
      <c r="EB1136" s="85"/>
      <c r="EC1136" s="85"/>
      <c r="ED1136" s="85"/>
      <c r="EE1136" s="85"/>
      <c r="EF1136" s="85"/>
      <c r="EG1136" s="85"/>
      <c r="EH1136" s="85"/>
      <c r="EI1136" s="85"/>
      <c r="EJ1136" s="85"/>
      <c r="EK1136" s="85"/>
      <c r="EL1136" s="85"/>
      <c r="EM1136" s="85"/>
      <c r="EN1136" s="85"/>
      <c r="EO1136" s="85"/>
      <c r="EP1136" s="85"/>
      <c r="EQ1136" s="85"/>
      <c r="ER1136" s="85"/>
      <c r="ES1136" s="85"/>
      <c r="ET1136" s="85"/>
      <c r="EU1136" s="85"/>
      <c r="EV1136" s="85"/>
      <c r="EW1136" s="85"/>
      <c r="EX1136" s="85"/>
      <c r="EY1136" s="85"/>
      <c r="EZ1136" s="85"/>
      <c r="FA1136" s="85"/>
      <c r="FB1136" s="85"/>
      <c r="FC1136" s="85"/>
      <c r="FD1136" s="85"/>
      <c r="FE1136" s="85"/>
      <c r="FF1136" s="85"/>
      <c r="FG1136" s="85"/>
      <c r="FH1136" s="85"/>
      <c r="FI1136" s="85"/>
      <c r="FJ1136" s="85"/>
      <c r="FK1136" s="85"/>
      <c r="FL1136" s="85"/>
      <c r="FM1136" s="85"/>
      <c r="FN1136" s="85"/>
      <c r="FO1136" s="85"/>
      <c r="FP1136" s="85"/>
      <c r="FQ1136" s="85"/>
      <c r="FR1136" s="85"/>
      <c r="FS1136" s="85"/>
      <c r="FT1136" s="85"/>
      <c r="FU1136" s="85"/>
      <c r="FV1136" s="85"/>
      <c r="FW1136" s="85"/>
      <c r="FX1136" s="85"/>
      <c r="FY1136" s="85"/>
      <c r="FZ1136" s="85"/>
      <c r="GA1136" s="85"/>
      <c r="GB1136" s="85"/>
      <c r="GC1136" s="85"/>
      <c r="GD1136" s="85"/>
      <c r="GE1136" s="85"/>
      <c r="GF1136" s="85"/>
    </row>
    <row r="1137" spans="1:188" s="12" customFormat="1" ht="18" customHeight="1" x14ac:dyDescent="0.3">
      <c r="A1137" s="16" t="s">
        <v>1750</v>
      </c>
      <c r="B1137" s="17">
        <v>29</v>
      </c>
      <c r="C1137" s="17">
        <v>20</v>
      </c>
      <c r="D1137" s="17">
        <v>35</v>
      </c>
      <c r="E1137" s="55">
        <f t="shared" si="44"/>
        <v>84</v>
      </c>
      <c r="F1137" s="41">
        <v>200</v>
      </c>
      <c r="G1137" s="56">
        <f t="shared" si="45"/>
        <v>0.42</v>
      </c>
      <c r="H1137" s="142">
        <v>1</v>
      </c>
      <c r="I1137" s="156" t="s">
        <v>27</v>
      </c>
      <c r="J1137" s="149" t="s">
        <v>1751</v>
      </c>
      <c r="K1137" s="144" t="s">
        <v>152</v>
      </c>
      <c r="L1137" s="144" t="s">
        <v>188</v>
      </c>
      <c r="M1137" s="144" t="s">
        <v>1748</v>
      </c>
      <c r="N1137" s="146">
        <v>10</v>
      </c>
      <c r="O1137" s="147" t="s">
        <v>1749</v>
      </c>
      <c r="P1137" s="147" t="s">
        <v>631</v>
      </c>
      <c r="Q1137" s="147" t="s">
        <v>1142</v>
      </c>
      <c r="R1137" s="8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85"/>
      <c r="AF1137" s="85"/>
      <c r="AG1137" s="85"/>
      <c r="AH1137" s="85"/>
      <c r="AI1137" s="85"/>
      <c r="AJ1137" s="85"/>
      <c r="AK1137" s="85"/>
      <c r="AL1137" s="85"/>
      <c r="AM1137" s="85"/>
      <c r="AN1137" s="85"/>
      <c r="AO1137" s="85"/>
      <c r="AP1137" s="85"/>
      <c r="AQ1137" s="85"/>
      <c r="AR1137" s="85"/>
      <c r="AS1137" s="85"/>
      <c r="AT1137" s="85"/>
      <c r="AU1137" s="85"/>
      <c r="AV1137" s="85"/>
      <c r="AW1137" s="85"/>
      <c r="AX1137" s="85"/>
      <c r="AY1137" s="85"/>
      <c r="AZ1137" s="85"/>
      <c r="BA1137" s="85"/>
      <c r="BB1137" s="85"/>
      <c r="BC1137" s="85"/>
      <c r="BD1137" s="85"/>
      <c r="BE1137" s="85"/>
      <c r="BF1137" s="85"/>
      <c r="BG1137" s="85"/>
      <c r="BH1137" s="85"/>
      <c r="BI1137" s="85"/>
      <c r="BJ1137" s="85"/>
      <c r="BK1137" s="85"/>
      <c r="BL1137" s="85"/>
      <c r="BM1137" s="85"/>
      <c r="BN1137" s="85"/>
      <c r="BO1137" s="85"/>
      <c r="BP1137" s="85"/>
      <c r="BQ1137" s="85"/>
      <c r="BR1137" s="85"/>
      <c r="BS1137" s="85"/>
      <c r="BT1137" s="85"/>
      <c r="BU1137" s="85"/>
      <c r="BV1137" s="85"/>
      <c r="BW1137" s="85"/>
      <c r="BX1137" s="85"/>
      <c r="BY1137" s="85"/>
      <c r="BZ1137" s="85"/>
      <c r="CA1137" s="85"/>
      <c r="CB1137" s="85"/>
      <c r="CC1137" s="85"/>
      <c r="CD1137" s="85"/>
      <c r="CE1137" s="85"/>
      <c r="CF1137" s="85"/>
      <c r="CG1137" s="85"/>
      <c r="CH1137" s="85"/>
      <c r="CI1137" s="85"/>
      <c r="CJ1137" s="85"/>
      <c r="CK1137" s="85"/>
      <c r="CL1137" s="85"/>
      <c r="CM1137" s="85"/>
      <c r="CN1137" s="85"/>
      <c r="CO1137" s="85"/>
      <c r="CP1137" s="85"/>
      <c r="CQ1137" s="85"/>
      <c r="CR1137" s="85"/>
      <c r="CS1137" s="85"/>
      <c r="CT1137" s="85"/>
      <c r="CU1137" s="85"/>
      <c r="CV1137" s="85"/>
      <c r="CW1137" s="85"/>
      <c r="CX1137" s="85"/>
      <c r="CY1137" s="85"/>
      <c r="CZ1137" s="85"/>
      <c r="DA1137" s="85"/>
      <c r="DB1137" s="85"/>
      <c r="DC1137" s="85"/>
      <c r="DD1137" s="85"/>
      <c r="DE1137" s="85"/>
      <c r="DF1137" s="85"/>
      <c r="DG1137" s="85"/>
      <c r="DH1137" s="85"/>
      <c r="DI1137" s="85"/>
      <c r="DJ1137" s="85"/>
      <c r="DK1137" s="85"/>
      <c r="DL1137" s="85"/>
      <c r="DM1137" s="85"/>
      <c r="DN1137" s="85"/>
      <c r="DO1137" s="85"/>
      <c r="DP1137" s="85"/>
      <c r="DQ1137" s="85"/>
      <c r="DR1137" s="85"/>
      <c r="DS1137" s="85"/>
      <c r="DT1137" s="85"/>
      <c r="DU1137" s="85"/>
      <c r="DV1137" s="85"/>
      <c r="DW1137" s="85"/>
      <c r="DX1137" s="85"/>
      <c r="DY1137" s="85"/>
      <c r="DZ1137" s="85"/>
      <c r="EA1137" s="85"/>
      <c r="EB1137" s="85"/>
      <c r="EC1137" s="85"/>
      <c r="ED1137" s="85"/>
      <c r="EE1137" s="85"/>
      <c r="EF1137" s="85"/>
      <c r="EG1137" s="85"/>
      <c r="EH1137" s="85"/>
      <c r="EI1137" s="85"/>
      <c r="EJ1137" s="85"/>
      <c r="EK1137" s="85"/>
      <c r="EL1137" s="85"/>
      <c r="EM1137" s="85"/>
      <c r="EN1137" s="85"/>
      <c r="EO1137" s="85"/>
      <c r="EP1137" s="85"/>
      <c r="EQ1137" s="85"/>
      <c r="ER1137" s="85"/>
      <c r="ES1137" s="85"/>
      <c r="ET1137" s="85"/>
      <c r="EU1137" s="85"/>
      <c r="EV1137" s="85"/>
      <c r="EW1137" s="85"/>
      <c r="EX1137" s="85"/>
      <c r="EY1137" s="85"/>
      <c r="EZ1137" s="85"/>
      <c r="FA1137" s="85"/>
      <c r="FB1137" s="85"/>
      <c r="FC1137" s="85"/>
      <c r="FD1137" s="85"/>
      <c r="FE1137" s="85"/>
      <c r="FF1137" s="85"/>
      <c r="FG1137" s="85"/>
      <c r="FH1137" s="85"/>
      <c r="FI1137" s="85"/>
      <c r="FJ1137" s="85"/>
      <c r="FK1137" s="85"/>
      <c r="FL1137" s="85"/>
      <c r="FM1137" s="85"/>
      <c r="FN1137" s="85"/>
      <c r="FO1137" s="85"/>
      <c r="FP1137" s="85"/>
      <c r="FQ1137" s="85"/>
      <c r="FR1137" s="85"/>
      <c r="FS1137" s="85"/>
      <c r="FT1137" s="85"/>
      <c r="FU1137" s="85"/>
      <c r="FV1137" s="85"/>
      <c r="FW1137" s="85"/>
      <c r="FX1137" s="85"/>
      <c r="FY1137" s="85"/>
      <c r="FZ1137" s="85"/>
      <c r="GA1137" s="85"/>
      <c r="GB1137" s="85"/>
      <c r="GC1137" s="85"/>
      <c r="GD1137" s="85"/>
      <c r="GE1137" s="85"/>
      <c r="GF1137" s="85"/>
    </row>
    <row r="1138" spans="1:188" s="12" customFormat="1" ht="18" customHeight="1" x14ac:dyDescent="0.3">
      <c r="A1138" s="16" t="s">
        <v>2012</v>
      </c>
      <c r="B1138" s="17">
        <v>42</v>
      </c>
      <c r="C1138" s="17">
        <v>20</v>
      </c>
      <c r="D1138" s="17">
        <v>20</v>
      </c>
      <c r="E1138" s="55">
        <f t="shared" si="44"/>
        <v>82</v>
      </c>
      <c r="F1138" s="41">
        <v>200</v>
      </c>
      <c r="G1138" s="56">
        <f t="shared" si="45"/>
        <v>0.41</v>
      </c>
      <c r="H1138" s="142">
        <v>3</v>
      </c>
      <c r="I1138" s="156" t="s">
        <v>40</v>
      </c>
      <c r="J1138" s="149" t="s">
        <v>2013</v>
      </c>
      <c r="K1138" s="144" t="s">
        <v>250</v>
      </c>
      <c r="L1138" s="144" t="s">
        <v>591</v>
      </c>
      <c r="M1138" s="144" t="s">
        <v>1931</v>
      </c>
      <c r="N1138" s="146">
        <v>10</v>
      </c>
      <c r="O1138" s="147" t="s">
        <v>1710</v>
      </c>
      <c r="P1138" s="147" t="s">
        <v>2008</v>
      </c>
      <c r="Q1138" s="147" t="s">
        <v>167</v>
      </c>
      <c r="R1138" s="8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85"/>
      <c r="AF1138" s="85"/>
      <c r="AG1138" s="85"/>
      <c r="AH1138" s="85"/>
      <c r="AI1138" s="85"/>
      <c r="AJ1138" s="85"/>
      <c r="AK1138" s="85"/>
      <c r="AL1138" s="85"/>
      <c r="AM1138" s="85"/>
      <c r="AN1138" s="85"/>
      <c r="AO1138" s="85"/>
      <c r="AP1138" s="85"/>
      <c r="AQ1138" s="85"/>
      <c r="AR1138" s="85"/>
      <c r="AS1138" s="85"/>
      <c r="AT1138" s="85"/>
      <c r="AU1138" s="85"/>
      <c r="AV1138" s="85"/>
      <c r="AW1138" s="85"/>
      <c r="AX1138" s="85"/>
      <c r="AY1138" s="85"/>
      <c r="AZ1138" s="85"/>
      <c r="BA1138" s="85"/>
      <c r="BB1138" s="85"/>
      <c r="BC1138" s="85"/>
      <c r="BD1138" s="85"/>
      <c r="BE1138" s="85"/>
      <c r="BF1138" s="85"/>
      <c r="BG1138" s="85"/>
      <c r="BH1138" s="85"/>
      <c r="BI1138" s="85"/>
      <c r="BJ1138" s="85"/>
      <c r="BK1138" s="85"/>
      <c r="BL1138" s="85"/>
      <c r="BM1138" s="85"/>
      <c r="BN1138" s="85"/>
      <c r="BO1138" s="85"/>
      <c r="BP1138" s="85"/>
      <c r="BQ1138" s="85"/>
      <c r="BR1138" s="85"/>
      <c r="BS1138" s="85"/>
      <c r="BT1138" s="85"/>
      <c r="BU1138" s="85"/>
      <c r="BV1138" s="85"/>
      <c r="BW1138" s="85"/>
      <c r="BX1138" s="85"/>
      <c r="BY1138" s="85"/>
      <c r="BZ1138" s="85"/>
      <c r="CA1138" s="85"/>
      <c r="CB1138" s="85"/>
      <c r="CC1138" s="85"/>
      <c r="CD1138" s="85"/>
      <c r="CE1138" s="85"/>
      <c r="CF1138" s="85"/>
      <c r="CG1138" s="85"/>
      <c r="CH1138" s="85"/>
      <c r="CI1138" s="85"/>
      <c r="CJ1138" s="85"/>
      <c r="CK1138" s="85"/>
      <c r="CL1138" s="85"/>
      <c r="CM1138" s="85"/>
      <c r="CN1138" s="85"/>
      <c r="CO1138" s="85"/>
      <c r="CP1138" s="85"/>
      <c r="CQ1138" s="85"/>
      <c r="CR1138" s="85"/>
      <c r="CS1138" s="85"/>
      <c r="CT1138" s="85"/>
      <c r="CU1138" s="85"/>
      <c r="CV1138" s="85"/>
      <c r="CW1138" s="85"/>
      <c r="CX1138" s="85"/>
      <c r="CY1138" s="85"/>
      <c r="CZ1138" s="85"/>
      <c r="DA1138" s="85"/>
      <c r="DB1138" s="85"/>
      <c r="DC1138" s="85"/>
      <c r="DD1138" s="85"/>
      <c r="DE1138" s="85"/>
      <c r="DF1138" s="85"/>
      <c r="DG1138" s="85"/>
      <c r="DH1138" s="85"/>
      <c r="DI1138" s="85"/>
      <c r="DJ1138" s="85"/>
      <c r="DK1138" s="85"/>
      <c r="DL1138" s="85"/>
      <c r="DM1138" s="85"/>
      <c r="DN1138" s="85"/>
      <c r="DO1138" s="85"/>
      <c r="DP1138" s="85"/>
      <c r="DQ1138" s="85"/>
      <c r="DR1138" s="85"/>
      <c r="DS1138" s="85"/>
      <c r="DT1138" s="85"/>
      <c r="DU1138" s="85"/>
      <c r="DV1138" s="85"/>
      <c r="DW1138" s="85"/>
      <c r="DX1138" s="85"/>
      <c r="DY1138" s="85"/>
      <c r="DZ1138" s="85"/>
      <c r="EA1138" s="85"/>
      <c r="EB1138" s="85"/>
      <c r="EC1138" s="85"/>
      <c r="ED1138" s="85"/>
      <c r="EE1138" s="85"/>
      <c r="EF1138" s="85"/>
      <c r="EG1138" s="85"/>
      <c r="EH1138" s="85"/>
      <c r="EI1138" s="85"/>
      <c r="EJ1138" s="85"/>
      <c r="EK1138" s="85"/>
      <c r="EL1138" s="85"/>
      <c r="EM1138" s="85"/>
      <c r="EN1138" s="85"/>
      <c r="EO1138" s="85"/>
      <c r="EP1138" s="85"/>
      <c r="EQ1138" s="85"/>
      <c r="ER1138" s="85"/>
      <c r="ES1138" s="85"/>
      <c r="ET1138" s="85"/>
      <c r="EU1138" s="85"/>
      <c r="EV1138" s="85"/>
      <c r="EW1138" s="85"/>
      <c r="EX1138" s="85"/>
      <c r="EY1138" s="85"/>
      <c r="EZ1138" s="85"/>
      <c r="FA1138" s="85"/>
      <c r="FB1138" s="85"/>
      <c r="FC1138" s="85"/>
      <c r="FD1138" s="85"/>
      <c r="FE1138" s="85"/>
      <c r="FF1138" s="85"/>
      <c r="FG1138" s="85"/>
      <c r="FH1138" s="85"/>
      <c r="FI1138" s="85"/>
      <c r="FJ1138" s="85"/>
      <c r="FK1138" s="85"/>
      <c r="FL1138" s="85"/>
      <c r="FM1138" s="85"/>
      <c r="FN1138" s="85"/>
      <c r="FO1138" s="85"/>
      <c r="FP1138" s="85"/>
      <c r="FQ1138" s="85"/>
      <c r="FR1138" s="85"/>
      <c r="FS1138" s="85"/>
      <c r="FT1138" s="85"/>
      <c r="FU1138" s="85"/>
      <c r="FV1138" s="85"/>
      <c r="FW1138" s="85"/>
      <c r="FX1138" s="85"/>
      <c r="FY1138" s="85"/>
      <c r="FZ1138" s="85"/>
      <c r="GA1138" s="85"/>
      <c r="GB1138" s="85"/>
      <c r="GC1138" s="85"/>
      <c r="GD1138" s="85"/>
      <c r="GE1138" s="85"/>
      <c r="GF1138" s="85"/>
    </row>
    <row r="1139" spans="1:188" s="12" customFormat="1" ht="18" customHeight="1" x14ac:dyDescent="0.3">
      <c r="A1139" s="16" t="s">
        <v>2228</v>
      </c>
      <c r="B1139" s="17">
        <v>25</v>
      </c>
      <c r="C1139" s="17">
        <v>16</v>
      </c>
      <c r="D1139" s="17">
        <v>40</v>
      </c>
      <c r="E1139" s="55">
        <f t="shared" si="44"/>
        <v>81</v>
      </c>
      <c r="F1139" s="41">
        <v>200</v>
      </c>
      <c r="G1139" s="56">
        <f t="shared" si="45"/>
        <v>0.40500000000000003</v>
      </c>
      <c r="H1139" s="142">
        <v>8</v>
      </c>
      <c r="I1139" s="156" t="s">
        <v>40</v>
      </c>
      <c r="J1139" s="149" t="s">
        <v>2229</v>
      </c>
      <c r="K1139" s="144" t="s">
        <v>1559</v>
      </c>
      <c r="L1139" s="144" t="s">
        <v>2230</v>
      </c>
      <c r="M1139" s="144" t="s">
        <v>2116</v>
      </c>
      <c r="N1139" s="146">
        <v>10</v>
      </c>
      <c r="O1139" s="147" t="s">
        <v>2174</v>
      </c>
      <c r="P1139" s="147" t="s">
        <v>590</v>
      </c>
      <c r="Q1139" s="147" t="s">
        <v>554</v>
      </c>
      <c r="R1139" s="8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85"/>
      <c r="AF1139" s="85"/>
      <c r="AG1139" s="85"/>
      <c r="AH1139" s="85"/>
      <c r="AI1139" s="85"/>
      <c r="AJ1139" s="85"/>
      <c r="AK1139" s="85"/>
      <c r="AL1139" s="85"/>
      <c r="AM1139" s="85"/>
      <c r="AN1139" s="85"/>
      <c r="AO1139" s="85"/>
      <c r="AP1139" s="85"/>
      <c r="AQ1139" s="85"/>
      <c r="AR1139" s="85"/>
      <c r="AS1139" s="85"/>
      <c r="AT1139" s="85"/>
      <c r="AU1139" s="85"/>
      <c r="AV1139" s="85"/>
      <c r="AW1139" s="85"/>
      <c r="AX1139" s="85"/>
      <c r="AY1139" s="85"/>
      <c r="AZ1139" s="85"/>
      <c r="BA1139" s="85"/>
      <c r="BB1139" s="85"/>
      <c r="BC1139" s="85"/>
      <c r="BD1139" s="85"/>
      <c r="BE1139" s="85"/>
      <c r="BF1139" s="85"/>
      <c r="BG1139" s="85"/>
      <c r="BH1139" s="85"/>
      <c r="BI1139" s="85"/>
      <c r="BJ1139" s="85"/>
      <c r="BK1139" s="85"/>
      <c r="BL1139" s="85"/>
      <c r="BM1139" s="85"/>
      <c r="BN1139" s="85"/>
      <c r="BO1139" s="85"/>
      <c r="BP1139" s="85"/>
      <c r="BQ1139" s="85"/>
      <c r="BR1139" s="85"/>
      <c r="BS1139" s="85"/>
      <c r="BT1139" s="85"/>
      <c r="BU1139" s="85"/>
      <c r="BV1139" s="85"/>
      <c r="BW1139" s="85"/>
      <c r="BX1139" s="85"/>
      <c r="BY1139" s="85"/>
      <c r="BZ1139" s="85"/>
      <c r="CA1139" s="85"/>
      <c r="CB1139" s="85"/>
      <c r="CC1139" s="85"/>
      <c r="CD1139" s="85"/>
      <c r="CE1139" s="85"/>
      <c r="CF1139" s="85"/>
      <c r="CG1139" s="85"/>
      <c r="CH1139" s="85"/>
      <c r="CI1139" s="85"/>
      <c r="CJ1139" s="85"/>
      <c r="CK1139" s="85"/>
      <c r="CL1139" s="85"/>
      <c r="CM1139" s="85"/>
      <c r="CN1139" s="85"/>
      <c r="CO1139" s="85"/>
      <c r="CP1139" s="85"/>
      <c r="CQ1139" s="85"/>
      <c r="CR1139" s="85"/>
      <c r="CS1139" s="85"/>
      <c r="CT1139" s="85"/>
      <c r="CU1139" s="85"/>
      <c r="CV1139" s="85"/>
      <c r="CW1139" s="85"/>
      <c r="CX1139" s="85"/>
      <c r="CY1139" s="85"/>
      <c r="CZ1139" s="85"/>
      <c r="DA1139" s="85"/>
      <c r="DB1139" s="85"/>
      <c r="DC1139" s="85"/>
      <c r="DD1139" s="85"/>
      <c r="DE1139" s="85"/>
      <c r="DF1139" s="85"/>
      <c r="DG1139" s="85"/>
      <c r="DH1139" s="85"/>
      <c r="DI1139" s="85"/>
      <c r="DJ1139" s="85"/>
      <c r="DK1139" s="85"/>
      <c r="DL1139" s="85"/>
      <c r="DM1139" s="85"/>
      <c r="DN1139" s="85"/>
      <c r="DO1139" s="85"/>
      <c r="DP1139" s="85"/>
      <c r="DQ1139" s="85"/>
      <c r="DR1139" s="85"/>
      <c r="DS1139" s="85"/>
      <c r="DT1139" s="85"/>
      <c r="DU1139" s="85"/>
      <c r="DV1139" s="85"/>
      <c r="DW1139" s="85"/>
      <c r="DX1139" s="85"/>
      <c r="DY1139" s="85"/>
      <c r="DZ1139" s="85"/>
      <c r="EA1139" s="85"/>
      <c r="EB1139" s="85"/>
      <c r="EC1139" s="85"/>
      <c r="ED1139" s="85"/>
      <c r="EE1139" s="85"/>
      <c r="EF1139" s="85"/>
      <c r="EG1139" s="85"/>
      <c r="EH1139" s="85"/>
      <c r="EI1139" s="85"/>
      <c r="EJ1139" s="85"/>
      <c r="EK1139" s="85"/>
      <c r="EL1139" s="85"/>
      <c r="EM1139" s="85"/>
      <c r="EN1139" s="85"/>
      <c r="EO1139" s="85"/>
      <c r="EP1139" s="85"/>
      <c r="EQ1139" s="85"/>
      <c r="ER1139" s="85"/>
      <c r="ES1139" s="85"/>
      <c r="ET1139" s="85"/>
      <c r="EU1139" s="85"/>
      <c r="EV1139" s="85"/>
      <c r="EW1139" s="85"/>
      <c r="EX1139" s="85"/>
      <c r="EY1139" s="85"/>
      <c r="EZ1139" s="85"/>
      <c r="FA1139" s="85"/>
      <c r="FB1139" s="85"/>
      <c r="FC1139" s="85"/>
      <c r="FD1139" s="85"/>
      <c r="FE1139" s="85"/>
      <c r="FF1139" s="85"/>
      <c r="FG1139" s="85"/>
      <c r="FH1139" s="85"/>
      <c r="FI1139" s="85"/>
      <c r="FJ1139" s="85"/>
      <c r="FK1139" s="85"/>
      <c r="FL1139" s="85"/>
      <c r="FM1139" s="85"/>
      <c r="FN1139" s="85"/>
      <c r="FO1139" s="85"/>
      <c r="FP1139" s="85"/>
      <c r="FQ1139" s="85"/>
      <c r="FR1139" s="85"/>
      <c r="FS1139" s="85"/>
      <c r="FT1139" s="85"/>
      <c r="FU1139" s="85"/>
      <c r="FV1139" s="85"/>
      <c r="FW1139" s="85"/>
      <c r="FX1139" s="85"/>
      <c r="FY1139" s="85"/>
      <c r="FZ1139" s="85"/>
      <c r="GA1139" s="85"/>
      <c r="GB1139" s="85"/>
      <c r="GC1139" s="85"/>
      <c r="GD1139" s="85"/>
      <c r="GE1139" s="85"/>
      <c r="GF1139" s="85"/>
    </row>
    <row r="1140" spans="1:188" s="12" customFormat="1" ht="18" customHeight="1" x14ac:dyDescent="0.3">
      <c r="A1140" s="16" t="s">
        <v>456</v>
      </c>
      <c r="B1140" s="17">
        <v>12</v>
      </c>
      <c r="C1140" s="17">
        <v>8</v>
      </c>
      <c r="D1140" s="17">
        <v>60</v>
      </c>
      <c r="E1140" s="55">
        <f t="shared" si="44"/>
        <v>80</v>
      </c>
      <c r="F1140" s="41">
        <v>200</v>
      </c>
      <c r="G1140" s="56">
        <f t="shared" si="45"/>
        <v>0.4</v>
      </c>
      <c r="H1140" s="142">
        <v>5</v>
      </c>
      <c r="I1140" s="156" t="s">
        <v>40</v>
      </c>
      <c r="J1140" s="149" t="s">
        <v>1019</v>
      </c>
      <c r="K1140" s="144" t="s">
        <v>124</v>
      </c>
      <c r="L1140" s="144" t="s">
        <v>222</v>
      </c>
      <c r="M1140" s="144" t="s">
        <v>793</v>
      </c>
      <c r="N1140" s="146">
        <v>10</v>
      </c>
      <c r="O1140" s="147" t="s">
        <v>928</v>
      </c>
      <c r="P1140" s="147" t="s">
        <v>77</v>
      </c>
      <c r="Q1140" s="147" t="s">
        <v>43</v>
      </c>
      <c r="R1140" s="8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85"/>
      <c r="AF1140" s="85"/>
      <c r="AG1140" s="85"/>
      <c r="AH1140" s="85"/>
      <c r="AI1140" s="85"/>
      <c r="AJ1140" s="85"/>
      <c r="AK1140" s="85"/>
      <c r="AL1140" s="85"/>
      <c r="AM1140" s="85"/>
      <c r="AN1140" s="85"/>
      <c r="AO1140" s="85"/>
      <c r="AP1140" s="85"/>
      <c r="AQ1140" s="85"/>
      <c r="AR1140" s="85"/>
      <c r="AS1140" s="85"/>
      <c r="AT1140" s="85"/>
      <c r="AU1140" s="85"/>
      <c r="AV1140" s="85"/>
      <c r="AW1140" s="85"/>
      <c r="AX1140" s="85"/>
      <c r="AY1140" s="85"/>
      <c r="AZ1140" s="85"/>
      <c r="BA1140" s="85"/>
      <c r="BB1140" s="85"/>
      <c r="BC1140" s="85"/>
      <c r="BD1140" s="85"/>
      <c r="BE1140" s="85"/>
      <c r="BF1140" s="85"/>
      <c r="BG1140" s="85"/>
      <c r="BH1140" s="85"/>
      <c r="BI1140" s="85"/>
      <c r="BJ1140" s="85"/>
      <c r="BK1140" s="85"/>
      <c r="BL1140" s="85"/>
      <c r="BM1140" s="85"/>
      <c r="BN1140" s="85"/>
      <c r="BO1140" s="85"/>
      <c r="BP1140" s="85"/>
      <c r="BQ1140" s="85"/>
      <c r="BR1140" s="85"/>
      <c r="BS1140" s="85"/>
      <c r="BT1140" s="85"/>
      <c r="BU1140" s="85"/>
      <c r="BV1140" s="85"/>
      <c r="BW1140" s="85"/>
      <c r="BX1140" s="85"/>
      <c r="BY1140" s="85"/>
      <c r="BZ1140" s="85"/>
      <c r="CA1140" s="85"/>
      <c r="CB1140" s="85"/>
      <c r="CC1140" s="85"/>
      <c r="CD1140" s="85"/>
      <c r="CE1140" s="85"/>
      <c r="CF1140" s="85"/>
      <c r="CG1140" s="85"/>
      <c r="CH1140" s="85"/>
      <c r="CI1140" s="85"/>
      <c r="CJ1140" s="85"/>
      <c r="CK1140" s="85"/>
      <c r="CL1140" s="85"/>
      <c r="CM1140" s="85"/>
      <c r="CN1140" s="85"/>
      <c r="CO1140" s="85"/>
      <c r="CP1140" s="85"/>
      <c r="CQ1140" s="85"/>
      <c r="CR1140" s="85"/>
      <c r="CS1140" s="85"/>
      <c r="CT1140" s="85"/>
      <c r="CU1140" s="85"/>
      <c r="CV1140" s="85"/>
      <c r="CW1140" s="85"/>
      <c r="CX1140" s="85"/>
      <c r="CY1140" s="85"/>
      <c r="CZ1140" s="85"/>
      <c r="DA1140" s="85"/>
      <c r="DB1140" s="85"/>
      <c r="DC1140" s="85"/>
      <c r="DD1140" s="85"/>
      <c r="DE1140" s="85"/>
      <c r="DF1140" s="85"/>
      <c r="DG1140" s="85"/>
      <c r="DH1140" s="85"/>
      <c r="DI1140" s="85"/>
      <c r="DJ1140" s="85"/>
      <c r="DK1140" s="85"/>
      <c r="DL1140" s="85"/>
      <c r="DM1140" s="85"/>
      <c r="DN1140" s="85"/>
      <c r="DO1140" s="85"/>
      <c r="DP1140" s="85"/>
      <c r="DQ1140" s="85"/>
      <c r="DR1140" s="85"/>
      <c r="DS1140" s="85"/>
      <c r="DT1140" s="85"/>
      <c r="DU1140" s="85"/>
      <c r="DV1140" s="85"/>
      <c r="DW1140" s="85"/>
      <c r="DX1140" s="85"/>
      <c r="DY1140" s="85"/>
      <c r="DZ1140" s="85"/>
      <c r="EA1140" s="85"/>
      <c r="EB1140" s="85"/>
      <c r="EC1140" s="85"/>
      <c r="ED1140" s="85"/>
      <c r="EE1140" s="85"/>
      <c r="EF1140" s="85"/>
      <c r="EG1140" s="85"/>
      <c r="EH1140" s="85"/>
      <c r="EI1140" s="85"/>
      <c r="EJ1140" s="85"/>
      <c r="EK1140" s="85"/>
      <c r="EL1140" s="85"/>
      <c r="EM1140" s="85"/>
      <c r="EN1140" s="85"/>
      <c r="EO1140" s="85"/>
      <c r="EP1140" s="85"/>
      <c r="EQ1140" s="85"/>
      <c r="ER1140" s="85"/>
      <c r="ES1140" s="85"/>
      <c r="ET1140" s="85"/>
      <c r="EU1140" s="85"/>
      <c r="EV1140" s="85"/>
      <c r="EW1140" s="85"/>
      <c r="EX1140" s="85"/>
      <c r="EY1140" s="85"/>
      <c r="EZ1140" s="85"/>
      <c r="FA1140" s="85"/>
      <c r="FB1140" s="85"/>
      <c r="FC1140" s="85"/>
      <c r="FD1140" s="85"/>
      <c r="FE1140" s="85"/>
      <c r="FF1140" s="85"/>
      <c r="FG1140" s="85"/>
      <c r="FH1140" s="85"/>
      <c r="FI1140" s="85"/>
      <c r="FJ1140" s="85"/>
      <c r="FK1140" s="85"/>
      <c r="FL1140" s="85"/>
      <c r="FM1140" s="85"/>
      <c r="FN1140" s="85"/>
      <c r="FO1140" s="85"/>
      <c r="FP1140" s="85"/>
      <c r="FQ1140" s="85"/>
      <c r="FR1140" s="85"/>
      <c r="FS1140" s="85"/>
      <c r="FT1140" s="85"/>
      <c r="FU1140" s="85"/>
      <c r="FV1140" s="85"/>
      <c r="FW1140" s="85"/>
      <c r="FX1140" s="85"/>
      <c r="FY1140" s="85"/>
      <c r="FZ1140" s="85"/>
      <c r="GA1140" s="85"/>
      <c r="GB1140" s="85"/>
      <c r="GC1140" s="85"/>
      <c r="GD1140" s="85"/>
      <c r="GE1140" s="85"/>
      <c r="GF1140" s="85"/>
    </row>
    <row r="1141" spans="1:188" s="12" customFormat="1" ht="18" customHeight="1" x14ac:dyDescent="0.3">
      <c r="A1141" s="16" t="s">
        <v>490</v>
      </c>
      <c r="B1141" s="17">
        <v>15</v>
      </c>
      <c r="C1141" s="17">
        <v>0</v>
      </c>
      <c r="D1141" s="17">
        <v>65</v>
      </c>
      <c r="E1141" s="55">
        <f t="shared" si="44"/>
        <v>80</v>
      </c>
      <c r="F1141" s="41">
        <v>200</v>
      </c>
      <c r="G1141" s="56">
        <f t="shared" si="45"/>
        <v>0.4</v>
      </c>
      <c r="H1141" s="142">
        <v>4</v>
      </c>
      <c r="I1141" s="156" t="s">
        <v>40</v>
      </c>
      <c r="J1141" s="149" t="s">
        <v>1406</v>
      </c>
      <c r="K1141" s="144" t="s">
        <v>149</v>
      </c>
      <c r="L1141" s="144" t="s">
        <v>34</v>
      </c>
      <c r="M1141" s="144" t="s">
        <v>1356</v>
      </c>
      <c r="N1141" s="146">
        <v>10</v>
      </c>
      <c r="O1141" s="147" t="s">
        <v>1357</v>
      </c>
      <c r="P1141" s="147" t="s">
        <v>779</v>
      </c>
      <c r="Q1141" s="147" t="s">
        <v>429</v>
      </c>
      <c r="R1141" s="8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85"/>
      <c r="AF1141" s="85"/>
      <c r="AG1141" s="85"/>
      <c r="AH1141" s="85"/>
      <c r="AI1141" s="85"/>
      <c r="AJ1141" s="85"/>
      <c r="AK1141" s="85"/>
      <c r="AL1141" s="85"/>
      <c r="AM1141" s="85"/>
      <c r="AN1141" s="85"/>
      <c r="AO1141" s="85"/>
      <c r="AP1141" s="85"/>
      <c r="AQ1141" s="85"/>
      <c r="AR1141" s="85"/>
      <c r="AS1141" s="85"/>
      <c r="AT1141" s="85"/>
      <c r="AU1141" s="85"/>
      <c r="AV1141" s="85"/>
      <c r="AW1141" s="85"/>
      <c r="AX1141" s="85"/>
      <c r="AY1141" s="85"/>
      <c r="AZ1141" s="85"/>
      <c r="BA1141" s="85"/>
      <c r="BB1141" s="85"/>
      <c r="BC1141" s="85"/>
      <c r="BD1141" s="85"/>
      <c r="BE1141" s="85"/>
      <c r="BF1141" s="85"/>
      <c r="BG1141" s="85"/>
      <c r="BH1141" s="85"/>
      <c r="BI1141" s="85"/>
      <c r="BJ1141" s="85"/>
      <c r="BK1141" s="85"/>
      <c r="BL1141" s="85"/>
      <c r="BM1141" s="85"/>
      <c r="BN1141" s="85"/>
      <c r="BO1141" s="85"/>
      <c r="BP1141" s="85"/>
      <c r="BQ1141" s="85"/>
      <c r="BR1141" s="85"/>
      <c r="BS1141" s="85"/>
      <c r="BT1141" s="85"/>
      <c r="BU1141" s="85"/>
      <c r="BV1141" s="85"/>
      <c r="BW1141" s="85"/>
      <c r="BX1141" s="85"/>
      <c r="BY1141" s="85"/>
      <c r="BZ1141" s="85"/>
      <c r="CA1141" s="85"/>
      <c r="CB1141" s="85"/>
      <c r="CC1141" s="85"/>
      <c r="CD1141" s="85"/>
      <c r="CE1141" s="85"/>
      <c r="CF1141" s="85"/>
      <c r="CG1141" s="85"/>
      <c r="CH1141" s="85"/>
      <c r="CI1141" s="85"/>
      <c r="CJ1141" s="85"/>
      <c r="CK1141" s="85"/>
      <c r="CL1141" s="85"/>
      <c r="CM1141" s="85"/>
      <c r="CN1141" s="85"/>
      <c r="CO1141" s="85"/>
      <c r="CP1141" s="85"/>
      <c r="CQ1141" s="85"/>
      <c r="CR1141" s="85"/>
      <c r="CS1141" s="85"/>
      <c r="CT1141" s="85"/>
      <c r="CU1141" s="85"/>
      <c r="CV1141" s="85"/>
      <c r="CW1141" s="85"/>
      <c r="CX1141" s="85"/>
      <c r="CY1141" s="85"/>
      <c r="CZ1141" s="85"/>
      <c r="DA1141" s="85"/>
      <c r="DB1141" s="85"/>
      <c r="DC1141" s="85"/>
      <c r="DD1141" s="85"/>
      <c r="DE1141" s="85"/>
      <c r="DF1141" s="85"/>
      <c r="DG1141" s="85"/>
      <c r="DH1141" s="85"/>
      <c r="DI1141" s="85"/>
      <c r="DJ1141" s="85"/>
      <c r="DK1141" s="85"/>
      <c r="DL1141" s="85"/>
      <c r="DM1141" s="85"/>
      <c r="DN1141" s="85"/>
      <c r="DO1141" s="85"/>
      <c r="DP1141" s="85"/>
      <c r="DQ1141" s="85"/>
      <c r="DR1141" s="85"/>
      <c r="DS1141" s="85"/>
      <c r="DT1141" s="85"/>
      <c r="DU1141" s="85"/>
      <c r="DV1141" s="85"/>
      <c r="DW1141" s="85"/>
      <c r="DX1141" s="85"/>
      <c r="DY1141" s="85"/>
      <c r="DZ1141" s="85"/>
      <c r="EA1141" s="85"/>
      <c r="EB1141" s="85"/>
      <c r="EC1141" s="85"/>
      <c r="ED1141" s="85"/>
      <c r="EE1141" s="85"/>
      <c r="EF1141" s="85"/>
      <c r="EG1141" s="85"/>
      <c r="EH1141" s="85"/>
      <c r="EI1141" s="85"/>
      <c r="EJ1141" s="85"/>
      <c r="EK1141" s="85"/>
      <c r="EL1141" s="85"/>
      <c r="EM1141" s="85"/>
      <c r="EN1141" s="85"/>
      <c r="EO1141" s="85"/>
      <c r="EP1141" s="85"/>
      <c r="EQ1141" s="85"/>
      <c r="ER1141" s="85"/>
      <c r="ES1141" s="85"/>
      <c r="ET1141" s="85"/>
      <c r="EU1141" s="85"/>
      <c r="EV1141" s="85"/>
      <c r="EW1141" s="85"/>
      <c r="EX1141" s="85"/>
      <c r="EY1141" s="85"/>
      <c r="EZ1141" s="85"/>
      <c r="FA1141" s="85"/>
      <c r="FB1141" s="85"/>
      <c r="FC1141" s="85"/>
      <c r="FD1141" s="85"/>
      <c r="FE1141" s="85"/>
      <c r="FF1141" s="85"/>
      <c r="FG1141" s="85"/>
      <c r="FH1141" s="85"/>
      <c r="FI1141" s="85"/>
      <c r="FJ1141" s="85"/>
      <c r="FK1141" s="85"/>
      <c r="FL1141" s="85"/>
      <c r="FM1141" s="85"/>
      <c r="FN1141" s="85"/>
      <c r="FO1141" s="85"/>
      <c r="FP1141" s="85"/>
      <c r="FQ1141" s="85"/>
      <c r="FR1141" s="85"/>
      <c r="FS1141" s="85"/>
      <c r="FT1141" s="85"/>
      <c r="FU1141" s="85"/>
      <c r="FV1141" s="85"/>
      <c r="FW1141" s="85"/>
      <c r="FX1141" s="85"/>
      <c r="FY1141" s="85"/>
      <c r="FZ1141" s="85"/>
      <c r="GA1141" s="85"/>
      <c r="GB1141" s="85"/>
      <c r="GC1141" s="85"/>
      <c r="GD1141" s="85"/>
      <c r="GE1141" s="85"/>
      <c r="GF1141" s="85"/>
    </row>
    <row r="1142" spans="1:188" s="12" customFormat="1" ht="18" customHeight="1" x14ac:dyDescent="0.3">
      <c r="A1142" s="16" t="s">
        <v>2660</v>
      </c>
      <c r="B1142" s="17">
        <v>24</v>
      </c>
      <c r="C1142" s="17">
        <v>26</v>
      </c>
      <c r="D1142" s="17">
        <v>30</v>
      </c>
      <c r="E1142" s="55">
        <f t="shared" si="44"/>
        <v>80</v>
      </c>
      <c r="F1142" s="41">
        <v>200</v>
      </c>
      <c r="G1142" s="56">
        <f t="shared" si="45"/>
        <v>0.4</v>
      </c>
      <c r="H1142" s="142">
        <v>6</v>
      </c>
      <c r="I1142" s="156" t="s">
        <v>40</v>
      </c>
      <c r="J1142" s="149" t="s">
        <v>2661</v>
      </c>
      <c r="K1142" s="144" t="s">
        <v>289</v>
      </c>
      <c r="L1142" s="144" t="s">
        <v>222</v>
      </c>
      <c r="M1142" s="144" t="s">
        <v>2618</v>
      </c>
      <c r="N1142" s="146">
        <v>10</v>
      </c>
      <c r="O1142" s="147" t="s">
        <v>2619</v>
      </c>
      <c r="P1142" s="147" t="s">
        <v>779</v>
      </c>
      <c r="Q1142" s="147" t="s">
        <v>159</v>
      </c>
      <c r="R1142" s="8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85"/>
      <c r="AF1142" s="85"/>
      <c r="AG1142" s="85"/>
      <c r="AH1142" s="85"/>
      <c r="AI1142" s="85"/>
      <c r="AJ1142" s="85"/>
      <c r="AK1142" s="85"/>
      <c r="AL1142" s="85"/>
      <c r="AM1142" s="85"/>
      <c r="AN1142" s="85"/>
      <c r="AO1142" s="85"/>
      <c r="AP1142" s="85"/>
      <c r="AQ1142" s="85"/>
      <c r="AR1142" s="85"/>
      <c r="AS1142" s="85"/>
      <c r="AT1142" s="85"/>
      <c r="AU1142" s="85"/>
      <c r="AV1142" s="85"/>
      <c r="AW1142" s="85"/>
      <c r="AX1142" s="85"/>
      <c r="AY1142" s="85"/>
      <c r="AZ1142" s="85"/>
      <c r="BA1142" s="85"/>
      <c r="BB1142" s="85"/>
      <c r="BC1142" s="85"/>
      <c r="BD1142" s="85"/>
      <c r="BE1142" s="85"/>
      <c r="BF1142" s="85"/>
      <c r="BG1142" s="85"/>
      <c r="BH1142" s="85"/>
      <c r="BI1142" s="85"/>
      <c r="BJ1142" s="85"/>
      <c r="BK1142" s="85"/>
      <c r="BL1142" s="85"/>
      <c r="BM1142" s="85"/>
      <c r="BN1142" s="85"/>
      <c r="BO1142" s="85"/>
      <c r="BP1142" s="85"/>
      <c r="BQ1142" s="85"/>
      <c r="BR1142" s="85"/>
      <c r="BS1142" s="85"/>
      <c r="BT1142" s="85"/>
      <c r="BU1142" s="85"/>
      <c r="BV1142" s="85"/>
      <c r="BW1142" s="85"/>
      <c r="BX1142" s="85"/>
      <c r="BY1142" s="85"/>
      <c r="BZ1142" s="85"/>
      <c r="CA1142" s="85"/>
      <c r="CB1142" s="85"/>
      <c r="CC1142" s="85"/>
      <c r="CD1142" s="85"/>
      <c r="CE1142" s="85"/>
      <c r="CF1142" s="85"/>
      <c r="CG1142" s="85"/>
      <c r="CH1142" s="85"/>
      <c r="CI1142" s="85"/>
      <c r="CJ1142" s="85"/>
      <c r="CK1142" s="85"/>
      <c r="CL1142" s="85"/>
      <c r="CM1142" s="85"/>
      <c r="CN1142" s="85"/>
      <c r="CO1142" s="85"/>
      <c r="CP1142" s="85"/>
      <c r="CQ1142" s="85"/>
      <c r="CR1142" s="85"/>
      <c r="CS1142" s="85"/>
      <c r="CT1142" s="85"/>
      <c r="CU1142" s="85"/>
      <c r="CV1142" s="85"/>
      <c r="CW1142" s="85"/>
      <c r="CX1142" s="85"/>
      <c r="CY1142" s="85"/>
      <c r="CZ1142" s="85"/>
      <c r="DA1142" s="85"/>
      <c r="DB1142" s="85"/>
      <c r="DC1142" s="85"/>
      <c r="DD1142" s="85"/>
      <c r="DE1142" s="85"/>
      <c r="DF1142" s="85"/>
      <c r="DG1142" s="85"/>
      <c r="DH1142" s="85"/>
      <c r="DI1142" s="85"/>
      <c r="DJ1142" s="85"/>
      <c r="DK1142" s="85"/>
      <c r="DL1142" s="85"/>
      <c r="DM1142" s="85"/>
      <c r="DN1142" s="85"/>
      <c r="DO1142" s="85"/>
      <c r="DP1142" s="85"/>
      <c r="DQ1142" s="85"/>
      <c r="DR1142" s="85"/>
      <c r="DS1142" s="85"/>
      <c r="DT1142" s="85"/>
      <c r="DU1142" s="85"/>
      <c r="DV1142" s="85"/>
      <c r="DW1142" s="85"/>
      <c r="DX1142" s="85"/>
      <c r="DY1142" s="85"/>
      <c r="DZ1142" s="85"/>
      <c r="EA1142" s="85"/>
      <c r="EB1142" s="85"/>
      <c r="EC1142" s="85"/>
      <c r="ED1142" s="85"/>
      <c r="EE1142" s="85"/>
      <c r="EF1142" s="85"/>
      <c r="EG1142" s="85"/>
      <c r="EH1142" s="85"/>
      <c r="EI1142" s="85"/>
      <c r="EJ1142" s="85"/>
      <c r="EK1142" s="85"/>
      <c r="EL1142" s="85"/>
      <c r="EM1142" s="85"/>
      <c r="EN1142" s="85"/>
      <c r="EO1142" s="85"/>
      <c r="EP1142" s="85"/>
      <c r="EQ1142" s="85"/>
      <c r="ER1142" s="85"/>
      <c r="ES1142" s="85"/>
      <c r="ET1142" s="85"/>
      <c r="EU1142" s="85"/>
      <c r="EV1142" s="85"/>
      <c r="EW1142" s="85"/>
      <c r="EX1142" s="85"/>
      <c r="EY1142" s="85"/>
      <c r="EZ1142" s="85"/>
      <c r="FA1142" s="85"/>
      <c r="FB1142" s="85"/>
      <c r="FC1142" s="85"/>
      <c r="FD1142" s="85"/>
      <c r="FE1142" s="85"/>
      <c r="FF1142" s="85"/>
      <c r="FG1142" s="85"/>
      <c r="FH1142" s="85"/>
      <c r="FI1142" s="85"/>
      <c r="FJ1142" s="85"/>
      <c r="FK1142" s="85"/>
      <c r="FL1142" s="85"/>
      <c r="FM1142" s="85"/>
      <c r="FN1142" s="85"/>
      <c r="FO1142" s="85"/>
      <c r="FP1142" s="85"/>
      <c r="FQ1142" s="85"/>
      <c r="FR1142" s="85"/>
      <c r="FS1142" s="85"/>
      <c r="FT1142" s="85"/>
      <c r="FU1142" s="85"/>
      <c r="FV1142" s="85"/>
      <c r="FW1142" s="85"/>
      <c r="FX1142" s="85"/>
      <c r="FY1142" s="85"/>
      <c r="FZ1142" s="85"/>
      <c r="GA1142" s="85"/>
      <c r="GB1142" s="85"/>
      <c r="GC1142" s="85"/>
      <c r="GD1142" s="85"/>
      <c r="GE1142" s="85"/>
      <c r="GF1142" s="85"/>
    </row>
    <row r="1143" spans="1:188" s="12" customFormat="1" ht="18" customHeight="1" x14ac:dyDescent="0.3">
      <c r="A1143" s="16" t="s">
        <v>2014</v>
      </c>
      <c r="B1143" s="17">
        <v>28</v>
      </c>
      <c r="C1143" s="17">
        <v>22</v>
      </c>
      <c r="D1143" s="17">
        <v>30</v>
      </c>
      <c r="E1143" s="55">
        <f t="shared" si="44"/>
        <v>80</v>
      </c>
      <c r="F1143" s="41">
        <v>200</v>
      </c>
      <c r="G1143" s="56">
        <f t="shared" si="45"/>
        <v>0.4</v>
      </c>
      <c r="H1143" s="142">
        <v>4</v>
      </c>
      <c r="I1143" s="156" t="s">
        <v>40</v>
      </c>
      <c r="J1143" s="149" t="s">
        <v>2015</v>
      </c>
      <c r="K1143" s="144" t="s">
        <v>534</v>
      </c>
      <c r="L1143" s="144" t="s">
        <v>30</v>
      </c>
      <c r="M1143" s="144" t="s">
        <v>1931</v>
      </c>
      <c r="N1143" s="146">
        <v>10</v>
      </c>
      <c r="O1143" s="147" t="s">
        <v>1710</v>
      </c>
      <c r="P1143" s="147" t="s">
        <v>2008</v>
      </c>
      <c r="Q1143" s="147" t="s">
        <v>167</v>
      </c>
      <c r="R1143" s="8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85"/>
      <c r="AF1143" s="85"/>
      <c r="AG1143" s="85"/>
      <c r="AH1143" s="85"/>
      <c r="AI1143" s="85"/>
      <c r="AJ1143" s="85"/>
      <c r="AK1143" s="85"/>
      <c r="AL1143" s="85"/>
      <c r="AM1143" s="85"/>
      <c r="AN1143" s="85"/>
      <c r="AO1143" s="85"/>
      <c r="AP1143" s="85"/>
      <c r="AQ1143" s="85"/>
      <c r="AR1143" s="85"/>
      <c r="AS1143" s="85"/>
      <c r="AT1143" s="85"/>
      <c r="AU1143" s="85"/>
      <c r="AV1143" s="85"/>
      <c r="AW1143" s="85"/>
      <c r="AX1143" s="85"/>
      <c r="AY1143" s="85"/>
      <c r="AZ1143" s="85"/>
      <c r="BA1143" s="85"/>
      <c r="BB1143" s="85"/>
      <c r="BC1143" s="85"/>
      <c r="BD1143" s="85"/>
      <c r="BE1143" s="85"/>
      <c r="BF1143" s="85"/>
      <c r="BG1143" s="85"/>
      <c r="BH1143" s="85"/>
      <c r="BI1143" s="85"/>
      <c r="BJ1143" s="85"/>
      <c r="BK1143" s="85"/>
      <c r="BL1143" s="85"/>
      <c r="BM1143" s="85"/>
      <c r="BN1143" s="85"/>
      <c r="BO1143" s="85"/>
      <c r="BP1143" s="85"/>
      <c r="BQ1143" s="85"/>
      <c r="BR1143" s="85"/>
      <c r="BS1143" s="85"/>
      <c r="BT1143" s="85"/>
      <c r="BU1143" s="85"/>
      <c r="BV1143" s="85"/>
      <c r="BW1143" s="85"/>
      <c r="BX1143" s="85"/>
      <c r="BY1143" s="85"/>
      <c r="BZ1143" s="85"/>
      <c r="CA1143" s="85"/>
      <c r="CB1143" s="85"/>
      <c r="CC1143" s="85"/>
      <c r="CD1143" s="85"/>
      <c r="CE1143" s="85"/>
      <c r="CF1143" s="85"/>
      <c r="CG1143" s="85"/>
      <c r="CH1143" s="85"/>
      <c r="CI1143" s="85"/>
      <c r="CJ1143" s="85"/>
      <c r="CK1143" s="85"/>
      <c r="CL1143" s="85"/>
      <c r="CM1143" s="85"/>
      <c r="CN1143" s="85"/>
      <c r="CO1143" s="85"/>
      <c r="CP1143" s="85"/>
      <c r="CQ1143" s="85"/>
      <c r="CR1143" s="85"/>
      <c r="CS1143" s="85"/>
      <c r="CT1143" s="85"/>
      <c r="CU1143" s="85"/>
      <c r="CV1143" s="85"/>
      <c r="CW1143" s="85"/>
      <c r="CX1143" s="85"/>
      <c r="CY1143" s="85"/>
      <c r="CZ1143" s="85"/>
      <c r="DA1143" s="85"/>
      <c r="DB1143" s="85"/>
      <c r="DC1143" s="85"/>
      <c r="DD1143" s="85"/>
      <c r="DE1143" s="85"/>
      <c r="DF1143" s="85"/>
      <c r="DG1143" s="85"/>
      <c r="DH1143" s="85"/>
      <c r="DI1143" s="85"/>
      <c r="DJ1143" s="85"/>
      <c r="DK1143" s="85"/>
      <c r="DL1143" s="85"/>
      <c r="DM1143" s="85"/>
      <c r="DN1143" s="85"/>
      <c r="DO1143" s="85"/>
      <c r="DP1143" s="85"/>
      <c r="DQ1143" s="85"/>
      <c r="DR1143" s="85"/>
      <c r="DS1143" s="85"/>
      <c r="DT1143" s="85"/>
      <c r="DU1143" s="85"/>
      <c r="DV1143" s="85"/>
      <c r="DW1143" s="85"/>
      <c r="DX1143" s="85"/>
      <c r="DY1143" s="85"/>
      <c r="DZ1143" s="85"/>
      <c r="EA1143" s="85"/>
      <c r="EB1143" s="85"/>
      <c r="EC1143" s="85"/>
      <c r="ED1143" s="85"/>
      <c r="EE1143" s="85"/>
      <c r="EF1143" s="85"/>
      <c r="EG1143" s="85"/>
      <c r="EH1143" s="85"/>
      <c r="EI1143" s="85"/>
      <c r="EJ1143" s="85"/>
      <c r="EK1143" s="85"/>
      <c r="EL1143" s="85"/>
      <c r="EM1143" s="85"/>
      <c r="EN1143" s="85"/>
      <c r="EO1143" s="85"/>
      <c r="EP1143" s="85"/>
      <c r="EQ1143" s="85"/>
      <c r="ER1143" s="85"/>
      <c r="ES1143" s="85"/>
      <c r="ET1143" s="85"/>
      <c r="EU1143" s="85"/>
      <c r="EV1143" s="85"/>
      <c r="EW1143" s="85"/>
      <c r="EX1143" s="85"/>
      <c r="EY1143" s="85"/>
      <c r="EZ1143" s="85"/>
      <c r="FA1143" s="85"/>
      <c r="FB1143" s="85"/>
      <c r="FC1143" s="85"/>
      <c r="FD1143" s="85"/>
      <c r="FE1143" s="85"/>
      <c r="FF1143" s="85"/>
      <c r="FG1143" s="85"/>
      <c r="FH1143" s="85"/>
      <c r="FI1143" s="85"/>
      <c r="FJ1143" s="85"/>
      <c r="FK1143" s="85"/>
      <c r="FL1143" s="85"/>
      <c r="FM1143" s="85"/>
      <c r="FN1143" s="85"/>
      <c r="FO1143" s="85"/>
      <c r="FP1143" s="85"/>
      <c r="FQ1143" s="85"/>
      <c r="FR1143" s="85"/>
      <c r="FS1143" s="85"/>
      <c r="FT1143" s="85"/>
      <c r="FU1143" s="85"/>
      <c r="FV1143" s="85"/>
      <c r="FW1143" s="85"/>
      <c r="FX1143" s="85"/>
      <c r="FY1143" s="85"/>
      <c r="FZ1143" s="85"/>
      <c r="GA1143" s="85"/>
      <c r="GB1143" s="85"/>
      <c r="GC1143" s="85"/>
      <c r="GD1143" s="85"/>
      <c r="GE1143" s="85"/>
      <c r="GF1143" s="85"/>
    </row>
    <row r="1144" spans="1:188" s="12" customFormat="1" ht="18" customHeight="1" x14ac:dyDescent="0.3">
      <c r="A1144" s="25" t="s">
        <v>1404</v>
      </c>
      <c r="B1144" s="17">
        <v>19</v>
      </c>
      <c r="C1144" s="17">
        <v>12</v>
      </c>
      <c r="D1144" s="17">
        <v>48</v>
      </c>
      <c r="E1144" s="55">
        <f t="shared" si="44"/>
        <v>79</v>
      </c>
      <c r="F1144" s="41">
        <v>200</v>
      </c>
      <c r="G1144" s="56">
        <f t="shared" si="45"/>
        <v>0.39500000000000002</v>
      </c>
      <c r="H1144" s="59">
        <v>7</v>
      </c>
      <c r="I1144" s="156" t="s">
        <v>40</v>
      </c>
      <c r="J1144" s="184" t="s">
        <v>2412</v>
      </c>
      <c r="K1144" s="185" t="s">
        <v>152</v>
      </c>
      <c r="L1144" s="185" t="s">
        <v>669</v>
      </c>
      <c r="M1144" s="144" t="s">
        <v>2399</v>
      </c>
      <c r="N1144" s="146">
        <v>10</v>
      </c>
      <c r="O1144" s="147" t="s">
        <v>2400</v>
      </c>
      <c r="P1144" s="147" t="s">
        <v>77</v>
      </c>
      <c r="Q1144" s="147" t="s">
        <v>81</v>
      </c>
      <c r="R1144" s="8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85"/>
      <c r="AF1144" s="85"/>
      <c r="AG1144" s="85"/>
      <c r="AH1144" s="85"/>
      <c r="AI1144" s="85"/>
      <c r="AJ1144" s="85"/>
      <c r="AK1144" s="85"/>
      <c r="AL1144" s="85"/>
      <c r="AM1144" s="85"/>
      <c r="AN1144" s="85"/>
      <c r="AO1144" s="85"/>
      <c r="AP1144" s="85"/>
      <c r="AQ1144" s="85"/>
      <c r="AR1144" s="85"/>
      <c r="AS1144" s="85"/>
      <c r="AT1144" s="85"/>
      <c r="AU1144" s="85"/>
      <c r="AV1144" s="85"/>
      <c r="AW1144" s="85"/>
      <c r="AX1144" s="85"/>
      <c r="AY1144" s="85"/>
      <c r="AZ1144" s="85"/>
      <c r="BA1144" s="85"/>
      <c r="BB1144" s="85"/>
      <c r="BC1144" s="85"/>
      <c r="BD1144" s="85"/>
      <c r="BE1144" s="85"/>
      <c r="BF1144" s="85"/>
      <c r="BG1144" s="85"/>
      <c r="BH1144" s="85"/>
      <c r="BI1144" s="85"/>
      <c r="BJ1144" s="85"/>
      <c r="BK1144" s="85"/>
      <c r="BL1144" s="85"/>
      <c r="BM1144" s="85"/>
      <c r="BN1144" s="85"/>
      <c r="BO1144" s="85"/>
      <c r="BP1144" s="85"/>
      <c r="BQ1144" s="85"/>
      <c r="BR1144" s="85"/>
      <c r="BS1144" s="85"/>
      <c r="BT1144" s="85"/>
      <c r="BU1144" s="85"/>
      <c r="BV1144" s="85"/>
      <c r="BW1144" s="85"/>
      <c r="BX1144" s="85"/>
      <c r="BY1144" s="85"/>
      <c r="BZ1144" s="85"/>
      <c r="CA1144" s="85"/>
      <c r="CB1144" s="85"/>
      <c r="CC1144" s="85"/>
      <c r="CD1144" s="85"/>
      <c r="CE1144" s="85"/>
      <c r="CF1144" s="85"/>
      <c r="CG1144" s="85"/>
      <c r="CH1144" s="85"/>
      <c r="CI1144" s="85"/>
      <c r="CJ1144" s="85"/>
      <c r="CK1144" s="85"/>
      <c r="CL1144" s="85"/>
      <c r="CM1144" s="85"/>
      <c r="CN1144" s="85"/>
      <c r="CO1144" s="85"/>
      <c r="CP1144" s="85"/>
      <c r="CQ1144" s="85"/>
      <c r="CR1144" s="85"/>
      <c r="CS1144" s="85"/>
      <c r="CT1144" s="85"/>
      <c r="CU1144" s="85"/>
      <c r="CV1144" s="85"/>
      <c r="CW1144" s="85"/>
      <c r="CX1144" s="85"/>
      <c r="CY1144" s="85"/>
      <c r="CZ1144" s="85"/>
      <c r="DA1144" s="85"/>
      <c r="DB1144" s="85"/>
      <c r="DC1144" s="85"/>
      <c r="DD1144" s="85"/>
      <c r="DE1144" s="85"/>
      <c r="DF1144" s="85"/>
      <c r="DG1144" s="85"/>
      <c r="DH1144" s="85"/>
      <c r="DI1144" s="85"/>
      <c r="DJ1144" s="85"/>
      <c r="DK1144" s="85"/>
      <c r="DL1144" s="85"/>
      <c r="DM1144" s="85"/>
      <c r="DN1144" s="85"/>
      <c r="DO1144" s="85"/>
      <c r="DP1144" s="85"/>
      <c r="DQ1144" s="85"/>
      <c r="DR1144" s="85"/>
      <c r="DS1144" s="85"/>
      <c r="DT1144" s="85"/>
      <c r="DU1144" s="85"/>
      <c r="DV1144" s="85"/>
      <c r="DW1144" s="85"/>
      <c r="DX1144" s="85"/>
      <c r="DY1144" s="85"/>
      <c r="DZ1144" s="85"/>
      <c r="EA1144" s="85"/>
      <c r="EB1144" s="85"/>
      <c r="EC1144" s="85"/>
      <c r="ED1144" s="85"/>
      <c r="EE1144" s="85"/>
      <c r="EF1144" s="85"/>
      <c r="EG1144" s="85"/>
      <c r="EH1144" s="85"/>
      <c r="EI1144" s="85"/>
      <c r="EJ1144" s="85"/>
      <c r="EK1144" s="85"/>
      <c r="EL1144" s="85"/>
      <c r="EM1144" s="85"/>
      <c r="EN1144" s="85"/>
      <c r="EO1144" s="85"/>
      <c r="EP1144" s="85"/>
      <c r="EQ1144" s="85"/>
      <c r="ER1144" s="85"/>
      <c r="ES1144" s="85"/>
      <c r="ET1144" s="85"/>
      <c r="EU1144" s="85"/>
      <c r="EV1144" s="85"/>
      <c r="EW1144" s="85"/>
      <c r="EX1144" s="85"/>
      <c r="EY1144" s="85"/>
      <c r="EZ1144" s="85"/>
      <c r="FA1144" s="85"/>
      <c r="FB1144" s="85"/>
      <c r="FC1144" s="85"/>
      <c r="FD1144" s="85"/>
      <c r="FE1144" s="85"/>
      <c r="FF1144" s="85"/>
      <c r="FG1144" s="85"/>
      <c r="FH1144" s="85"/>
      <c r="FI1144" s="85"/>
      <c r="FJ1144" s="85"/>
      <c r="FK1144" s="85"/>
      <c r="FL1144" s="85"/>
      <c r="FM1144" s="85"/>
      <c r="FN1144" s="85"/>
      <c r="FO1144" s="85"/>
      <c r="FP1144" s="85"/>
      <c r="FQ1144" s="85"/>
      <c r="FR1144" s="85"/>
      <c r="FS1144" s="85"/>
      <c r="FT1144" s="85"/>
      <c r="FU1144" s="85"/>
      <c r="FV1144" s="85"/>
      <c r="FW1144" s="85"/>
      <c r="FX1144" s="85"/>
      <c r="FY1144" s="85"/>
      <c r="FZ1144" s="85"/>
      <c r="GA1144" s="85"/>
      <c r="GB1144" s="85"/>
      <c r="GC1144" s="85"/>
      <c r="GD1144" s="85"/>
      <c r="GE1144" s="85"/>
      <c r="GF1144" s="85"/>
    </row>
    <row r="1145" spans="1:188" s="12" customFormat="1" ht="18" customHeight="1" x14ac:dyDescent="0.3">
      <c r="A1145" s="16" t="s">
        <v>1135</v>
      </c>
      <c r="B1145" s="17">
        <v>40</v>
      </c>
      <c r="C1145" s="17">
        <v>28</v>
      </c>
      <c r="D1145" s="17">
        <v>10</v>
      </c>
      <c r="E1145" s="55">
        <f t="shared" si="44"/>
        <v>78</v>
      </c>
      <c r="F1145" s="41">
        <v>200</v>
      </c>
      <c r="G1145" s="56">
        <f t="shared" si="45"/>
        <v>0.39</v>
      </c>
      <c r="H1145" s="42">
        <v>4</v>
      </c>
      <c r="I1145" s="153" t="s">
        <v>40</v>
      </c>
      <c r="J1145" s="170" t="s">
        <v>1136</v>
      </c>
      <c r="K1145" s="160" t="s">
        <v>273</v>
      </c>
      <c r="L1145" s="160" t="s">
        <v>270</v>
      </c>
      <c r="M1145" s="144" t="s">
        <v>1083</v>
      </c>
      <c r="N1145" s="145">
        <v>10</v>
      </c>
      <c r="O1145" s="147" t="s">
        <v>1128</v>
      </c>
      <c r="P1145" s="147" t="s">
        <v>520</v>
      </c>
      <c r="Q1145" s="147" t="s">
        <v>109</v>
      </c>
      <c r="R1145" s="8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85"/>
      <c r="AF1145" s="85"/>
      <c r="AG1145" s="85"/>
      <c r="AH1145" s="85"/>
      <c r="AI1145" s="85"/>
      <c r="AJ1145" s="85"/>
      <c r="AK1145" s="85"/>
      <c r="AL1145" s="85"/>
      <c r="AM1145" s="85"/>
      <c r="AN1145" s="85"/>
      <c r="AO1145" s="85"/>
      <c r="AP1145" s="85"/>
      <c r="AQ1145" s="85"/>
      <c r="AR1145" s="85"/>
      <c r="AS1145" s="85"/>
      <c r="AT1145" s="85"/>
      <c r="AU1145" s="85"/>
      <c r="AV1145" s="85"/>
      <c r="AW1145" s="85"/>
      <c r="AX1145" s="85"/>
      <c r="AY1145" s="85"/>
      <c r="AZ1145" s="85"/>
      <c r="BA1145" s="85"/>
      <c r="BB1145" s="85"/>
      <c r="BC1145" s="85"/>
      <c r="BD1145" s="85"/>
      <c r="BE1145" s="85"/>
      <c r="BF1145" s="85"/>
      <c r="BG1145" s="85"/>
      <c r="BH1145" s="85"/>
      <c r="BI1145" s="85"/>
      <c r="BJ1145" s="85"/>
      <c r="BK1145" s="85"/>
      <c r="BL1145" s="85"/>
      <c r="BM1145" s="85"/>
      <c r="BN1145" s="85"/>
      <c r="BO1145" s="85"/>
      <c r="BP1145" s="85"/>
      <c r="BQ1145" s="85"/>
      <c r="BR1145" s="85"/>
      <c r="BS1145" s="85"/>
      <c r="BT1145" s="85"/>
      <c r="BU1145" s="85"/>
      <c r="BV1145" s="85"/>
      <c r="BW1145" s="85"/>
      <c r="BX1145" s="85"/>
      <c r="BY1145" s="85"/>
      <c r="BZ1145" s="85"/>
      <c r="CA1145" s="85"/>
      <c r="CB1145" s="85"/>
      <c r="CC1145" s="85"/>
      <c r="CD1145" s="85"/>
      <c r="CE1145" s="85"/>
      <c r="CF1145" s="85"/>
      <c r="CG1145" s="85"/>
      <c r="CH1145" s="85"/>
      <c r="CI1145" s="85"/>
      <c r="CJ1145" s="85"/>
      <c r="CK1145" s="85"/>
      <c r="CL1145" s="85"/>
      <c r="CM1145" s="85"/>
      <c r="CN1145" s="85"/>
      <c r="CO1145" s="85"/>
      <c r="CP1145" s="85"/>
      <c r="CQ1145" s="85"/>
      <c r="CR1145" s="85"/>
      <c r="CS1145" s="85"/>
      <c r="CT1145" s="85"/>
      <c r="CU1145" s="85"/>
      <c r="CV1145" s="85"/>
      <c r="CW1145" s="85"/>
      <c r="CX1145" s="85"/>
      <c r="CY1145" s="85"/>
      <c r="CZ1145" s="85"/>
      <c r="DA1145" s="85"/>
      <c r="DB1145" s="85"/>
      <c r="DC1145" s="85"/>
      <c r="DD1145" s="85"/>
      <c r="DE1145" s="85"/>
      <c r="DF1145" s="85"/>
      <c r="DG1145" s="85"/>
      <c r="DH1145" s="85"/>
      <c r="DI1145" s="85"/>
      <c r="DJ1145" s="85"/>
      <c r="DK1145" s="85"/>
      <c r="DL1145" s="85"/>
      <c r="DM1145" s="85"/>
      <c r="DN1145" s="85"/>
      <c r="DO1145" s="85"/>
      <c r="DP1145" s="85"/>
      <c r="DQ1145" s="85"/>
      <c r="DR1145" s="85"/>
      <c r="DS1145" s="85"/>
      <c r="DT1145" s="85"/>
      <c r="DU1145" s="85"/>
      <c r="DV1145" s="85"/>
      <c r="DW1145" s="85"/>
      <c r="DX1145" s="85"/>
      <c r="DY1145" s="85"/>
      <c r="DZ1145" s="85"/>
      <c r="EA1145" s="85"/>
      <c r="EB1145" s="85"/>
      <c r="EC1145" s="85"/>
      <c r="ED1145" s="85"/>
      <c r="EE1145" s="85"/>
      <c r="EF1145" s="85"/>
      <c r="EG1145" s="85"/>
      <c r="EH1145" s="85"/>
      <c r="EI1145" s="85"/>
      <c r="EJ1145" s="85"/>
      <c r="EK1145" s="85"/>
      <c r="EL1145" s="85"/>
      <c r="EM1145" s="85"/>
      <c r="EN1145" s="85"/>
      <c r="EO1145" s="85"/>
      <c r="EP1145" s="85"/>
      <c r="EQ1145" s="85"/>
      <c r="ER1145" s="85"/>
      <c r="ES1145" s="85"/>
      <c r="ET1145" s="85"/>
      <c r="EU1145" s="85"/>
      <c r="EV1145" s="85"/>
      <c r="EW1145" s="85"/>
      <c r="EX1145" s="85"/>
      <c r="EY1145" s="85"/>
      <c r="EZ1145" s="85"/>
      <c r="FA1145" s="85"/>
      <c r="FB1145" s="85"/>
      <c r="FC1145" s="85"/>
      <c r="FD1145" s="85"/>
      <c r="FE1145" s="85"/>
      <c r="FF1145" s="85"/>
      <c r="FG1145" s="85"/>
      <c r="FH1145" s="85"/>
      <c r="FI1145" s="85"/>
      <c r="FJ1145" s="85"/>
      <c r="FK1145" s="85"/>
      <c r="FL1145" s="85"/>
      <c r="FM1145" s="85"/>
      <c r="FN1145" s="85"/>
      <c r="FO1145" s="85"/>
      <c r="FP1145" s="85"/>
      <c r="FQ1145" s="85"/>
      <c r="FR1145" s="85"/>
      <c r="FS1145" s="85"/>
      <c r="FT1145" s="85"/>
      <c r="FU1145" s="85"/>
      <c r="FV1145" s="85"/>
      <c r="FW1145" s="85"/>
      <c r="FX1145" s="85"/>
      <c r="FY1145" s="85"/>
      <c r="FZ1145" s="85"/>
      <c r="GA1145" s="85"/>
      <c r="GB1145" s="85"/>
      <c r="GC1145" s="85"/>
      <c r="GD1145" s="85"/>
      <c r="GE1145" s="85"/>
      <c r="GF1145" s="85"/>
    </row>
    <row r="1146" spans="1:188" s="12" customFormat="1" ht="18" customHeight="1" x14ac:dyDescent="0.3">
      <c r="A1146" s="16" t="s">
        <v>2231</v>
      </c>
      <c r="B1146" s="17">
        <v>7</v>
      </c>
      <c r="C1146" s="17">
        <v>18</v>
      </c>
      <c r="D1146" s="17">
        <v>53</v>
      </c>
      <c r="E1146" s="55">
        <f t="shared" si="44"/>
        <v>78</v>
      </c>
      <c r="F1146" s="41">
        <v>200</v>
      </c>
      <c r="G1146" s="56">
        <f t="shared" si="45"/>
        <v>0.39</v>
      </c>
      <c r="H1146" s="41">
        <v>9</v>
      </c>
      <c r="I1146" s="153" t="s">
        <v>40</v>
      </c>
      <c r="J1146" s="149" t="s">
        <v>2232</v>
      </c>
      <c r="K1146" s="144" t="s">
        <v>42</v>
      </c>
      <c r="L1146" s="144" t="s">
        <v>448</v>
      </c>
      <c r="M1146" s="144" t="s">
        <v>2116</v>
      </c>
      <c r="N1146" s="146">
        <v>10</v>
      </c>
      <c r="O1146" s="147" t="s">
        <v>2174</v>
      </c>
      <c r="P1146" s="147" t="s">
        <v>590</v>
      </c>
      <c r="Q1146" s="147" t="s">
        <v>554</v>
      </c>
      <c r="R1146" s="8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85"/>
      <c r="AF1146" s="85"/>
      <c r="AG1146" s="85"/>
      <c r="AH1146" s="85"/>
      <c r="AI1146" s="85"/>
      <c r="AJ1146" s="85"/>
      <c r="AK1146" s="85"/>
      <c r="AL1146" s="85"/>
      <c r="AM1146" s="85"/>
      <c r="AN1146" s="85"/>
      <c r="AO1146" s="85"/>
      <c r="AP1146" s="85"/>
      <c r="AQ1146" s="85"/>
      <c r="AR1146" s="85"/>
      <c r="AS1146" s="85"/>
      <c r="AT1146" s="85"/>
      <c r="AU1146" s="85"/>
      <c r="AV1146" s="85"/>
      <c r="AW1146" s="85"/>
      <c r="AX1146" s="85"/>
      <c r="AY1146" s="85"/>
      <c r="AZ1146" s="85"/>
      <c r="BA1146" s="85"/>
      <c r="BB1146" s="85"/>
      <c r="BC1146" s="85"/>
      <c r="BD1146" s="85"/>
      <c r="BE1146" s="85"/>
      <c r="BF1146" s="85"/>
      <c r="BG1146" s="85"/>
      <c r="BH1146" s="85"/>
      <c r="BI1146" s="85"/>
      <c r="BJ1146" s="85"/>
      <c r="BK1146" s="85"/>
      <c r="BL1146" s="85"/>
      <c r="BM1146" s="85"/>
      <c r="BN1146" s="85"/>
      <c r="BO1146" s="85"/>
      <c r="BP1146" s="85"/>
      <c r="BQ1146" s="85"/>
      <c r="BR1146" s="85"/>
      <c r="BS1146" s="85"/>
      <c r="BT1146" s="85"/>
      <c r="BU1146" s="85"/>
      <c r="BV1146" s="85"/>
      <c r="BW1146" s="85"/>
      <c r="BX1146" s="85"/>
      <c r="BY1146" s="85"/>
      <c r="BZ1146" s="85"/>
      <c r="CA1146" s="85"/>
      <c r="CB1146" s="85"/>
      <c r="CC1146" s="85"/>
      <c r="CD1146" s="85"/>
      <c r="CE1146" s="85"/>
      <c r="CF1146" s="85"/>
      <c r="CG1146" s="85"/>
      <c r="CH1146" s="85"/>
      <c r="CI1146" s="85"/>
      <c r="CJ1146" s="85"/>
      <c r="CK1146" s="85"/>
      <c r="CL1146" s="85"/>
      <c r="CM1146" s="85"/>
      <c r="CN1146" s="85"/>
      <c r="CO1146" s="85"/>
      <c r="CP1146" s="85"/>
      <c r="CQ1146" s="85"/>
      <c r="CR1146" s="85"/>
      <c r="CS1146" s="85"/>
      <c r="CT1146" s="85"/>
      <c r="CU1146" s="85"/>
      <c r="CV1146" s="85"/>
      <c r="CW1146" s="85"/>
      <c r="CX1146" s="85"/>
      <c r="CY1146" s="85"/>
      <c r="CZ1146" s="85"/>
      <c r="DA1146" s="85"/>
      <c r="DB1146" s="85"/>
      <c r="DC1146" s="85"/>
      <c r="DD1146" s="85"/>
      <c r="DE1146" s="85"/>
      <c r="DF1146" s="85"/>
      <c r="DG1146" s="85"/>
      <c r="DH1146" s="85"/>
      <c r="DI1146" s="85"/>
      <c r="DJ1146" s="85"/>
      <c r="DK1146" s="85"/>
      <c r="DL1146" s="85"/>
      <c r="DM1146" s="85"/>
      <c r="DN1146" s="85"/>
      <c r="DO1146" s="85"/>
      <c r="DP1146" s="85"/>
      <c r="DQ1146" s="85"/>
      <c r="DR1146" s="85"/>
      <c r="DS1146" s="85"/>
      <c r="DT1146" s="85"/>
      <c r="DU1146" s="85"/>
      <c r="DV1146" s="85"/>
      <c r="DW1146" s="85"/>
      <c r="DX1146" s="85"/>
      <c r="DY1146" s="85"/>
      <c r="DZ1146" s="85"/>
      <c r="EA1146" s="85"/>
      <c r="EB1146" s="85"/>
      <c r="EC1146" s="85"/>
      <c r="ED1146" s="85"/>
      <c r="EE1146" s="85"/>
      <c r="EF1146" s="85"/>
      <c r="EG1146" s="85"/>
      <c r="EH1146" s="85"/>
      <c r="EI1146" s="85"/>
      <c r="EJ1146" s="85"/>
      <c r="EK1146" s="85"/>
      <c r="EL1146" s="85"/>
      <c r="EM1146" s="85"/>
      <c r="EN1146" s="85"/>
      <c r="EO1146" s="85"/>
      <c r="EP1146" s="85"/>
      <c r="EQ1146" s="85"/>
      <c r="ER1146" s="85"/>
      <c r="ES1146" s="85"/>
      <c r="ET1146" s="85"/>
      <c r="EU1146" s="85"/>
      <c r="EV1146" s="85"/>
      <c r="EW1146" s="85"/>
      <c r="EX1146" s="85"/>
      <c r="EY1146" s="85"/>
      <c r="EZ1146" s="85"/>
      <c r="FA1146" s="85"/>
      <c r="FB1146" s="85"/>
      <c r="FC1146" s="85"/>
      <c r="FD1146" s="85"/>
      <c r="FE1146" s="85"/>
      <c r="FF1146" s="85"/>
      <c r="FG1146" s="85"/>
      <c r="FH1146" s="85"/>
      <c r="FI1146" s="85"/>
      <c r="FJ1146" s="85"/>
      <c r="FK1146" s="85"/>
      <c r="FL1146" s="85"/>
      <c r="FM1146" s="85"/>
      <c r="FN1146" s="85"/>
      <c r="FO1146" s="85"/>
      <c r="FP1146" s="85"/>
      <c r="FQ1146" s="85"/>
      <c r="FR1146" s="85"/>
      <c r="FS1146" s="85"/>
      <c r="FT1146" s="85"/>
      <c r="FU1146" s="85"/>
      <c r="FV1146" s="85"/>
      <c r="FW1146" s="85"/>
      <c r="FX1146" s="85"/>
      <c r="FY1146" s="85"/>
      <c r="FZ1146" s="85"/>
      <c r="GA1146" s="85"/>
      <c r="GB1146" s="85"/>
      <c r="GC1146" s="85"/>
      <c r="GD1146" s="85"/>
      <c r="GE1146" s="85"/>
      <c r="GF1146" s="85"/>
    </row>
    <row r="1147" spans="1:188" s="12" customFormat="1" ht="18" customHeight="1" x14ac:dyDescent="0.3">
      <c r="A1147" s="16" t="s">
        <v>2233</v>
      </c>
      <c r="B1147" s="17">
        <v>29</v>
      </c>
      <c r="C1147" s="17">
        <v>16</v>
      </c>
      <c r="D1147" s="17">
        <v>32</v>
      </c>
      <c r="E1147" s="55">
        <f t="shared" si="44"/>
        <v>77</v>
      </c>
      <c r="F1147" s="41">
        <v>200</v>
      </c>
      <c r="G1147" s="56">
        <f t="shared" si="45"/>
        <v>0.38500000000000001</v>
      </c>
      <c r="H1147" s="41">
        <v>10</v>
      </c>
      <c r="I1147" s="153" t="s">
        <v>40</v>
      </c>
      <c r="J1147" s="149" t="s">
        <v>2234</v>
      </c>
      <c r="K1147" s="144" t="s">
        <v>2235</v>
      </c>
      <c r="L1147" s="144" t="s">
        <v>435</v>
      </c>
      <c r="M1147" s="144" t="s">
        <v>2116</v>
      </c>
      <c r="N1147" s="146">
        <v>10</v>
      </c>
      <c r="O1147" s="147" t="s">
        <v>2174</v>
      </c>
      <c r="P1147" s="147" t="s">
        <v>590</v>
      </c>
      <c r="Q1147" s="147" t="s">
        <v>554</v>
      </c>
      <c r="R1147" s="8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85"/>
      <c r="AF1147" s="85"/>
      <c r="AG1147" s="85"/>
      <c r="AH1147" s="85"/>
      <c r="AI1147" s="85"/>
      <c r="AJ1147" s="85"/>
      <c r="AK1147" s="85"/>
      <c r="AL1147" s="85"/>
      <c r="AM1147" s="85"/>
      <c r="AN1147" s="85"/>
      <c r="AO1147" s="85"/>
      <c r="AP1147" s="85"/>
      <c r="AQ1147" s="85"/>
      <c r="AR1147" s="85"/>
      <c r="AS1147" s="85"/>
      <c r="AT1147" s="85"/>
      <c r="AU1147" s="85"/>
      <c r="AV1147" s="85"/>
      <c r="AW1147" s="85"/>
      <c r="AX1147" s="85"/>
      <c r="AY1147" s="85"/>
      <c r="AZ1147" s="85"/>
      <c r="BA1147" s="85"/>
      <c r="BB1147" s="85"/>
      <c r="BC1147" s="85"/>
      <c r="BD1147" s="85"/>
      <c r="BE1147" s="85"/>
      <c r="BF1147" s="85"/>
      <c r="BG1147" s="85"/>
      <c r="BH1147" s="85"/>
      <c r="BI1147" s="85"/>
      <c r="BJ1147" s="85"/>
      <c r="BK1147" s="85"/>
      <c r="BL1147" s="85"/>
      <c r="BM1147" s="85"/>
      <c r="BN1147" s="85"/>
      <c r="BO1147" s="85"/>
      <c r="BP1147" s="85"/>
      <c r="BQ1147" s="85"/>
      <c r="BR1147" s="85"/>
      <c r="BS1147" s="85"/>
      <c r="BT1147" s="85"/>
      <c r="BU1147" s="85"/>
      <c r="BV1147" s="85"/>
      <c r="BW1147" s="85"/>
      <c r="BX1147" s="85"/>
      <c r="BY1147" s="85"/>
      <c r="BZ1147" s="85"/>
      <c r="CA1147" s="85"/>
      <c r="CB1147" s="85"/>
      <c r="CC1147" s="85"/>
      <c r="CD1147" s="85"/>
      <c r="CE1147" s="85"/>
      <c r="CF1147" s="85"/>
      <c r="CG1147" s="85"/>
      <c r="CH1147" s="85"/>
      <c r="CI1147" s="85"/>
      <c r="CJ1147" s="85"/>
      <c r="CK1147" s="85"/>
      <c r="CL1147" s="85"/>
      <c r="CM1147" s="85"/>
      <c r="CN1147" s="85"/>
      <c r="CO1147" s="85"/>
      <c r="CP1147" s="85"/>
      <c r="CQ1147" s="85"/>
      <c r="CR1147" s="85"/>
      <c r="CS1147" s="85"/>
      <c r="CT1147" s="85"/>
      <c r="CU1147" s="85"/>
      <c r="CV1147" s="85"/>
      <c r="CW1147" s="85"/>
      <c r="CX1147" s="85"/>
      <c r="CY1147" s="85"/>
      <c r="CZ1147" s="85"/>
      <c r="DA1147" s="85"/>
      <c r="DB1147" s="85"/>
      <c r="DC1147" s="85"/>
      <c r="DD1147" s="85"/>
      <c r="DE1147" s="85"/>
      <c r="DF1147" s="85"/>
      <c r="DG1147" s="85"/>
      <c r="DH1147" s="85"/>
      <c r="DI1147" s="85"/>
      <c r="DJ1147" s="85"/>
      <c r="DK1147" s="85"/>
      <c r="DL1147" s="85"/>
      <c r="DM1147" s="85"/>
      <c r="DN1147" s="85"/>
      <c r="DO1147" s="85"/>
      <c r="DP1147" s="85"/>
      <c r="DQ1147" s="85"/>
      <c r="DR1147" s="85"/>
      <c r="DS1147" s="85"/>
      <c r="DT1147" s="85"/>
      <c r="DU1147" s="85"/>
      <c r="DV1147" s="85"/>
      <c r="DW1147" s="85"/>
      <c r="DX1147" s="85"/>
      <c r="DY1147" s="85"/>
      <c r="DZ1147" s="85"/>
      <c r="EA1147" s="85"/>
      <c r="EB1147" s="85"/>
      <c r="EC1147" s="85"/>
      <c r="ED1147" s="85"/>
      <c r="EE1147" s="85"/>
      <c r="EF1147" s="85"/>
      <c r="EG1147" s="85"/>
      <c r="EH1147" s="85"/>
      <c r="EI1147" s="85"/>
      <c r="EJ1147" s="85"/>
      <c r="EK1147" s="85"/>
      <c r="EL1147" s="85"/>
      <c r="EM1147" s="85"/>
      <c r="EN1147" s="85"/>
      <c r="EO1147" s="85"/>
      <c r="EP1147" s="85"/>
      <c r="EQ1147" s="85"/>
      <c r="ER1147" s="85"/>
      <c r="ES1147" s="85"/>
      <c r="ET1147" s="85"/>
      <c r="EU1147" s="85"/>
      <c r="EV1147" s="85"/>
      <c r="EW1147" s="85"/>
      <c r="EX1147" s="85"/>
      <c r="EY1147" s="85"/>
      <c r="EZ1147" s="85"/>
      <c r="FA1147" s="85"/>
      <c r="FB1147" s="85"/>
      <c r="FC1147" s="85"/>
      <c r="FD1147" s="85"/>
      <c r="FE1147" s="85"/>
      <c r="FF1147" s="85"/>
      <c r="FG1147" s="85"/>
      <c r="FH1147" s="85"/>
      <c r="FI1147" s="85"/>
      <c r="FJ1147" s="85"/>
      <c r="FK1147" s="85"/>
      <c r="FL1147" s="85"/>
      <c r="FM1147" s="85"/>
      <c r="FN1147" s="85"/>
      <c r="FO1147" s="85"/>
      <c r="FP1147" s="85"/>
      <c r="FQ1147" s="85"/>
      <c r="FR1147" s="85"/>
      <c r="FS1147" s="85"/>
      <c r="FT1147" s="85"/>
      <c r="FU1147" s="85"/>
      <c r="FV1147" s="85"/>
      <c r="FW1147" s="85"/>
      <c r="FX1147" s="85"/>
      <c r="FY1147" s="85"/>
      <c r="FZ1147" s="85"/>
      <c r="GA1147" s="85"/>
      <c r="GB1147" s="85"/>
      <c r="GC1147" s="85"/>
      <c r="GD1147" s="85"/>
      <c r="GE1147" s="85"/>
      <c r="GF1147" s="85"/>
    </row>
    <row r="1148" spans="1:188" s="12" customFormat="1" ht="18" customHeight="1" x14ac:dyDescent="0.3">
      <c r="A1148" s="16" t="s">
        <v>254</v>
      </c>
      <c r="B1148" s="17">
        <v>19</v>
      </c>
      <c r="C1148" s="17">
        <v>16</v>
      </c>
      <c r="D1148" s="17">
        <v>40</v>
      </c>
      <c r="E1148" s="55">
        <f t="shared" si="44"/>
        <v>75</v>
      </c>
      <c r="F1148" s="41">
        <v>200</v>
      </c>
      <c r="G1148" s="56">
        <f t="shared" si="45"/>
        <v>0.375</v>
      </c>
      <c r="H1148" s="41">
        <v>7</v>
      </c>
      <c r="I1148" s="153" t="s">
        <v>40</v>
      </c>
      <c r="J1148" s="149" t="s">
        <v>2662</v>
      </c>
      <c r="K1148" s="144" t="s">
        <v>205</v>
      </c>
      <c r="L1148" s="144" t="s">
        <v>429</v>
      </c>
      <c r="M1148" s="144" t="s">
        <v>2618</v>
      </c>
      <c r="N1148" s="146">
        <v>10</v>
      </c>
      <c r="O1148" s="147" t="s">
        <v>2619</v>
      </c>
      <c r="P1148" s="147" t="s">
        <v>779</v>
      </c>
      <c r="Q1148" s="147" t="s">
        <v>159</v>
      </c>
      <c r="R1148" s="8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85"/>
      <c r="AF1148" s="85"/>
      <c r="AG1148" s="85"/>
      <c r="AH1148" s="85"/>
      <c r="AI1148" s="85"/>
      <c r="AJ1148" s="85"/>
      <c r="AK1148" s="85"/>
      <c r="AL1148" s="85"/>
      <c r="AM1148" s="85"/>
      <c r="AN1148" s="85"/>
      <c r="AO1148" s="85"/>
      <c r="AP1148" s="85"/>
      <c r="AQ1148" s="85"/>
      <c r="AR1148" s="85"/>
      <c r="AS1148" s="85"/>
      <c r="AT1148" s="85"/>
      <c r="AU1148" s="85"/>
      <c r="AV1148" s="85"/>
      <c r="AW1148" s="85"/>
      <c r="AX1148" s="85"/>
      <c r="AY1148" s="85"/>
      <c r="AZ1148" s="85"/>
      <c r="BA1148" s="85"/>
      <c r="BB1148" s="85"/>
      <c r="BC1148" s="85"/>
      <c r="BD1148" s="85"/>
      <c r="BE1148" s="85"/>
      <c r="BF1148" s="85"/>
      <c r="BG1148" s="85"/>
      <c r="BH1148" s="85"/>
      <c r="BI1148" s="85"/>
      <c r="BJ1148" s="85"/>
      <c r="BK1148" s="85"/>
      <c r="BL1148" s="85"/>
      <c r="BM1148" s="85"/>
      <c r="BN1148" s="85"/>
      <c r="BO1148" s="85"/>
      <c r="BP1148" s="85"/>
      <c r="BQ1148" s="85"/>
      <c r="BR1148" s="85"/>
      <c r="BS1148" s="85"/>
      <c r="BT1148" s="85"/>
      <c r="BU1148" s="85"/>
      <c r="BV1148" s="85"/>
      <c r="BW1148" s="85"/>
      <c r="BX1148" s="85"/>
      <c r="BY1148" s="85"/>
      <c r="BZ1148" s="85"/>
      <c r="CA1148" s="85"/>
      <c r="CB1148" s="85"/>
      <c r="CC1148" s="85"/>
      <c r="CD1148" s="85"/>
      <c r="CE1148" s="85"/>
      <c r="CF1148" s="85"/>
      <c r="CG1148" s="85"/>
      <c r="CH1148" s="85"/>
      <c r="CI1148" s="85"/>
      <c r="CJ1148" s="85"/>
      <c r="CK1148" s="85"/>
      <c r="CL1148" s="85"/>
      <c r="CM1148" s="85"/>
      <c r="CN1148" s="85"/>
      <c r="CO1148" s="85"/>
      <c r="CP1148" s="85"/>
      <c r="CQ1148" s="85"/>
      <c r="CR1148" s="85"/>
      <c r="CS1148" s="85"/>
      <c r="CT1148" s="85"/>
      <c r="CU1148" s="85"/>
      <c r="CV1148" s="85"/>
      <c r="CW1148" s="85"/>
      <c r="CX1148" s="85"/>
      <c r="CY1148" s="85"/>
      <c r="CZ1148" s="85"/>
      <c r="DA1148" s="85"/>
      <c r="DB1148" s="85"/>
      <c r="DC1148" s="85"/>
      <c r="DD1148" s="85"/>
      <c r="DE1148" s="85"/>
      <c r="DF1148" s="85"/>
      <c r="DG1148" s="85"/>
      <c r="DH1148" s="85"/>
      <c r="DI1148" s="85"/>
      <c r="DJ1148" s="85"/>
      <c r="DK1148" s="85"/>
      <c r="DL1148" s="85"/>
      <c r="DM1148" s="85"/>
      <c r="DN1148" s="85"/>
      <c r="DO1148" s="85"/>
      <c r="DP1148" s="85"/>
      <c r="DQ1148" s="85"/>
      <c r="DR1148" s="85"/>
      <c r="DS1148" s="85"/>
      <c r="DT1148" s="85"/>
      <c r="DU1148" s="85"/>
      <c r="DV1148" s="85"/>
      <c r="DW1148" s="85"/>
      <c r="DX1148" s="85"/>
      <c r="DY1148" s="85"/>
      <c r="DZ1148" s="85"/>
      <c r="EA1148" s="85"/>
      <c r="EB1148" s="85"/>
      <c r="EC1148" s="85"/>
      <c r="ED1148" s="85"/>
      <c r="EE1148" s="85"/>
      <c r="EF1148" s="85"/>
      <c r="EG1148" s="85"/>
      <c r="EH1148" s="85"/>
      <c r="EI1148" s="85"/>
      <c r="EJ1148" s="85"/>
      <c r="EK1148" s="85"/>
      <c r="EL1148" s="85"/>
      <c r="EM1148" s="85"/>
      <c r="EN1148" s="85"/>
      <c r="EO1148" s="85"/>
      <c r="EP1148" s="85"/>
      <c r="EQ1148" s="85"/>
      <c r="ER1148" s="85"/>
      <c r="ES1148" s="85"/>
      <c r="ET1148" s="85"/>
      <c r="EU1148" s="85"/>
      <c r="EV1148" s="85"/>
      <c r="EW1148" s="85"/>
      <c r="EX1148" s="85"/>
      <c r="EY1148" s="85"/>
      <c r="EZ1148" s="85"/>
      <c r="FA1148" s="85"/>
      <c r="FB1148" s="85"/>
      <c r="FC1148" s="85"/>
      <c r="FD1148" s="85"/>
      <c r="FE1148" s="85"/>
      <c r="FF1148" s="85"/>
      <c r="FG1148" s="85"/>
      <c r="FH1148" s="85"/>
      <c r="FI1148" s="85"/>
      <c r="FJ1148" s="85"/>
      <c r="FK1148" s="85"/>
      <c r="FL1148" s="85"/>
      <c r="FM1148" s="85"/>
      <c r="FN1148" s="85"/>
      <c r="FO1148" s="85"/>
      <c r="FP1148" s="85"/>
      <c r="FQ1148" s="85"/>
      <c r="FR1148" s="85"/>
      <c r="FS1148" s="85"/>
      <c r="FT1148" s="85"/>
      <c r="FU1148" s="85"/>
      <c r="FV1148" s="85"/>
      <c r="FW1148" s="85"/>
      <c r="FX1148" s="85"/>
      <c r="FY1148" s="85"/>
      <c r="FZ1148" s="85"/>
      <c r="GA1148" s="85"/>
      <c r="GB1148" s="85"/>
      <c r="GC1148" s="85"/>
      <c r="GD1148" s="85"/>
      <c r="GE1148" s="85"/>
      <c r="GF1148" s="85"/>
    </row>
    <row r="1149" spans="1:188" s="12" customFormat="1" ht="18" customHeight="1" x14ac:dyDescent="0.3">
      <c r="A1149" s="16" t="s">
        <v>2016</v>
      </c>
      <c r="B1149" s="17">
        <v>18</v>
      </c>
      <c r="C1149" s="17">
        <v>24</v>
      </c>
      <c r="D1149" s="17">
        <v>30</v>
      </c>
      <c r="E1149" s="55">
        <f t="shared" ref="E1149:E1180" si="46">SUM(B1149:D1149)</f>
        <v>72</v>
      </c>
      <c r="F1149" s="41">
        <v>200</v>
      </c>
      <c r="G1149" s="56">
        <f t="shared" ref="G1149:G1180" si="47">E1149/F1149</f>
        <v>0.36</v>
      </c>
      <c r="H1149" s="41">
        <v>5</v>
      </c>
      <c r="I1149" s="153" t="s">
        <v>40</v>
      </c>
      <c r="J1149" s="149" t="s">
        <v>2017</v>
      </c>
      <c r="K1149" s="144" t="s">
        <v>323</v>
      </c>
      <c r="L1149" s="144" t="s">
        <v>59</v>
      </c>
      <c r="M1149" s="144" t="s">
        <v>1931</v>
      </c>
      <c r="N1149" s="146">
        <v>10</v>
      </c>
      <c r="O1149" s="147" t="s">
        <v>1710</v>
      </c>
      <c r="P1149" s="147" t="s">
        <v>2008</v>
      </c>
      <c r="Q1149" s="147" t="s">
        <v>167</v>
      </c>
      <c r="R1149" s="8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85"/>
      <c r="AF1149" s="85"/>
      <c r="AG1149" s="85"/>
      <c r="AH1149" s="85"/>
      <c r="AI1149" s="85"/>
      <c r="AJ1149" s="85"/>
      <c r="AK1149" s="85"/>
      <c r="AL1149" s="85"/>
      <c r="AM1149" s="85"/>
      <c r="AN1149" s="85"/>
      <c r="AO1149" s="85"/>
      <c r="AP1149" s="85"/>
      <c r="AQ1149" s="85"/>
      <c r="AR1149" s="85"/>
      <c r="AS1149" s="85"/>
      <c r="AT1149" s="85"/>
      <c r="AU1149" s="85"/>
      <c r="AV1149" s="85"/>
      <c r="AW1149" s="85"/>
      <c r="AX1149" s="85"/>
      <c r="AY1149" s="85"/>
      <c r="AZ1149" s="85"/>
      <c r="BA1149" s="85"/>
      <c r="BB1149" s="85"/>
      <c r="BC1149" s="85"/>
      <c r="BD1149" s="85"/>
      <c r="BE1149" s="85"/>
      <c r="BF1149" s="85"/>
      <c r="BG1149" s="85"/>
      <c r="BH1149" s="85"/>
      <c r="BI1149" s="85"/>
      <c r="BJ1149" s="85"/>
      <c r="BK1149" s="85"/>
      <c r="BL1149" s="85"/>
      <c r="BM1149" s="85"/>
      <c r="BN1149" s="85"/>
      <c r="BO1149" s="85"/>
      <c r="BP1149" s="85"/>
      <c r="BQ1149" s="85"/>
      <c r="BR1149" s="85"/>
      <c r="BS1149" s="85"/>
      <c r="BT1149" s="85"/>
      <c r="BU1149" s="85"/>
      <c r="BV1149" s="85"/>
      <c r="BW1149" s="85"/>
      <c r="BX1149" s="85"/>
      <c r="BY1149" s="85"/>
      <c r="BZ1149" s="85"/>
      <c r="CA1149" s="85"/>
      <c r="CB1149" s="85"/>
      <c r="CC1149" s="85"/>
      <c r="CD1149" s="85"/>
      <c r="CE1149" s="85"/>
      <c r="CF1149" s="85"/>
      <c r="CG1149" s="85"/>
      <c r="CH1149" s="85"/>
      <c r="CI1149" s="85"/>
      <c r="CJ1149" s="85"/>
      <c r="CK1149" s="85"/>
      <c r="CL1149" s="85"/>
      <c r="CM1149" s="85"/>
      <c r="CN1149" s="85"/>
      <c r="CO1149" s="85"/>
      <c r="CP1149" s="85"/>
      <c r="CQ1149" s="85"/>
      <c r="CR1149" s="85"/>
      <c r="CS1149" s="85"/>
      <c r="CT1149" s="85"/>
      <c r="CU1149" s="85"/>
      <c r="CV1149" s="85"/>
      <c r="CW1149" s="85"/>
      <c r="CX1149" s="85"/>
      <c r="CY1149" s="85"/>
      <c r="CZ1149" s="85"/>
      <c r="DA1149" s="85"/>
      <c r="DB1149" s="85"/>
      <c r="DC1149" s="85"/>
      <c r="DD1149" s="85"/>
      <c r="DE1149" s="85"/>
      <c r="DF1149" s="85"/>
      <c r="DG1149" s="85"/>
      <c r="DH1149" s="85"/>
      <c r="DI1149" s="85"/>
      <c r="DJ1149" s="85"/>
      <c r="DK1149" s="85"/>
      <c r="DL1149" s="85"/>
      <c r="DM1149" s="85"/>
      <c r="DN1149" s="85"/>
      <c r="DO1149" s="85"/>
      <c r="DP1149" s="85"/>
      <c r="DQ1149" s="85"/>
      <c r="DR1149" s="85"/>
      <c r="DS1149" s="85"/>
      <c r="DT1149" s="85"/>
      <c r="DU1149" s="85"/>
      <c r="DV1149" s="85"/>
      <c r="DW1149" s="85"/>
      <c r="DX1149" s="85"/>
      <c r="DY1149" s="85"/>
      <c r="DZ1149" s="85"/>
      <c r="EA1149" s="85"/>
      <c r="EB1149" s="85"/>
      <c r="EC1149" s="85"/>
      <c r="ED1149" s="85"/>
      <c r="EE1149" s="85"/>
      <c r="EF1149" s="85"/>
      <c r="EG1149" s="85"/>
      <c r="EH1149" s="85"/>
      <c r="EI1149" s="85"/>
      <c r="EJ1149" s="85"/>
      <c r="EK1149" s="85"/>
      <c r="EL1149" s="85"/>
      <c r="EM1149" s="85"/>
      <c r="EN1149" s="85"/>
      <c r="EO1149" s="85"/>
      <c r="EP1149" s="85"/>
      <c r="EQ1149" s="85"/>
      <c r="ER1149" s="85"/>
      <c r="ES1149" s="85"/>
      <c r="ET1149" s="85"/>
      <c r="EU1149" s="85"/>
      <c r="EV1149" s="85"/>
      <c r="EW1149" s="85"/>
      <c r="EX1149" s="85"/>
      <c r="EY1149" s="85"/>
      <c r="EZ1149" s="85"/>
      <c r="FA1149" s="85"/>
      <c r="FB1149" s="85"/>
      <c r="FC1149" s="85"/>
      <c r="FD1149" s="85"/>
      <c r="FE1149" s="85"/>
      <c r="FF1149" s="85"/>
      <c r="FG1149" s="85"/>
      <c r="FH1149" s="85"/>
      <c r="FI1149" s="85"/>
      <c r="FJ1149" s="85"/>
      <c r="FK1149" s="85"/>
      <c r="FL1149" s="85"/>
      <c r="FM1149" s="85"/>
      <c r="FN1149" s="85"/>
      <c r="FO1149" s="85"/>
      <c r="FP1149" s="85"/>
      <c r="FQ1149" s="85"/>
      <c r="FR1149" s="85"/>
      <c r="FS1149" s="85"/>
      <c r="FT1149" s="85"/>
      <c r="FU1149" s="85"/>
      <c r="FV1149" s="85"/>
      <c r="FW1149" s="85"/>
      <c r="FX1149" s="85"/>
      <c r="FY1149" s="85"/>
      <c r="FZ1149" s="85"/>
      <c r="GA1149" s="85"/>
      <c r="GB1149" s="85"/>
      <c r="GC1149" s="85"/>
      <c r="GD1149" s="85"/>
      <c r="GE1149" s="85"/>
      <c r="GF1149" s="85"/>
    </row>
    <row r="1150" spans="1:188" s="12" customFormat="1" ht="18" customHeight="1" x14ac:dyDescent="0.3">
      <c r="A1150" s="16" t="s">
        <v>248</v>
      </c>
      <c r="B1150" s="17">
        <v>12</v>
      </c>
      <c r="C1150" s="17">
        <v>16</v>
      </c>
      <c r="D1150" s="17">
        <v>44</v>
      </c>
      <c r="E1150" s="55">
        <f t="shared" si="46"/>
        <v>72</v>
      </c>
      <c r="F1150" s="41">
        <v>200</v>
      </c>
      <c r="G1150" s="56">
        <f t="shared" si="47"/>
        <v>0.36</v>
      </c>
      <c r="H1150" s="41">
        <v>2</v>
      </c>
      <c r="I1150" s="153" t="s">
        <v>40</v>
      </c>
      <c r="J1150" s="149" t="s">
        <v>249</v>
      </c>
      <c r="K1150" s="144" t="s">
        <v>250</v>
      </c>
      <c r="L1150" s="144" t="s">
        <v>70</v>
      </c>
      <c r="M1150" s="144" t="s">
        <v>217</v>
      </c>
      <c r="N1150" s="146">
        <v>10</v>
      </c>
      <c r="O1150" s="147" t="s">
        <v>244</v>
      </c>
      <c r="P1150" s="147" t="s">
        <v>245</v>
      </c>
      <c r="Q1150" s="147" t="s">
        <v>232</v>
      </c>
      <c r="R1150" s="8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85"/>
      <c r="AF1150" s="85"/>
      <c r="AG1150" s="85"/>
      <c r="AH1150" s="85"/>
      <c r="AI1150" s="85"/>
      <c r="AJ1150" s="85"/>
      <c r="AK1150" s="85"/>
      <c r="AL1150" s="85"/>
      <c r="AM1150" s="85"/>
      <c r="AN1150" s="85"/>
      <c r="AO1150" s="85"/>
      <c r="AP1150" s="85"/>
      <c r="AQ1150" s="85"/>
      <c r="AR1150" s="85"/>
      <c r="AS1150" s="85"/>
      <c r="AT1150" s="85"/>
      <c r="AU1150" s="85"/>
      <c r="AV1150" s="85"/>
      <c r="AW1150" s="85"/>
      <c r="AX1150" s="85"/>
      <c r="AY1150" s="85"/>
      <c r="AZ1150" s="85"/>
      <c r="BA1150" s="85"/>
      <c r="BB1150" s="85"/>
      <c r="BC1150" s="85"/>
      <c r="BD1150" s="85"/>
      <c r="BE1150" s="85"/>
      <c r="BF1150" s="85"/>
      <c r="BG1150" s="85"/>
      <c r="BH1150" s="85"/>
      <c r="BI1150" s="85"/>
      <c r="BJ1150" s="85"/>
      <c r="BK1150" s="85"/>
      <c r="BL1150" s="85"/>
      <c r="BM1150" s="85"/>
      <c r="BN1150" s="85"/>
      <c r="BO1150" s="85"/>
      <c r="BP1150" s="85"/>
      <c r="BQ1150" s="85"/>
      <c r="BR1150" s="85"/>
      <c r="BS1150" s="85"/>
      <c r="BT1150" s="85"/>
      <c r="BU1150" s="85"/>
      <c r="BV1150" s="85"/>
      <c r="BW1150" s="85"/>
      <c r="BX1150" s="85"/>
      <c r="BY1150" s="85"/>
      <c r="BZ1150" s="85"/>
      <c r="CA1150" s="85"/>
      <c r="CB1150" s="85"/>
      <c r="CC1150" s="85"/>
      <c r="CD1150" s="85"/>
      <c r="CE1150" s="85"/>
      <c r="CF1150" s="85"/>
      <c r="CG1150" s="85"/>
      <c r="CH1150" s="85"/>
      <c r="CI1150" s="85"/>
      <c r="CJ1150" s="85"/>
      <c r="CK1150" s="85"/>
      <c r="CL1150" s="85"/>
      <c r="CM1150" s="85"/>
      <c r="CN1150" s="85"/>
      <c r="CO1150" s="85"/>
      <c r="CP1150" s="85"/>
      <c r="CQ1150" s="85"/>
      <c r="CR1150" s="85"/>
      <c r="CS1150" s="85"/>
      <c r="CT1150" s="85"/>
      <c r="CU1150" s="85"/>
      <c r="CV1150" s="85"/>
      <c r="CW1150" s="85"/>
      <c r="CX1150" s="85"/>
      <c r="CY1150" s="85"/>
      <c r="CZ1150" s="85"/>
      <c r="DA1150" s="85"/>
      <c r="DB1150" s="85"/>
      <c r="DC1150" s="85"/>
      <c r="DD1150" s="85"/>
      <c r="DE1150" s="85"/>
      <c r="DF1150" s="85"/>
      <c r="DG1150" s="85"/>
      <c r="DH1150" s="85"/>
      <c r="DI1150" s="85"/>
      <c r="DJ1150" s="85"/>
      <c r="DK1150" s="85"/>
      <c r="DL1150" s="85"/>
      <c r="DM1150" s="85"/>
      <c r="DN1150" s="85"/>
      <c r="DO1150" s="85"/>
      <c r="DP1150" s="85"/>
      <c r="DQ1150" s="85"/>
      <c r="DR1150" s="85"/>
      <c r="DS1150" s="85"/>
      <c r="DT1150" s="85"/>
      <c r="DU1150" s="85"/>
      <c r="DV1150" s="85"/>
      <c r="DW1150" s="85"/>
      <c r="DX1150" s="85"/>
      <c r="DY1150" s="85"/>
      <c r="DZ1150" s="85"/>
      <c r="EA1150" s="85"/>
      <c r="EB1150" s="85"/>
      <c r="EC1150" s="85"/>
      <c r="ED1150" s="85"/>
      <c r="EE1150" s="85"/>
      <c r="EF1150" s="85"/>
      <c r="EG1150" s="85"/>
      <c r="EH1150" s="85"/>
      <c r="EI1150" s="85"/>
      <c r="EJ1150" s="85"/>
      <c r="EK1150" s="85"/>
      <c r="EL1150" s="85"/>
      <c r="EM1150" s="85"/>
      <c r="EN1150" s="85"/>
      <c r="EO1150" s="85"/>
      <c r="EP1150" s="85"/>
      <c r="EQ1150" s="85"/>
      <c r="ER1150" s="85"/>
      <c r="ES1150" s="85"/>
      <c r="ET1150" s="85"/>
      <c r="EU1150" s="85"/>
      <c r="EV1150" s="85"/>
      <c r="EW1150" s="85"/>
      <c r="EX1150" s="85"/>
      <c r="EY1150" s="85"/>
      <c r="EZ1150" s="85"/>
      <c r="FA1150" s="85"/>
      <c r="FB1150" s="85"/>
      <c r="FC1150" s="85"/>
      <c r="FD1150" s="85"/>
      <c r="FE1150" s="85"/>
      <c r="FF1150" s="85"/>
      <c r="FG1150" s="85"/>
      <c r="FH1150" s="85"/>
      <c r="FI1150" s="85"/>
      <c r="FJ1150" s="85"/>
      <c r="FK1150" s="85"/>
      <c r="FL1150" s="85"/>
      <c r="FM1150" s="85"/>
      <c r="FN1150" s="85"/>
      <c r="FO1150" s="85"/>
      <c r="FP1150" s="85"/>
      <c r="FQ1150" s="85"/>
      <c r="FR1150" s="85"/>
      <c r="FS1150" s="85"/>
      <c r="FT1150" s="85"/>
      <c r="FU1150" s="85"/>
      <c r="FV1150" s="85"/>
      <c r="FW1150" s="85"/>
      <c r="FX1150" s="85"/>
      <c r="FY1150" s="85"/>
      <c r="FZ1150" s="85"/>
      <c r="GA1150" s="85"/>
      <c r="GB1150" s="85"/>
      <c r="GC1150" s="85"/>
      <c r="GD1150" s="85"/>
      <c r="GE1150" s="85"/>
      <c r="GF1150" s="85"/>
    </row>
    <row r="1151" spans="1:188" s="12" customFormat="1" ht="18" customHeight="1" x14ac:dyDescent="0.3">
      <c r="A1151" s="16" t="s">
        <v>2018</v>
      </c>
      <c r="B1151" s="17">
        <v>30</v>
      </c>
      <c r="C1151" s="17">
        <v>20</v>
      </c>
      <c r="D1151" s="17">
        <v>20</v>
      </c>
      <c r="E1151" s="55">
        <f t="shared" si="46"/>
        <v>70</v>
      </c>
      <c r="F1151" s="41">
        <v>200</v>
      </c>
      <c r="G1151" s="56">
        <f t="shared" si="47"/>
        <v>0.35</v>
      </c>
      <c r="H1151" s="41">
        <v>6</v>
      </c>
      <c r="I1151" s="153" t="s">
        <v>40</v>
      </c>
      <c r="J1151" s="149" t="s">
        <v>2019</v>
      </c>
      <c r="K1151" s="144" t="s">
        <v>170</v>
      </c>
      <c r="L1151" s="144" t="s">
        <v>176</v>
      </c>
      <c r="M1151" s="144" t="s">
        <v>1931</v>
      </c>
      <c r="N1151" s="146">
        <v>10</v>
      </c>
      <c r="O1151" s="147" t="s">
        <v>1710</v>
      </c>
      <c r="P1151" s="147" t="s">
        <v>2008</v>
      </c>
      <c r="Q1151" s="147" t="s">
        <v>167</v>
      </c>
      <c r="R1151" s="8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85"/>
      <c r="AF1151" s="85"/>
      <c r="AG1151" s="85"/>
      <c r="AH1151" s="85"/>
      <c r="AI1151" s="85"/>
      <c r="AJ1151" s="85"/>
      <c r="AK1151" s="85"/>
      <c r="AL1151" s="85"/>
      <c r="AM1151" s="85"/>
      <c r="AN1151" s="85"/>
      <c r="AO1151" s="85"/>
      <c r="AP1151" s="85"/>
      <c r="AQ1151" s="85"/>
      <c r="AR1151" s="85"/>
      <c r="AS1151" s="85"/>
      <c r="AT1151" s="85"/>
      <c r="AU1151" s="85"/>
      <c r="AV1151" s="85"/>
      <c r="AW1151" s="85"/>
      <c r="AX1151" s="85"/>
      <c r="AY1151" s="85"/>
      <c r="AZ1151" s="85"/>
      <c r="BA1151" s="85"/>
      <c r="BB1151" s="85"/>
      <c r="BC1151" s="85"/>
      <c r="BD1151" s="85"/>
      <c r="BE1151" s="85"/>
      <c r="BF1151" s="85"/>
      <c r="BG1151" s="85"/>
      <c r="BH1151" s="85"/>
      <c r="BI1151" s="85"/>
      <c r="BJ1151" s="85"/>
      <c r="BK1151" s="85"/>
      <c r="BL1151" s="85"/>
      <c r="BM1151" s="85"/>
      <c r="BN1151" s="85"/>
      <c r="BO1151" s="85"/>
      <c r="BP1151" s="85"/>
      <c r="BQ1151" s="85"/>
      <c r="BR1151" s="85"/>
      <c r="BS1151" s="85"/>
      <c r="BT1151" s="85"/>
      <c r="BU1151" s="85"/>
      <c r="BV1151" s="85"/>
      <c r="BW1151" s="85"/>
      <c r="BX1151" s="85"/>
      <c r="BY1151" s="85"/>
      <c r="BZ1151" s="85"/>
      <c r="CA1151" s="85"/>
      <c r="CB1151" s="85"/>
      <c r="CC1151" s="85"/>
      <c r="CD1151" s="85"/>
      <c r="CE1151" s="85"/>
      <c r="CF1151" s="85"/>
      <c r="CG1151" s="85"/>
      <c r="CH1151" s="85"/>
      <c r="CI1151" s="85"/>
      <c r="CJ1151" s="85"/>
      <c r="CK1151" s="85"/>
      <c r="CL1151" s="85"/>
      <c r="CM1151" s="85"/>
      <c r="CN1151" s="85"/>
      <c r="CO1151" s="85"/>
      <c r="CP1151" s="85"/>
      <c r="CQ1151" s="85"/>
      <c r="CR1151" s="85"/>
      <c r="CS1151" s="85"/>
      <c r="CT1151" s="85"/>
      <c r="CU1151" s="85"/>
      <c r="CV1151" s="85"/>
      <c r="CW1151" s="85"/>
      <c r="CX1151" s="85"/>
      <c r="CY1151" s="85"/>
      <c r="CZ1151" s="85"/>
      <c r="DA1151" s="85"/>
      <c r="DB1151" s="85"/>
      <c r="DC1151" s="85"/>
      <c r="DD1151" s="85"/>
      <c r="DE1151" s="85"/>
      <c r="DF1151" s="85"/>
      <c r="DG1151" s="85"/>
      <c r="DH1151" s="85"/>
      <c r="DI1151" s="85"/>
      <c r="DJ1151" s="85"/>
      <c r="DK1151" s="85"/>
      <c r="DL1151" s="85"/>
      <c r="DM1151" s="85"/>
      <c r="DN1151" s="85"/>
      <c r="DO1151" s="85"/>
      <c r="DP1151" s="85"/>
      <c r="DQ1151" s="85"/>
      <c r="DR1151" s="85"/>
      <c r="DS1151" s="85"/>
      <c r="DT1151" s="85"/>
      <c r="DU1151" s="85"/>
      <c r="DV1151" s="85"/>
      <c r="DW1151" s="85"/>
      <c r="DX1151" s="85"/>
      <c r="DY1151" s="85"/>
      <c r="DZ1151" s="85"/>
      <c r="EA1151" s="85"/>
      <c r="EB1151" s="85"/>
      <c r="EC1151" s="85"/>
      <c r="ED1151" s="85"/>
      <c r="EE1151" s="85"/>
      <c r="EF1151" s="85"/>
      <c r="EG1151" s="85"/>
      <c r="EH1151" s="85"/>
      <c r="EI1151" s="85"/>
      <c r="EJ1151" s="85"/>
      <c r="EK1151" s="85"/>
      <c r="EL1151" s="85"/>
      <c r="EM1151" s="85"/>
      <c r="EN1151" s="85"/>
      <c r="EO1151" s="85"/>
      <c r="EP1151" s="85"/>
      <c r="EQ1151" s="85"/>
      <c r="ER1151" s="85"/>
      <c r="ES1151" s="85"/>
      <c r="ET1151" s="85"/>
      <c r="EU1151" s="85"/>
      <c r="EV1151" s="85"/>
      <c r="EW1151" s="85"/>
      <c r="EX1151" s="85"/>
      <c r="EY1151" s="85"/>
      <c r="EZ1151" s="85"/>
      <c r="FA1151" s="85"/>
      <c r="FB1151" s="85"/>
      <c r="FC1151" s="85"/>
      <c r="FD1151" s="85"/>
      <c r="FE1151" s="85"/>
      <c r="FF1151" s="85"/>
      <c r="FG1151" s="85"/>
      <c r="FH1151" s="85"/>
      <c r="FI1151" s="85"/>
      <c r="FJ1151" s="85"/>
      <c r="FK1151" s="85"/>
      <c r="FL1151" s="85"/>
      <c r="FM1151" s="85"/>
      <c r="FN1151" s="85"/>
      <c r="FO1151" s="85"/>
      <c r="FP1151" s="85"/>
      <c r="FQ1151" s="85"/>
      <c r="FR1151" s="85"/>
      <c r="FS1151" s="85"/>
      <c r="FT1151" s="85"/>
      <c r="FU1151" s="85"/>
      <c r="FV1151" s="85"/>
      <c r="FW1151" s="85"/>
      <c r="FX1151" s="85"/>
      <c r="FY1151" s="85"/>
      <c r="FZ1151" s="85"/>
      <c r="GA1151" s="85"/>
      <c r="GB1151" s="85"/>
      <c r="GC1151" s="85"/>
      <c r="GD1151" s="85"/>
      <c r="GE1151" s="85"/>
      <c r="GF1151" s="85"/>
    </row>
    <row r="1152" spans="1:188" s="12" customFormat="1" ht="18" customHeight="1" x14ac:dyDescent="0.3">
      <c r="A1152" s="16" t="s">
        <v>2020</v>
      </c>
      <c r="B1152" s="17">
        <v>44</v>
      </c>
      <c r="C1152" s="17">
        <v>22</v>
      </c>
      <c r="D1152" s="17">
        <v>0</v>
      </c>
      <c r="E1152" s="55">
        <f t="shared" si="46"/>
        <v>66</v>
      </c>
      <c r="F1152" s="41">
        <v>200</v>
      </c>
      <c r="G1152" s="56">
        <f t="shared" si="47"/>
        <v>0.33</v>
      </c>
      <c r="H1152" s="41">
        <v>7</v>
      </c>
      <c r="I1152" s="153" t="s">
        <v>40</v>
      </c>
      <c r="J1152" s="149" t="s">
        <v>2021</v>
      </c>
      <c r="K1152" s="144" t="s">
        <v>280</v>
      </c>
      <c r="L1152" s="144" t="s">
        <v>121</v>
      </c>
      <c r="M1152" s="144" t="s">
        <v>1931</v>
      </c>
      <c r="N1152" s="146">
        <v>10</v>
      </c>
      <c r="O1152" s="147" t="s">
        <v>1710</v>
      </c>
      <c r="P1152" s="147" t="s">
        <v>2008</v>
      </c>
      <c r="Q1152" s="147" t="s">
        <v>167</v>
      </c>
      <c r="R1152" s="8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85"/>
      <c r="AF1152" s="85"/>
      <c r="AG1152" s="85"/>
      <c r="AH1152" s="85"/>
      <c r="AI1152" s="85"/>
      <c r="AJ1152" s="85"/>
      <c r="AK1152" s="85"/>
      <c r="AL1152" s="85"/>
      <c r="AM1152" s="85"/>
      <c r="AN1152" s="85"/>
      <c r="AO1152" s="85"/>
      <c r="AP1152" s="85"/>
      <c r="AQ1152" s="85"/>
      <c r="AR1152" s="85"/>
      <c r="AS1152" s="85"/>
      <c r="AT1152" s="85"/>
      <c r="AU1152" s="85"/>
      <c r="AV1152" s="85"/>
      <c r="AW1152" s="85"/>
      <c r="AX1152" s="85"/>
      <c r="AY1152" s="85"/>
      <c r="AZ1152" s="85"/>
      <c r="BA1152" s="85"/>
      <c r="BB1152" s="85"/>
      <c r="BC1152" s="85"/>
      <c r="BD1152" s="85"/>
      <c r="BE1152" s="85"/>
      <c r="BF1152" s="85"/>
      <c r="BG1152" s="85"/>
      <c r="BH1152" s="85"/>
      <c r="BI1152" s="85"/>
      <c r="BJ1152" s="85"/>
      <c r="BK1152" s="85"/>
      <c r="BL1152" s="85"/>
      <c r="BM1152" s="85"/>
      <c r="BN1152" s="85"/>
      <c r="BO1152" s="85"/>
      <c r="BP1152" s="85"/>
      <c r="BQ1152" s="85"/>
      <c r="BR1152" s="85"/>
      <c r="BS1152" s="85"/>
      <c r="BT1152" s="85"/>
      <c r="BU1152" s="85"/>
      <c r="BV1152" s="85"/>
      <c r="BW1152" s="85"/>
      <c r="BX1152" s="85"/>
      <c r="BY1152" s="85"/>
      <c r="BZ1152" s="85"/>
      <c r="CA1152" s="85"/>
      <c r="CB1152" s="85"/>
      <c r="CC1152" s="85"/>
      <c r="CD1152" s="85"/>
      <c r="CE1152" s="85"/>
      <c r="CF1152" s="85"/>
      <c r="CG1152" s="85"/>
      <c r="CH1152" s="85"/>
      <c r="CI1152" s="85"/>
      <c r="CJ1152" s="85"/>
      <c r="CK1152" s="85"/>
      <c r="CL1152" s="85"/>
      <c r="CM1152" s="85"/>
      <c r="CN1152" s="85"/>
      <c r="CO1152" s="85"/>
      <c r="CP1152" s="85"/>
      <c r="CQ1152" s="85"/>
      <c r="CR1152" s="85"/>
      <c r="CS1152" s="85"/>
      <c r="CT1152" s="85"/>
      <c r="CU1152" s="85"/>
      <c r="CV1152" s="85"/>
      <c r="CW1152" s="85"/>
      <c r="CX1152" s="85"/>
      <c r="CY1152" s="85"/>
      <c r="CZ1152" s="85"/>
      <c r="DA1152" s="85"/>
      <c r="DB1152" s="85"/>
      <c r="DC1152" s="85"/>
      <c r="DD1152" s="85"/>
      <c r="DE1152" s="85"/>
      <c r="DF1152" s="85"/>
      <c r="DG1152" s="85"/>
      <c r="DH1152" s="85"/>
      <c r="DI1152" s="85"/>
      <c r="DJ1152" s="85"/>
      <c r="DK1152" s="85"/>
      <c r="DL1152" s="85"/>
      <c r="DM1152" s="85"/>
      <c r="DN1152" s="85"/>
      <c r="DO1152" s="85"/>
      <c r="DP1152" s="85"/>
      <c r="DQ1152" s="85"/>
      <c r="DR1152" s="85"/>
      <c r="DS1152" s="85"/>
      <c r="DT1152" s="85"/>
      <c r="DU1152" s="85"/>
      <c r="DV1152" s="85"/>
      <c r="DW1152" s="85"/>
      <c r="DX1152" s="85"/>
      <c r="DY1152" s="85"/>
      <c r="DZ1152" s="85"/>
      <c r="EA1152" s="85"/>
      <c r="EB1152" s="85"/>
      <c r="EC1152" s="85"/>
      <c r="ED1152" s="85"/>
      <c r="EE1152" s="85"/>
      <c r="EF1152" s="85"/>
      <c r="EG1152" s="85"/>
      <c r="EH1152" s="85"/>
      <c r="EI1152" s="85"/>
      <c r="EJ1152" s="85"/>
      <c r="EK1152" s="85"/>
      <c r="EL1152" s="85"/>
      <c r="EM1152" s="85"/>
      <c r="EN1152" s="85"/>
      <c r="EO1152" s="85"/>
      <c r="EP1152" s="85"/>
      <c r="EQ1152" s="85"/>
      <c r="ER1152" s="85"/>
      <c r="ES1152" s="85"/>
      <c r="ET1152" s="85"/>
      <c r="EU1152" s="85"/>
      <c r="EV1152" s="85"/>
      <c r="EW1152" s="85"/>
      <c r="EX1152" s="85"/>
      <c r="EY1152" s="85"/>
      <c r="EZ1152" s="85"/>
      <c r="FA1152" s="85"/>
      <c r="FB1152" s="85"/>
      <c r="FC1152" s="85"/>
      <c r="FD1152" s="85"/>
      <c r="FE1152" s="85"/>
      <c r="FF1152" s="85"/>
      <c r="FG1152" s="85"/>
      <c r="FH1152" s="85"/>
      <c r="FI1152" s="85"/>
      <c r="FJ1152" s="85"/>
      <c r="FK1152" s="85"/>
      <c r="FL1152" s="85"/>
      <c r="FM1152" s="85"/>
      <c r="FN1152" s="85"/>
      <c r="FO1152" s="85"/>
      <c r="FP1152" s="85"/>
      <c r="FQ1152" s="85"/>
      <c r="FR1152" s="85"/>
      <c r="FS1152" s="85"/>
      <c r="FT1152" s="85"/>
      <c r="FU1152" s="85"/>
      <c r="FV1152" s="85"/>
      <c r="FW1152" s="85"/>
      <c r="FX1152" s="85"/>
      <c r="FY1152" s="85"/>
      <c r="FZ1152" s="85"/>
      <c r="GA1152" s="85"/>
      <c r="GB1152" s="85"/>
      <c r="GC1152" s="85"/>
      <c r="GD1152" s="85"/>
      <c r="GE1152" s="85"/>
      <c r="GF1152" s="85"/>
    </row>
    <row r="1153" spans="1:188" s="12" customFormat="1" ht="18" customHeight="1" x14ac:dyDescent="0.3">
      <c r="A1153" s="16" t="s">
        <v>2022</v>
      </c>
      <c r="B1153" s="17">
        <v>21</v>
      </c>
      <c r="C1153" s="17">
        <v>12</v>
      </c>
      <c r="D1153" s="17">
        <v>30</v>
      </c>
      <c r="E1153" s="55">
        <f t="shared" si="46"/>
        <v>63</v>
      </c>
      <c r="F1153" s="41">
        <v>200</v>
      </c>
      <c r="G1153" s="56">
        <f t="shared" si="47"/>
        <v>0.315</v>
      </c>
      <c r="H1153" s="41">
        <v>8</v>
      </c>
      <c r="I1153" s="146" t="s">
        <v>40</v>
      </c>
      <c r="J1153" s="144" t="s">
        <v>2023</v>
      </c>
      <c r="K1153" s="144" t="s">
        <v>337</v>
      </c>
      <c r="L1153" s="144" t="s">
        <v>615</v>
      </c>
      <c r="M1153" s="144" t="s">
        <v>1931</v>
      </c>
      <c r="N1153" s="146">
        <v>10</v>
      </c>
      <c r="O1153" s="147" t="s">
        <v>1710</v>
      </c>
      <c r="P1153" s="147" t="s">
        <v>2008</v>
      </c>
      <c r="Q1153" s="147" t="s">
        <v>167</v>
      </c>
      <c r="R1153" s="8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85"/>
      <c r="AF1153" s="85"/>
      <c r="AG1153" s="85"/>
      <c r="AH1153" s="85"/>
      <c r="AI1153" s="85"/>
      <c r="AJ1153" s="85"/>
      <c r="AK1153" s="85"/>
      <c r="AL1153" s="85"/>
      <c r="AM1153" s="85"/>
      <c r="AN1153" s="85"/>
      <c r="AO1153" s="85"/>
      <c r="AP1153" s="85"/>
      <c r="AQ1153" s="85"/>
      <c r="AR1153" s="85"/>
      <c r="AS1153" s="85"/>
      <c r="AT1153" s="85"/>
      <c r="AU1153" s="85"/>
      <c r="AV1153" s="85"/>
      <c r="AW1153" s="85"/>
      <c r="AX1153" s="85"/>
      <c r="AY1153" s="85"/>
      <c r="AZ1153" s="85"/>
      <c r="BA1153" s="85"/>
      <c r="BB1153" s="85"/>
      <c r="BC1153" s="85"/>
      <c r="BD1153" s="85"/>
      <c r="BE1153" s="85"/>
      <c r="BF1153" s="85"/>
      <c r="BG1153" s="85"/>
      <c r="BH1153" s="85"/>
      <c r="BI1153" s="85"/>
      <c r="BJ1153" s="85"/>
      <c r="BK1153" s="85"/>
      <c r="BL1153" s="85"/>
      <c r="BM1153" s="85"/>
      <c r="BN1153" s="85"/>
      <c r="BO1153" s="85"/>
      <c r="BP1153" s="85"/>
      <c r="BQ1153" s="85"/>
      <c r="BR1153" s="85"/>
      <c r="BS1153" s="85"/>
      <c r="BT1153" s="85"/>
      <c r="BU1153" s="85"/>
      <c r="BV1153" s="85"/>
      <c r="BW1153" s="85"/>
      <c r="BX1153" s="85"/>
      <c r="BY1153" s="85"/>
      <c r="BZ1153" s="85"/>
      <c r="CA1153" s="85"/>
      <c r="CB1153" s="85"/>
      <c r="CC1153" s="85"/>
      <c r="CD1153" s="85"/>
      <c r="CE1153" s="85"/>
      <c r="CF1153" s="85"/>
      <c r="CG1153" s="85"/>
      <c r="CH1153" s="85"/>
      <c r="CI1153" s="85"/>
      <c r="CJ1153" s="85"/>
      <c r="CK1153" s="85"/>
      <c r="CL1153" s="85"/>
      <c r="CM1153" s="85"/>
      <c r="CN1153" s="85"/>
      <c r="CO1153" s="85"/>
      <c r="CP1153" s="85"/>
      <c r="CQ1153" s="85"/>
      <c r="CR1153" s="85"/>
      <c r="CS1153" s="85"/>
      <c r="CT1153" s="85"/>
      <c r="CU1153" s="85"/>
      <c r="CV1153" s="85"/>
      <c r="CW1153" s="85"/>
      <c r="CX1153" s="85"/>
      <c r="CY1153" s="85"/>
      <c r="CZ1153" s="85"/>
      <c r="DA1153" s="85"/>
      <c r="DB1153" s="85"/>
      <c r="DC1153" s="85"/>
      <c r="DD1153" s="85"/>
      <c r="DE1153" s="85"/>
      <c r="DF1153" s="85"/>
      <c r="DG1153" s="85"/>
      <c r="DH1153" s="85"/>
      <c r="DI1153" s="85"/>
      <c r="DJ1153" s="85"/>
      <c r="DK1153" s="85"/>
      <c r="DL1153" s="85"/>
      <c r="DM1153" s="85"/>
      <c r="DN1153" s="85"/>
      <c r="DO1153" s="85"/>
      <c r="DP1153" s="85"/>
      <c r="DQ1153" s="85"/>
      <c r="DR1153" s="85"/>
      <c r="DS1153" s="85"/>
      <c r="DT1153" s="85"/>
      <c r="DU1153" s="85"/>
      <c r="DV1153" s="85"/>
      <c r="DW1153" s="85"/>
      <c r="DX1153" s="85"/>
      <c r="DY1153" s="85"/>
      <c r="DZ1153" s="85"/>
      <c r="EA1153" s="85"/>
      <c r="EB1153" s="85"/>
      <c r="EC1153" s="85"/>
      <c r="ED1153" s="85"/>
      <c r="EE1153" s="85"/>
      <c r="EF1153" s="85"/>
      <c r="EG1153" s="85"/>
      <c r="EH1153" s="85"/>
      <c r="EI1153" s="85"/>
      <c r="EJ1153" s="85"/>
      <c r="EK1153" s="85"/>
      <c r="EL1153" s="85"/>
      <c r="EM1153" s="85"/>
      <c r="EN1153" s="85"/>
      <c r="EO1153" s="85"/>
      <c r="EP1153" s="85"/>
      <c r="EQ1153" s="85"/>
      <c r="ER1153" s="85"/>
      <c r="ES1153" s="85"/>
      <c r="ET1153" s="85"/>
      <c r="EU1153" s="85"/>
      <c r="EV1153" s="85"/>
      <c r="EW1153" s="85"/>
      <c r="EX1153" s="85"/>
      <c r="EY1153" s="85"/>
      <c r="EZ1153" s="85"/>
      <c r="FA1153" s="85"/>
      <c r="FB1153" s="85"/>
      <c r="FC1153" s="85"/>
      <c r="FD1153" s="85"/>
      <c r="FE1153" s="85"/>
      <c r="FF1153" s="85"/>
      <c r="FG1153" s="85"/>
      <c r="FH1153" s="85"/>
      <c r="FI1153" s="85"/>
      <c r="FJ1153" s="85"/>
      <c r="FK1153" s="85"/>
      <c r="FL1153" s="85"/>
      <c r="FM1153" s="85"/>
      <c r="FN1153" s="85"/>
      <c r="FO1153" s="85"/>
      <c r="FP1153" s="85"/>
      <c r="FQ1153" s="85"/>
      <c r="FR1153" s="85"/>
      <c r="FS1153" s="85"/>
      <c r="FT1153" s="85"/>
      <c r="FU1153" s="85"/>
      <c r="FV1153" s="85"/>
      <c r="FW1153" s="85"/>
      <c r="FX1153" s="85"/>
      <c r="FY1153" s="85"/>
      <c r="FZ1153" s="85"/>
      <c r="GA1153" s="85"/>
      <c r="GB1153" s="85"/>
      <c r="GC1153" s="85"/>
      <c r="GD1153" s="85"/>
      <c r="GE1153" s="85"/>
      <c r="GF1153" s="85"/>
    </row>
    <row r="1154" spans="1:188" s="12" customFormat="1" ht="18" customHeight="1" x14ac:dyDescent="0.3">
      <c r="A1154" s="16" t="s">
        <v>1129</v>
      </c>
      <c r="B1154" s="17">
        <v>15</v>
      </c>
      <c r="C1154" s="17">
        <v>14</v>
      </c>
      <c r="D1154" s="17">
        <v>33</v>
      </c>
      <c r="E1154" s="55">
        <f t="shared" si="46"/>
        <v>62</v>
      </c>
      <c r="F1154" s="41">
        <v>200</v>
      </c>
      <c r="G1154" s="56">
        <f t="shared" si="47"/>
        <v>0.31</v>
      </c>
      <c r="H1154" s="41">
        <v>8</v>
      </c>
      <c r="I1154" s="146" t="s">
        <v>40</v>
      </c>
      <c r="J1154" s="144" t="s">
        <v>1735</v>
      </c>
      <c r="K1154" s="144" t="s">
        <v>711</v>
      </c>
      <c r="L1154" s="144" t="s">
        <v>21</v>
      </c>
      <c r="M1154" s="144" t="s">
        <v>1496</v>
      </c>
      <c r="N1154" s="146">
        <v>10</v>
      </c>
      <c r="O1154" s="147" t="s">
        <v>1595</v>
      </c>
      <c r="P1154" s="147" t="s">
        <v>531</v>
      </c>
      <c r="Q1154" s="147" t="s">
        <v>257</v>
      </c>
      <c r="R1154" s="8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85"/>
      <c r="AF1154" s="85"/>
      <c r="AG1154" s="85"/>
      <c r="AH1154" s="85"/>
      <c r="AI1154" s="85"/>
      <c r="AJ1154" s="85"/>
      <c r="AK1154" s="85"/>
      <c r="AL1154" s="85"/>
      <c r="AM1154" s="85"/>
      <c r="AN1154" s="85"/>
      <c r="AO1154" s="85"/>
      <c r="AP1154" s="85"/>
      <c r="AQ1154" s="85"/>
      <c r="AR1154" s="85"/>
      <c r="AS1154" s="85"/>
      <c r="AT1154" s="85"/>
      <c r="AU1154" s="85"/>
      <c r="AV1154" s="85"/>
      <c r="AW1154" s="85"/>
      <c r="AX1154" s="85"/>
      <c r="AY1154" s="85"/>
      <c r="AZ1154" s="85"/>
      <c r="BA1154" s="85"/>
      <c r="BB1154" s="85"/>
      <c r="BC1154" s="85"/>
      <c r="BD1154" s="85"/>
      <c r="BE1154" s="85"/>
      <c r="BF1154" s="85"/>
      <c r="BG1154" s="85"/>
      <c r="BH1154" s="85"/>
      <c r="BI1154" s="85"/>
      <c r="BJ1154" s="85"/>
      <c r="BK1154" s="85"/>
      <c r="BL1154" s="85"/>
      <c r="BM1154" s="85"/>
      <c r="BN1154" s="85"/>
      <c r="BO1154" s="85"/>
      <c r="BP1154" s="85"/>
      <c r="BQ1154" s="85"/>
      <c r="BR1154" s="85"/>
      <c r="BS1154" s="85"/>
      <c r="BT1154" s="85"/>
      <c r="BU1154" s="85"/>
      <c r="BV1154" s="85"/>
      <c r="BW1154" s="85"/>
      <c r="BX1154" s="85"/>
      <c r="BY1154" s="85"/>
      <c r="BZ1154" s="85"/>
      <c r="CA1154" s="85"/>
      <c r="CB1154" s="85"/>
      <c r="CC1154" s="85"/>
      <c r="CD1154" s="85"/>
      <c r="CE1154" s="85"/>
      <c r="CF1154" s="85"/>
      <c r="CG1154" s="85"/>
      <c r="CH1154" s="85"/>
      <c r="CI1154" s="85"/>
      <c r="CJ1154" s="85"/>
      <c r="CK1154" s="85"/>
      <c r="CL1154" s="85"/>
      <c r="CM1154" s="85"/>
      <c r="CN1154" s="85"/>
      <c r="CO1154" s="85"/>
      <c r="CP1154" s="85"/>
      <c r="CQ1154" s="85"/>
      <c r="CR1154" s="85"/>
      <c r="CS1154" s="85"/>
      <c r="CT1154" s="85"/>
      <c r="CU1154" s="85"/>
      <c r="CV1154" s="85"/>
      <c r="CW1154" s="85"/>
      <c r="CX1154" s="85"/>
      <c r="CY1154" s="85"/>
      <c r="CZ1154" s="85"/>
      <c r="DA1154" s="85"/>
      <c r="DB1154" s="85"/>
      <c r="DC1154" s="85"/>
      <c r="DD1154" s="85"/>
      <c r="DE1154" s="85"/>
      <c r="DF1154" s="85"/>
      <c r="DG1154" s="85"/>
      <c r="DH1154" s="85"/>
      <c r="DI1154" s="85"/>
      <c r="DJ1154" s="85"/>
      <c r="DK1154" s="85"/>
      <c r="DL1154" s="85"/>
      <c r="DM1154" s="85"/>
      <c r="DN1154" s="85"/>
      <c r="DO1154" s="85"/>
      <c r="DP1154" s="85"/>
      <c r="DQ1154" s="85"/>
      <c r="DR1154" s="85"/>
      <c r="DS1154" s="85"/>
      <c r="DT1154" s="85"/>
      <c r="DU1154" s="85"/>
      <c r="DV1154" s="85"/>
      <c r="DW1154" s="85"/>
      <c r="DX1154" s="85"/>
      <c r="DY1154" s="85"/>
      <c r="DZ1154" s="85"/>
      <c r="EA1154" s="85"/>
      <c r="EB1154" s="85"/>
      <c r="EC1154" s="85"/>
      <c r="ED1154" s="85"/>
      <c r="EE1154" s="85"/>
      <c r="EF1154" s="85"/>
      <c r="EG1154" s="85"/>
      <c r="EH1154" s="85"/>
      <c r="EI1154" s="85"/>
      <c r="EJ1154" s="85"/>
      <c r="EK1154" s="85"/>
      <c r="EL1154" s="85"/>
      <c r="EM1154" s="85"/>
      <c r="EN1154" s="85"/>
      <c r="EO1154" s="85"/>
      <c r="EP1154" s="85"/>
      <c r="EQ1154" s="85"/>
      <c r="ER1154" s="85"/>
      <c r="ES1154" s="85"/>
      <c r="ET1154" s="85"/>
      <c r="EU1154" s="85"/>
      <c r="EV1154" s="85"/>
      <c r="EW1154" s="85"/>
      <c r="EX1154" s="85"/>
      <c r="EY1154" s="85"/>
      <c r="EZ1154" s="85"/>
      <c r="FA1154" s="85"/>
      <c r="FB1154" s="85"/>
      <c r="FC1154" s="85"/>
      <c r="FD1154" s="85"/>
      <c r="FE1154" s="85"/>
      <c r="FF1154" s="85"/>
      <c r="FG1154" s="85"/>
      <c r="FH1154" s="85"/>
      <c r="FI1154" s="85"/>
      <c r="FJ1154" s="85"/>
      <c r="FK1154" s="85"/>
      <c r="FL1154" s="85"/>
      <c r="FM1154" s="85"/>
      <c r="FN1154" s="85"/>
      <c r="FO1154" s="85"/>
      <c r="FP1154" s="85"/>
      <c r="FQ1154" s="85"/>
      <c r="FR1154" s="85"/>
      <c r="FS1154" s="85"/>
      <c r="FT1154" s="85"/>
      <c r="FU1154" s="85"/>
      <c r="FV1154" s="85"/>
      <c r="FW1154" s="85"/>
      <c r="FX1154" s="85"/>
      <c r="FY1154" s="85"/>
      <c r="FZ1154" s="85"/>
      <c r="GA1154" s="85"/>
      <c r="GB1154" s="85"/>
      <c r="GC1154" s="85"/>
      <c r="GD1154" s="85"/>
      <c r="GE1154" s="85"/>
      <c r="GF1154" s="85"/>
    </row>
    <row r="1155" spans="1:188" s="12" customFormat="1" ht="18" customHeight="1" x14ac:dyDescent="0.3">
      <c r="A1155" s="16" t="s">
        <v>2293</v>
      </c>
      <c r="B1155" s="17">
        <v>39</v>
      </c>
      <c r="C1155" s="17">
        <v>22</v>
      </c>
      <c r="D1155" s="17">
        <v>0</v>
      </c>
      <c r="E1155" s="55">
        <f t="shared" si="46"/>
        <v>61</v>
      </c>
      <c r="F1155" s="41">
        <v>200</v>
      </c>
      <c r="G1155" s="56">
        <f t="shared" si="47"/>
        <v>0.30499999999999999</v>
      </c>
      <c r="H1155" s="41">
        <v>6</v>
      </c>
      <c r="I1155" s="146" t="s">
        <v>40</v>
      </c>
      <c r="J1155" s="144" t="s">
        <v>2294</v>
      </c>
      <c r="K1155" s="144" t="s">
        <v>735</v>
      </c>
      <c r="L1155" s="144" t="s">
        <v>70</v>
      </c>
      <c r="M1155" s="144" t="s">
        <v>2247</v>
      </c>
      <c r="N1155" s="146">
        <v>10</v>
      </c>
      <c r="O1155" s="147" t="s">
        <v>2249</v>
      </c>
      <c r="P1155" s="147" t="s">
        <v>77</v>
      </c>
      <c r="Q1155" s="147" t="s">
        <v>467</v>
      </c>
      <c r="R1155" s="8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85"/>
      <c r="AF1155" s="85"/>
      <c r="AG1155" s="85"/>
      <c r="AH1155" s="85"/>
      <c r="AI1155" s="85"/>
      <c r="AJ1155" s="85"/>
      <c r="AK1155" s="85"/>
      <c r="AL1155" s="85"/>
      <c r="AM1155" s="85"/>
      <c r="AN1155" s="85"/>
      <c r="AO1155" s="85"/>
      <c r="AP1155" s="85"/>
      <c r="AQ1155" s="85"/>
      <c r="AR1155" s="85"/>
      <c r="AS1155" s="85"/>
      <c r="AT1155" s="85"/>
      <c r="AU1155" s="85"/>
      <c r="AV1155" s="85"/>
      <c r="AW1155" s="85"/>
      <c r="AX1155" s="85"/>
      <c r="AY1155" s="85"/>
      <c r="AZ1155" s="85"/>
      <c r="BA1155" s="85"/>
      <c r="BB1155" s="85"/>
      <c r="BC1155" s="85"/>
      <c r="BD1155" s="85"/>
      <c r="BE1155" s="85"/>
      <c r="BF1155" s="85"/>
      <c r="BG1155" s="85"/>
      <c r="BH1155" s="85"/>
      <c r="BI1155" s="85"/>
      <c r="BJ1155" s="85"/>
      <c r="BK1155" s="85"/>
      <c r="BL1155" s="85"/>
      <c r="BM1155" s="85"/>
      <c r="BN1155" s="85"/>
      <c r="BO1155" s="85"/>
      <c r="BP1155" s="85"/>
      <c r="BQ1155" s="85"/>
      <c r="BR1155" s="85"/>
      <c r="BS1155" s="85"/>
      <c r="BT1155" s="85"/>
      <c r="BU1155" s="85"/>
      <c r="BV1155" s="85"/>
      <c r="BW1155" s="85"/>
      <c r="BX1155" s="85"/>
      <c r="BY1155" s="85"/>
      <c r="BZ1155" s="85"/>
      <c r="CA1155" s="85"/>
      <c r="CB1155" s="85"/>
      <c r="CC1155" s="85"/>
      <c r="CD1155" s="85"/>
      <c r="CE1155" s="85"/>
      <c r="CF1155" s="85"/>
      <c r="CG1155" s="85"/>
      <c r="CH1155" s="85"/>
      <c r="CI1155" s="85"/>
      <c r="CJ1155" s="85"/>
      <c r="CK1155" s="85"/>
      <c r="CL1155" s="85"/>
      <c r="CM1155" s="85"/>
      <c r="CN1155" s="85"/>
      <c r="CO1155" s="85"/>
      <c r="CP1155" s="85"/>
      <c r="CQ1155" s="85"/>
      <c r="CR1155" s="85"/>
      <c r="CS1155" s="85"/>
      <c r="CT1155" s="85"/>
      <c r="CU1155" s="85"/>
      <c r="CV1155" s="85"/>
      <c r="CW1155" s="85"/>
      <c r="CX1155" s="85"/>
      <c r="CY1155" s="85"/>
      <c r="CZ1155" s="85"/>
      <c r="DA1155" s="85"/>
      <c r="DB1155" s="85"/>
      <c r="DC1155" s="85"/>
      <c r="DD1155" s="85"/>
      <c r="DE1155" s="85"/>
      <c r="DF1155" s="85"/>
      <c r="DG1155" s="85"/>
      <c r="DH1155" s="85"/>
      <c r="DI1155" s="85"/>
      <c r="DJ1155" s="85"/>
      <c r="DK1155" s="85"/>
      <c r="DL1155" s="85"/>
      <c r="DM1155" s="85"/>
      <c r="DN1155" s="85"/>
      <c r="DO1155" s="85"/>
      <c r="DP1155" s="85"/>
      <c r="DQ1155" s="85"/>
      <c r="DR1155" s="85"/>
      <c r="DS1155" s="85"/>
      <c r="DT1155" s="85"/>
      <c r="DU1155" s="85"/>
      <c r="DV1155" s="85"/>
      <c r="DW1155" s="85"/>
      <c r="DX1155" s="85"/>
      <c r="DY1155" s="85"/>
      <c r="DZ1155" s="85"/>
      <c r="EA1155" s="85"/>
      <c r="EB1155" s="85"/>
      <c r="EC1155" s="85"/>
      <c r="ED1155" s="85"/>
      <c r="EE1155" s="85"/>
      <c r="EF1155" s="85"/>
      <c r="EG1155" s="85"/>
      <c r="EH1155" s="85"/>
      <c r="EI1155" s="85"/>
      <c r="EJ1155" s="85"/>
      <c r="EK1155" s="85"/>
      <c r="EL1155" s="85"/>
      <c r="EM1155" s="85"/>
      <c r="EN1155" s="85"/>
      <c r="EO1155" s="85"/>
      <c r="EP1155" s="85"/>
      <c r="EQ1155" s="85"/>
      <c r="ER1155" s="85"/>
      <c r="ES1155" s="85"/>
      <c r="ET1155" s="85"/>
      <c r="EU1155" s="85"/>
      <c r="EV1155" s="85"/>
      <c r="EW1155" s="85"/>
      <c r="EX1155" s="85"/>
      <c r="EY1155" s="85"/>
      <c r="EZ1155" s="85"/>
      <c r="FA1155" s="85"/>
      <c r="FB1155" s="85"/>
      <c r="FC1155" s="85"/>
      <c r="FD1155" s="85"/>
      <c r="FE1155" s="85"/>
      <c r="FF1155" s="85"/>
      <c r="FG1155" s="85"/>
      <c r="FH1155" s="85"/>
      <c r="FI1155" s="85"/>
      <c r="FJ1155" s="85"/>
      <c r="FK1155" s="85"/>
      <c r="FL1155" s="85"/>
      <c r="FM1155" s="85"/>
      <c r="FN1155" s="85"/>
      <c r="FO1155" s="85"/>
      <c r="FP1155" s="85"/>
      <c r="FQ1155" s="85"/>
      <c r="FR1155" s="85"/>
      <c r="FS1155" s="85"/>
      <c r="FT1155" s="85"/>
      <c r="FU1155" s="85"/>
      <c r="FV1155" s="85"/>
      <c r="FW1155" s="85"/>
      <c r="FX1155" s="85"/>
      <c r="FY1155" s="85"/>
      <c r="FZ1155" s="85"/>
      <c r="GA1155" s="85"/>
      <c r="GB1155" s="85"/>
      <c r="GC1155" s="85"/>
      <c r="GD1155" s="85"/>
      <c r="GE1155" s="85"/>
      <c r="GF1155" s="85"/>
    </row>
    <row r="1156" spans="1:188" s="12" customFormat="1" ht="18" customHeight="1" x14ac:dyDescent="0.3">
      <c r="A1156" s="16" t="s">
        <v>751</v>
      </c>
      <c r="B1156" s="17">
        <v>24</v>
      </c>
      <c r="C1156" s="17">
        <v>24</v>
      </c>
      <c r="D1156" s="17">
        <v>10</v>
      </c>
      <c r="E1156" s="55">
        <f t="shared" si="46"/>
        <v>58</v>
      </c>
      <c r="F1156" s="41">
        <v>200</v>
      </c>
      <c r="G1156" s="56">
        <f t="shared" si="47"/>
        <v>0.28999999999999998</v>
      </c>
      <c r="H1156" s="41">
        <v>8</v>
      </c>
      <c r="I1156" s="146" t="s">
        <v>40</v>
      </c>
      <c r="J1156" s="144" t="s">
        <v>2663</v>
      </c>
      <c r="K1156" s="144" t="s">
        <v>2664</v>
      </c>
      <c r="L1156" s="144" t="s">
        <v>2665</v>
      </c>
      <c r="M1156" s="144" t="s">
        <v>2618</v>
      </c>
      <c r="N1156" s="146">
        <v>10</v>
      </c>
      <c r="O1156" s="147" t="s">
        <v>2619</v>
      </c>
      <c r="P1156" s="147" t="s">
        <v>779</v>
      </c>
      <c r="Q1156" s="147" t="s">
        <v>159</v>
      </c>
      <c r="R1156" s="8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85"/>
      <c r="AF1156" s="85"/>
      <c r="AG1156" s="85"/>
      <c r="AH1156" s="85"/>
      <c r="AI1156" s="85"/>
      <c r="AJ1156" s="85"/>
      <c r="AK1156" s="85"/>
      <c r="AL1156" s="85"/>
      <c r="AM1156" s="85"/>
      <c r="AN1156" s="85"/>
      <c r="AO1156" s="85"/>
      <c r="AP1156" s="85"/>
      <c r="AQ1156" s="85"/>
      <c r="AR1156" s="85"/>
      <c r="AS1156" s="85"/>
      <c r="AT1156" s="85"/>
      <c r="AU1156" s="85"/>
      <c r="AV1156" s="85"/>
      <c r="AW1156" s="85"/>
      <c r="AX1156" s="85"/>
      <c r="AY1156" s="85"/>
      <c r="AZ1156" s="85"/>
      <c r="BA1156" s="85"/>
      <c r="BB1156" s="85"/>
      <c r="BC1156" s="85"/>
      <c r="BD1156" s="85"/>
      <c r="BE1156" s="85"/>
      <c r="BF1156" s="85"/>
      <c r="BG1156" s="85"/>
      <c r="BH1156" s="85"/>
      <c r="BI1156" s="85"/>
      <c r="BJ1156" s="85"/>
      <c r="BK1156" s="85"/>
      <c r="BL1156" s="85"/>
      <c r="BM1156" s="85"/>
      <c r="BN1156" s="85"/>
      <c r="BO1156" s="85"/>
      <c r="BP1156" s="85"/>
      <c r="BQ1156" s="85"/>
      <c r="BR1156" s="85"/>
      <c r="BS1156" s="85"/>
      <c r="BT1156" s="85"/>
      <c r="BU1156" s="85"/>
      <c r="BV1156" s="85"/>
      <c r="BW1156" s="85"/>
      <c r="BX1156" s="85"/>
      <c r="BY1156" s="85"/>
      <c r="BZ1156" s="85"/>
      <c r="CA1156" s="85"/>
      <c r="CB1156" s="85"/>
      <c r="CC1156" s="85"/>
      <c r="CD1156" s="85"/>
      <c r="CE1156" s="85"/>
      <c r="CF1156" s="85"/>
      <c r="CG1156" s="85"/>
      <c r="CH1156" s="85"/>
      <c r="CI1156" s="85"/>
      <c r="CJ1156" s="85"/>
      <c r="CK1156" s="85"/>
      <c r="CL1156" s="85"/>
      <c r="CM1156" s="85"/>
      <c r="CN1156" s="85"/>
      <c r="CO1156" s="85"/>
      <c r="CP1156" s="85"/>
      <c r="CQ1156" s="85"/>
      <c r="CR1156" s="85"/>
      <c r="CS1156" s="85"/>
      <c r="CT1156" s="85"/>
      <c r="CU1156" s="85"/>
      <c r="CV1156" s="85"/>
      <c r="CW1156" s="85"/>
      <c r="CX1156" s="85"/>
      <c r="CY1156" s="85"/>
      <c r="CZ1156" s="85"/>
      <c r="DA1156" s="85"/>
      <c r="DB1156" s="85"/>
      <c r="DC1156" s="85"/>
      <c r="DD1156" s="85"/>
      <c r="DE1156" s="85"/>
      <c r="DF1156" s="85"/>
      <c r="DG1156" s="85"/>
      <c r="DH1156" s="85"/>
      <c r="DI1156" s="85"/>
      <c r="DJ1156" s="85"/>
      <c r="DK1156" s="85"/>
      <c r="DL1156" s="85"/>
      <c r="DM1156" s="85"/>
      <c r="DN1156" s="85"/>
      <c r="DO1156" s="85"/>
      <c r="DP1156" s="85"/>
      <c r="DQ1156" s="85"/>
      <c r="DR1156" s="85"/>
      <c r="DS1156" s="85"/>
      <c r="DT1156" s="85"/>
      <c r="DU1156" s="85"/>
      <c r="DV1156" s="85"/>
      <c r="DW1156" s="85"/>
      <c r="DX1156" s="85"/>
      <c r="DY1156" s="85"/>
      <c r="DZ1156" s="85"/>
      <c r="EA1156" s="85"/>
      <c r="EB1156" s="85"/>
      <c r="EC1156" s="85"/>
      <c r="ED1156" s="85"/>
      <c r="EE1156" s="85"/>
      <c r="EF1156" s="85"/>
      <c r="EG1156" s="85"/>
      <c r="EH1156" s="85"/>
      <c r="EI1156" s="85"/>
      <c r="EJ1156" s="85"/>
      <c r="EK1156" s="85"/>
      <c r="EL1156" s="85"/>
      <c r="EM1156" s="85"/>
      <c r="EN1156" s="85"/>
      <c r="EO1156" s="85"/>
      <c r="EP1156" s="85"/>
      <c r="EQ1156" s="85"/>
      <c r="ER1156" s="85"/>
      <c r="ES1156" s="85"/>
      <c r="ET1156" s="85"/>
      <c r="EU1156" s="85"/>
      <c r="EV1156" s="85"/>
      <c r="EW1156" s="85"/>
      <c r="EX1156" s="85"/>
      <c r="EY1156" s="85"/>
      <c r="EZ1156" s="85"/>
      <c r="FA1156" s="85"/>
      <c r="FB1156" s="85"/>
      <c r="FC1156" s="85"/>
      <c r="FD1156" s="85"/>
      <c r="FE1156" s="85"/>
      <c r="FF1156" s="85"/>
      <c r="FG1156" s="85"/>
      <c r="FH1156" s="85"/>
      <c r="FI1156" s="85"/>
      <c r="FJ1156" s="85"/>
      <c r="FK1156" s="85"/>
      <c r="FL1156" s="85"/>
      <c r="FM1156" s="85"/>
      <c r="FN1156" s="85"/>
      <c r="FO1156" s="85"/>
      <c r="FP1156" s="85"/>
      <c r="FQ1156" s="85"/>
      <c r="FR1156" s="85"/>
      <c r="FS1156" s="85"/>
      <c r="FT1156" s="85"/>
      <c r="FU1156" s="85"/>
      <c r="FV1156" s="85"/>
      <c r="FW1156" s="85"/>
      <c r="FX1156" s="85"/>
      <c r="FY1156" s="85"/>
      <c r="FZ1156" s="85"/>
      <c r="GA1156" s="85"/>
      <c r="GB1156" s="85"/>
      <c r="GC1156" s="85"/>
      <c r="GD1156" s="85"/>
      <c r="GE1156" s="85"/>
      <c r="GF1156" s="85"/>
    </row>
    <row r="1157" spans="1:188" s="12" customFormat="1" ht="18" customHeight="1" x14ac:dyDescent="0.3">
      <c r="A1157" s="16" t="s">
        <v>2353</v>
      </c>
      <c r="B1157" s="17">
        <v>28</v>
      </c>
      <c r="C1157" s="17">
        <v>9</v>
      </c>
      <c r="D1157" s="17">
        <v>20</v>
      </c>
      <c r="E1157" s="55">
        <f t="shared" si="46"/>
        <v>57</v>
      </c>
      <c r="F1157" s="41">
        <v>200</v>
      </c>
      <c r="G1157" s="56">
        <f t="shared" si="47"/>
        <v>0.28499999999999998</v>
      </c>
      <c r="H1157" s="41">
        <v>3</v>
      </c>
      <c r="I1157" s="146" t="s">
        <v>40</v>
      </c>
      <c r="J1157" s="144" t="s">
        <v>2354</v>
      </c>
      <c r="K1157" s="144" t="s">
        <v>2355</v>
      </c>
      <c r="L1157" s="144" t="s">
        <v>467</v>
      </c>
      <c r="M1157" s="144" t="s">
        <v>2337</v>
      </c>
      <c r="N1157" s="146">
        <v>10</v>
      </c>
      <c r="O1157" s="147" t="s">
        <v>2338</v>
      </c>
      <c r="P1157" s="147" t="s">
        <v>77</v>
      </c>
      <c r="Q1157" s="147" t="s">
        <v>43</v>
      </c>
      <c r="R1157" s="8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85"/>
      <c r="AF1157" s="85"/>
      <c r="AG1157" s="85"/>
      <c r="AH1157" s="85"/>
      <c r="AI1157" s="85"/>
      <c r="AJ1157" s="85"/>
      <c r="AK1157" s="85"/>
      <c r="AL1157" s="85"/>
      <c r="AM1157" s="85"/>
      <c r="AN1157" s="85"/>
      <c r="AO1157" s="85"/>
      <c r="AP1157" s="85"/>
      <c r="AQ1157" s="85"/>
      <c r="AR1157" s="85"/>
      <c r="AS1157" s="85"/>
      <c r="AT1157" s="85"/>
      <c r="AU1157" s="85"/>
      <c r="AV1157" s="85"/>
      <c r="AW1157" s="85"/>
      <c r="AX1157" s="85"/>
      <c r="AY1157" s="85"/>
      <c r="AZ1157" s="85"/>
      <c r="BA1157" s="85"/>
      <c r="BB1157" s="85"/>
      <c r="BC1157" s="85"/>
      <c r="BD1157" s="85"/>
      <c r="BE1157" s="85"/>
      <c r="BF1157" s="85"/>
      <c r="BG1157" s="85"/>
      <c r="BH1157" s="85"/>
      <c r="BI1157" s="85"/>
      <c r="BJ1157" s="85"/>
      <c r="BK1157" s="85"/>
      <c r="BL1157" s="85"/>
      <c r="BM1157" s="85"/>
      <c r="BN1157" s="85"/>
      <c r="BO1157" s="85"/>
      <c r="BP1157" s="85"/>
      <c r="BQ1157" s="85"/>
      <c r="BR1157" s="85"/>
      <c r="BS1157" s="85"/>
      <c r="BT1157" s="85"/>
      <c r="BU1157" s="85"/>
      <c r="BV1157" s="85"/>
      <c r="BW1157" s="85"/>
      <c r="BX1157" s="85"/>
      <c r="BY1157" s="85"/>
      <c r="BZ1157" s="85"/>
      <c r="CA1157" s="85"/>
      <c r="CB1157" s="85"/>
      <c r="CC1157" s="85"/>
      <c r="CD1157" s="85"/>
      <c r="CE1157" s="85"/>
      <c r="CF1157" s="85"/>
      <c r="CG1157" s="85"/>
      <c r="CH1157" s="85"/>
      <c r="CI1157" s="85"/>
      <c r="CJ1157" s="85"/>
      <c r="CK1157" s="85"/>
      <c r="CL1157" s="85"/>
      <c r="CM1157" s="85"/>
      <c r="CN1157" s="85"/>
      <c r="CO1157" s="85"/>
      <c r="CP1157" s="85"/>
      <c r="CQ1157" s="85"/>
      <c r="CR1157" s="85"/>
      <c r="CS1157" s="85"/>
      <c r="CT1157" s="85"/>
      <c r="CU1157" s="85"/>
      <c r="CV1157" s="85"/>
      <c r="CW1157" s="85"/>
      <c r="CX1157" s="85"/>
      <c r="CY1157" s="85"/>
      <c r="CZ1157" s="85"/>
      <c r="DA1157" s="85"/>
      <c r="DB1157" s="85"/>
      <c r="DC1157" s="85"/>
      <c r="DD1157" s="85"/>
      <c r="DE1157" s="85"/>
      <c r="DF1157" s="85"/>
      <c r="DG1157" s="85"/>
      <c r="DH1157" s="85"/>
      <c r="DI1157" s="85"/>
      <c r="DJ1157" s="85"/>
      <c r="DK1157" s="85"/>
      <c r="DL1157" s="85"/>
      <c r="DM1157" s="85"/>
      <c r="DN1157" s="85"/>
      <c r="DO1157" s="85"/>
      <c r="DP1157" s="85"/>
      <c r="DQ1157" s="85"/>
      <c r="DR1157" s="85"/>
      <c r="DS1157" s="85"/>
      <c r="DT1157" s="85"/>
      <c r="DU1157" s="85"/>
      <c r="DV1157" s="85"/>
      <c r="DW1157" s="85"/>
      <c r="DX1157" s="85"/>
      <c r="DY1157" s="85"/>
      <c r="DZ1157" s="85"/>
      <c r="EA1157" s="85"/>
      <c r="EB1157" s="85"/>
      <c r="EC1157" s="85"/>
      <c r="ED1157" s="85"/>
      <c r="EE1157" s="85"/>
      <c r="EF1157" s="85"/>
      <c r="EG1157" s="85"/>
      <c r="EH1157" s="85"/>
      <c r="EI1157" s="85"/>
      <c r="EJ1157" s="85"/>
      <c r="EK1157" s="85"/>
      <c r="EL1157" s="85"/>
      <c r="EM1157" s="85"/>
      <c r="EN1157" s="85"/>
      <c r="EO1157" s="85"/>
      <c r="EP1157" s="85"/>
      <c r="EQ1157" s="85"/>
      <c r="ER1157" s="85"/>
      <c r="ES1157" s="85"/>
      <c r="ET1157" s="85"/>
      <c r="EU1157" s="85"/>
      <c r="EV1157" s="85"/>
      <c r="EW1157" s="85"/>
      <c r="EX1157" s="85"/>
      <c r="EY1157" s="85"/>
      <c r="EZ1157" s="85"/>
      <c r="FA1157" s="85"/>
      <c r="FB1157" s="85"/>
      <c r="FC1157" s="85"/>
      <c r="FD1157" s="85"/>
      <c r="FE1157" s="85"/>
      <c r="FF1157" s="85"/>
      <c r="FG1157" s="85"/>
      <c r="FH1157" s="85"/>
      <c r="FI1157" s="85"/>
      <c r="FJ1157" s="85"/>
      <c r="FK1157" s="85"/>
      <c r="FL1157" s="85"/>
      <c r="FM1157" s="85"/>
      <c r="FN1157" s="85"/>
      <c r="FO1157" s="85"/>
      <c r="FP1157" s="85"/>
      <c r="FQ1157" s="85"/>
      <c r="FR1157" s="85"/>
      <c r="FS1157" s="85"/>
      <c r="FT1157" s="85"/>
      <c r="FU1157" s="85"/>
      <c r="FV1157" s="85"/>
      <c r="FW1157" s="85"/>
      <c r="FX1157" s="85"/>
      <c r="FY1157" s="85"/>
      <c r="FZ1157" s="85"/>
      <c r="GA1157" s="85"/>
      <c r="GB1157" s="85"/>
      <c r="GC1157" s="85"/>
      <c r="GD1157" s="85"/>
      <c r="GE1157" s="85"/>
      <c r="GF1157" s="85"/>
    </row>
    <row r="1158" spans="1:188" s="12" customFormat="1" ht="18" customHeight="1" x14ac:dyDescent="0.3">
      <c r="A1158" s="16" t="s">
        <v>2024</v>
      </c>
      <c r="B1158" s="17">
        <v>42</v>
      </c>
      <c r="C1158" s="17">
        <v>14</v>
      </c>
      <c r="D1158" s="17">
        <v>0</v>
      </c>
      <c r="E1158" s="55">
        <f t="shared" si="46"/>
        <v>56</v>
      </c>
      <c r="F1158" s="41">
        <v>200</v>
      </c>
      <c r="G1158" s="56">
        <f t="shared" si="47"/>
        <v>0.28000000000000003</v>
      </c>
      <c r="H1158" s="41">
        <v>9</v>
      </c>
      <c r="I1158" s="146" t="s">
        <v>40</v>
      </c>
      <c r="J1158" s="144" t="s">
        <v>2025</v>
      </c>
      <c r="K1158" s="144" t="s">
        <v>37</v>
      </c>
      <c r="L1158" s="144" t="s">
        <v>222</v>
      </c>
      <c r="M1158" s="144" t="s">
        <v>1931</v>
      </c>
      <c r="N1158" s="146">
        <v>10</v>
      </c>
      <c r="O1158" s="147" t="s">
        <v>1710</v>
      </c>
      <c r="P1158" s="147" t="s">
        <v>2008</v>
      </c>
      <c r="Q1158" s="147" t="s">
        <v>167</v>
      </c>
      <c r="R1158" s="8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85"/>
      <c r="AF1158" s="85"/>
      <c r="AG1158" s="85"/>
      <c r="AH1158" s="85"/>
      <c r="AI1158" s="85"/>
      <c r="AJ1158" s="85"/>
      <c r="AK1158" s="85"/>
      <c r="AL1158" s="85"/>
      <c r="AM1158" s="85"/>
      <c r="AN1158" s="85"/>
      <c r="AO1158" s="85"/>
      <c r="AP1158" s="85"/>
      <c r="AQ1158" s="85"/>
      <c r="AR1158" s="85"/>
      <c r="AS1158" s="85"/>
      <c r="AT1158" s="85"/>
      <c r="AU1158" s="85"/>
      <c r="AV1158" s="85"/>
      <c r="AW1158" s="85"/>
      <c r="AX1158" s="85"/>
      <c r="AY1158" s="85"/>
      <c r="AZ1158" s="85"/>
      <c r="BA1158" s="85"/>
      <c r="BB1158" s="85"/>
      <c r="BC1158" s="85"/>
      <c r="BD1158" s="85"/>
      <c r="BE1158" s="85"/>
      <c r="BF1158" s="85"/>
      <c r="BG1158" s="85"/>
      <c r="BH1158" s="85"/>
      <c r="BI1158" s="85"/>
      <c r="BJ1158" s="85"/>
      <c r="BK1158" s="85"/>
      <c r="BL1158" s="85"/>
      <c r="BM1158" s="85"/>
      <c r="BN1158" s="85"/>
      <c r="BO1158" s="85"/>
      <c r="BP1158" s="85"/>
      <c r="BQ1158" s="85"/>
      <c r="BR1158" s="85"/>
      <c r="BS1158" s="85"/>
      <c r="BT1158" s="85"/>
      <c r="BU1158" s="85"/>
      <c r="BV1158" s="85"/>
      <c r="BW1158" s="85"/>
      <c r="BX1158" s="85"/>
      <c r="BY1158" s="85"/>
      <c r="BZ1158" s="85"/>
      <c r="CA1158" s="85"/>
      <c r="CB1158" s="85"/>
      <c r="CC1158" s="85"/>
      <c r="CD1158" s="85"/>
      <c r="CE1158" s="85"/>
      <c r="CF1158" s="85"/>
      <c r="CG1158" s="85"/>
      <c r="CH1158" s="85"/>
      <c r="CI1158" s="85"/>
      <c r="CJ1158" s="85"/>
      <c r="CK1158" s="85"/>
      <c r="CL1158" s="85"/>
      <c r="CM1158" s="85"/>
      <c r="CN1158" s="85"/>
      <c r="CO1158" s="85"/>
      <c r="CP1158" s="85"/>
      <c r="CQ1158" s="85"/>
      <c r="CR1158" s="85"/>
      <c r="CS1158" s="85"/>
      <c r="CT1158" s="85"/>
      <c r="CU1158" s="85"/>
      <c r="CV1158" s="85"/>
      <c r="CW1158" s="85"/>
      <c r="CX1158" s="85"/>
      <c r="CY1158" s="85"/>
      <c r="CZ1158" s="85"/>
      <c r="DA1158" s="85"/>
      <c r="DB1158" s="85"/>
      <c r="DC1158" s="85"/>
      <c r="DD1158" s="85"/>
      <c r="DE1158" s="85"/>
      <c r="DF1158" s="85"/>
      <c r="DG1158" s="85"/>
      <c r="DH1158" s="85"/>
      <c r="DI1158" s="85"/>
      <c r="DJ1158" s="85"/>
      <c r="DK1158" s="85"/>
      <c r="DL1158" s="85"/>
      <c r="DM1158" s="85"/>
      <c r="DN1158" s="85"/>
      <c r="DO1158" s="85"/>
      <c r="DP1158" s="85"/>
      <c r="DQ1158" s="85"/>
      <c r="DR1158" s="85"/>
      <c r="DS1158" s="85"/>
      <c r="DT1158" s="85"/>
      <c r="DU1158" s="85"/>
      <c r="DV1158" s="85"/>
      <c r="DW1158" s="85"/>
      <c r="DX1158" s="85"/>
      <c r="DY1158" s="85"/>
      <c r="DZ1158" s="85"/>
      <c r="EA1158" s="85"/>
      <c r="EB1158" s="85"/>
      <c r="EC1158" s="85"/>
      <c r="ED1158" s="85"/>
      <c r="EE1158" s="85"/>
      <c r="EF1158" s="85"/>
      <c r="EG1158" s="85"/>
      <c r="EH1158" s="85"/>
      <c r="EI1158" s="85"/>
      <c r="EJ1158" s="85"/>
      <c r="EK1158" s="85"/>
      <c r="EL1158" s="85"/>
      <c r="EM1158" s="85"/>
      <c r="EN1158" s="85"/>
      <c r="EO1158" s="85"/>
      <c r="EP1158" s="85"/>
      <c r="EQ1158" s="85"/>
      <c r="ER1158" s="85"/>
      <c r="ES1158" s="85"/>
      <c r="ET1158" s="85"/>
      <c r="EU1158" s="85"/>
      <c r="EV1158" s="85"/>
      <c r="EW1158" s="85"/>
      <c r="EX1158" s="85"/>
      <c r="EY1158" s="85"/>
      <c r="EZ1158" s="85"/>
      <c r="FA1158" s="85"/>
      <c r="FB1158" s="85"/>
      <c r="FC1158" s="85"/>
      <c r="FD1158" s="85"/>
      <c r="FE1158" s="85"/>
      <c r="FF1158" s="85"/>
      <c r="FG1158" s="85"/>
      <c r="FH1158" s="85"/>
      <c r="FI1158" s="85"/>
      <c r="FJ1158" s="85"/>
      <c r="FK1158" s="85"/>
      <c r="FL1158" s="85"/>
      <c r="FM1158" s="85"/>
      <c r="FN1158" s="85"/>
      <c r="FO1158" s="85"/>
      <c r="FP1158" s="85"/>
      <c r="FQ1158" s="85"/>
      <c r="FR1158" s="85"/>
      <c r="FS1158" s="85"/>
      <c r="FT1158" s="85"/>
      <c r="FU1158" s="85"/>
      <c r="FV1158" s="85"/>
      <c r="FW1158" s="85"/>
      <c r="FX1158" s="85"/>
      <c r="FY1158" s="85"/>
      <c r="FZ1158" s="85"/>
      <c r="GA1158" s="85"/>
      <c r="GB1158" s="85"/>
      <c r="GC1158" s="85"/>
      <c r="GD1158" s="85"/>
      <c r="GE1158" s="85"/>
      <c r="GF1158" s="85"/>
    </row>
    <row r="1159" spans="1:188" s="12" customFormat="1" ht="18" customHeight="1" x14ac:dyDescent="0.3">
      <c r="A1159" s="16" t="s">
        <v>490</v>
      </c>
      <c r="B1159" s="17">
        <v>10</v>
      </c>
      <c r="C1159" s="17">
        <v>10</v>
      </c>
      <c r="D1159" s="17">
        <v>35</v>
      </c>
      <c r="E1159" s="55">
        <f t="shared" si="46"/>
        <v>55</v>
      </c>
      <c r="F1159" s="74">
        <v>200</v>
      </c>
      <c r="G1159" s="56">
        <f t="shared" si="47"/>
        <v>0.27500000000000002</v>
      </c>
      <c r="H1159" s="41">
        <v>2</v>
      </c>
      <c r="I1159" s="146" t="s">
        <v>40</v>
      </c>
      <c r="J1159" s="144" t="s">
        <v>491</v>
      </c>
      <c r="K1159" s="144" t="s">
        <v>492</v>
      </c>
      <c r="L1159" s="144" t="s">
        <v>329</v>
      </c>
      <c r="M1159" s="144" t="s">
        <v>465</v>
      </c>
      <c r="N1159" s="146">
        <v>10</v>
      </c>
      <c r="O1159" s="147" t="s">
        <v>466</v>
      </c>
      <c r="P1159" s="147" t="s">
        <v>77</v>
      </c>
      <c r="Q1159" s="147" t="s">
        <v>467</v>
      </c>
      <c r="R1159" s="8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85"/>
      <c r="AF1159" s="85"/>
      <c r="AG1159" s="85"/>
      <c r="AH1159" s="85"/>
      <c r="AI1159" s="85"/>
      <c r="AJ1159" s="85"/>
      <c r="AK1159" s="85"/>
      <c r="AL1159" s="85"/>
      <c r="AM1159" s="85"/>
      <c r="AN1159" s="85"/>
      <c r="AO1159" s="85"/>
      <c r="AP1159" s="85"/>
      <c r="AQ1159" s="85"/>
      <c r="AR1159" s="85"/>
      <c r="AS1159" s="85"/>
      <c r="AT1159" s="85"/>
      <c r="AU1159" s="85"/>
      <c r="AV1159" s="85"/>
      <c r="AW1159" s="85"/>
      <c r="AX1159" s="85"/>
      <c r="AY1159" s="85"/>
      <c r="AZ1159" s="85"/>
      <c r="BA1159" s="85"/>
      <c r="BB1159" s="85"/>
      <c r="BC1159" s="85"/>
      <c r="BD1159" s="85"/>
      <c r="BE1159" s="85"/>
      <c r="BF1159" s="85"/>
      <c r="BG1159" s="85"/>
      <c r="BH1159" s="85"/>
      <c r="BI1159" s="85"/>
      <c r="BJ1159" s="85"/>
      <c r="BK1159" s="85"/>
      <c r="BL1159" s="85"/>
      <c r="BM1159" s="85"/>
      <c r="BN1159" s="85"/>
      <c r="BO1159" s="85"/>
      <c r="BP1159" s="85"/>
      <c r="BQ1159" s="85"/>
      <c r="BR1159" s="85"/>
      <c r="BS1159" s="85"/>
      <c r="BT1159" s="85"/>
      <c r="BU1159" s="85"/>
      <c r="BV1159" s="85"/>
      <c r="BW1159" s="85"/>
      <c r="BX1159" s="85"/>
      <c r="BY1159" s="85"/>
      <c r="BZ1159" s="85"/>
      <c r="CA1159" s="85"/>
      <c r="CB1159" s="85"/>
      <c r="CC1159" s="85"/>
      <c r="CD1159" s="85"/>
      <c r="CE1159" s="85"/>
      <c r="CF1159" s="85"/>
      <c r="CG1159" s="85"/>
      <c r="CH1159" s="85"/>
      <c r="CI1159" s="85"/>
      <c r="CJ1159" s="85"/>
      <c r="CK1159" s="85"/>
      <c r="CL1159" s="85"/>
      <c r="CM1159" s="85"/>
      <c r="CN1159" s="85"/>
      <c r="CO1159" s="85"/>
      <c r="CP1159" s="85"/>
      <c r="CQ1159" s="85"/>
      <c r="CR1159" s="85"/>
      <c r="CS1159" s="85"/>
      <c r="CT1159" s="85"/>
      <c r="CU1159" s="85"/>
      <c r="CV1159" s="85"/>
      <c r="CW1159" s="85"/>
      <c r="CX1159" s="85"/>
      <c r="CY1159" s="85"/>
      <c r="CZ1159" s="85"/>
      <c r="DA1159" s="85"/>
      <c r="DB1159" s="85"/>
      <c r="DC1159" s="85"/>
      <c r="DD1159" s="85"/>
      <c r="DE1159" s="85"/>
      <c r="DF1159" s="85"/>
      <c r="DG1159" s="85"/>
      <c r="DH1159" s="85"/>
      <c r="DI1159" s="85"/>
      <c r="DJ1159" s="85"/>
      <c r="DK1159" s="85"/>
      <c r="DL1159" s="85"/>
      <c r="DM1159" s="85"/>
      <c r="DN1159" s="85"/>
      <c r="DO1159" s="85"/>
      <c r="DP1159" s="85"/>
      <c r="DQ1159" s="85"/>
      <c r="DR1159" s="85"/>
      <c r="DS1159" s="85"/>
      <c r="DT1159" s="85"/>
      <c r="DU1159" s="85"/>
      <c r="DV1159" s="85"/>
      <c r="DW1159" s="85"/>
      <c r="DX1159" s="85"/>
      <c r="DY1159" s="85"/>
      <c r="DZ1159" s="85"/>
      <c r="EA1159" s="85"/>
      <c r="EB1159" s="85"/>
      <c r="EC1159" s="85"/>
      <c r="ED1159" s="85"/>
      <c r="EE1159" s="85"/>
      <c r="EF1159" s="85"/>
      <c r="EG1159" s="85"/>
      <c r="EH1159" s="85"/>
      <c r="EI1159" s="85"/>
      <c r="EJ1159" s="85"/>
      <c r="EK1159" s="85"/>
      <c r="EL1159" s="85"/>
      <c r="EM1159" s="85"/>
      <c r="EN1159" s="85"/>
      <c r="EO1159" s="85"/>
      <c r="EP1159" s="85"/>
      <c r="EQ1159" s="85"/>
      <c r="ER1159" s="85"/>
      <c r="ES1159" s="85"/>
      <c r="ET1159" s="85"/>
      <c r="EU1159" s="85"/>
      <c r="EV1159" s="85"/>
      <c r="EW1159" s="85"/>
      <c r="EX1159" s="85"/>
      <c r="EY1159" s="85"/>
      <c r="EZ1159" s="85"/>
      <c r="FA1159" s="85"/>
      <c r="FB1159" s="85"/>
      <c r="FC1159" s="85"/>
      <c r="FD1159" s="85"/>
      <c r="FE1159" s="85"/>
      <c r="FF1159" s="85"/>
      <c r="FG1159" s="85"/>
      <c r="FH1159" s="85"/>
      <c r="FI1159" s="85"/>
      <c r="FJ1159" s="85"/>
      <c r="FK1159" s="85"/>
      <c r="FL1159" s="85"/>
      <c r="FM1159" s="85"/>
      <c r="FN1159" s="85"/>
      <c r="FO1159" s="85"/>
      <c r="FP1159" s="85"/>
      <c r="FQ1159" s="85"/>
      <c r="FR1159" s="85"/>
      <c r="FS1159" s="85"/>
      <c r="FT1159" s="85"/>
      <c r="FU1159" s="85"/>
      <c r="FV1159" s="85"/>
      <c r="FW1159" s="85"/>
      <c r="FX1159" s="85"/>
      <c r="FY1159" s="85"/>
      <c r="FZ1159" s="85"/>
      <c r="GA1159" s="85"/>
      <c r="GB1159" s="85"/>
      <c r="GC1159" s="85"/>
      <c r="GD1159" s="85"/>
      <c r="GE1159" s="85"/>
      <c r="GF1159" s="85"/>
    </row>
    <row r="1160" spans="1:188" s="12" customFormat="1" ht="18" customHeight="1" x14ac:dyDescent="0.3">
      <c r="A1160" s="16" t="s">
        <v>377</v>
      </c>
      <c r="B1160" s="17">
        <v>41</v>
      </c>
      <c r="C1160" s="17">
        <v>14</v>
      </c>
      <c r="D1160" s="17">
        <v>0</v>
      </c>
      <c r="E1160" s="55">
        <f t="shared" si="46"/>
        <v>55</v>
      </c>
      <c r="F1160" s="41">
        <v>200</v>
      </c>
      <c r="G1160" s="56">
        <f t="shared" si="47"/>
        <v>0.27500000000000002</v>
      </c>
      <c r="H1160" s="41">
        <v>2</v>
      </c>
      <c r="I1160" s="146" t="s">
        <v>40</v>
      </c>
      <c r="J1160" s="143" t="s">
        <v>378</v>
      </c>
      <c r="K1160" s="143" t="s">
        <v>58</v>
      </c>
      <c r="L1160" s="143" t="s">
        <v>146</v>
      </c>
      <c r="M1160" s="144" t="s">
        <v>262</v>
      </c>
      <c r="N1160" s="146">
        <v>10</v>
      </c>
      <c r="O1160" s="147" t="s">
        <v>303</v>
      </c>
      <c r="P1160" s="147" t="s">
        <v>280</v>
      </c>
      <c r="Q1160" s="147" t="s">
        <v>43</v>
      </c>
      <c r="R1160" s="8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85"/>
      <c r="AF1160" s="85"/>
      <c r="AG1160" s="85"/>
      <c r="AH1160" s="85"/>
      <c r="AI1160" s="85"/>
      <c r="AJ1160" s="85"/>
      <c r="AK1160" s="85"/>
      <c r="AL1160" s="85"/>
      <c r="AM1160" s="85"/>
      <c r="AN1160" s="85"/>
      <c r="AO1160" s="85"/>
      <c r="AP1160" s="85"/>
      <c r="AQ1160" s="85"/>
      <c r="AR1160" s="85"/>
      <c r="AS1160" s="85"/>
      <c r="AT1160" s="85"/>
      <c r="AU1160" s="85"/>
      <c r="AV1160" s="85"/>
      <c r="AW1160" s="85"/>
      <c r="AX1160" s="85"/>
      <c r="AY1160" s="85"/>
      <c r="AZ1160" s="85"/>
      <c r="BA1160" s="85"/>
      <c r="BB1160" s="85"/>
      <c r="BC1160" s="85"/>
      <c r="BD1160" s="85"/>
      <c r="BE1160" s="85"/>
      <c r="BF1160" s="85"/>
      <c r="BG1160" s="85"/>
      <c r="BH1160" s="85"/>
      <c r="BI1160" s="85"/>
      <c r="BJ1160" s="85"/>
      <c r="BK1160" s="85"/>
      <c r="BL1160" s="85"/>
      <c r="BM1160" s="85"/>
      <c r="BN1160" s="85"/>
      <c r="BO1160" s="85"/>
      <c r="BP1160" s="85"/>
      <c r="BQ1160" s="85"/>
      <c r="BR1160" s="85"/>
      <c r="BS1160" s="85"/>
      <c r="BT1160" s="85"/>
      <c r="BU1160" s="85"/>
      <c r="BV1160" s="85"/>
      <c r="BW1160" s="85"/>
      <c r="BX1160" s="85"/>
      <c r="BY1160" s="85"/>
      <c r="BZ1160" s="85"/>
      <c r="CA1160" s="85"/>
      <c r="CB1160" s="85"/>
      <c r="CC1160" s="85"/>
      <c r="CD1160" s="85"/>
      <c r="CE1160" s="85"/>
      <c r="CF1160" s="85"/>
      <c r="CG1160" s="85"/>
      <c r="CH1160" s="85"/>
      <c r="CI1160" s="85"/>
      <c r="CJ1160" s="85"/>
      <c r="CK1160" s="85"/>
      <c r="CL1160" s="85"/>
      <c r="CM1160" s="85"/>
      <c r="CN1160" s="85"/>
      <c r="CO1160" s="85"/>
      <c r="CP1160" s="85"/>
      <c r="CQ1160" s="85"/>
      <c r="CR1160" s="85"/>
      <c r="CS1160" s="85"/>
      <c r="CT1160" s="85"/>
      <c r="CU1160" s="85"/>
      <c r="CV1160" s="85"/>
      <c r="CW1160" s="85"/>
      <c r="CX1160" s="85"/>
      <c r="CY1160" s="85"/>
      <c r="CZ1160" s="85"/>
      <c r="DA1160" s="85"/>
      <c r="DB1160" s="85"/>
      <c r="DC1160" s="85"/>
      <c r="DD1160" s="85"/>
      <c r="DE1160" s="85"/>
      <c r="DF1160" s="85"/>
      <c r="DG1160" s="85"/>
      <c r="DH1160" s="85"/>
      <c r="DI1160" s="85"/>
      <c r="DJ1160" s="85"/>
      <c r="DK1160" s="85"/>
      <c r="DL1160" s="85"/>
      <c r="DM1160" s="85"/>
      <c r="DN1160" s="85"/>
      <c r="DO1160" s="85"/>
      <c r="DP1160" s="85"/>
      <c r="DQ1160" s="85"/>
      <c r="DR1160" s="85"/>
      <c r="DS1160" s="85"/>
      <c r="DT1160" s="85"/>
      <c r="DU1160" s="85"/>
      <c r="DV1160" s="85"/>
      <c r="DW1160" s="85"/>
      <c r="DX1160" s="85"/>
      <c r="DY1160" s="85"/>
      <c r="DZ1160" s="85"/>
      <c r="EA1160" s="85"/>
      <c r="EB1160" s="85"/>
      <c r="EC1160" s="85"/>
      <c r="ED1160" s="85"/>
      <c r="EE1160" s="85"/>
      <c r="EF1160" s="85"/>
      <c r="EG1160" s="85"/>
      <c r="EH1160" s="85"/>
      <c r="EI1160" s="85"/>
      <c r="EJ1160" s="85"/>
      <c r="EK1160" s="85"/>
      <c r="EL1160" s="85"/>
      <c r="EM1160" s="85"/>
      <c r="EN1160" s="85"/>
      <c r="EO1160" s="85"/>
      <c r="EP1160" s="85"/>
      <c r="EQ1160" s="85"/>
      <c r="ER1160" s="85"/>
      <c r="ES1160" s="85"/>
      <c r="ET1160" s="85"/>
      <c r="EU1160" s="85"/>
      <c r="EV1160" s="85"/>
      <c r="EW1160" s="85"/>
      <c r="EX1160" s="85"/>
      <c r="EY1160" s="85"/>
      <c r="EZ1160" s="85"/>
      <c r="FA1160" s="85"/>
      <c r="FB1160" s="85"/>
      <c r="FC1160" s="85"/>
      <c r="FD1160" s="85"/>
      <c r="FE1160" s="85"/>
      <c r="FF1160" s="85"/>
      <c r="FG1160" s="85"/>
      <c r="FH1160" s="85"/>
      <c r="FI1160" s="85"/>
      <c r="FJ1160" s="85"/>
      <c r="FK1160" s="85"/>
      <c r="FL1160" s="85"/>
      <c r="FM1160" s="85"/>
      <c r="FN1160" s="85"/>
      <c r="FO1160" s="85"/>
      <c r="FP1160" s="85"/>
      <c r="FQ1160" s="85"/>
      <c r="FR1160" s="85"/>
      <c r="FS1160" s="85"/>
      <c r="FT1160" s="85"/>
      <c r="FU1160" s="85"/>
      <c r="FV1160" s="85"/>
      <c r="FW1160" s="85"/>
      <c r="FX1160" s="85"/>
      <c r="FY1160" s="85"/>
      <c r="FZ1160" s="85"/>
      <c r="GA1160" s="85"/>
      <c r="GB1160" s="85"/>
      <c r="GC1160" s="85"/>
      <c r="GD1160" s="85"/>
      <c r="GE1160" s="85"/>
      <c r="GF1160" s="85"/>
    </row>
    <row r="1161" spans="1:188" s="12" customFormat="1" ht="18" customHeight="1" x14ac:dyDescent="0.3">
      <c r="A1161" s="16" t="s">
        <v>493</v>
      </c>
      <c r="B1161" s="17">
        <v>10</v>
      </c>
      <c r="C1161" s="17">
        <v>14</v>
      </c>
      <c r="D1161" s="17">
        <v>30</v>
      </c>
      <c r="E1161" s="55">
        <f t="shared" si="46"/>
        <v>54</v>
      </c>
      <c r="F1161" s="74">
        <v>200</v>
      </c>
      <c r="G1161" s="56">
        <f t="shared" si="47"/>
        <v>0.27</v>
      </c>
      <c r="H1161" s="41">
        <v>3</v>
      </c>
      <c r="I1161" s="146" t="s">
        <v>40</v>
      </c>
      <c r="J1161" s="144" t="s">
        <v>478</v>
      </c>
      <c r="K1161" s="144" t="s">
        <v>205</v>
      </c>
      <c r="L1161" s="144" t="s">
        <v>34</v>
      </c>
      <c r="M1161" s="144" t="s">
        <v>465</v>
      </c>
      <c r="N1161" s="146">
        <v>10</v>
      </c>
      <c r="O1161" s="147" t="s">
        <v>466</v>
      </c>
      <c r="P1161" s="147" t="s">
        <v>77</v>
      </c>
      <c r="Q1161" s="147" t="s">
        <v>467</v>
      </c>
      <c r="R1161" s="8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85"/>
      <c r="AF1161" s="85"/>
      <c r="AG1161" s="85"/>
      <c r="AH1161" s="85"/>
      <c r="AI1161" s="85"/>
      <c r="AJ1161" s="85"/>
      <c r="AK1161" s="85"/>
      <c r="AL1161" s="85"/>
      <c r="AM1161" s="85"/>
      <c r="AN1161" s="85"/>
      <c r="AO1161" s="85"/>
      <c r="AP1161" s="85"/>
      <c r="AQ1161" s="85"/>
      <c r="AR1161" s="85"/>
      <c r="AS1161" s="85"/>
      <c r="AT1161" s="85"/>
      <c r="AU1161" s="85"/>
      <c r="AV1161" s="85"/>
      <c r="AW1161" s="85"/>
      <c r="AX1161" s="85"/>
      <c r="AY1161" s="85"/>
      <c r="AZ1161" s="85"/>
      <c r="BA1161" s="85"/>
      <c r="BB1161" s="85"/>
      <c r="BC1161" s="85"/>
      <c r="BD1161" s="85"/>
      <c r="BE1161" s="85"/>
      <c r="BF1161" s="85"/>
      <c r="BG1161" s="85"/>
      <c r="BH1161" s="85"/>
      <c r="BI1161" s="85"/>
      <c r="BJ1161" s="85"/>
      <c r="BK1161" s="85"/>
      <c r="BL1161" s="85"/>
      <c r="BM1161" s="85"/>
      <c r="BN1161" s="85"/>
      <c r="BO1161" s="85"/>
      <c r="BP1161" s="85"/>
      <c r="BQ1161" s="85"/>
      <c r="BR1161" s="85"/>
      <c r="BS1161" s="85"/>
      <c r="BT1161" s="85"/>
      <c r="BU1161" s="85"/>
      <c r="BV1161" s="85"/>
      <c r="BW1161" s="85"/>
      <c r="BX1161" s="85"/>
      <c r="BY1161" s="85"/>
      <c r="BZ1161" s="85"/>
      <c r="CA1161" s="85"/>
      <c r="CB1161" s="85"/>
      <c r="CC1161" s="85"/>
      <c r="CD1161" s="85"/>
      <c r="CE1161" s="85"/>
      <c r="CF1161" s="85"/>
      <c r="CG1161" s="85"/>
      <c r="CH1161" s="85"/>
      <c r="CI1161" s="85"/>
      <c r="CJ1161" s="85"/>
      <c r="CK1161" s="85"/>
      <c r="CL1161" s="85"/>
      <c r="CM1161" s="85"/>
      <c r="CN1161" s="85"/>
      <c r="CO1161" s="85"/>
      <c r="CP1161" s="85"/>
      <c r="CQ1161" s="85"/>
      <c r="CR1161" s="85"/>
      <c r="CS1161" s="85"/>
      <c r="CT1161" s="85"/>
      <c r="CU1161" s="85"/>
      <c r="CV1161" s="85"/>
      <c r="CW1161" s="85"/>
      <c r="CX1161" s="85"/>
      <c r="CY1161" s="85"/>
      <c r="CZ1161" s="85"/>
      <c r="DA1161" s="85"/>
      <c r="DB1161" s="85"/>
      <c r="DC1161" s="85"/>
      <c r="DD1161" s="85"/>
      <c r="DE1161" s="85"/>
      <c r="DF1161" s="85"/>
      <c r="DG1161" s="85"/>
      <c r="DH1161" s="85"/>
      <c r="DI1161" s="85"/>
      <c r="DJ1161" s="85"/>
      <c r="DK1161" s="85"/>
      <c r="DL1161" s="85"/>
      <c r="DM1161" s="85"/>
      <c r="DN1161" s="85"/>
      <c r="DO1161" s="85"/>
      <c r="DP1161" s="85"/>
      <c r="DQ1161" s="85"/>
      <c r="DR1161" s="85"/>
      <c r="DS1161" s="85"/>
      <c r="DT1161" s="85"/>
      <c r="DU1161" s="85"/>
      <c r="DV1161" s="85"/>
      <c r="DW1161" s="85"/>
      <c r="DX1161" s="85"/>
      <c r="DY1161" s="85"/>
      <c r="DZ1161" s="85"/>
      <c r="EA1161" s="85"/>
      <c r="EB1161" s="85"/>
      <c r="EC1161" s="85"/>
      <c r="ED1161" s="85"/>
      <c r="EE1161" s="85"/>
      <c r="EF1161" s="85"/>
      <c r="EG1161" s="85"/>
      <c r="EH1161" s="85"/>
      <c r="EI1161" s="85"/>
      <c r="EJ1161" s="85"/>
      <c r="EK1161" s="85"/>
      <c r="EL1161" s="85"/>
      <c r="EM1161" s="85"/>
      <c r="EN1161" s="85"/>
      <c r="EO1161" s="85"/>
      <c r="EP1161" s="85"/>
      <c r="EQ1161" s="85"/>
      <c r="ER1161" s="85"/>
      <c r="ES1161" s="85"/>
      <c r="ET1161" s="85"/>
      <c r="EU1161" s="85"/>
      <c r="EV1161" s="85"/>
      <c r="EW1161" s="85"/>
      <c r="EX1161" s="85"/>
      <c r="EY1161" s="85"/>
      <c r="EZ1161" s="85"/>
      <c r="FA1161" s="85"/>
      <c r="FB1161" s="85"/>
      <c r="FC1161" s="85"/>
      <c r="FD1161" s="85"/>
      <c r="FE1161" s="85"/>
      <c r="FF1161" s="85"/>
      <c r="FG1161" s="85"/>
      <c r="FH1161" s="85"/>
      <c r="FI1161" s="85"/>
      <c r="FJ1161" s="85"/>
      <c r="FK1161" s="85"/>
      <c r="FL1161" s="85"/>
      <c r="FM1161" s="85"/>
      <c r="FN1161" s="85"/>
      <c r="FO1161" s="85"/>
      <c r="FP1161" s="85"/>
      <c r="FQ1161" s="85"/>
      <c r="FR1161" s="85"/>
      <c r="FS1161" s="85"/>
      <c r="FT1161" s="85"/>
      <c r="FU1161" s="85"/>
      <c r="FV1161" s="85"/>
      <c r="FW1161" s="85"/>
      <c r="FX1161" s="85"/>
      <c r="FY1161" s="85"/>
      <c r="FZ1161" s="85"/>
      <c r="GA1161" s="85"/>
      <c r="GB1161" s="85"/>
      <c r="GC1161" s="85"/>
      <c r="GD1161" s="85"/>
      <c r="GE1161" s="85"/>
      <c r="GF1161" s="85"/>
    </row>
    <row r="1162" spans="1:188" s="12" customFormat="1" ht="18" customHeight="1" x14ac:dyDescent="0.3">
      <c r="A1162" s="16" t="s">
        <v>2295</v>
      </c>
      <c r="B1162" s="17">
        <v>26</v>
      </c>
      <c r="C1162" s="17">
        <v>26</v>
      </c>
      <c r="D1162" s="17">
        <v>0</v>
      </c>
      <c r="E1162" s="55">
        <f t="shared" si="46"/>
        <v>52</v>
      </c>
      <c r="F1162" s="41">
        <v>200</v>
      </c>
      <c r="G1162" s="56">
        <f t="shared" si="47"/>
        <v>0.26</v>
      </c>
      <c r="H1162" s="41">
        <v>7</v>
      </c>
      <c r="I1162" s="146" t="s">
        <v>40</v>
      </c>
      <c r="J1162" s="144" t="s">
        <v>2296</v>
      </c>
      <c r="K1162" s="144" t="s">
        <v>395</v>
      </c>
      <c r="L1162" s="144" t="s">
        <v>669</v>
      </c>
      <c r="M1162" s="144" t="s">
        <v>2247</v>
      </c>
      <c r="N1162" s="146">
        <v>10</v>
      </c>
      <c r="O1162" s="147" t="s">
        <v>2249</v>
      </c>
      <c r="P1162" s="147" t="s">
        <v>77</v>
      </c>
      <c r="Q1162" s="147" t="s">
        <v>467</v>
      </c>
      <c r="R1162" s="8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85"/>
      <c r="AF1162" s="85"/>
      <c r="AG1162" s="85"/>
      <c r="AH1162" s="85"/>
      <c r="AI1162" s="85"/>
      <c r="AJ1162" s="85"/>
      <c r="AK1162" s="85"/>
      <c r="AL1162" s="85"/>
      <c r="AM1162" s="85"/>
      <c r="AN1162" s="85"/>
      <c r="AO1162" s="85"/>
      <c r="AP1162" s="85"/>
      <c r="AQ1162" s="85"/>
      <c r="AR1162" s="85"/>
      <c r="AS1162" s="85"/>
      <c r="AT1162" s="85"/>
      <c r="AU1162" s="85"/>
      <c r="AV1162" s="85"/>
      <c r="AW1162" s="85"/>
      <c r="AX1162" s="85"/>
      <c r="AY1162" s="85"/>
      <c r="AZ1162" s="85"/>
      <c r="BA1162" s="85"/>
      <c r="BB1162" s="85"/>
      <c r="BC1162" s="85"/>
      <c r="BD1162" s="85"/>
      <c r="BE1162" s="85"/>
      <c r="BF1162" s="85"/>
      <c r="BG1162" s="85"/>
      <c r="BH1162" s="85"/>
      <c r="BI1162" s="85"/>
      <c r="BJ1162" s="85"/>
      <c r="BK1162" s="85"/>
      <c r="BL1162" s="85"/>
      <c r="BM1162" s="85"/>
      <c r="BN1162" s="85"/>
      <c r="BO1162" s="85"/>
      <c r="BP1162" s="85"/>
      <c r="BQ1162" s="85"/>
      <c r="BR1162" s="85"/>
      <c r="BS1162" s="85"/>
      <c r="BT1162" s="85"/>
      <c r="BU1162" s="85"/>
      <c r="BV1162" s="85"/>
      <c r="BW1162" s="85"/>
      <c r="BX1162" s="85"/>
      <c r="BY1162" s="85"/>
      <c r="BZ1162" s="85"/>
      <c r="CA1162" s="85"/>
      <c r="CB1162" s="85"/>
      <c r="CC1162" s="85"/>
      <c r="CD1162" s="85"/>
      <c r="CE1162" s="85"/>
      <c r="CF1162" s="85"/>
      <c r="CG1162" s="85"/>
      <c r="CH1162" s="85"/>
      <c r="CI1162" s="85"/>
      <c r="CJ1162" s="85"/>
      <c r="CK1162" s="85"/>
      <c r="CL1162" s="85"/>
      <c r="CM1162" s="85"/>
      <c r="CN1162" s="85"/>
      <c r="CO1162" s="85"/>
      <c r="CP1162" s="85"/>
      <c r="CQ1162" s="85"/>
      <c r="CR1162" s="85"/>
      <c r="CS1162" s="85"/>
      <c r="CT1162" s="85"/>
      <c r="CU1162" s="85"/>
      <c r="CV1162" s="85"/>
      <c r="CW1162" s="85"/>
      <c r="CX1162" s="85"/>
      <c r="CY1162" s="85"/>
      <c r="CZ1162" s="85"/>
      <c r="DA1162" s="85"/>
      <c r="DB1162" s="85"/>
      <c r="DC1162" s="85"/>
      <c r="DD1162" s="85"/>
      <c r="DE1162" s="85"/>
      <c r="DF1162" s="85"/>
      <c r="DG1162" s="85"/>
      <c r="DH1162" s="85"/>
      <c r="DI1162" s="85"/>
      <c r="DJ1162" s="85"/>
      <c r="DK1162" s="85"/>
      <c r="DL1162" s="85"/>
      <c r="DM1162" s="85"/>
      <c r="DN1162" s="85"/>
      <c r="DO1162" s="85"/>
      <c r="DP1162" s="85"/>
      <c r="DQ1162" s="85"/>
      <c r="DR1162" s="85"/>
      <c r="DS1162" s="85"/>
      <c r="DT1162" s="85"/>
      <c r="DU1162" s="85"/>
      <c r="DV1162" s="85"/>
      <c r="DW1162" s="85"/>
      <c r="DX1162" s="85"/>
      <c r="DY1162" s="85"/>
      <c r="DZ1162" s="85"/>
      <c r="EA1162" s="85"/>
      <c r="EB1162" s="85"/>
      <c r="EC1162" s="85"/>
      <c r="ED1162" s="85"/>
      <c r="EE1162" s="85"/>
      <c r="EF1162" s="85"/>
      <c r="EG1162" s="85"/>
      <c r="EH1162" s="85"/>
      <c r="EI1162" s="85"/>
      <c r="EJ1162" s="85"/>
      <c r="EK1162" s="85"/>
      <c r="EL1162" s="85"/>
      <c r="EM1162" s="85"/>
      <c r="EN1162" s="85"/>
      <c r="EO1162" s="85"/>
      <c r="EP1162" s="85"/>
      <c r="EQ1162" s="85"/>
      <c r="ER1162" s="85"/>
      <c r="ES1162" s="85"/>
      <c r="ET1162" s="85"/>
      <c r="EU1162" s="85"/>
      <c r="EV1162" s="85"/>
      <c r="EW1162" s="85"/>
      <c r="EX1162" s="85"/>
      <c r="EY1162" s="85"/>
      <c r="EZ1162" s="85"/>
      <c r="FA1162" s="85"/>
      <c r="FB1162" s="85"/>
      <c r="FC1162" s="85"/>
      <c r="FD1162" s="85"/>
      <c r="FE1162" s="85"/>
      <c r="FF1162" s="85"/>
      <c r="FG1162" s="85"/>
      <c r="FH1162" s="85"/>
      <c r="FI1162" s="85"/>
      <c r="FJ1162" s="85"/>
      <c r="FK1162" s="85"/>
      <c r="FL1162" s="85"/>
      <c r="FM1162" s="85"/>
      <c r="FN1162" s="85"/>
      <c r="FO1162" s="85"/>
      <c r="FP1162" s="85"/>
      <c r="FQ1162" s="85"/>
      <c r="FR1162" s="85"/>
      <c r="FS1162" s="85"/>
      <c r="FT1162" s="85"/>
      <c r="FU1162" s="85"/>
      <c r="FV1162" s="85"/>
      <c r="FW1162" s="85"/>
      <c r="FX1162" s="85"/>
      <c r="FY1162" s="85"/>
      <c r="FZ1162" s="85"/>
      <c r="GA1162" s="85"/>
      <c r="GB1162" s="85"/>
      <c r="GC1162" s="85"/>
      <c r="GD1162" s="85"/>
      <c r="GE1162" s="85"/>
      <c r="GF1162" s="85"/>
    </row>
    <row r="1163" spans="1:188" s="12" customFormat="1" ht="18" customHeight="1" x14ac:dyDescent="0.3">
      <c r="A1163" s="16" t="s">
        <v>494</v>
      </c>
      <c r="B1163" s="17">
        <v>12</v>
      </c>
      <c r="C1163" s="17">
        <v>20</v>
      </c>
      <c r="D1163" s="17">
        <v>20</v>
      </c>
      <c r="E1163" s="55">
        <f t="shared" si="46"/>
        <v>52</v>
      </c>
      <c r="F1163" s="41">
        <v>200</v>
      </c>
      <c r="G1163" s="56">
        <f t="shared" si="47"/>
        <v>0.26</v>
      </c>
      <c r="H1163" s="41">
        <v>5</v>
      </c>
      <c r="I1163" s="146" t="s">
        <v>40</v>
      </c>
      <c r="J1163" s="144" t="s">
        <v>1407</v>
      </c>
      <c r="K1163" s="144" t="s">
        <v>583</v>
      </c>
      <c r="L1163" s="144" t="s">
        <v>270</v>
      </c>
      <c r="M1163" s="144" t="s">
        <v>1356</v>
      </c>
      <c r="N1163" s="146">
        <v>10</v>
      </c>
      <c r="O1163" s="147" t="s">
        <v>1357</v>
      </c>
      <c r="P1163" s="147" t="s">
        <v>779</v>
      </c>
      <c r="Q1163" s="147" t="s">
        <v>429</v>
      </c>
      <c r="R1163" s="8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85"/>
      <c r="AF1163" s="85"/>
      <c r="AG1163" s="85"/>
      <c r="AH1163" s="85"/>
      <c r="AI1163" s="85"/>
      <c r="AJ1163" s="85"/>
      <c r="AK1163" s="85"/>
      <c r="AL1163" s="85"/>
      <c r="AM1163" s="85"/>
      <c r="AN1163" s="85"/>
      <c r="AO1163" s="85"/>
      <c r="AP1163" s="85"/>
      <c r="AQ1163" s="85"/>
      <c r="AR1163" s="85"/>
      <c r="AS1163" s="85"/>
      <c r="AT1163" s="85"/>
      <c r="AU1163" s="85"/>
      <c r="AV1163" s="85"/>
      <c r="AW1163" s="85"/>
      <c r="AX1163" s="85"/>
      <c r="AY1163" s="85"/>
      <c r="AZ1163" s="85"/>
      <c r="BA1163" s="85"/>
      <c r="BB1163" s="85"/>
      <c r="BC1163" s="85"/>
      <c r="BD1163" s="85"/>
      <c r="BE1163" s="85"/>
      <c r="BF1163" s="85"/>
      <c r="BG1163" s="85"/>
      <c r="BH1163" s="85"/>
      <c r="BI1163" s="85"/>
      <c r="BJ1163" s="85"/>
      <c r="BK1163" s="85"/>
      <c r="BL1163" s="85"/>
      <c r="BM1163" s="85"/>
      <c r="BN1163" s="85"/>
      <c r="BO1163" s="85"/>
      <c r="BP1163" s="85"/>
      <c r="BQ1163" s="85"/>
      <c r="BR1163" s="85"/>
      <c r="BS1163" s="85"/>
      <c r="BT1163" s="85"/>
      <c r="BU1163" s="85"/>
      <c r="BV1163" s="85"/>
      <c r="BW1163" s="85"/>
      <c r="BX1163" s="85"/>
      <c r="BY1163" s="85"/>
      <c r="BZ1163" s="85"/>
      <c r="CA1163" s="85"/>
      <c r="CB1163" s="85"/>
      <c r="CC1163" s="85"/>
      <c r="CD1163" s="85"/>
      <c r="CE1163" s="85"/>
      <c r="CF1163" s="85"/>
      <c r="CG1163" s="85"/>
      <c r="CH1163" s="85"/>
      <c r="CI1163" s="85"/>
      <c r="CJ1163" s="85"/>
      <c r="CK1163" s="85"/>
      <c r="CL1163" s="85"/>
      <c r="CM1163" s="85"/>
      <c r="CN1163" s="85"/>
      <c r="CO1163" s="85"/>
      <c r="CP1163" s="85"/>
      <c r="CQ1163" s="85"/>
      <c r="CR1163" s="85"/>
      <c r="CS1163" s="85"/>
      <c r="CT1163" s="85"/>
      <c r="CU1163" s="85"/>
      <c r="CV1163" s="85"/>
      <c r="CW1163" s="85"/>
      <c r="CX1163" s="85"/>
      <c r="CY1163" s="85"/>
      <c r="CZ1163" s="85"/>
      <c r="DA1163" s="85"/>
      <c r="DB1163" s="85"/>
      <c r="DC1163" s="85"/>
      <c r="DD1163" s="85"/>
      <c r="DE1163" s="85"/>
      <c r="DF1163" s="85"/>
      <c r="DG1163" s="85"/>
      <c r="DH1163" s="85"/>
      <c r="DI1163" s="85"/>
      <c r="DJ1163" s="85"/>
      <c r="DK1163" s="85"/>
      <c r="DL1163" s="85"/>
      <c r="DM1163" s="85"/>
      <c r="DN1163" s="85"/>
      <c r="DO1163" s="85"/>
      <c r="DP1163" s="85"/>
      <c r="DQ1163" s="85"/>
      <c r="DR1163" s="85"/>
      <c r="DS1163" s="85"/>
      <c r="DT1163" s="85"/>
      <c r="DU1163" s="85"/>
      <c r="DV1163" s="85"/>
      <c r="DW1163" s="85"/>
      <c r="DX1163" s="85"/>
      <c r="DY1163" s="85"/>
      <c r="DZ1163" s="85"/>
      <c r="EA1163" s="85"/>
      <c r="EB1163" s="85"/>
      <c r="EC1163" s="85"/>
      <c r="ED1163" s="85"/>
      <c r="EE1163" s="85"/>
      <c r="EF1163" s="85"/>
      <c r="EG1163" s="85"/>
      <c r="EH1163" s="85"/>
      <c r="EI1163" s="85"/>
      <c r="EJ1163" s="85"/>
      <c r="EK1163" s="85"/>
      <c r="EL1163" s="85"/>
      <c r="EM1163" s="85"/>
      <c r="EN1163" s="85"/>
      <c r="EO1163" s="85"/>
      <c r="EP1163" s="85"/>
      <c r="EQ1163" s="85"/>
      <c r="ER1163" s="85"/>
      <c r="ES1163" s="85"/>
      <c r="ET1163" s="85"/>
      <c r="EU1163" s="85"/>
      <c r="EV1163" s="85"/>
      <c r="EW1163" s="85"/>
      <c r="EX1163" s="85"/>
      <c r="EY1163" s="85"/>
      <c r="EZ1163" s="85"/>
      <c r="FA1163" s="85"/>
      <c r="FB1163" s="85"/>
      <c r="FC1163" s="85"/>
      <c r="FD1163" s="85"/>
      <c r="FE1163" s="85"/>
      <c r="FF1163" s="85"/>
      <c r="FG1163" s="85"/>
      <c r="FH1163" s="85"/>
      <c r="FI1163" s="85"/>
      <c r="FJ1163" s="85"/>
      <c r="FK1163" s="85"/>
      <c r="FL1163" s="85"/>
      <c r="FM1163" s="85"/>
      <c r="FN1163" s="85"/>
      <c r="FO1163" s="85"/>
      <c r="FP1163" s="85"/>
      <c r="FQ1163" s="85"/>
      <c r="FR1163" s="85"/>
      <c r="FS1163" s="85"/>
      <c r="FT1163" s="85"/>
      <c r="FU1163" s="85"/>
      <c r="FV1163" s="85"/>
      <c r="FW1163" s="85"/>
      <c r="FX1163" s="85"/>
      <c r="FY1163" s="85"/>
      <c r="FZ1163" s="85"/>
      <c r="GA1163" s="85"/>
      <c r="GB1163" s="85"/>
      <c r="GC1163" s="85"/>
      <c r="GD1163" s="85"/>
      <c r="GE1163" s="85"/>
      <c r="GF1163" s="85"/>
    </row>
    <row r="1164" spans="1:188" s="12" customFormat="1" ht="18" customHeight="1" x14ac:dyDescent="0.3">
      <c r="A1164" s="16" t="s">
        <v>2297</v>
      </c>
      <c r="B1164" s="17">
        <v>32</v>
      </c>
      <c r="C1164" s="17">
        <v>20</v>
      </c>
      <c r="D1164" s="17">
        <v>0</v>
      </c>
      <c r="E1164" s="55">
        <f t="shared" si="46"/>
        <v>52</v>
      </c>
      <c r="F1164" s="41">
        <v>200</v>
      </c>
      <c r="G1164" s="56">
        <f t="shared" si="47"/>
        <v>0.26</v>
      </c>
      <c r="H1164" s="142">
        <v>7</v>
      </c>
      <c r="I1164" s="73" t="s">
        <v>40</v>
      </c>
      <c r="J1164" s="144" t="s">
        <v>2298</v>
      </c>
      <c r="K1164" s="144" t="s">
        <v>564</v>
      </c>
      <c r="L1164" s="144" t="s">
        <v>496</v>
      </c>
      <c r="M1164" s="144" t="s">
        <v>2247</v>
      </c>
      <c r="N1164" s="146">
        <v>10</v>
      </c>
      <c r="O1164" s="147" t="s">
        <v>2249</v>
      </c>
      <c r="P1164" s="147" t="s">
        <v>77</v>
      </c>
      <c r="Q1164" s="147" t="s">
        <v>467</v>
      </c>
      <c r="R1164" s="8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85"/>
      <c r="AF1164" s="85"/>
      <c r="AG1164" s="85"/>
      <c r="AH1164" s="85"/>
      <c r="AI1164" s="85"/>
      <c r="AJ1164" s="85"/>
      <c r="AK1164" s="85"/>
      <c r="AL1164" s="85"/>
      <c r="AM1164" s="85"/>
      <c r="AN1164" s="85"/>
      <c r="AO1164" s="85"/>
      <c r="AP1164" s="85"/>
      <c r="AQ1164" s="85"/>
      <c r="AR1164" s="85"/>
      <c r="AS1164" s="85"/>
      <c r="AT1164" s="85"/>
      <c r="AU1164" s="85"/>
      <c r="AV1164" s="85"/>
      <c r="AW1164" s="85"/>
      <c r="AX1164" s="85"/>
      <c r="AY1164" s="85"/>
      <c r="AZ1164" s="85"/>
      <c r="BA1164" s="85"/>
      <c r="BB1164" s="85"/>
      <c r="BC1164" s="85"/>
      <c r="BD1164" s="85"/>
      <c r="BE1164" s="85"/>
      <c r="BF1164" s="85"/>
      <c r="BG1164" s="85"/>
      <c r="BH1164" s="85"/>
      <c r="BI1164" s="85"/>
      <c r="BJ1164" s="85"/>
      <c r="BK1164" s="85"/>
      <c r="BL1164" s="85"/>
      <c r="BM1164" s="85"/>
      <c r="BN1164" s="85"/>
      <c r="BO1164" s="85"/>
      <c r="BP1164" s="85"/>
      <c r="BQ1164" s="85"/>
      <c r="BR1164" s="85"/>
      <c r="BS1164" s="85"/>
      <c r="BT1164" s="85"/>
      <c r="BU1164" s="85"/>
      <c r="BV1164" s="85"/>
      <c r="BW1164" s="85"/>
      <c r="BX1164" s="85"/>
      <c r="BY1164" s="85"/>
      <c r="BZ1164" s="85"/>
      <c r="CA1164" s="85"/>
      <c r="CB1164" s="85"/>
      <c r="CC1164" s="85"/>
      <c r="CD1164" s="85"/>
      <c r="CE1164" s="85"/>
      <c r="CF1164" s="85"/>
      <c r="CG1164" s="85"/>
      <c r="CH1164" s="85"/>
      <c r="CI1164" s="85"/>
      <c r="CJ1164" s="85"/>
      <c r="CK1164" s="85"/>
      <c r="CL1164" s="85"/>
      <c r="CM1164" s="85"/>
      <c r="CN1164" s="85"/>
      <c r="CO1164" s="85"/>
      <c r="CP1164" s="85"/>
      <c r="CQ1164" s="85"/>
      <c r="CR1164" s="85"/>
      <c r="CS1164" s="85"/>
      <c r="CT1164" s="85"/>
      <c r="CU1164" s="85"/>
      <c r="CV1164" s="85"/>
      <c r="CW1164" s="85"/>
      <c r="CX1164" s="85"/>
      <c r="CY1164" s="85"/>
      <c r="CZ1164" s="85"/>
      <c r="DA1164" s="85"/>
      <c r="DB1164" s="85"/>
      <c r="DC1164" s="85"/>
      <c r="DD1164" s="85"/>
      <c r="DE1164" s="85"/>
      <c r="DF1164" s="85"/>
      <c r="DG1164" s="85"/>
      <c r="DH1164" s="85"/>
      <c r="DI1164" s="85"/>
      <c r="DJ1164" s="85"/>
      <c r="DK1164" s="85"/>
      <c r="DL1164" s="85"/>
      <c r="DM1164" s="85"/>
      <c r="DN1164" s="85"/>
      <c r="DO1164" s="85"/>
      <c r="DP1164" s="85"/>
      <c r="DQ1164" s="85"/>
      <c r="DR1164" s="85"/>
      <c r="DS1164" s="85"/>
      <c r="DT1164" s="85"/>
      <c r="DU1164" s="85"/>
      <c r="DV1164" s="85"/>
      <c r="DW1164" s="85"/>
      <c r="DX1164" s="85"/>
      <c r="DY1164" s="85"/>
      <c r="DZ1164" s="85"/>
      <c r="EA1164" s="85"/>
      <c r="EB1164" s="85"/>
      <c r="EC1164" s="85"/>
      <c r="ED1164" s="85"/>
      <c r="EE1164" s="85"/>
      <c r="EF1164" s="85"/>
      <c r="EG1164" s="85"/>
      <c r="EH1164" s="85"/>
      <c r="EI1164" s="85"/>
      <c r="EJ1164" s="85"/>
      <c r="EK1164" s="85"/>
      <c r="EL1164" s="85"/>
      <c r="EM1164" s="85"/>
      <c r="EN1164" s="85"/>
      <c r="EO1164" s="85"/>
      <c r="EP1164" s="85"/>
      <c r="EQ1164" s="85"/>
      <c r="ER1164" s="85"/>
      <c r="ES1164" s="85"/>
      <c r="ET1164" s="85"/>
      <c r="EU1164" s="85"/>
      <c r="EV1164" s="85"/>
      <c r="EW1164" s="85"/>
      <c r="EX1164" s="85"/>
      <c r="EY1164" s="85"/>
      <c r="EZ1164" s="85"/>
      <c r="FA1164" s="85"/>
      <c r="FB1164" s="85"/>
      <c r="FC1164" s="85"/>
      <c r="FD1164" s="85"/>
      <c r="FE1164" s="85"/>
      <c r="FF1164" s="85"/>
      <c r="FG1164" s="85"/>
      <c r="FH1164" s="85"/>
      <c r="FI1164" s="85"/>
      <c r="FJ1164" s="85"/>
      <c r="FK1164" s="85"/>
      <c r="FL1164" s="85"/>
      <c r="FM1164" s="85"/>
      <c r="FN1164" s="85"/>
      <c r="FO1164" s="85"/>
      <c r="FP1164" s="85"/>
      <c r="FQ1164" s="85"/>
      <c r="FR1164" s="85"/>
      <c r="FS1164" s="85"/>
      <c r="FT1164" s="85"/>
      <c r="FU1164" s="85"/>
      <c r="FV1164" s="85"/>
      <c r="FW1164" s="85"/>
      <c r="FX1164" s="85"/>
      <c r="FY1164" s="85"/>
      <c r="FZ1164" s="85"/>
      <c r="GA1164" s="85"/>
      <c r="GB1164" s="85"/>
      <c r="GC1164" s="85"/>
      <c r="GD1164" s="85"/>
      <c r="GE1164" s="85"/>
      <c r="GF1164" s="85"/>
    </row>
    <row r="1165" spans="1:188" s="12" customFormat="1" ht="18" customHeight="1" x14ac:dyDescent="0.3">
      <c r="A1165" s="16" t="s">
        <v>494</v>
      </c>
      <c r="B1165" s="17">
        <v>21</v>
      </c>
      <c r="C1165" s="17">
        <v>10</v>
      </c>
      <c r="D1165" s="17">
        <v>20</v>
      </c>
      <c r="E1165" s="55">
        <f t="shared" si="46"/>
        <v>51</v>
      </c>
      <c r="F1165" s="74">
        <v>200</v>
      </c>
      <c r="G1165" s="56">
        <f t="shared" si="47"/>
        <v>0.255</v>
      </c>
      <c r="H1165" s="142">
        <v>4</v>
      </c>
      <c r="I1165" s="73" t="s">
        <v>40</v>
      </c>
      <c r="J1165" s="144" t="s">
        <v>495</v>
      </c>
      <c r="K1165" s="144" t="s">
        <v>317</v>
      </c>
      <c r="L1165" s="144" t="s">
        <v>496</v>
      </c>
      <c r="M1165" s="144" t="s">
        <v>465</v>
      </c>
      <c r="N1165" s="146">
        <v>10</v>
      </c>
      <c r="O1165" s="147" t="s">
        <v>466</v>
      </c>
      <c r="P1165" s="147" t="s">
        <v>77</v>
      </c>
      <c r="Q1165" s="147" t="s">
        <v>467</v>
      </c>
      <c r="R1165" s="8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85"/>
      <c r="AF1165" s="85"/>
      <c r="AG1165" s="85"/>
      <c r="AH1165" s="85"/>
      <c r="AI1165" s="85"/>
      <c r="AJ1165" s="85"/>
      <c r="AK1165" s="85"/>
      <c r="AL1165" s="85"/>
      <c r="AM1165" s="85"/>
      <c r="AN1165" s="85"/>
      <c r="AO1165" s="85"/>
      <c r="AP1165" s="85"/>
      <c r="AQ1165" s="85"/>
      <c r="AR1165" s="85"/>
      <c r="AS1165" s="85"/>
      <c r="AT1165" s="85"/>
      <c r="AU1165" s="85"/>
      <c r="AV1165" s="85"/>
      <c r="AW1165" s="85"/>
      <c r="AX1165" s="85"/>
      <c r="AY1165" s="85"/>
      <c r="AZ1165" s="85"/>
      <c r="BA1165" s="85"/>
      <c r="BB1165" s="85"/>
      <c r="BC1165" s="85"/>
      <c r="BD1165" s="85"/>
      <c r="BE1165" s="85"/>
      <c r="BF1165" s="85"/>
      <c r="BG1165" s="85"/>
      <c r="BH1165" s="85"/>
      <c r="BI1165" s="85"/>
      <c r="BJ1165" s="85"/>
      <c r="BK1165" s="85"/>
      <c r="BL1165" s="85"/>
      <c r="BM1165" s="85"/>
      <c r="BN1165" s="85"/>
      <c r="BO1165" s="85"/>
      <c r="BP1165" s="85"/>
      <c r="BQ1165" s="85"/>
      <c r="BR1165" s="85"/>
      <c r="BS1165" s="85"/>
      <c r="BT1165" s="85"/>
      <c r="BU1165" s="85"/>
      <c r="BV1165" s="85"/>
      <c r="BW1165" s="85"/>
      <c r="BX1165" s="85"/>
      <c r="BY1165" s="85"/>
      <c r="BZ1165" s="85"/>
      <c r="CA1165" s="85"/>
      <c r="CB1165" s="85"/>
      <c r="CC1165" s="85"/>
      <c r="CD1165" s="85"/>
      <c r="CE1165" s="85"/>
      <c r="CF1165" s="85"/>
      <c r="CG1165" s="85"/>
      <c r="CH1165" s="85"/>
      <c r="CI1165" s="85"/>
      <c r="CJ1165" s="85"/>
      <c r="CK1165" s="85"/>
      <c r="CL1165" s="85"/>
      <c r="CM1165" s="85"/>
      <c r="CN1165" s="85"/>
      <c r="CO1165" s="85"/>
      <c r="CP1165" s="85"/>
      <c r="CQ1165" s="85"/>
      <c r="CR1165" s="85"/>
      <c r="CS1165" s="85"/>
      <c r="CT1165" s="85"/>
      <c r="CU1165" s="85"/>
      <c r="CV1165" s="85"/>
      <c r="CW1165" s="85"/>
      <c r="CX1165" s="85"/>
      <c r="CY1165" s="85"/>
      <c r="CZ1165" s="85"/>
      <c r="DA1165" s="85"/>
      <c r="DB1165" s="85"/>
      <c r="DC1165" s="85"/>
      <c r="DD1165" s="85"/>
      <c r="DE1165" s="85"/>
      <c r="DF1165" s="85"/>
      <c r="DG1165" s="85"/>
      <c r="DH1165" s="85"/>
      <c r="DI1165" s="85"/>
      <c r="DJ1165" s="85"/>
      <c r="DK1165" s="85"/>
      <c r="DL1165" s="85"/>
      <c r="DM1165" s="85"/>
      <c r="DN1165" s="85"/>
      <c r="DO1165" s="85"/>
      <c r="DP1165" s="85"/>
      <c r="DQ1165" s="85"/>
      <c r="DR1165" s="85"/>
      <c r="DS1165" s="85"/>
      <c r="DT1165" s="85"/>
      <c r="DU1165" s="85"/>
      <c r="DV1165" s="85"/>
      <c r="DW1165" s="85"/>
      <c r="DX1165" s="85"/>
      <c r="DY1165" s="85"/>
      <c r="DZ1165" s="85"/>
      <c r="EA1165" s="85"/>
      <c r="EB1165" s="85"/>
      <c r="EC1165" s="85"/>
      <c r="ED1165" s="85"/>
      <c r="EE1165" s="85"/>
      <c r="EF1165" s="85"/>
      <c r="EG1165" s="85"/>
      <c r="EH1165" s="85"/>
      <c r="EI1165" s="85"/>
      <c r="EJ1165" s="85"/>
      <c r="EK1165" s="85"/>
      <c r="EL1165" s="85"/>
      <c r="EM1165" s="85"/>
      <c r="EN1165" s="85"/>
      <c r="EO1165" s="85"/>
      <c r="EP1165" s="85"/>
      <c r="EQ1165" s="85"/>
      <c r="ER1165" s="85"/>
      <c r="ES1165" s="85"/>
      <c r="ET1165" s="85"/>
      <c r="EU1165" s="85"/>
      <c r="EV1165" s="85"/>
      <c r="EW1165" s="85"/>
      <c r="EX1165" s="85"/>
      <c r="EY1165" s="85"/>
      <c r="EZ1165" s="85"/>
      <c r="FA1165" s="85"/>
      <c r="FB1165" s="85"/>
      <c r="FC1165" s="85"/>
      <c r="FD1165" s="85"/>
      <c r="FE1165" s="85"/>
      <c r="FF1165" s="85"/>
      <c r="FG1165" s="85"/>
      <c r="FH1165" s="85"/>
      <c r="FI1165" s="85"/>
      <c r="FJ1165" s="85"/>
      <c r="FK1165" s="85"/>
      <c r="FL1165" s="85"/>
      <c r="FM1165" s="85"/>
      <c r="FN1165" s="85"/>
      <c r="FO1165" s="85"/>
      <c r="FP1165" s="85"/>
      <c r="FQ1165" s="85"/>
      <c r="FR1165" s="85"/>
      <c r="FS1165" s="85"/>
      <c r="FT1165" s="85"/>
      <c r="FU1165" s="85"/>
      <c r="FV1165" s="85"/>
      <c r="FW1165" s="85"/>
      <c r="FX1165" s="85"/>
      <c r="FY1165" s="85"/>
      <c r="FZ1165" s="85"/>
      <c r="GA1165" s="85"/>
      <c r="GB1165" s="85"/>
      <c r="GC1165" s="85"/>
      <c r="GD1165" s="85"/>
      <c r="GE1165" s="85"/>
      <c r="GF1165" s="85"/>
    </row>
    <row r="1166" spans="1:188" s="12" customFormat="1" ht="18" customHeight="1" x14ac:dyDescent="0.3">
      <c r="A1166" s="16" t="s">
        <v>493</v>
      </c>
      <c r="B1166" s="17">
        <v>16</v>
      </c>
      <c r="C1166" s="17">
        <v>10</v>
      </c>
      <c r="D1166" s="17">
        <v>25</v>
      </c>
      <c r="E1166" s="55">
        <f t="shared" si="46"/>
        <v>51</v>
      </c>
      <c r="F1166" s="41">
        <v>200</v>
      </c>
      <c r="G1166" s="56">
        <f t="shared" si="47"/>
        <v>0.255</v>
      </c>
      <c r="H1166" s="142">
        <v>6</v>
      </c>
      <c r="I1166" s="73" t="s">
        <v>40</v>
      </c>
      <c r="J1166" s="144" t="s">
        <v>1408</v>
      </c>
      <c r="K1166" s="144" t="s">
        <v>289</v>
      </c>
      <c r="L1166" s="144" t="s">
        <v>580</v>
      </c>
      <c r="M1166" s="144" t="s">
        <v>1356</v>
      </c>
      <c r="N1166" s="146">
        <v>10</v>
      </c>
      <c r="O1166" s="147" t="s">
        <v>1357</v>
      </c>
      <c r="P1166" s="147" t="s">
        <v>779</v>
      </c>
      <c r="Q1166" s="147" t="s">
        <v>429</v>
      </c>
      <c r="R1166" s="8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85"/>
      <c r="AF1166" s="85"/>
      <c r="AG1166" s="85"/>
      <c r="AH1166" s="85"/>
      <c r="AI1166" s="85"/>
      <c r="AJ1166" s="85"/>
      <c r="AK1166" s="85"/>
      <c r="AL1166" s="85"/>
      <c r="AM1166" s="85"/>
      <c r="AN1166" s="85"/>
      <c r="AO1166" s="85"/>
      <c r="AP1166" s="85"/>
      <c r="AQ1166" s="85"/>
      <c r="AR1166" s="85"/>
      <c r="AS1166" s="85"/>
      <c r="AT1166" s="85"/>
      <c r="AU1166" s="85"/>
      <c r="AV1166" s="85"/>
      <c r="AW1166" s="85"/>
      <c r="AX1166" s="85"/>
      <c r="AY1166" s="85"/>
      <c r="AZ1166" s="85"/>
      <c r="BA1166" s="85"/>
      <c r="BB1166" s="85"/>
      <c r="BC1166" s="85"/>
      <c r="BD1166" s="85"/>
      <c r="BE1166" s="85"/>
      <c r="BF1166" s="85"/>
      <c r="BG1166" s="85"/>
      <c r="BH1166" s="85"/>
      <c r="BI1166" s="85"/>
      <c r="BJ1166" s="85"/>
      <c r="BK1166" s="85"/>
      <c r="BL1166" s="85"/>
      <c r="BM1166" s="85"/>
      <c r="BN1166" s="85"/>
      <c r="BO1166" s="85"/>
      <c r="BP1166" s="85"/>
      <c r="BQ1166" s="85"/>
      <c r="BR1166" s="85"/>
      <c r="BS1166" s="85"/>
      <c r="BT1166" s="85"/>
      <c r="BU1166" s="85"/>
      <c r="BV1166" s="85"/>
      <c r="BW1166" s="85"/>
      <c r="BX1166" s="85"/>
      <c r="BY1166" s="85"/>
      <c r="BZ1166" s="85"/>
      <c r="CA1166" s="85"/>
      <c r="CB1166" s="85"/>
      <c r="CC1166" s="85"/>
      <c r="CD1166" s="85"/>
      <c r="CE1166" s="85"/>
      <c r="CF1166" s="85"/>
      <c r="CG1166" s="85"/>
      <c r="CH1166" s="85"/>
      <c r="CI1166" s="85"/>
      <c r="CJ1166" s="85"/>
      <c r="CK1166" s="85"/>
      <c r="CL1166" s="85"/>
      <c r="CM1166" s="85"/>
      <c r="CN1166" s="85"/>
      <c r="CO1166" s="85"/>
      <c r="CP1166" s="85"/>
      <c r="CQ1166" s="85"/>
      <c r="CR1166" s="85"/>
      <c r="CS1166" s="85"/>
      <c r="CT1166" s="85"/>
      <c r="CU1166" s="85"/>
      <c r="CV1166" s="85"/>
      <c r="CW1166" s="85"/>
      <c r="CX1166" s="85"/>
      <c r="CY1166" s="85"/>
      <c r="CZ1166" s="85"/>
      <c r="DA1166" s="85"/>
      <c r="DB1166" s="85"/>
      <c r="DC1166" s="85"/>
      <c r="DD1166" s="85"/>
      <c r="DE1166" s="85"/>
      <c r="DF1166" s="85"/>
      <c r="DG1166" s="85"/>
      <c r="DH1166" s="85"/>
      <c r="DI1166" s="85"/>
      <c r="DJ1166" s="85"/>
      <c r="DK1166" s="85"/>
      <c r="DL1166" s="85"/>
      <c r="DM1166" s="85"/>
      <c r="DN1166" s="85"/>
      <c r="DO1166" s="85"/>
      <c r="DP1166" s="85"/>
      <c r="DQ1166" s="85"/>
      <c r="DR1166" s="85"/>
      <c r="DS1166" s="85"/>
      <c r="DT1166" s="85"/>
      <c r="DU1166" s="85"/>
      <c r="DV1166" s="85"/>
      <c r="DW1166" s="85"/>
      <c r="DX1166" s="85"/>
      <c r="DY1166" s="85"/>
      <c r="DZ1166" s="85"/>
      <c r="EA1166" s="85"/>
      <c r="EB1166" s="85"/>
      <c r="EC1166" s="85"/>
      <c r="ED1166" s="85"/>
      <c r="EE1166" s="85"/>
      <c r="EF1166" s="85"/>
      <c r="EG1166" s="85"/>
      <c r="EH1166" s="85"/>
      <c r="EI1166" s="85"/>
      <c r="EJ1166" s="85"/>
      <c r="EK1166" s="85"/>
      <c r="EL1166" s="85"/>
      <c r="EM1166" s="85"/>
      <c r="EN1166" s="85"/>
      <c r="EO1166" s="85"/>
      <c r="EP1166" s="85"/>
      <c r="EQ1166" s="85"/>
      <c r="ER1166" s="85"/>
      <c r="ES1166" s="85"/>
      <c r="ET1166" s="85"/>
      <c r="EU1166" s="85"/>
      <c r="EV1166" s="85"/>
      <c r="EW1166" s="85"/>
      <c r="EX1166" s="85"/>
      <c r="EY1166" s="85"/>
      <c r="EZ1166" s="85"/>
      <c r="FA1166" s="85"/>
      <c r="FB1166" s="85"/>
      <c r="FC1166" s="85"/>
      <c r="FD1166" s="85"/>
      <c r="FE1166" s="85"/>
      <c r="FF1166" s="85"/>
      <c r="FG1166" s="85"/>
      <c r="FH1166" s="85"/>
      <c r="FI1166" s="85"/>
      <c r="FJ1166" s="85"/>
      <c r="FK1166" s="85"/>
      <c r="FL1166" s="85"/>
      <c r="FM1166" s="85"/>
      <c r="FN1166" s="85"/>
      <c r="FO1166" s="85"/>
      <c r="FP1166" s="85"/>
      <c r="FQ1166" s="85"/>
      <c r="FR1166" s="85"/>
      <c r="FS1166" s="85"/>
      <c r="FT1166" s="85"/>
      <c r="FU1166" s="85"/>
      <c r="FV1166" s="85"/>
      <c r="FW1166" s="85"/>
      <c r="FX1166" s="85"/>
      <c r="FY1166" s="85"/>
      <c r="FZ1166" s="85"/>
      <c r="GA1166" s="85"/>
      <c r="GB1166" s="85"/>
      <c r="GC1166" s="85"/>
      <c r="GD1166" s="85"/>
      <c r="GE1166" s="85"/>
      <c r="GF1166" s="85"/>
    </row>
    <row r="1167" spans="1:188" s="12" customFormat="1" ht="18" customHeight="1" x14ac:dyDescent="0.3">
      <c r="A1167" s="16" t="s">
        <v>2356</v>
      </c>
      <c r="B1167" s="17">
        <v>23</v>
      </c>
      <c r="C1167" s="17">
        <v>8</v>
      </c>
      <c r="D1167" s="17">
        <v>20</v>
      </c>
      <c r="E1167" s="55">
        <f t="shared" si="46"/>
        <v>51</v>
      </c>
      <c r="F1167" s="41">
        <v>200</v>
      </c>
      <c r="G1167" s="56">
        <f t="shared" si="47"/>
        <v>0.255</v>
      </c>
      <c r="H1167" s="142">
        <v>4</v>
      </c>
      <c r="I1167" s="73" t="s">
        <v>40</v>
      </c>
      <c r="J1167" s="144" t="s">
        <v>2357</v>
      </c>
      <c r="K1167" s="144" t="s">
        <v>77</v>
      </c>
      <c r="L1167" s="144" t="s">
        <v>2358</v>
      </c>
      <c r="M1167" s="144" t="s">
        <v>2337</v>
      </c>
      <c r="N1167" s="146">
        <v>10</v>
      </c>
      <c r="O1167" s="147" t="s">
        <v>2338</v>
      </c>
      <c r="P1167" s="147" t="s">
        <v>77</v>
      </c>
      <c r="Q1167" s="147" t="s">
        <v>43</v>
      </c>
      <c r="R1167" s="8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85"/>
      <c r="AF1167" s="85"/>
      <c r="AG1167" s="85"/>
      <c r="AH1167" s="85"/>
      <c r="AI1167" s="85"/>
      <c r="AJ1167" s="85"/>
      <c r="AK1167" s="85"/>
      <c r="AL1167" s="85"/>
      <c r="AM1167" s="85"/>
      <c r="AN1167" s="85"/>
      <c r="AO1167" s="85"/>
      <c r="AP1167" s="85"/>
      <c r="AQ1167" s="85"/>
      <c r="AR1167" s="85"/>
      <c r="AS1167" s="85"/>
      <c r="AT1167" s="85"/>
      <c r="AU1167" s="85"/>
      <c r="AV1167" s="85"/>
      <c r="AW1167" s="85"/>
      <c r="AX1167" s="85"/>
      <c r="AY1167" s="85"/>
      <c r="AZ1167" s="85"/>
      <c r="BA1167" s="85"/>
      <c r="BB1167" s="85"/>
      <c r="BC1167" s="85"/>
      <c r="BD1167" s="85"/>
      <c r="BE1167" s="85"/>
      <c r="BF1167" s="85"/>
      <c r="BG1167" s="85"/>
      <c r="BH1167" s="85"/>
      <c r="BI1167" s="85"/>
      <c r="BJ1167" s="85"/>
      <c r="BK1167" s="85"/>
      <c r="BL1167" s="85"/>
      <c r="BM1167" s="85"/>
      <c r="BN1167" s="85"/>
      <c r="BO1167" s="85"/>
      <c r="BP1167" s="85"/>
      <c r="BQ1167" s="85"/>
      <c r="BR1167" s="85"/>
      <c r="BS1167" s="85"/>
      <c r="BT1167" s="85"/>
      <c r="BU1167" s="85"/>
      <c r="BV1167" s="85"/>
      <c r="BW1167" s="85"/>
      <c r="BX1167" s="85"/>
      <c r="BY1167" s="85"/>
      <c r="BZ1167" s="85"/>
      <c r="CA1167" s="85"/>
      <c r="CB1167" s="85"/>
      <c r="CC1167" s="85"/>
      <c r="CD1167" s="85"/>
      <c r="CE1167" s="85"/>
      <c r="CF1167" s="85"/>
      <c r="CG1167" s="85"/>
      <c r="CH1167" s="85"/>
      <c r="CI1167" s="85"/>
      <c r="CJ1167" s="85"/>
      <c r="CK1167" s="85"/>
      <c r="CL1167" s="85"/>
      <c r="CM1167" s="85"/>
      <c r="CN1167" s="85"/>
      <c r="CO1167" s="85"/>
      <c r="CP1167" s="85"/>
      <c r="CQ1167" s="85"/>
      <c r="CR1167" s="85"/>
      <c r="CS1167" s="85"/>
      <c r="CT1167" s="85"/>
      <c r="CU1167" s="85"/>
      <c r="CV1167" s="85"/>
      <c r="CW1167" s="85"/>
      <c r="CX1167" s="85"/>
      <c r="CY1167" s="85"/>
      <c r="CZ1167" s="85"/>
      <c r="DA1167" s="85"/>
      <c r="DB1167" s="85"/>
      <c r="DC1167" s="85"/>
      <c r="DD1167" s="85"/>
      <c r="DE1167" s="85"/>
      <c r="DF1167" s="85"/>
      <c r="DG1167" s="85"/>
      <c r="DH1167" s="85"/>
      <c r="DI1167" s="85"/>
      <c r="DJ1167" s="85"/>
      <c r="DK1167" s="85"/>
      <c r="DL1167" s="85"/>
      <c r="DM1167" s="85"/>
      <c r="DN1167" s="85"/>
      <c r="DO1167" s="85"/>
      <c r="DP1167" s="85"/>
      <c r="DQ1167" s="85"/>
      <c r="DR1167" s="85"/>
      <c r="DS1167" s="85"/>
      <c r="DT1167" s="85"/>
      <c r="DU1167" s="85"/>
      <c r="DV1167" s="85"/>
      <c r="DW1167" s="85"/>
      <c r="DX1167" s="85"/>
      <c r="DY1167" s="85"/>
      <c r="DZ1167" s="85"/>
      <c r="EA1167" s="85"/>
      <c r="EB1167" s="85"/>
      <c r="EC1167" s="85"/>
      <c r="ED1167" s="85"/>
      <c r="EE1167" s="85"/>
      <c r="EF1167" s="85"/>
      <c r="EG1167" s="85"/>
      <c r="EH1167" s="85"/>
      <c r="EI1167" s="85"/>
      <c r="EJ1167" s="85"/>
      <c r="EK1167" s="85"/>
      <c r="EL1167" s="85"/>
      <c r="EM1167" s="85"/>
      <c r="EN1167" s="85"/>
      <c r="EO1167" s="85"/>
      <c r="EP1167" s="85"/>
      <c r="EQ1167" s="85"/>
      <c r="ER1167" s="85"/>
      <c r="ES1167" s="85"/>
      <c r="ET1167" s="85"/>
      <c r="EU1167" s="85"/>
      <c r="EV1167" s="85"/>
      <c r="EW1167" s="85"/>
      <c r="EX1167" s="85"/>
      <c r="EY1167" s="85"/>
      <c r="EZ1167" s="85"/>
      <c r="FA1167" s="85"/>
      <c r="FB1167" s="85"/>
      <c r="FC1167" s="85"/>
      <c r="FD1167" s="85"/>
      <c r="FE1167" s="85"/>
      <c r="FF1167" s="85"/>
      <c r="FG1167" s="85"/>
      <c r="FH1167" s="85"/>
      <c r="FI1167" s="85"/>
      <c r="FJ1167" s="85"/>
      <c r="FK1167" s="85"/>
      <c r="FL1167" s="85"/>
      <c r="FM1167" s="85"/>
      <c r="FN1167" s="85"/>
      <c r="FO1167" s="85"/>
      <c r="FP1167" s="85"/>
      <c r="FQ1167" s="85"/>
      <c r="FR1167" s="85"/>
      <c r="FS1167" s="85"/>
      <c r="FT1167" s="85"/>
      <c r="FU1167" s="85"/>
      <c r="FV1167" s="85"/>
      <c r="FW1167" s="85"/>
      <c r="FX1167" s="85"/>
      <c r="FY1167" s="85"/>
      <c r="FZ1167" s="85"/>
      <c r="GA1167" s="85"/>
      <c r="GB1167" s="85"/>
      <c r="GC1167" s="85"/>
      <c r="GD1167" s="85"/>
      <c r="GE1167" s="85"/>
      <c r="GF1167" s="85"/>
    </row>
    <row r="1168" spans="1:188" s="12" customFormat="1" ht="18" customHeight="1" x14ac:dyDescent="0.3">
      <c r="A1168" s="16" t="s">
        <v>1137</v>
      </c>
      <c r="B1168" s="17">
        <v>12</v>
      </c>
      <c r="C1168" s="17">
        <v>22</v>
      </c>
      <c r="D1168" s="17">
        <v>15</v>
      </c>
      <c r="E1168" s="55">
        <f t="shared" si="46"/>
        <v>49</v>
      </c>
      <c r="F1168" s="41">
        <v>200</v>
      </c>
      <c r="G1168" s="56">
        <f t="shared" si="47"/>
        <v>0.245</v>
      </c>
      <c r="H1168" s="142">
        <v>5</v>
      </c>
      <c r="I1168" s="73" t="s">
        <v>40</v>
      </c>
      <c r="J1168" s="143" t="s">
        <v>1138</v>
      </c>
      <c r="K1168" s="143" t="s">
        <v>77</v>
      </c>
      <c r="L1168" s="143" t="s">
        <v>34</v>
      </c>
      <c r="M1168" s="144" t="s">
        <v>1083</v>
      </c>
      <c r="N1168" s="145">
        <v>10</v>
      </c>
      <c r="O1168" s="147" t="s">
        <v>1128</v>
      </c>
      <c r="P1168" s="147" t="s">
        <v>520</v>
      </c>
      <c r="Q1168" s="147" t="s">
        <v>109</v>
      </c>
      <c r="R1168" s="8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85"/>
      <c r="AF1168" s="85"/>
      <c r="AG1168" s="85"/>
      <c r="AH1168" s="85"/>
      <c r="AI1168" s="85"/>
      <c r="AJ1168" s="85"/>
      <c r="AK1168" s="85"/>
      <c r="AL1168" s="85"/>
      <c r="AM1168" s="85"/>
      <c r="AN1168" s="85"/>
      <c r="AO1168" s="85"/>
      <c r="AP1168" s="85"/>
      <c r="AQ1168" s="85"/>
      <c r="AR1168" s="85"/>
      <c r="AS1168" s="85"/>
      <c r="AT1168" s="85"/>
      <c r="AU1168" s="85"/>
      <c r="AV1168" s="85"/>
      <c r="AW1168" s="85"/>
      <c r="AX1168" s="85"/>
      <c r="AY1168" s="85"/>
      <c r="AZ1168" s="85"/>
      <c r="BA1168" s="85"/>
      <c r="BB1168" s="85"/>
      <c r="BC1168" s="85"/>
      <c r="BD1168" s="85"/>
      <c r="BE1168" s="85"/>
      <c r="BF1168" s="85"/>
      <c r="BG1168" s="85"/>
      <c r="BH1168" s="85"/>
      <c r="BI1168" s="85"/>
      <c r="BJ1168" s="85"/>
      <c r="BK1168" s="85"/>
      <c r="BL1168" s="85"/>
      <c r="BM1168" s="85"/>
      <c r="BN1168" s="85"/>
      <c r="BO1168" s="85"/>
      <c r="BP1168" s="85"/>
      <c r="BQ1168" s="85"/>
      <c r="BR1168" s="85"/>
      <c r="BS1168" s="85"/>
      <c r="BT1168" s="85"/>
      <c r="BU1168" s="85"/>
      <c r="BV1168" s="85"/>
      <c r="BW1168" s="85"/>
      <c r="BX1168" s="85"/>
      <c r="BY1168" s="85"/>
      <c r="BZ1168" s="85"/>
      <c r="CA1168" s="85"/>
      <c r="CB1168" s="85"/>
      <c r="CC1168" s="85"/>
      <c r="CD1168" s="85"/>
      <c r="CE1168" s="85"/>
      <c r="CF1168" s="85"/>
      <c r="CG1168" s="85"/>
      <c r="CH1168" s="85"/>
      <c r="CI1168" s="85"/>
      <c r="CJ1168" s="85"/>
      <c r="CK1168" s="85"/>
      <c r="CL1168" s="85"/>
      <c r="CM1168" s="85"/>
      <c r="CN1168" s="85"/>
      <c r="CO1168" s="85"/>
      <c r="CP1168" s="85"/>
      <c r="CQ1168" s="85"/>
      <c r="CR1168" s="85"/>
      <c r="CS1168" s="85"/>
      <c r="CT1168" s="85"/>
      <c r="CU1168" s="85"/>
      <c r="CV1168" s="85"/>
      <c r="CW1168" s="85"/>
      <c r="CX1168" s="85"/>
      <c r="CY1168" s="85"/>
      <c r="CZ1168" s="85"/>
      <c r="DA1168" s="85"/>
      <c r="DB1168" s="85"/>
      <c r="DC1168" s="85"/>
      <c r="DD1168" s="85"/>
      <c r="DE1168" s="85"/>
      <c r="DF1168" s="85"/>
      <c r="DG1168" s="85"/>
      <c r="DH1168" s="85"/>
      <c r="DI1168" s="85"/>
      <c r="DJ1168" s="85"/>
      <c r="DK1168" s="85"/>
      <c r="DL1168" s="85"/>
      <c r="DM1168" s="85"/>
      <c r="DN1168" s="85"/>
      <c r="DO1168" s="85"/>
      <c r="DP1168" s="85"/>
      <c r="DQ1168" s="85"/>
      <c r="DR1168" s="85"/>
      <c r="DS1168" s="85"/>
      <c r="DT1168" s="85"/>
      <c r="DU1168" s="85"/>
      <c r="DV1168" s="85"/>
      <c r="DW1168" s="85"/>
      <c r="DX1168" s="85"/>
      <c r="DY1168" s="85"/>
      <c r="DZ1168" s="85"/>
      <c r="EA1168" s="85"/>
      <c r="EB1168" s="85"/>
      <c r="EC1168" s="85"/>
      <c r="ED1168" s="85"/>
      <c r="EE1168" s="85"/>
      <c r="EF1168" s="85"/>
      <c r="EG1168" s="85"/>
      <c r="EH1168" s="85"/>
      <c r="EI1168" s="85"/>
      <c r="EJ1168" s="85"/>
      <c r="EK1168" s="85"/>
      <c r="EL1168" s="85"/>
      <c r="EM1168" s="85"/>
      <c r="EN1168" s="85"/>
      <c r="EO1168" s="85"/>
      <c r="EP1168" s="85"/>
      <c r="EQ1168" s="85"/>
      <c r="ER1168" s="85"/>
      <c r="ES1168" s="85"/>
      <c r="ET1168" s="85"/>
      <c r="EU1168" s="85"/>
      <c r="EV1168" s="85"/>
      <c r="EW1168" s="85"/>
      <c r="EX1168" s="85"/>
      <c r="EY1168" s="85"/>
      <c r="EZ1168" s="85"/>
      <c r="FA1168" s="85"/>
      <c r="FB1168" s="85"/>
      <c r="FC1168" s="85"/>
      <c r="FD1168" s="85"/>
      <c r="FE1168" s="85"/>
      <c r="FF1168" s="85"/>
      <c r="FG1168" s="85"/>
      <c r="FH1168" s="85"/>
      <c r="FI1168" s="85"/>
      <c r="FJ1168" s="85"/>
      <c r="FK1168" s="85"/>
      <c r="FL1168" s="85"/>
      <c r="FM1168" s="85"/>
      <c r="FN1168" s="85"/>
      <c r="FO1168" s="85"/>
      <c r="FP1168" s="85"/>
      <c r="FQ1168" s="85"/>
      <c r="FR1168" s="85"/>
      <c r="FS1168" s="85"/>
      <c r="FT1168" s="85"/>
      <c r="FU1168" s="85"/>
      <c r="FV1168" s="85"/>
      <c r="FW1168" s="85"/>
      <c r="FX1168" s="85"/>
      <c r="FY1168" s="85"/>
      <c r="FZ1168" s="85"/>
      <c r="GA1168" s="85"/>
      <c r="GB1168" s="85"/>
      <c r="GC1168" s="85"/>
      <c r="GD1168" s="85"/>
      <c r="GE1168" s="85"/>
      <c r="GF1168" s="85"/>
    </row>
    <row r="1169" spans="1:188" s="12" customFormat="1" ht="18" customHeight="1" x14ac:dyDescent="0.3">
      <c r="A1169" s="16" t="s">
        <v>2299</v>
      </c>
      <c r="B1169" s="17">
        <v>26</v>
      </c>
      <c r="C1169" s="17">
        <v>22</v>
      </c>
      <c r="D1169" s="17">
        <v>0</v>
      </c>
      <c r="E1169" s="55">
        <f t="shared" si="46"/>
        <v>48</v>
      </c>
      <c r="F1169" s="41">
        <v>200</v>
      </c>
      <c r="G1169" s="56">
        <f t="shared" si="47"/>
        <v>0.24</v>
      </c>
      <c r="H1169" s="142">
        <v>8</v>
      </c>
      <c r="I1169" s="73" t="s">
        <v>40</v>
      </c>
      <c r="J1169" s="144" t="s">
        <v>2300</v>
      </c>
      <c r="K1169" s="144" t="s">
        <v>69</v>
      </c>
      <c r="L1169" s="144" t="s">
        <v>334</v>
      </c>
      <c r="M1169" s="144" t="s">
        <v>2247</v>
      </c>
      <c r="N1169" s="146">
        <v>10</v>
      </c>
      <c r="O1169" s="147" t="s">
        <v>2249</v>
      </c>
      <c r="P1169" s="147" t="s">
        <v>77</v>
      </c>
      <c r="Q1169" s="147" t="s">
        <v>467</v>
      </c>
      <c r="R1169" s="8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85"/>
      <c r="AF1169" s="85"/>
      <c r="AG1169" s="85"/>
      <c r="AH1169" s="85"/>
      <c r="AI1169" s="85"/>
      <c r="AJ1169" s="85"/>
      <c r="AK1169" s="85"/>
      <c r="AL1169" s="85"/>
      <c r="AM1169" s="85"/>
      <c r="AN1169" s="85"/>
      <c r="AO1169" s="85"/>
      <c r="AP1169" s="85"/>
      <c r="AQ1169" s="85"/>
      <c r="AR1169" s="85"/>
      <c r="AS1169" s="85"/>
      <c r="AT1169" s="85"/>
      <c r="AU1169" s="85"/>
      <c r="AV1169" s="85"/>
      <c r="AW1169" s="85"/>
      <c r="AX1169" s="85"/>
      <c r="AY1169" s="85"/>
      <c r="AZ1169" s="85"/>
      <c r="BA1169" s="85"/>
      <c r="BB1169" s="85"/>
      <c r="BC1169" s="85"/>
      <c r="BD1169" s="85"/>
      <c r="BE1169" s="85"/>
      <c r="BF1169" s="85"/>
      <c r="BG1169" s="85"/>
      <c r="BH1169" s="85"/>
      <c r="BI1169" s="85"/>
      <c r="BJ1169" s="85"/>
      <c r="BK1169" s="85"/>
      <c r="BL1169" s="85"/>
      <c r="BM1169" s="85"/>
      <c r="BN1169" s="85"/>
      <c r="BO1169" s="85"/>
      <c r="BP1169" s="85"/>
      <c r="BQ1169" s="85"/>
      <c r="BR1169" s="85"/>
      <c r="BS1169" s="85"/>
      <c r="BT1169" s="85"/>
      <c r="BU1169" s="85"/>
      <c r="BV1169" s="85"/>
      <c r="BW1169" s="85"/>
      <c r="BX1169" s="85"/>
      <c r="BY1169" s="85"/>
      <c r="BZ1169" s="85"/>
      <c r="CA1169" s="85"/>
      <c r="CB1169" s="85"/>
      <c r="CC1169" s="85"/>
      <c r="CD1169" s="85"/>
      <c r="CE1169" s="85"/>
      <c r="CF1169" s="85"/>
      <c r="CG1169" s="85"/>
      <c r="CH1169" s="85"/>
      <c r="CI1169" s="85"/>
      <c r="CJ1169" s="85"/>
      <c r="CK1169" s="85"/>
      <c r="CL1169" s="85"/>
      <c r="CM1169" s="85"/>
      <c r="CN1169" s="85"/>
      <c r="CO1169" s="85"/>
      <c r="CP1169" s="85"/>
      <c r="CQ1169" s="85"/>
      <c r="CR1169" s="85"/>
      <c r="CS1169" s="85"/>
      <c r="CT1169" s="85"/>
      <c r="CU1169" s="85"/>
      <c r="CV1169" s="85"/>
      <c r="CW1169" s="85"/>
      <c r="CX1169" s="85"/>
      <c r="CY1169" s="85"/>
      <c r="CZ1169" s="85"/>
      <c r="DA1169" s="85"/>
      <c r="DB1169" s="85"/>
      <c r="DC1169" s="85"/>
      <c r="DD1169" s="85"/>
      <c r="DE1169" s="85"/>
      <c r="DF1169" s="85"/>
      <c r="DG1169" s="85"/>
      <c r="DH1169" s="85"/>
      <c r="DI1169" s="85"/>
      <c r="DJ1169" s="85"/>
      <c r="DK1169" s="85"/>
      <c r="DL1169" s="85"/>
      <c r="DM1169" s="85"/>
      <c r="DN1169" s="85"/>
      <c r="DO1169" s="85"/>
      <c r="DP1169" s="85"/>
      <c r="DQ1169" s="85"/>
      <c r="DR1169" s="85"/>
      <c r="DS1169" s="85"/>
      <c r="DT1169" s="85"/>
      <c r="DU1169" s="85"/>
      <c r="DV1169" s="85"/>
      <c r="DW1169" s="85"/>
      <c r="DX1169" s="85"/>
      <c r="DY1169" s="85"/>
      <c r="DZ1169" s="85"/>
      <c r="EA1169" s="85"/>
      <c r="EB1169" s="85"/>
      <c r="EC1169" s="85"/>
      <c r="ED1169" s="85"/>
      <c r="EE1169" s="85"/>
      <c r="EF1169" s="85"/>
      <c r="EG1169" s="85"/>
      <c r="EH1169" s="85"/>
      <c r="EI1169" s="85"/>
      <c r="EJ1169" s="85"/>
      <c r="EK1169" s="85"/>
      <c r="EL1169" s="85"/>
      <c r="EM1169" s="85"/>
      <c r="EN1169" s="85"/>
      <c r="EO1169" s="85"/>
      <c r="EP1169" s="85"/>
      <c r="EQ1169" s="85"/>
      <c r="ER1169" s="85"/>
      <c r="ES1169" s="85"/>
      <c r="ET1169" s="85"/>
      <c r="EU1169" s="85"/>
      <c r="EV1169" s="85"/>
      <c r="EW1169" s="85"/>
      <c r="EX1169" s="85"/>
      <c r="EY1169" s="85"/>
      <c r="EZ1169" s="85"/>
      <c r="FA1169" s="85"/>
      <c r="FB1169" s="85"/>
      <c r="FC1169" s="85"/>
      <c r="FD1169" s="85"/>
      <c r="FE1169" s="85"/>
      <c r="FF1169" s="85"/>
      <c r="FG1169" s="85"/>
      <c r="FH1169" s="85"/>
      <c r="FI1169" s="85"/>
      <c r="FJ1169" s="85"/>
      <c r="FK1169" s="85"/>
      <c r="FL1169" s="85"/>
      <c r="FM1169" s="85"/>
      <c r="FN1169" s="85"/>
      <c r="FO1169" s="85"/>
      <c r="FP1169" s="85"/>
      <c r="FQ1169" s="85"/>
      <c r="FR1169" s="85"/>
      <c r="FS1169" s="85"/>
      <c r="FT1169" s="85"/>
      <c r="FU1169" s="85"/>
      <c r="FV1169" s="85"/>
      <c r="FW1169" s="85"/>
      <c r="FX1169" s="85"/>
      <c r="FY1169" s="85"/>
      <c r="FZ1169" s="85"/>
      <c r="GA1169" s="85"/>
      <c r="GB1169" s="85"/>
      <c r="GC1169" s="85"/>
      <c r="GD1169" s="85"/>
      <c r="GE1169" s="85"/>
      <c r="GF1169" s="85"/>
    </row>
    <row r="1170" spans="1:188" s="12" customFormat="1" ht="18" customHeight="1" x14ac:dyDescent="0.3">
      <c r="A1170" s="16" t="s">
        <v>2301</v>
      </c>
      <c r="B1170" s="17">
        <v>28</v>
      </c>
      <c r="C1170" s="17">
        <v>18</v>
      </c>
      <c r="D1170" s="17">
        <v>0</v>
      </c>
      <c r="E1170" s="55">
        <f t="shared" si="46"/>
        <v>46</v>
      </c>
      <c r="F1170" s="41">
        <v>200</v>
      </c>
      <c r="G1170" s="56">
        <f t="shared" si="47"/>
        <v>0.23</v>
      </c>
      <c r="H1170" s="142">
        <v>9</v>
      </c>
      <c r="I1170" s="73" t="s">
        <v>40</v>
      </c>
      <c r="J1170" s="144" t="s">
        <v>2302</v>
      </c>
      <c r="K1170" s="144" t="s">
        <v>617</v>
      </c>
      <c r="L1170" s="144" t="s">
        <v>561</v>
      </c>
      <c r="M1170" s="144" t="s">
        <v>2247</v>
      </c>
      <c r="N1170" s="146">
        <v>10</v>
      </c>
      <c r="O1170" s="147" t="s">
        <v>2249</v>
      </c>
      <c r="P1170" s="147" t="s">
        <v>77</v>
      </c>
      <c r="Q1170" s="147" t="s">
        <v>467</v>
      </c>
      <c r="R1170" s="8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85"/>
      <c r="AF1170" s="85"/>
      <c r="AG1170" s="85"/>
      <c r="AH1170" s="85"/>
      <c r="AI1170" s="85"/>
      <c r="AJ1170" s="85"/>
      <c r="AK1170" s="85"/>
      <c r="AL1170" s="85"/>
      <c r="AM1170" s="85"/>
      <c r="AN1170" s="85"/>
      <c r="AO1170" s="85"/>
      <c r="AP1170" s="85"/>
      <c r="AQ1170" s="85"/>
      <c r="AR1170" s="85"/>
      <c r="AS1170" s="85"/>
      <c r="AT1170" s="85"/>
      <c r="AU1170" s="85"/>
      <c r="AV1170" s="85"/>
      <c r="AW1170" s="85"/>
      <c r="AX1170" s="85"/>
      <c r="AY1170" s="85"/>
      <c r="AZ1170" s="85"/>
      <c r="BA1170" s="85"/>
      <c r="BB1170" s="85"/>
      <c r="BC1170" s="85"/>
      <c r="BD1170" s="85"/>
      <c r="BE1170" s="85"/>
      <c r="BF1170" s="85"/>
      <c r="BG1170" s="85"/>
      <c r="BH1170" s="85"/>
      <c r="BI1170" s="85"/>
      <c r="BJ1170" s="85"/>
      <c r="BK1170" s="85"/>
      <c r="BL1170" s="85"/>
      <c r="BM1170" s="85"/>
      <c r="BN1170" s="85"/>
      <c r="BO1170" s="85"/>
      <c r="BP1170" s="85"/>
      <c r="BQ1170" s="85"/>
      <c r="BR1170" s="85"/>
      <c r="BS1170" s="85"/>
      <c r="BT1170" s="85"/>
      <c r="BU1170" s="85"/>
      <c r="BV1170" s="85"/>
      <c r="BW1170" s="85"/>
      <c r="BX1170" s="85"/>
      <c r="BY1170" s="85"/>
      <c r="BZ1170" s="85"/>
      <c r="CA1170" s="85"/>
      <c r="CB1170" s="85"/>
      <c r="CC1170" s="85"/>
      <c r="CD1170" s="85"/>
      <c r="CE1170" s="85"/>
      <c r="CF1170" s="85"/>
      <c r="CG1170" s="85"/>
      <c r="CH1170" s="85"/>
      <c r="CI1170" s="85"/>
      <c r="CJ1170" s="85"/>
      <c r="CK1170" s="85"/>
      <c r="CL1170" s="85"/>
      <c r="CM1170" s="85"/>
      <c r="CN1170" s="85"/>
      <c r="CO1170" s="85"/>
      <c r="CP1170" s="85"/>
      <c r="CQ1170" s="85"/>
      <c r="CR1170" s="85"/>
      <c r="CS1170" s="85"/>
      <c r="CT1170" s="85"/>
      <c r="CU1170" s="85"/>
      <c r="CV1170" s="85"/>
      <c r="CW1170" s="85"/>
      <c r="CX1170" s="85"/>
      <c r="CY1170" s="85"/>
      <c r="CZ1170" s="85"/>
      <c r="DA1170" s="85"/>
      <c r="DB1170" s="85"/>
      <c r="DC1170" s="85"/>
      <c r="DD1170" s="85"/>
      <c r="DE1170" s="85"/>
      <c r="DF1170" s="85"/>
      <c r="DG1170" s="85"/>
      <c r="DH1170" s="85"/>
      <c r="DI1170" s="85"/>
      <c r="DJ1170" s="85"/>
      <c r="DK1170" s="85"/>
      <c r="DL1170" s="85"/>
      <c r="DM1170" s="85"/>
      <c r="DN1170" s="85"/>
      <c r="DO1170" s="85"/>
      <c r="DP1170" s="85"/>
      <c r="DQ1170" s="85"/>
      <c r="DR1170" s="85"/>
      <c r="DS1170" s="85"/>
      <c r="DT1170" s="85"/>
      <c r="DU1170" s="85"/>
      <c r="DV1170" s="85"/>
      <c r="DW1170" s="85"/>
      <c r="DX1170" s="85"/>
      <c r="DY1170" s="85"/>
      <c r="DZ1170" s="85"/>
      <c r="EA1170" s="85"/>
      <c r="EB1170" s="85"/>
      <c r="EC1170" s="85"/>
      <c r="ED1170" s="85"/>
      <c r="EE1170" s="85"/>
      <c r="EF1170" s="85"/>
      <c r="EG1170" s="85"/>
      <c r="EH1170" s="85"/>
      <c r="EI1170" s="85"/>
      <c r="EJ1170" s="85"/>
      <c r="EK1170" s="85"/>
      <c r="EL1170" s="85"/>
      <c r="EM1170" s="85"/>
      <c r="EN1170" s="85"/>
      <c r="EO1170" s="85"/>
      <c r="EP1170" s="85"/>
      <c r="EQ1170" s="85"/>
      <c r="ER1170" s="85"/>
      <c r="ES1170" s="85"/>
      <c r="ET1170" s="85"/>
      <c r="EU1170" s="85"/>
      <c r="EV1170" s="85"/>
      <c r="EW1170" s="85"/>
      <c r="EX1170" s="85"/>
      <c r="EY1170" s="85"/>
      <c r="EZ1170" s="85"/>
      <c r="FA1170" s="85"/>
      <c r="FB1170" s="85"/>
      <c r="FC1170" s="85"/>
      <c r="FD1170" s="85"/>
      <c r="FE1170" s="85"/>
      <c r="FF1170" s="85"/>
      <c r="FG1170" s="85"/>
      <c r="FH1170" s="85"/>
      <c r="FI1170" s="85"/>
      <c r="FJ1170" s="85"/>
      <c r="FK1170" s="85"/>
      <c r="FL1170" s="85"/>
      <c r="FM1170" s="85"/>
      <c r="FN1170" s="85"/>
      <c r="FO1170" s="85"/>
      <c r="FP1170" s="85"/>
      <c r="FQ1170" s="85"/>
      <c r="FR1170" s="85"/>
      <c r="FS1170" s="85"/>
      <c r="FT1170" s="85"/>
      <c r="FU1170" s="85"/>
      <c r="FV1170" s="85"/>
      <c r="FW1170" s="85"/>
      <c r="FX1170" s="85"/>
      <c r="FY1170" s="85"/>
      <c r="FZ1170" s="85"/>
      <c r="GA1170" s="85"/>
      <c r="GB1170" s="85"/>
      <c r="GC1170" s="85"/>
      <c r="GD1170" s="85"/>
      <c r="GE1170" s="85"/>
      <c r="GF1170" s="85"/>
    </row>
    <row r="1171" spans="1:188" s="12" customFormat="1" ht="18" customHeight="1" x14ac:dyDescent="0.3">
      <c r="A1171" s="16" t="s">
        <v>2303</v>
      </c>
      <c r="B1171" s="17">
        <v>28</v>
      </c>
      <c r="C1171" s="17">
        <v>18</v>
      </c>
      <c r="D1171" s="17">
        <v>0</v>
      </c>
      <c r="E1171" s="55">
        <f t="shared" si="46"/>
        <v>46</v>
      </c>
      <c r="F1171" s="41">
        <v>200</v>
      </c>
      <c r="G1171" s="56">
        <f t="shared" si="47"/>
        <v>0.23</v>
      </c>
      <c r="H1171" s="142">
        <v>9</v>
      </c>
      <c r="I1171" s="73" t="s">
        <v>40</v>
      </c>
      <c r="J1171" s="144" t="s">
        <v>2304</v>
      </c>
      <c r="K1171" s="144" t="s">
        <v>779</v>
      </c>
      <c r="L1171" s="144" t="s">
        <v>176</v>
      </c>
      <c r="M1171" s="144" t="s">
        <v>2247</v>
      </c>
      <c r="N1171" s="146">
        <v>10</v>
      </c>
      <c r="O1171" s="147" t="s">
        <v>2249</v>
      </c>
      <c r="P1171" s="147" t="s">
        <v>77</v>
      </c>
      <c r="Q1171" s="147" t="s">
        <v>467</v>
      </c>
      <c r="R1171" s="8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85"/>
      <c r="AF1171" s="85"/>
      <c r="AG1171" s="85"/>
      <c r="AH1171" s="85"/>
      <c r="AI1171" s="85"/>
      <c r="AJ1171" s="85"/>
      <c r="AK1171" s="85"/>
      <c r="AL1171" s="85"/>
      <c r="AM1171" s="85"/>
      <c r="AN1171" s="85"/>
      <c r="AO1171" s="85"/>
      <c r="AP1171" s="85"/>
      <c r="AQ1171" s="85"/>
      <c r="AR1171" s="85"/>
      <c r="AS1171" s="85"/>
      <c r="AT1171" s="85"/>
      <c r="AU1171" s="85"/>
      <c r="AV1171" s="85"/>
      <c r="AW1171" s="85"/>
      <c r="AX1171" s="85"/>
      <c r="AY1171" s="85"/>
      <c r="AZ1171" s="85"/>
      <c r="BA1171" s="85"/>
      <c r="BB1171" s="85"/>
      <c r="BC1171" s="85"/>
      <c r="BD1171" s="85"/>
      <c r="BE1171" s="85"/>
      <c r="BF1171" s="85"/>
      <c r="BG1171" s="85"/>
      <c r="BH1171" s="85"/>
      <c r="BI1171" s="85"/>
      <c r="BJ1171" s="85"/>
      <c r="BK1171" s="85"/>
      <c r="BL1171" s="85"/>
      <c r="BM1171" s="85"/>
      <c r="BN1171" s="85"/>
      <c r="BO1171" s="85"/>
      <c r="BP1171" s="85"/>
      <c r="BQ1171" s="85"/>
      <c r="BR1171" s="85"/>
      <c r="BS1171" s="85"/>
      <c r="BT1171" s="85"/>
      <c r="BU1171" s="85"/>
      <c r="BV1171" s="85"/>
      <c r="BW1171" s="85"/>
      <c r="BX1171" s="85"/>
      <c r="BY1171" s="85"/>
      <c r="BZ1171" s="85"/>
      <c r="CA1171" s="85"/>
      <c r="CB1171" s="85"/>
      <c r="CC1171" s="85"/>
      <c r="CD1171" s="85"/>
      <c r="CE1171" s="85"/>
      <c r="CF1171" s="85"/>
      <c r="CG1171" s="85"/>
      <c r="CH1171" s="85"/>
      <c r="CI1171" s="85"/>
      <c r="CJ1171" s="85"/>
      <c r="CK1171" s="85"/>
      <c r="CL1171" s="85"/>
      <c r="CM1171" s="85"/>
      <c r="CN1171" s="85"/>
      <c r="CO1171" s="85"/>
      <c r="CP1171" s="85"/>
      <c r="CQ1171" s="85"/>
      <c r="CR1171" s="85"/>
      <c r="CS1171" s="85"/>
      <c r="CT1171" s="85"/>
      <c r="CU1171" s="85"/>
      <c r="CV1171" s="85"/>
      <c r="CW1171" s="85"/>
      <c r="CX1171" s="85"/>
      <c r="CY1171" s="85"/>
      <c r="CZ1171" s="85"/>
      <c r="DA1171" s="85"/>
      <c r="DB1171" s="85"/>
      <c r="DC1171" s="85"/>
      <c r="DD1171" s="85"/>
      <c r="DE1171" s="85"/>
      <c r="DF1171" s="85"/>
      <c r="DG1171" s="85"/>
      <c r="DH1171" s="85"/>
      <c r="DI1171" s="85"/>
      <c r="DJ1171" s="85"/>
      <c r="DK1171" s="85"/>
      <c r="DL1171" s="85"/>
      <c r="DM1171" s="85"/>
      <c r="DN1171" s="85"/>
      <c r="DO1171" s="85"/>
      <c r="DP1171" s="85"/>
      <c r="DQ1171" s="85"/>
      <c r="DR1171" s="85"/>
      <c r="DS1171" s="85"/>
      <c r="DT1171" s="85"/>
      <c r="DU1171" s="85"/>
      <c r="DV1171" s="85"/>
      <c r="DW1171" s="85"/>
      <c r="DX1171" s="85"/>
      <c r="DY1171" s="85"/>
      <c r="DZ1171" s="85"/>
      <c r="EA1171" s="85"/>
      <c r="EB1171" s="85"/>
      <c r="EC1171" s="85"/>
      <c r="ED1171" s="85"/>
      <c r="EE1171" s="85"/>
      <c r="EF1171" s="85"/>
      <c r="EG1171" s="85"/>
      <c r="EH1171" s="85"/>
      <c r="EI1171" s="85"/>
      <c r="EJ1171" s="85"/>
      <c r="EK1171" s="85"/>
      <c r="EL1171" s="85"/>
      <c r="EM1171" s="85"/>
      <c r="EN1171" s="85"/>
      <c r="EO1171" s="85"/>
      <c r="EP1171" s="85"/>
      <c r="EQ1171" s="85"/>
      <c r="ER1171" s="85"/>
      <c r="ES1171" s="85"/>
      <c r="ET1171" s="85"/>
      <c r="EU1171" s="85"/>
      <c r="EV1171" s="85"/>
      <c r="EW1171" s="85"/>
      <c r="EX1171" s="85"/>
      <c r="EY1171" s="85"/>
      <c r="EZ1171" s="85"/>
      <c r="FA1171" s="85"/>
      <c r="FB1171" s="85"/>
      <c r="FC1171" s="85"/>
      <c r="FD1171" s="85"/>
      <c r="FE1171" s="85"/>
      <c r="FF1171" s="85"/>
      <c r="FG1171" s="85"/>
      <c r="FH1171" s="85"/>
      <c r="FI1171" s="85"/>
      <c r="FJ1171" s="85"/>
      <c r="FK1171" s="85"/>
      <c r="FL1171" s="85"/>
      <c r="FM1171" s="85"/>
      <c r="FN1171" s="85"/>
      <c r="FO1171" s="85"/>
      <c r="FP1171" s="85"/>
      <c r="FQ1171" s="85"/>
      <c r="FR1171" s="85"/>
      <c r="FS1171" s="85"/>
      <c r="FT1171" s="85"/>
      <c r="FU1171" s="85"/>
      <c r="FV1171" s="85"/>
      <c r="FW1171" s="85"/>
      <c r="FX1171" s="85"/>
      <c r="FY1171" s="85"/>
      <c r="FZ1171" s="85"/>
      <c r="GA1171" s="85"/>
      <c r="GB1171" s="85"/>
      <c r="GC1171" s="85"/>
      <c r="GD1171" s="85"/>
      <c r="GE1171" s="85"/>
      <c r="GF1171" s="85"/>
    </row>
    <row r="1172" spans="1:188" s="12" customFormat="1" ht="18" customHeight="1" x14ac:dyDescent="0.3">
      <c r="A1172" s="16" t="s">
        <v>2666</v>
      </c>
      <c r="B1172" s="17">
        <v>23</v>
      </c>
      <c r="C1172" s="17">
        <v>22</v>
      </c>
      <c r="D1172" s="17">
        <v>0</v>
      </c>
      <c r="E1172" s="55">
        <f t="shared" si="46"/>
        <v>45</v>
      </c>
      <c r="F1172" s="41">
        <v>200</v>
      </c>
      <c r="G1172" s="56">
        <f t="shared" si="47"/>
        <v>0.22500000000000001</v>
      </c>
      <c r="H1172" s="142">
        <v>9</v>
      </c>
      <c r="I1172" s="73" t="s">
        <v>40</v>
      </c>
      <c r="J1172" s="144" t="s">
        <v>2667</v>
      </c>
      <c r="K1172" s="144" t="s">
        <v>603</v>
      </c>
      <c r="L1172" s="144" t="s">
        <v>70</v>
      </c>
      <c r="M1172" s="144" t="s">
        <v>2618</v>
      </c>
      <c r="N1172" s="146">
        <v>10</v>
      </c>
      <c r="O1172" s="147" t="s">
        <v>2619</v>
      </c>
      <c r="P1172" s="147" t="s">
        <v>779</v>
      </c>
      <c r="Q1172" s="147" t="s">
        <v>159</v>
      </c>
      <c r="R1172" s="8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85"/>
      <c r="AF1172" s="85"/>
      <c r="AG1172" s="85"/>
      <c r="AH1172" s="85"/>
      <c r="AI1172" s="85"/>
      <c r="AJ1172" s="85"/>
      <c r="AK1172" s="85"/>
      <c r="AL1172" s="85"/>
      <c r="AM1172" s="85"/>
      <c r="AN1172" s="85"/>
      <c r="AO1172" s="85"/>
      <c r="AP1172" s="85"/>
      <c r="AQ1172" s="85"/>
      <c r="AR1172" s="85"/>
      <c r="AS1172" s="85"/>
      <c r="AT1172" s="85"/>
      <c r="AU1172" s="85"/>
      <c r="AV1172" s="85"/>
      <c r="AW1172" s="85"/>
      <c r="AX1172" s="85"/>
      <c r="AY1172" s="85"/>
      <c r="AZ1172" s="85"/>
      <c r="BA1172" s="85"/>
      <c r="BB1172" s="85"/>
      <c r="BC1172" s="85"/>
      <c r="BD1172" s="85"/>
      <c r="BE1172" s="85"/>
      <c r="BF1172" s="85"/>
      <c r="BG1172" s="85"/>
      <c r="BH1172" s="85"/>
      <c r="BI1172" s="85"/>
      <c r="BJ1172" s="85"/>
      <c r="BK1172" s="85"/>
      <c r="BL1172" s="85"/>
      <c r="BM1172" s="85"/>
      <c r="BN1172" s="85"/>
      <c r="BO1172" s="85"/>
      <c r="BP1172" s="85"/>
      <c r="BQ1172" s="85"/>
      <c r="BR1172" s="85"/>
      <c r="BS1172" s="85"/>
      <c r="BT1172" s="85"/>
      <c r="BU1172" s="85"/>
      <c r="BV1172" s="85"/>
      <c r="BW1172" s="85"/>
      <c r="BX1172" s="85"/>
      <c r="BY1172" s="85"/>
      <c r="BZ1172" s="85"/>
      <c r="CA1172" s="85"/>
      <c r="CB1172" s="85"/>
      <c r="CC1172" s="85"/>
      <c r="CD1172" s="85"/>
      <c r="CE1172" s="85"/>
      <c r="CF1172" s="85"/>
      <c r="CG1172" s="85"/>
      <c r="CH1172" s="85"/>
      <c r="CI1172" s="85"/>
      <c r="CJ1172" s="85"/>
      <c r="CK1172" s="85"/>
      <c r="CL1172" s="85"/>
      <c r="CM1172" s="85"/>
      <c r="CN1172" s="85"/>
      <c r="CO1172" s="85"/>
      <c r="CP1172" s="85"/>
      <c r="CQ1172" s="85"/>
      <c r="CR1172" s="85"/>
      <c r="CS1172" s="85"/>
      <c r="CT1172" s="85"/>
      <c r="CU1172" s="85"/>
      <c r="CV1172" s="85"/>
      <c r="CW1172" s="85"/>
      <c r="CX1172" s="85"/>
      <c r="CY1172" s="85"/>
      <c r="CZ1172" s="85"/>
      <c r="DA1172" s="85"/>
      <c r="DB1172" s="85"/>
      <c r="DC1172" s="85"/>
      <c r="DD1172" s="85"/>
      <c r="DE1172" s="85"/>
      <c r="DF1172" s="85"/>
      <c r="DG1172" s="85"/>
      <c r="DH1172" s="85"/>
      <c r="DI1172" s="85"/>
      <c r="DJ1172" s="85"/>
      <c r="DK1172" s="85"/>
      <c r="DL1172" s="85"/>
      <c r="DM1172" s="85"/>
      <c r="DN1172" s="85"/>
      <c r="DO1172" s="85"/>
      <c r="DP1172" s="85"/>
      <c r="DQ1172" s="85"/>
      <c r="DR1172" s="85"/>
      <c r="DS1172" s="85"/>
      <c r="DT1172" s="85"/>
      <c r="DU1172" s="85"/>
      <c r="DV1172" s="85"/>
      <c r="DW1172" s="85"/>
      <c r="DX1172" s="85"/>
      <c r="DY1172" s="85"/>
      <c r="DZ1172" s="85"/>
      <c r="EA1172" s="85"/>
      <c r="EB1172" s="85"/>
      <c r="EC1172" s="85"/>
      <c r="ED1172" s="85"/>
      <c r="EE1172" s="85"/>
      <c r="EF1172" s="85"/>
      <c r="EG1172" s="85"/>
      <c r="EH1172" s="85"/>
      <c r="EI1172" s="85"/>
      <c r="EJ1172" s="85"/>
      <c r="EK1172" s="85"/>
      <c r="EL1172" s="85"/>
      <c r="EM1172" s="85"/>
      <c r="EN1172" s="85"/>
      <c r="EO1172" s="85"/>
      <c r="EP1172" s="85"/>
      <c r="EQ1172" s="85"/>
      <c r="ER1172" s="85"/>
      <c r="ES1172" s="85"/>
      <c r="ET1172" s="85"/>
      <c r="EU1172" s="85"/>
      <c r="EV1172" s="85"/>
      <c r="EW1172" s="85"/>
      <c r="EX1172" s="85"/>
      <c r="EY1172" s="85"/>
      <c r="EZ1172" s="85"/>
      <c r="FA1172" s="85"/>
      <c r="FB1172" s="85"/>
      <c r="FC1172" s="85"/>
      <c r="FD1172" s="85"/>
      <c r="FE1172" s="85"/>
      <c r="FF1172" s="85"/>
      <c r="FG1172" s="85"/>
      <c r="FH1172" s="85"/>
      <c r="FI1172" s="85"/>
      <c r="FJ1172" s="85"/>
      <c r="FK1172" s="85"/>
      <c r="FL1172" s="85"/>
      <c r="FM1172" s="85"/>
      <c r="FN1172" s="85"/>
      <c r="FO1172" s="85"/>
      <c r="FP1172" s="85"/>
      <c r="FQ1172" s="85"/>
      <c r="FR1172" s="85"/>
      <c r="FS1172" s="85"/>
      <c r="FT1172" s="85"/>
      <c r="FU1172" s="85"/>
      <c r="FV1172" s="85"/>
      <c r="FW1172" s="85"/>
      <c r="FX1172" s="85"/>
      <c r="FY1172" s="85"/>
      <c r="FZ1172" s="85"/>
      <c r="GA1172" s="85"/>
      <c r="GB1172" s="85"/>
      <c r="GC1172" s="85"/>
      <c r="GD1172" s="85"/>
      <c r="GE1172" s="85"/>
      <c r="GF1172" s="85"/>
    </row>
    <row r="1173" spans="1:188" s="12" customFormat="1" ht="18" customHeight="1" x14ac:dyDescent="0.3">
      <c r="A1173" s="16" t="s">
        <v>490</v>
      </c>
      <c r="B1173" s="17">
        <v>27</v>
      </c>
      <c r="C1173" s="17">
        <v>18</v>
      </c>
      <c r="D1173" s="17">
        <v>0</v>
      </c>
      <c r="E1173" s="55">
        <f t="shared" si="46"/>
        <v>45</v>
      </c>
      <c r="F1173" s="41">
        <v>200</v>
      </c>
      <c r="G1173" s="56">
        <f t="shared" si="47"/>
        <v>0.22500000000000001</v>
      </c>
      <c r="H1173" s="142">
        <v>10</v>
      </c>
      <c r="I1173" s="73" t="s">
        <v>40</v>
      </c>
      <c r="J1173" s="144" t="s">
        <v>1376</v>
      </c>
      <c r="K1173" s="144" t="s">
        <v>181</v>
      </c>
      <c r="L1173" s="144" t="s">
        <v>38</v>
      </c>
      <c r="M1173" s="144" t="s">
        <v>2247</v>
      </c>
      <c r="N1173" s="146">
        <v>10</v>
      </c>
      <c r="O1173" s="147" t="s">
        <v>2249</v>
      </c>
      <c r="P1173" s="147" t="s">
        <v>77</v>
      </c>
      <c r="Q1173" s="147" t="s">
        <v>467</v>
      </c>
      <c r="R1173" s="8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85"/>
      <c r="AF1173" s="85"/>
      <c r="AG1173" s="85"/>
      <c r="AH1173" s="85"/>
      <c r="AI1173" s="85"/>
      <c r="AJ1173" s="85"/>
      <c r="AK1173" s="85"/>
      <c r="AL1173" s="85"/>
      <c r="AM1173" s="85"/>
      <c r="AN1173" s="85"/>
      <c r="AO1173" s="85"/>
      <c r="AP1173" s="85"/>
      <c r="AQ1173" s="85"/>
      <c r="AR1173" s="85"/>
      <c r="AS1173" s="85"/>
      <c r="AT1173" s="85"/>
      <c r="AU1173" s="85"/>
      <c r="AV1173" s="85"/>
      <c r="AW1173" s="85"/>
      <c r="AX1173" s="85"/>
      <c r="AY1173" s="85"/>
      <c r="AZ1173" s="85"/>
      <c r="BA1173" s="85"/>
      <c r="BB1173" s="85"/>
      <c r="BC1173" s="85"/>
      <c r="BD1173" s="85"/>
      <c r="BE1173" s="85"/>
      <c r="BF1173" s="85"/>
      <c r="BG1173" s="85"/>
      <c r="BH1173" s="85"/>
      <c r="BI1173" s="85"/>
      <c r="BJ1173" s="85"/>
      <c r="BK1173" s="85"/>
      <c r="BL1173" s="85"/>
      <c r="BM1173" s="85"/>
      <c r="BN1173" s="85"/>
      <c r="BO1173" s="85"/>
      <c r="BP1173" s="85"/>
      <c r="BQ1173" s="85"/>
      <c r="BR1173" s="85"/>
      <c r="BS1173" s="85"/>
      <c r="BT1173" s="85"/>
      <c r="BU1173" s="85"/>
      <c r="BV1173" s="85"/>
      <c r="BW1173" s="85"/>
      <c r="BX1173" s="85"/>
      <c r="BY1173" s="85"/>
      <c r="BZ1173" s="85"/>
      <c r="CA1173" s="85"/>
      <c r="CB1173" s="85"/>
      <c r="CC1173" s="85"/>
      <c r="CD1173" s="85"/>
      <c r="CE1173" s="85"/>
      <c r="CF1173" s="85"/>
      <c r="CG1173" s="85"/>
      <c r="CH1173" s="85"/>
      <c r="CI1173" s="85"/>
      <c r="CJ1173" s="85"/>
      <c r="CK1173" s="85"/>
      <c r="CL1173" s="85"/>
      <c r="CM1173" s="85"/>
      <c r="CN1173" s="85"/>
      <c r="CO1173" s="85"/>
      <c r="CP1173" s="85"/>
      <c r="CQ1173" s="85"/>
      <c r="CR1173" s="85"/>
      <c r="CS1173" s="85"/>
      <c r="CT1173" s="85"/>
      <c r="CU1173" s="85"/>
      <c r="CV1173" s="85"/>
      <c r="CW1173" s="85"/>
      <c r="CX1173" s="85"/>
      <c r="CY1173" s="85"/>
      <c r="CZ1173" s="85"/>
      <c r="DA1173" s="85"/>
      <c r="DB1173" s="85"/>
      <c r="DC1173" s="85"/>
      <c r="DD1173" s="85"/>
      <c r="DE1173" s="85"/>
      <c r="DF1173" s="85"/>
      <c r="DG1173" s="85"/>
      <c r="DH1173" s="85"/>
      <c r="DI1173" s="85"/>
      <c r="DJ1173" s="85"/>
      <c r="DK1173" s="85"/>
      <c r="DL1173" s="85"/>
      <c r="DM1173" s="85"/>
      <c r="DN1173" s="85"/>
      <c r="DO1173" s="85"/>
      <c r="DP1173" s="85"/>
      <c r="DQ1173" s="85"/>
      <c r="DR1173" s="85"/>
      <c r="DS1173" s="85"/>
      <c r="DT1173" s="85"/>
      <c r="DU1173" s="85"/>
      <c r="DV1173" s="85"/>
      <c r="DW1173" s="85"/>
      <c r="DX1173" s="85"/>
      <c r="DY1173" s="85"/>
      <c r="DZ1173" s="85"/>
      <c r="EA1173" s="85"/>
      <c r="EB1173" s="85"/>
      <c r="EC1173" s="85"/>
      <c r="ED1173" s="85"/>
      <c r="EE1173" s="85"/>
      <c r="EF1173" s="85"/>
      <c r="EG1173" s="85"/>
      <c r="EH1173" s="85"/>
      <c r="EI1173" s="85"/>
      <c r="EJ1173" s="85"/>
      <c r="EK1173" s="85"/>
      <c r="EL1173" s="85"/>
      <c r="EM1173" s="85"/>
      <c r="EN1173" s="85"/>
      <c r="EO1173" s="85"/>
      <c r="EP1173" s="85"/>
      <c r="EQ1173" s="85"/>
      <c r="ER1173" s="85"/>
      <c r="ES1173" s="85"/>
      <c r="ET1173" s="85"/>
      <c r="EU1173" s="85"/>
      <c r="EV1173" s="85"/>
      <c r="EW1173" s="85"/>
      <c r="EX1173" s="85"/>
      <c r="EY1173" s="85"/>
      <c r="EZ1173" s="85"/>
      <c r="FA1173" s="85"/>
      <c r="FB1173" s="85"/>
      <c r="FC1173" s="85"/>
      <c r="FD1173" s="85"/>
      <c r="FE1173" s="85"/>
      <c r="FF1173" s="85"/>
      <c r="FG1173" s="85"/>
      <c r="FH1173" s="85"/>
      <c r="FI1173" s="85"/>
      <c r="FJ1173" s="85"/>
      <c r="FK1173" s="85"/>
      <c r="FL1173" s="85"/>
      <c r="FM1173" s="85"/>
      <c r="FN1173" s="85"/>
      <c r="FO1173" s="85"/>
      <c r="FP1173" s="85"/>
      <c r="FQ1173" s="85"/>
      <c r="FR1173" s="85"/>
      <c r="FS1173" s="85"/>
      <c r="FT1173" s="85"/>
      <c r="FU1173" s="85"/>
      <c r="FV1173" s="85"/>
      <c r="FW1173" s="85"/>
      <c r="FX1173" s="85"/>
      <c r="FY1173" s="85"/>
      <c r="FZ1173" s="85"/>
      <c r="GA1173" s="85"/>
      <c r="GB1173" s="85"/>
      <c r="GC1173" s="85"/>
      <c r="GD1173" s="85"/>
      <c r="GE1173" s="85"/>
      <c r="GF1173" s="85"/>
    </row>
    <row r="1174" spans="1:188" s="12" customFormat="1" ht="18" customHeight="1" x14ac:dyDescent="0.3">
      <c r="A1174" s="16" t="s">
        <v>2305</v>
      </c>
      <c r="B1174" s="17">
        <v>23</v>
      </c>
      <c r="C1174" s="17">
        <v>22</v>
      </c>
      <c r="D1174" s="17">
        <v>0</v>
      </c>
      <c r="E1174" s="55">
        <f t="shared" si="46"/>
        <v>45</v>
      </c>
      <c r="F1174" s="41">
        <v>200</v>
      </c>
      <c r="G1174" s="56">
        <f t="shared" si="47"/>
        <v>0.22500000000000001</v>
      </c>
      <c r="H1174" s="142">
        <v>10</v>
      </c>
      <c r="I1174" s="73" t="s">
        <v>40</v>
      </c>
      <c r="J1174" s="144" t="s">
        <v>2306</v>
      </c>
      <c r="K1174" s="144" t="s">
        <v>978</v>
      </c>
      <c r="L1174" s="144" t="s">
        <v>2307</v>
      </c>
      <c r="M1174" s="144" t="s">
        <v>2247</v>
      </c>
      <c r="N1174" s="146">
        <v>10</v>
      </c>
      <c r="O1174" s="147" t="s">
        <v>2249</v>
      </c>
      <c r="P1174" s="147" t="s">
        <v>77</v>
      </c>
      <c r="Q1174" s="147" t="s">
        <v>467</v>
      </c>
      <c r="R1174" s="8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85"/>
      <c r="AF1174" s="85"/>
      <c r="AG1174" s="85"/>
      <c r="AH1174" s="85"/>
      <c r="AI1174" s="85"/>
      <c r="AJ1174" s="85"/>
      <c r="AK1174" s="85"/>
      <c r="AL1174" s="85"/>
      <c r="AM1174" s="85"/>
      <c r="AN1174" s="85"/>
      <c r="AO1174" s="85"/>
      <c r="AP1174" s="85"/>
      <c r="AQ1174" s="85"/>
      <c r="AR1174" s="85"/>
      <c r="AS1174" s="85"/>
      <c r="AT1174" s="85"/>
      <c r="AU1174" s="85"/>
      <c r="AV1174" s="85"/>
      <c r="AW1174" s="85"/>
      <c r="AX1174" s="85"/>
      <c r="AY1174" s="85"/>
      <c r="AZ1174" s="85"/>
      <c r="BA1174" s="85"/>
      <c r="BB1174" s="85"/>
      <c r="BC1174" s="85"/>
      <c r="BD1174" s="85"/>
      <c r="BE1174" s="85"/>
      <c r="BF1174" s="85"/>
      <c r="BG1174" s="85"/>
      <c r="BH1174" s="85"/>
      <c r="BI1174" s="85"/>
      <c r="BJ1174" s="85"/>
      <c r="BK1174" s="85"/>
      <c r="BL1174" s="85"/>
      <c r="BM1174" s="85"/>
      <c r="BN1174" s="85"/>
      <c r="BO1174" s="85"/>
      <c r="BP1174" s="85"/>
      <c r="BQ1174" s="85"/>
      <c r="BR1174" s="85"/>
      <c r="BS1174" s="85"/>
      <c r="BT1174" s="85"/>
      <c r="BU1174" s="85"/>
      <c r="BV1174" s="85"/>
      <c r="BW1174" s="85"/>
      <c r="BX1174" s="85"/>
      <c r="BY1174" s="85"/>
      <c r="BZ1174" s="85"/>
      <c r="CA1174" s="85"/>
      <c r="CB1174" s="85"/>
      <c r="CC1174" s="85"/>
      <c r="CD1174" s="85"/>
      <c r="CE1174" s="85"/>
      <c r="CF1174" s="85"/>
      <c r="CG1174" s="85"/>
      <c r="CH1174" s="85"/>
      <c r="CI1174" s="85"/>
      <c r="CJ1174" s="85"/>
      <c r="CK1174" s="85"/>
      <c r="CL1174" s="85"/>
      <c r="CM1174" s="85"/>
      <c r="CN1174" s="85"/>
      <c r="CO1174" s="85"/>
      <c r="CP1174" s="85"/>
      <c r="CQ1174" s="85"/>
      <c r="CR1174" s="85"/>
      <c r="CS1174" s="85"/>
      <c r="CT1174" s="85"/>
      <c r="CU1174" s="85"/>
      <c r="CV1174" s="85"/>
      <c r="CW1174" s="85"/>
      <c r="CX1174" s="85"/>
      <c r="CY1174" s="85"/>
      <c r="CZ1174" s="85"/>
      <c r="DA1174" s="85"/>
      <c r="DB1174" s="85"/>
      <c r="DC1174" s="85"/>
      <c r="DD1174" s="85"/>
      <c r="DE1174" s="85"/>
      <c r="DF1174" s="85"/>
      <c r="DG1174" s="85"/>
      <c r="DH1174" s="85"/>
      <c r="DI1174" s="85"/>
      <c r="DJ1174" s="85"/>
      <c r="DK1174" s="85"/>
      <c r="DL1174" s="85"/>
      <c r="DM1174" s="85"/>
      <c r="DN1174" s="85"/>
      <c r="DO1174" s="85"/>
      <c r="DP1174" s="85"/>
      <c r="DQ1174" s="85"/>
      <c r="DR1174" s="85"/>
      <c r="DS1174" s="85"/>
      <c r="DT1174" s="85"/>
      <c r="DU1174" s="85"/>
      <c r="DV1174" s="85"/>
      <c r="DW1174" s="85"/>
      <c r="DX1174" s="85"/>
      <c r="DY1174" s="85"/>
      <c r="DZ1174" s="85"/>
      <c r="EA1174" s="85"/>
      <c r="EB1174" s="85"/>
      <c r="EC1174" s="85"/>
      <c r="ED1174" s="85"/>
      <c r="EE1174" s="85"/>
      <c r="EF1174" s="85"/>
      <c r="EG1174" s="85"/>
      <c r="EH1174" s="85"/>
      <c r="EI1174" s="85"/>
      <c r="EJ1174" s="85"/>
      <c r="EK1174" s="85"/>
      <c r="EL1174" s="85"/>
      <c r="EM1174" s="85"/>
      <c r="EN1174" s="85"/>
      <c r="EO1174" s="85"/>
      <c r="EP1174" s="85"/>
      <c r="EQ1174" s="85"/>
      <c r="ER1174" s="85"/>
      <c r="ES1174" s="85"/>
      <c r="ET1174" s="85"/>
      <c r="EU1174" s="85"/>
      <c r="EV1174" s="85"/>
      <c r="EW1174" s="85"/>
      <c r="EX1174" s="85"/>
      <c r="EY1174" s="85"/>
      <c r="EZ1174" s="85"/>
      <c r="FA1174" s="85"/>
      <c r="FB1174" s="85"/>
      <c r="FC1174" s="85"/>
      <c r="FD1174" s="85"/>
      <c r="FE1174" s="85"/>
      <c r="FF1174" s="85"/>
      <c r="FG1174" s="85"/>
      <c r="FH1174" s="85"/>
      <c r="FI1174" s="85"/>
      <c r="FJ1174" s="85"/>
      <c r="FK1174" s="85"/>
      <c r="FL1174" s="85"/>
      <c r="FM1174" s="85"/>
      <c r="FN1174" s="85"/>
      <c r="FO1174" s="85"/>
      <c r="FP1174" s="85"/>
      <c r="FQ1174" s="85"/>
      <c r="FR1174" s="85"/>
      <c r="FS1174" s="85"/>
      <c r="FT1174" s="85"/>
      <c r="FU1174" s="85"/>
      <c r="FV1174" s="85"/>
      <c r="FW1174" s="85"/>
      <c r="FX1174" s="85"/>
      <c r="FY1174" s="85"/>
      <c r="FZ1174" s="85"/>
      <c r="GA1174" s="85"/>
      <c r="GB1174" s="85"/>
      <c r="GC1174" s="85"/>
      <c r="GD1174" s="85"/>
      <c r="GE1174" s="85"/>
      <c r="GF1174" s="85"/>
    </row>
    <row r="1175" spans="1:188" s="12" customFormat="1" ht="18" customHeight="1" x14ac:dyDescent="0.3">
      <c r="A1175" s="16" t="s">
        <v>2668</v>
      </c>
      <c r="B1175" s="17">
        <v>17</v>
      </c>
      <c r="C1175" s="17">
        <v>26</v>
      </c>
      <c r="D1175" s="17">
        <v>0</v>
      </c>
      <c r="E1175" s="55">
        <f t="shared" si="46"/>
        <v>43</v>
      </c>
      <c r="F1175" s="41">
        <v>200</v>
      </c>
      <c r="G1175" s="56">
        <f t="shared" si="47"/>
        <v>0.215</v>
      </c>
      <c r="H1175" s="142">
        <v>10</v>
      </c>
      <c r="I1175" s="73" t="s">
        <v>40</v>
      </c>
      <c r="J1175" s="144" t="s">
        <v>830</v>
      </c>
      <c r="K1175" s="144" t="s">
        <v>2669</v>
      </c>
      <c r="L1175" s="144" t="s">
        <v>21</v>
      </c>
      <c r="M1175" s="144" t="s">
        <v>2618</v>
      </c>
      <c r="N1175" s="146">
        <v>10</v>
      </c>
      <c r="O1175" s="147" t="s">
        <v>2619</v>
      </c>
      <c r="P1175" s="147" t="s">
        <v>779</v>
      </c>
      <c r="Q1175" s="147" t="s">
        <v>159</v>
      </c>
      <c r="R1175" s="8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85"/>
      <c r="AF1175" s="85"/>
      <c r="AG1175" s="85"/>
      <c r="AH1175" s="85"/>
      <c r="AI1175" s="85"/>
      <c r="AJ1175" s="85"/>
      <c r="AK1175" s="85"/>
      <c r="AL1175" s="85"/>
      <c r="AM1175" s="85"/>
      <c r="AN1175" s="85"/>
      <c r="AO1175" s="85"/>
      <c r="AP1175" s="85"/>
      <c r="AQ1175" s="85"/>
      <c r="AR1175" s="85"/>
      <c r="AS1175" s="85"/>
      <c r="AT1175" s="85"/>
      <c r="AU1175" s="85"/>
      <c r="AV1175" s="85"/>
      <c r="AW1175" s="85"/>
      <c r="AX1175" s="85"/>
      <c r="AY1175" s="85"/>
      <c r="AZ1175" s="85"/>
      <c r="BA1175" s="85"/>
      <c r="BB1175" s="85"/>
      <c r="BC1175" s="85"/>
      <c r="BD1175" s="85"/>
      <c r="BE1175" s="85"/>
      <c r="BF1175" s="85"/>
      <c r="BG1175" s="85"/>
      <c r="BH1175" s="85"/>
      <c r="BI1175" s="85"/>
      <c r="BJ1175" s="85"/>
      <c r="BK1175" s="85"/>
      <c r="BL1175" s="85"/>
      <c r="BM1175" s="85"/>
      <c r="BN1175" s="85"/>
      <c r="BO1175" s="85"/>
      <c r="BP1175" s="85"/>
      <c r="BQ1175" s="85"/>
      <c r="BR1175" s="85"/>
      <c r="BS1175" s="85"/>
      <c r="BT1175" s="85"/>
      <c r="BU1175" s="85"/>
      <c r="BV1175" s="85"/>
      <c r="BW1175" s="85"/>
      <c r="BX1175" s="85"/>
      <c r="BY1175" s="85"/>
      <c r="BZ1175" s="85"/>
      <c r="CA1175" s="85"/>
      <c r="CB1175" s="85"/>
      <c r="CC1175" s="85"/>
      <c r="CD1175" s="85"/>
      <c r="CE1175" s="85"/>
      <c r="CF1175" s="85"/>
      <c r="CG1175" s="85"/>
      <c r="CH1175" s="85"/>
      <c r="CI1175" s="85"/>
      <c r="CJ1175" s="85"/>
      <c r="CK1175" s="85"/>
      <c r="CL1175" s="85"/>
      <c r="CM1175" s="85"/>
      <c r="CN1175" s="85"/>
      <c r="CO1175" s="85"/>
      <c r="CP1175" s="85"/>
      <c r="CQ1175" s="85"/>
      <c r="CR1175" s="85"/>
      <c r="CS1175" s="85"/>
      <c r="CT1175" s="85"/>
      <c r="CU1175" s="85"/>
      <c r="CV1175" s="85"/>
      <c r="CW1175" s="85"/>
      <c r="CX1175" s="85"/>
      <c r="CY1175" s="85"/>
      <c r="CZ1175" s="85"/>
      <c r="DA1175" s="85"/>
      <c r="DB1175" s="85"/>
      <c r="DC1175" s="85"/>
      <c r="DD1175" s="85"/>
      <c r="DE1175" s="85"/>
      <c r="DF1175" s="85"/>
      <c r="DG1175" s="85"/>
      <c r="DH1175" s="85"/>
      <c r="DI1175" s="85"/>
      <c r="DJ1175" s="85"/>
      <c r="DK1175" s="85"/>
      <c r="DL1175" s="85"/>
      <c r="DM1175" s="85"/>
      <c r="DN1175" s="85"/>
      <c r="DO1175" s="85"/>
      <c r="DP1175" s="85"/>
      <c r="DQ1175" s="85"/>
      <c r="DR1175" s="85"/>
      <c r="DS1175" s="85"/>
      <c r="DT1175" s="85"/>
      <c r="DU1175" s="85"/>
      <c r="DV1175" s="85"/>
      <c r="DW1175" s="85"/>
      <c r="DX1175" s="85"/>
      <c r="DY1175" s="85"/>
      <c r="DZ1175" s="85"/>
      <c r="EA1175" s="85"/>
      <c r="EB1175" s="85"/>
      <c r="EC1175" s="85"/>
      <c r="ED1175" s="85"/>
      <c r="EE1175" s="85"/>
      <c r="EF1175" s="85"/>
      <c r="EG1175" s="85"/>
      <c r="EH1175" s="85"/>
      <c r="EI1175" s="85"/>
      <c r="EJ1175" s="85"/>
      <c r="EK1175" s="85"/>
      <c r="EL1175" s="85"/>
      <c r="EM1175" s="85"/>
      <c r="EN1175" s="85"/>
      <c r="EO1175" s="85"/>
      <c r="EP1175" s="85"/>
      <c r="EQ1175" s="85"/>
      <c r="ER1175" s="85"/>
      <c r="ES1175" s="85"/>
      <c r="ET1175" s="85"/>
      <c r="EU1175" s="85"/>
      <c r="EV1175" s="85"/>
      <c r="EW1175" s="85"/>
      <c r="EX1175" s="85"/>
      <c r="EY1175" s="85"/>
      <c r="EZ1175" s="85"/>
      <c r="FA1175" s="85"/>
      <c r="FB1175" s="85"/>
      <c r="FC1175" s="85"/>
      <c r="FD1175" s="85"/>
      <c r="FE1175" s="85"/>
      <c r="FF1175" s="85"/>
      <c r="FG1175" s="85"/>
      <c r="FH1175" s="85"/>
      <c r="FI1175" s="85"/>
      <c r="FJ1175" s="85"/>
      <c r="FK1175" s="85"/>
      <c r="FL1175" s="85"/>
      <c r="FM1175" s="85"/>
      <c r="FN1175" s="85"/>
      <c r="FO1175" s="85"/>
      <c r="FP1175" s="85"/>
      <c r="FQ1175" s="85"/>
      <c r="FR1175" s="85"/>
      <c r="FS1175" s="85"/>
      <c r="FT1175" s="85"/>
      <c r="FU1175" s="85"/>
      <c r="FV1175" s="85"/>
      <c r="FW1175" s="85"/>
      <c r="FX1175" s="85"/>
      <c r="FY1175" s="85"/>
      <c r="FZ1175" s="85"/>
      <c r="GA1175" s="85"/>
      <c r="GB1175" s="85"/>
      <c r="GC1175" s="85"/>
      <c r="GD1175" s="85"/>
      <c r="GE1175" s="85"/>
      <c r="GF1175" s="85"/>
    </row>
    <row r="1176" spans="1:188" s="12" customFormat="1" ht="18" customHeight="1" x14ac:dyDescent="0.3">
      <c r="A1176" s="16" t="s">
        <v>2026</v>
      </c>
      <c r="B1176" s="17">
        <v>19</v>
      </c>
      <c r="C1176" s="17">
        <v>24</v>
      </c>
      <c r="D1176" s="17">
        <v>0</v>
      </c>
      <c r="E1176" s="55">
        <f t="shared" si="46"/>
        <v>43</v>
      </c>
      <c r="F1176" s="41">
        <v>200</v>
      </c>
      <c r="G1176" s="56">
        <f t="shared" si="47"/>
        <v>0.215</v>
      </c>
      <c r="H1176" s="142">
        <v>10</v>
      </c>
      <c r="I1176" s="73" t="s">
        <v>40</v>
      </c>
      <c r="J1176" s="144" t="s">
        <v>2027</v>
      </c>
      <c r="K1176" s="144" t="s">
        <v>20</v>
      </c>
      <c r="L1176" s="144" t="s">
        <v>176</v>
      </c>
      <c r="M1176" s="144" t="s">
        <v>1931</v>
      </c>
      <c r="N1176" s="146">
        <v>10</v>
      </c>
      <c r="O1176" s="147" t="s">
        <v>1710</v>
      </c>
      <c r="P1176" s="147" t="s">
        <v>2008</v>
      </c>
      <c r="Q1176" s="147" t="s">
        <v>167</v>
      </c>
      <c r="R1176" s="8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85"/>
      <c r="AF1176" s="85"/>
      <c r="AG1176" s="85"/>
      <c r="AH1176" s="85"/>
      <c r="AI1176" s="85"/>
      <c r="AJ1176" s="85"/>
      <c r="AK1176" s="85"/>
      <c r="AL1176" s="85"/>
      <c r="AM1176" s="85"/>
      <c r="AN1176" s="85"/>
      <c r="AO1176" s="85"/>
      <c r="AP1176" s="85"/>
      <c r="AQ1176" s="85"/>
      <c r="AR1176" s="85"/>
      <c r="AS1176" s="85"/>
      <c r="AT1176" s="85"/>
      <c r="AU1176" s="85"/>
      <c r="AV1176" s="85"/>
      <c r="AW1176" s="85"/>
      <c r="AX1176" s="85"/>
      <c r="AY1176" s="85"/>
      <c r="AZ1176" s="85"/>
      <c r="BA1176" s="85"/>
      <c r="BB1176" s="85"/>
      <c r="BC1176" s="85"/>
      <c r="BD1176" s="85"/>
      <c r="BE1176" s="85"/>
      <c r="BF1176" s="85"/>
      <c r="BG1176" s="85"/>
      <c r="BH1176" s="85"/>
      <c r="BI1176" s="85"/>
      <c r="BJ1176" s="85"/>
      <c r="BK1176" s="85"/>
      <c r="BL1176" s="85"/>
      <c r="BM1176" s="85"/>
      <c r="BN1176" s="85"/>
      <c r="BO1176" s="85"/>
      <c r="BP1176" s="85"/>
      <c r="BQ1176" s="85"/>
      <c r="BR1176" s="85"/>
      <c r="BS1176" s="85"/>
      <c r="BT1176" s="85"/>
      <c r="BU1176" s="85"/>
      <c r="BV1176" s="85"/>
      <c r="BW1176" s="85"/>
      <c r="BX1176" s="85"/>
      <c r="BY1176" s="85"/>
      <c r="BZ1176" s="85"/>
      <c r="CA1176" s="85"/>
      <c r="CB1176" s="85"/>
      <c r="CC1176" s="85"/>
      <c r="CD1176" s="85"/>
      <c r="CE1176" s="85"/>
      <c r="CF1176" s="85"/>
      <c r="CG1176" s="85"/>
      <c r="CH1176" s="85"/>
      <c r="CI1176" s="85"/>
      <c r="CJ1176" s="85"/>
      <c r="CK1176" s="85"/>
      <c r="CL1176" s="85"/>
      <c r="CM1176" s="85"/>
      <c r="CN1176" s="85"/>
      <c r="CO1176" s="85"/>
      <c r="CP1176" s="85"/>
      <c r="CQ1176" s="85"/>
      <c r="CR1176" s="85"/>
      <c r="CS1176" s="85"/>
      <c r="CT1176" s="85"/>
      <c r="CU1176" s="85"/>
      <c r="CV1176" s="85"/>
      <c r="CW1176" s="85"/>
      <c r="CX1176" s="85"/>
      <c r="CY1176" s="85"/>
      <c r="CZ1176" s="85"/>
      <c r="DA1176" s="85"/>
      <c r="DB1176" s="85"/>
      <c r="DC1176" s="85"/>
      <c r="DD1176" s="85"/>
      <c r="DE1176" s="85"/>
      <c r="DF1176" s="85"/>
      <c r="DG1176" s="85"/>
      <c r="DH1176" s="85"/>
      <c r="DI1176" s="85"/>
      <c r="DJ1176" s="85"/>
      <c r="DK1176" s="85"/>
      <c r="DL1176" s="85"/>
      <c r="DM1176" s="85"/>
      <c r="DN1176" s="85"/>
      <c r="DO1176" s="85"/>
      <c r="DP1176" s="85"/>
      <c r="DQ1176" s="85"/>
      <c r="DR1176" s="85"/>
      <c r="DS1176" s="85"/>
      <c r="DT1176" s="85"/>
      <c r="DU1176" s="85"/>
      <c r="DV1176" s="85"/>
      <c r="DW1176" s="85"/>
      <c r="DX1176" s="85"/>
      <c r="DY1176" s="85"/>
      <c r="DZ1176" s="85"/>
      <c r="EA1176" s="85"/>
      <c r="EB1176" s="85"/>
      <c r="EC1176" s="85"/>
      <c r="ED1176" s="85"/>
      <c r="EE1176" s="85"/>
      <c r="EF1176" s="85"/>
      <c r="EG1176" s="85"/>
      <c r="EH1176" s="85"/>
      <c r="EI1176" s="85"/>
      <c r="EJ1176" s="85"/>
      <c r="EK1176" s="85"/>
      <c r="EL1176" s="85"/>
      <c r="EM1176" s="85"/>
      <c r="EN1176" s="85"/>
      <c r="EO1176" s="85"/>
      <c r="EP1176" s="85"/>
      <c r="EQ1176" s="85"/>
      <c r="ER1176" s="85"/>
      <c r="ES1176" s="85"/>
      <c r="ET1176" s="85"/>
      <c r="EU1176" s="85"/>
      <c r="EV1176" s="85"/>
      <c r="EW1176" s="85"/>
      <c r="EX1176" s="85"/>
      <c r="EY1176" s="85"/>
      <c r="EZ1176" s="85"/>
      <c r="FA1176" s="85"/>
      <c r="FB1176" s="85"/>
      <c r="FC1176" s="85"/>
      <c r="FD1176" s="85"/>
      <c r="FE1176" s="85"/>
      <c r="FF1176" s="85"/>
      <c r="FG1176" s="85"/>
      <c r="FH1176" s="85"/>
      <c r="FI1176" s="85"/>
      <c r="FJ1176" s="85"/>
      <c r="FK1176" s="85"/>
      <c r="FL1176" s="85"/>
      <c r="FM1176" s="85"/>
      <c r="FN1176" s="85"/>
      <c r="FO1176" s="85"/>
      <c r="FP1176" s="85"/>
      <c r="FQ1176" s="85"/>
      <c r="FR1176" s="85"/>
      <c r="FS1176" s="85"/>
      <c r="FT1176" s="85"/>
      <c r="FU1176" s="85"/>
      <c r="FV1176" s="85"/>
      <c r="FW1176" s="85"/>
      <c r="FX1176" s="85"/>
      <c r="FY1176" s="85"/>
      <c r="FZ1176" s="85"/>
      <c r="GA1176" s="85"/>
      <c r="GB1176" s="85"/>
      <c r="GC1176" s="85"/>
      <c r="GD1176" s="85"/>
      <c r="GE1176" s="85"/>
      <c r="GF1176" s="85"/>
    </row>
    <row r="1177" spans="1:188" s="12" customFormat="1" ht="18" customHeight="1" x14ac:dyDescent="0.3">
      <c r="A1177" s="16" t="s">
        <v>494</v>
      </c>
      <c r="B1177" s="17">
        <v>26</v>
      </c>
      <c r="C1177" s="17">
        <v>16</v>
      </c>
      <c r="D1177" s="17">
        <v>0</v>
      </c>
      <c r="E1177" s="55">
        <f t="shared" si="46"/>
        <v>42</v>
      </c>
      <c r="F1177" s="41">
        <v>200</v>
      </c>
      <c r="G1177" s="56">
        <f t="shared" si="47"/>
        <v>0.21</v>
      </c>
      <c r="H1177" s="142">
        <v>11</v>
      </c>
      <c r="I1177" s="73" t="s">
        <v>40</v>
      </c>
      <c r="J1177" s="144" t="s">
        <v>748</v>
      </c>
      <c r="K1177" s="144" t="s">
        <v>65</v>
      </c>
      <c r="L1177" s="144" t="s">
        <v>222</v>
      </c>
      <c r="M1177" s="144" t="s">
        <v>2247</v>
      </c>
      <c r="N1177" s="146">
        <v>10</v>
      </c>
      <c r="O1177" s="147" t="s">
        <v>2249</v>
      </c>
      <c r="P1177" s="147" t="s">
        <v>77</v>
      </c>
      <c r="Q1177" s="147" t="s">
        <v>467</v>
      </c>
      <c r="R1177" s="8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85"/>
      <c r="AF1177" s="85"/>
      <c r="AG1177" s="85"/>
      <c r="AH1177" s="85"/>
      <c r="AI1177" s="85"/>
      <c r="AJ1177" s="85"/>
      <c r="AK1177" s="85"/>
      <c r="AL1177" s="85"/>
      <c r="AM1177" s="85"/>
      <c r="AN1177" s="85"/>
      <c r="AO1177" s="85"/>
      <c r="AP1177" s="85"/>
      <c r="AQ1177" s="85"/>
      <c r="AR1177" s="85"/>
      <c r="AS1177" s="85"/>
      <c r="AT1177" s="85"/>
      <c r="AU1177" s="85"/>
      <c r="AV1177" s="85"/>
      <c r="AW1177" s="85"/>
      <c r="AX1177" s="85"/>
      <c r="AY1177" s="85"/>
      <c r="AZ1177" s="85"/>
      <c r="BA1177" s="85"/>
      <c r="BB1177" s="85"/>
      <c r="BC1177" s="85"/>
      <c r="BD1177" s="85"/>
      <c r="BE1177" s="85"/>
      <c r="BF1177" s="85"/>
      <c r="BG1177" s="85"/>
      <c r="BH1177" s="85"/>
      <c r="BI1177" s="85"/>
      <c r="BJ1177" s="85"/>
      <c r="BK1177" s="85"/>
      <c r="BL1177" s="85"/>
      <c r="BM1177" s="85"/>
      <c r="BN1177" s="85"/>
      <c r="BO1177" s="85"/>
      <c r="BP1177" s="85"/>
      <c r="BQ1177" s="85"/>
      <c r="BR1177" s="85"/>
      <c r="BS1177" s="85"/>
      <c r="BT1177" s="85"/>
      <c r="BU1177" s="85"/>
      <c r="BV1177" s="85"/>
      <c r="BW1177" s="85"/>
      <c r="BX1177" s="85"/>
      <c r="BY1177" s="85"/>
      <c r="BZ1177" s="85"/>
      <c r="CA1177" s="85"/>
      <c r="CB1177" s="85"/>
      <c r="CC1177" s="85"/>
      <c r="CD1177" s="85"/>
      <c r="CE1177" s="85"/>
      <c r="CF1177" s="85"/>
      <c r="CG1177" s="85"/>
      <c r="CH1177" s="85"/>
      <c r="CI1177" s="85"/>
      <c r="CJ1177" s="85"/>
      <c r="CK1177" s="85"/>
      <c r="CL1177" s="85"/>
      <c r="CM1177" s="85"/>
      <c r="CN1177" s="85"/>
      <c r="CO1177" s="85"/>
      <c r="CP1177" s="85"/>
      <c r="CQ1177" s="85"/>
      <c r="CR1177" s="85"/>
      <c r="CS1177" s="85"/>
      <c r="CT1177" s="85"/>
      <c r="CU1177" s="85"/>
      <c r="CV1177" s="85"/>
      <c r="CW1177" s="85"/>
      <c r="CX1177" s="85"/>
      <c r="CY1177" s="85"/>
      <c r="CZ1177" s="85"/>
      <c r="DA1177" s="85"/>
      <c r="DB1177" s="85"/>
      <c r="DC1177" s="85"/>
      <c r="DD1177" s="85"/>
      <c r="DE1177" s="85"/>
      <c r="DF1177" s="85"/>
      <c r="DG1177" s="85"/>
      <c r="DH1177" s="85"/>
      <c r="DI1177" s="85"/>
      <c r="DJ1177" s="85"/>
      <c r="DK1177" s="85"/>
      <c r="DL1177" s="85"/>
      <c r="DM1177" s="85"/>
      <c r="DN1177" s="85"/>
      <c r="DO1177" s="85"/>
      <c r="DP1177" s="85"/>
      <c r="DQ1177" s="85"/>
      <c r="DR1177" s="85"/>
      <c r="DS1177" s="85"/>
      <c r="DT1177" s="85"/>
      <c r="DU1177" s="85"/>
      <c r="DV1177" s="85"/>
      <c r="DW1177" s="85"/>
      <c r="DX1177" s="85"/>
      <c r="DY1177" s="85"/>
      <c r="DZ1177" s="85"/>
      <c r="EA1177" s="85"/>
      <c r="EB1177" s="85"/>
      <c r="EC1177" s="85"/>
      <c r="ED1177" s="85"/>
      <c r="EE1177" s="85"/>
      <c r="EF1177" s="85"/>
      <c r="EG1177" s="85"/>
      <c r="EH1177" s="85"/>
      <c r="EI1177" s="85"/>
      <c r="EJ1177" s="85"/>
      <c r="EK1177" s="85"/>
      <c r="EL1177" s="85"/>
      <c r="EM1177" s="85"/>
      <c r="EN1177" s="85"/>
      <c r="EO1177" s="85"/>
      <c r="EP1177" s="85"/>
      <c r="EQ1177" s="85"/>
      <c r="ER1177" s="85"/>
      <c r="ES1177" s="85"/>
      <c r="ET1177" s="85"/>
      <c r="EU1177" s="85"/>
      <c r="EV1177" s="85"/>
      <c r="EW1177" s="85"/>
      <c r="EX1177" s="85"/>
      <c r="EY1177" s="85"/>
      <c r="EZ1177" s="85"/>
      <c r="FA1177" s="85"/>
      <c r="FB1177" s="85"/>
      <c r="FC1177" s="85"/>
      <c r="FD1177" s="85"/>
      <c r="FE1177" s="85"/>
      <c r="FF1177" s="85"/>
      <c r="FG1177" s="85"/>
      <c r="FH1177" s="85"/>
      <c r="FI1177" s="85"/>
      <c r="FJ1177" s="85"/>
      <c r="FK1177" s="85"/>
      <c r="FL1177" s="85"/>
      <c r="FM1177" s="85"/>
      <c r="FN1177" s="85"/>
      <c r="FO1177" s="85"/>
      <c r="FP1177" s="85"/>
      <c r="FQ1177" s="85"/>
      <c r="FR1177" s="85"/>
      <c r="FS1177" s="85"/>
      <c r="FT1177" s="85"/>
      <c r="FU1177" s="85"/>
      <c r="FV1177" s="85"/>
      <c r="FW1177" s="85"/>
      <c r="FX1177" s="85"/>
      <c r="FY1177" s="85"/>
      <c r="FZ1177" s="85"/>
      <c r="GA1177" s="85"/>
      <c r="GB1177" s="85"/>
      <c r="GC1177" s="85"/>
      <c r="GD1177" s="85"/>
      <c r="GE1177" s="85"/>
      <c r="GF1177" s="85"/>
    </row>
    <row r="1178" spans="1:188" s="12" customFormat="1" ht="18" customHeight="1" x14ac:dyDescent="0.3">
      <c r="A1178" s="16" t="s">
        <v>1463</v>
      </c>
      <c r="B1178" s="17">
        <v>24</v>
      </c>
      <c r="C1178" s="17">
        <v>18</v>
      </c>
      <c r="D1178" s="17">
        <v>0</v>
      </c>
      <c r="E1178" s="55">
        <f t="shared" si="46"/>
        <v>42</v>
      </c>
      <c r="F1178" s="41">
        <v>200</v>
      </c>
      <c r="G1178" s="56">
        <f t="shared" si="47"/>
        <v>0.21</v>
      </c>
      <c r="H1178" s="142">
        <v>5</v>
      </c>
      <c r="I1178" s="73" t="s">
        <v>40</v>
      </c>
      <c r="J1178" s="144" t="s">
        <v>1464</v>
      </c>
      <c r="K1178" s="144" t="s">
        <v>1456</v>
      </c>
      <c r="L1178" s="144" t="s">
        <v>1465</v>
      </c>
      <c r="M1178" s="144" t="s">
        <v>1448</v>
      </c>
      <c r="N1178" s="146">
        <v>10</v>
      </c>
      <c r="O1178" s="147" t="s">
        <v>1449</v>
      </c>
      <c r="P1178" s="147" t="s">
        <v>779</v>
      </c>
      <c r="Q1178" s="147" t="s">
        <v>34</v>
      </c>
      <c r="R1178" s="8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85"/>
      <c r="AF1178" s="85"/>
      <c r="AG1178" s="85"/>
      <c r="AH1178" s="85"/>
      <c r="AI1178" s="85"/>
      <c r="AJ1178" s="85"/>
      <c r="AK1178" s="85"/>
      <c r="AL1178" s="85"/>
      <c r="AM1178" s="85"/>
      <c r="AN1178" s="85"/>
      <c r="AO1178" s="85"/>
      <c r="AP1178" s="85"/>
      <c r="AQ1178" s="85"/>
      <c r="AR1178" s="85"/>
      <c r="AS1178" s="85"/>
      <c r="AT1178" s="85"/>
      <c r="AU1178" s="85"/>
      <c r="AV1178" s="85"/>
      <c r="AW1178" s="85"/>
      <c r="AX1178" s="85"/>
      <c r="AY1178" s="85"/>
      <c r="AZ1178" s="85"/>
      <c r="BA1178" s="85"/>
      <c r="BB1178" s="85"/>
      <c r="BC1178" s="85"/>
      <c r="BD1178" s="85"/>
      <c r="BE1178" s="85"/>
      <c r="BF1178" s="85"/>
      <c r="BG1178" s="85"/>
      <c r="BH1178" s="85"/>
      <c r="BI1178" s="85"/>
      <c r="BJ1178" s="85"/>
      <c r="BK1178" s="85"/>
      <c r="BL1178" s="85"/>
      <c r="BM1178" s="85"/>
      <c r="BN1178" s="85"/>
      <c r="BO1178" s="85"/>
      <c r="BP1178" s="85"/>
      <c r="BQ1178" s="85"/>
      <c r="BR1178" s="85"/>
      <c r="BS1178" s="85"/>
      <c r="BT1178" s="85"/>
      <c r="BU1178" s="85"/>
      <c r="BV1178" s="85"/>
      <c r="BW1178" s="85"/>
      <c r="BX1178" s="85"/>
      <c r="BY1178" s="85"/>
      <c r="BZ1178" s="85"/>
      <c r="CA1178" s="85"/>
      <c r="CB1178" s="85"/>
      <c r="CC1178" s="85"/>
      <c r="CD1178" s="85"/>
      <c r="CE1178" s="85"/>
      <c r="CF1178" s="85"/>
      <c r="CG1178" s="85"/>
      <c r="CH1178" s="85"/>
      <c r="CI1178" s="85"/>
      <c r="CJ1178" s="85"/>
      <c r="CK1178" s="85"/>
      <c r="CL1178" s="85"/>
      <c r="CM1178" s="85"/>
      <c r="CN1178" s="85"/>
      <c r="CO1178" s="85"/>
      <c r="CP1178" s="85"/>
      <c r="CQ1178" s="85"/>
      <c r="CR1178" s="85"/>
      <c r="CS1178" s="85"/>
      <c r="CT1178" s="85"/>
      <c r="CU1178" s="85"/>
      <c r="CV1178" s="85"/>
      <c r="CW1178" s="85"/>
      <c r="CX1178" s="85"/>
      <c r="CY1178" s="85"/>
      <c r="CZ1178" s="85"/>
      <c r="DA1178" s="85"/>
      <c r="DB1178" s="85"/>
      <c r="DC1178" s="85"/>
      <c r="DD1178" s="85"/>
      <c r="DE1178" s="85"/>
      <c r="DF1178" s="85"/>
      <c r="DG1178" s="85"/>
      <c r="DH1178" s="85"/>
      <c r="DI1178" s="85"/>
      <c r="DJ1178" s="85"/>
      <c r="DK1178" s="85"/>
      <c r="DL1178" s="85"/>
      <c r="DM1178" s="85"/>
      <c r="DN1178" s="85"/>
      <c r="DO1178" s="85"/>
      <c r="DP1178" s="85"/>
      <c r="DQ1178" s="85"/>
      <c r="DR1178" s="85"/>
      <c r="DS1178" s="85"/>
      <c r="DT1178" s="85"/>
      <c r="DU1178" s="85"/>
      <c r="DV1178" s="85"/>
      <c r="DW1178" s="85"/>
      <c r="DX1178" s="85"/>
      <c r="DY1178" s="85"/>
      <c r="DZ1178" s="85"/>
      <c r="EA1178" s="85"/>
      <c r="EB1178" s="85"/>
      <c r="EC1178" s="85"/>
      <c r="ED1178" s="85"/>
      <c r="EE1178" s="85"/>
      <c r="EF1178" s="85"/>
      <c r="EG1178" s="85"/>
      <c r="EH1178" s="85"/>
      <c r="EI1178" s="85"/>
      <c r="EJ1178" s="85"/>
      <c r="EK1178" s="85"/>
      <c r="EL1178" s="85"/>
      <c r="EM1178" s="85"/>
      <c r="EN1178" s="85"/>
      <c r="EO1178" s="85"/>
      <c r="EP1178" s="85"/>
      <c r="EQ1178" s="85"/>
      <c r="ER1178" s="85"/>
      <c r="ES1178" s="85"/>
      <c r="ET1178" s="85"/>
      <c r="EU1178" s="85"/>
      <c r="EV1178" s="85"/>
      <c r="EW1178" s="85"/>
      <c r="EX1178" s="85"/>
      <c r="EY1178" s="85"/>
      <c r="EZ1178" s="85"/>
      <c r="FA1178" s="85"/>
      <c r="FB1178" s="85"/>
      <c r="FC1178" s="85"/>
      <c r="FD1178" s="85"/>
      <c r="FE1178" s="85"/>
      <c r="FF1178" s="85"/>
      <c r="FG1178" s="85"/>
      <c r="FH1178" s="85"/>
      <c r="FI1178" s="85"/>
      <c r="FJ1178" s="85"/>
      <c r="FK1178" s="85"/>
      <c r="FL1178" s="85"/>
      <c r="FM1178" s="85"/>
      <c r="FN1178" s="85"/>
      <c r="FO1178" s="85"/>
      <c r="FP1178" s="85"/>
      <c r="FQ1178" s="85"/>
      <c r="FR1178" s="85"/>
      <c r="FS1178" s="85"/>
      <c r="FT1178" s="85"/>
      <c r="FU1178" s="85"/>
      <c r="FV1178" s="85"/>
      <c r="FW1178" s="85"/>
      <c r="FX1178" s="85"/>
      <c r="FY1178" s="85"/>
      <c r="FZ1178" s="85"/>
      <c r="GA1178" s="85"/>
      <c r="GB1178" s="85"/>
      <c r="GC1178" s="85"/>
      <c r="GD1178" s="85"/>
      <c r="GE1178" s="85"/>
      <c r="GF1178" s="85"/>
    </row>
    <row r="1179" spans="1:188" s="12" customFormat="1" ht="18" customHeight="1" x14ac:dyDescent="0.3">
      <c r="A1179" s="16" t="s">
        <v>2308</v>
      </c>
      <c r="B1179" s="17">
        <v>21</v>
      </c>
      <c r="C1179" s="17">
        <v>20</v>
      </c>
      <c r="D1179" s="17">
        <v>0</v>
      </c>
      <c r="E1179" s="55">
        <f t="shared" si="46"/>
        <v>41</v>
      </c>
      <c r="F1179" s="41">
        <v>200</v>
      </c>
      <c r="G1179" s="56">
        <f t="shared" si="47"/>
        <v>0.20499999999999999</v>
      </c>
      <c r="H1179" s="142">
        <v>12</v>
      </c>
      <c r="I1179" s="73" t="s">
        <v>40</v>
      </c>
      <c r="J1179" s="144" t="s">
        <v>2309</v>
      </c>
      <c r="K1179" s="144" t="s">
        <v>528</v>
      </c>
      <c r="L1179" s="144" t="s">
        <v>805</v>
      </c>
      <c r="M1179" s="144" t="s">
        <v>2247</v>
      </c>
      <c r="N1179" s="146">
        <v>10</v>
      </c>
      <c r="O1179" s="147" t="s">
        <v>2249</v>
      </c>
      <c r="P1179" s="147" t="s">
        <v>77</v>
      </c>
      <c r="Q1179" s="147" t="s">
        <v>467</v>
      </c>
      <c r="R1179" s="8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85"/>
      <c r="AF1179" s="85"/>
      <c r="AG1179" s="85"/>
      <c r="AH1179" s="85"/>
      <c r="AI1179" s="85"/>
      <c r="AJ1179" s="85"/>
      <c r="AK1179" s="85"/>
      <c r="AL1179" s="85"/>
      <c r="AM1179" s="85"/>
      <c r="AN1179" s="85"/>
      <c r="AO1179" s="85"/>
      <c r="AP1179" s="85"/>
      <c r="AQ1179" s="85"/>
      <c r="AR1179" s="85"/>
      <c r="AS1179" s="85"/>
      <c r="AT1179" s="85"/>
      <c r="AU1179" s="85"/>
      <c r="AV1179" s="85"/>
      <c r="AW1179" s="85"/>
      <c r="AX1179" s="85"/>
      <c r="AY1179" s="85"/>
      <c r="AZ1179" s="85"/>
      <c r="BA1179" s="85"/>
      <c r="BB1179" s="85"/>
      <c r="BC1179" s="85"/>
      <c r="BD1179" s="85"/>
      <c r="BE1179" s="85"/>
      <c r="BF1179" s="85"/>
      <c r="BG1179" s="85"/>
      <c r="BH1179" s="85"/>
      <c r="BI1179" s="85"/>
      <c r="BJ1179" s="85"/>
      <c r="BK1179" s="85"/>
      <c r="BL1179" s="85"/>
      <c r="BM1179" s="85"/>
      <c r="BN1179" s="85"/>
      <c r="BO1179" s="85"/>
      <c r="BP1179" s="85"/>
      <c r="BQ1179" s="85"/>
      <c r="BR1179" s="85"/>
      <c r="BS1179" s="85"/>
      <c r="BT1179" s="85"/>
      <c r="BU1179" s="85"/>
      <c r="BV1179" s="85"/>
      <c r="BW1179" s="85"/>
      <c r="BX1179" s="85"/>
      <c r="BY1179" s="85"/>
      <c r="BZ1179" s="85"/>
      <c r="CA1179" s="85"/>
      <c r="CB1179" s="85"/>
      <c r="CC1179" s="85"/>
      <c r="CD1179" s="85"/>
      <c r="CE1179" s="85"/>
      <c r="CF1179" s="85"/>
      <c r="CG1179" s="85"/>
      <c r="CH1179" s="85"/>
      <c r="CI1179" s="85"/>
      <c r="CJ1179" s="85"/>
      <c r="CK1179" s="85"/>
      <c r="CL1179" s="85"/>
      <c r="CM1179" s="85"/>
      <c r="CN1179" s="85"/>
      <c r="CO1179" s="85"/>
      <c r="CP1179" s="85"/>
      <c r="CQ1179" s="85"/>
      <c r="CR1179" s="85"/>
      <c r="CS1179" s="85"/>
      <c r="CT1179" s="85"/>
      <c r="CU1179" s="85"/>
      <c r="CV1179" s="85"/>
      <c r="CW1179" s="85"/>
      <c r="CX1179" s="85"/>
      <c r="CY1179" s="85"/>
      <c r="CZ1179" s="85"/>
      <c r="DA1179" s="85"/>
      <c r="DB1179" s="85"/>
      <c r="DC1179" s="85"/>
      <c r="DD1179" s="85"/>
      <c r="DE1179" s="85"/>
      <c r="DF1179" s="85"/>
      <c r="DG1179" s="85"/>
      <c r="DH1179" s="85"/>
      <c r="DI1179" s="85"/>
      <c r="DJ1179" s="85"/>
      <c r="DK1179" s="85"/>
      <c r="DL1179" s="85"/>
      <c r="DM1179" s="85"/>
      <c r="DN1179" s="85"/>
      <c r="DO1179" s="85"/>
      <c r="DP1179" s="85"/>
      <c r="DQ1179" s="85"/>
      <c r="DR1179" s="85"/>
      <c r="DS1179" s="85"/>
      <c r="DT1179" s="85"/>
      <c r="DU1179" s="85"/>
      <c r="DV1179" s="85"/>
      <c r="DW1179" s="85"/>
      <c r="DX1179" s="85"/>
      <c r="DY1179" s="85"/>
      <c r="DZ1179" s="85"/>
      <c r="EA1179" s="85"/>
      <c r="EB1179" s="85"/>
      <c r="EC1179" s="85"/>
      <c r="ED1179" s="85"/>
      <c r="EE1179" s="85"/>
      <c r="EF1179" s="85"/>
      <c r="EG1179" s="85"/>
      <c r="EH1179" s="85"/>
      <c r="EI1179" s="85"/>
      <c r="EJ1179" s="85"/>
      <c r="EK1179" s="85"/>
      <c r="EL1179" s="85"/>
      <c r="EM1179" s="85"/>
      <c r="EN1179" s="85"/>
      <c r="EO1179" s="85"/>
      <c r="EP1179" s="85"/>
      <c r="EQ1179" s="85"/>
      <c r="ER1179" s="85"/>
      <c r="ES1179" s="85"/>
      <c r="ET1179" s="85"/>
      <c r="EU1179" s="85"/>
      <c r="EV1179" s="85"/>
      <c r="EW1179" s="85"/>
      <c r="EX1179" s="85"/>
      <c r="EY1179" s="85"/>
      <c r="EZ1179" s="85"/>
      <c r="FA1179" s="85"/>
      <c r="FB1179" s="85"/>
      <c r="FC1179" s="85"/>
      <c r="FD1179" s="85"/>
      <c r="FE1179" s="85"/>
      <c r="FF1179" s="85"/>
      <c r="FG1179" s="85"/>
      <c r="FH1179" s="85"/>
      <c r="FI1179" s="85"/>
      <c r="FJ1179" s="85"/>
      <c r="FK1179" s="85"/>
      <c r="FL1179" s="85"/>
      <c r="FM1179" s="85"/>
      <c r="FN1179" s="85"/>
      <c r="FO1179" s="85"/>
      <c r="FP1179" s="85"/>
      <c r="FQ1179" s="85"/>
      <c r="FR1179" s="85"/>
      <c r="FS1179" s="85"/>
      <c r="FT1179" s="85"/>
      <c r="FU1179" s="85"/>
      <c r="FV1179" s="85"/>
      <c r="FW1179" s="85"/>
      <c r="FX1179" s="85"/>
      <c r="FY1179" s="85"/>
      <c r="FZ1179" s="85"/>
      <c r="GA1179" s="85"/>
      <c r="GB1179" s="85"/>
      <c r="GC1179" s="85"/>
      <c r="GD1179" s="85"/>
      <c r="GE1179" s="85"/>
      <c r="GF1179" s="85"/>
    </row>
    <row r="1180" spans="1:188" s="12" customFormat="1" ht="18" customHeight="1" x14ac:dyDescent="0.3">
      <c r="A1180" s="16" t="s">
        <v>2359</v>
      </c>
      <c r="B1180" s="17">
        <v>29</v>
      </c>
      <c r="C1180" s="17">
        <v>12</v>
      </c>
      <c r="D1180" s="17">
        <v>0</v>
      </c>
      <c r="E1180" s="55">
        <f t="shared" si="46"/>
        <v>41</v>
      </c>
      <c r="F1180" s="41">
        <v>200</v>
      </c>
      <c r="G1180" s="56">
        <f t="shared" si="47"/>
        <v>0.20499999999999999</v>
      </c>
      <c r="H1180" s="142">
        <v>5</v>
      </c>
      <c r="I1180" s="73" t="s">
        <v>40</v>
      </c>
      <c r="J1180" s="144" t="s">
        <v>2360</v>
      </c>
      <c r="K1180" s="144" t="s">
        <v>194</v>
      </c>
      <c r="L1180" s="144" t="s">
        <v>74</v>
      </c>
      <c r="M1180" s="144" t="s">
        <v>2337</v>
      </c>
      <c r="N1180" s="146">
        <v>10</v>
      </c>
      <c r="O1180" s="147" t="s">
        <v>2338</v>
      </c>
      <c r="P1180" s="147" t="s">
        <v>77</v>
      </c>
      <c r="Q1180" s="147" t="s">
        <v>43</v>
      </c>
      <c r="R1180" s="8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85"/>
      <c r="AF1180" s="85"/>
      <c r="AG1180" s="85"/>
      <c r="AH1180" s="85"/>
      <c r="AI1180" s="85"/>
      <c r="AJ1180" s="85"/>
      <c r="AK1180" s="85"/>
      <c r="AL1180" s="85"/>
      <c r="AM1180" s="85"/>
      <c r="AN1180" s="85"/>
      <c r="AO1180" s="85"/>
      <c r="AP1180" s="85"/>
      <c r="AQ1180" s="85"/>
      <c r="AR1180" s="85"/>
      <c r="AS1180" s="85"/>
      <c r="AT1180" s="85"/>
      <c r="AU1180" s="85"/>
      <c r="AV1180" s="85"/>
      <c r="AW1180" s="85"/>
      <c r="AX1180" s="85"/>
      <c r="AY1180" s="85"/>
      <c r="AZ1180" s="85"/>
      <c r="BA1180" s="85"/>
      <c r="BB1180" s="85"/>
      <c r="BC1180" s="85"/>
      <c r="BD1180" s="85"/>
      <c r="BE1180" s="85"/>
      <c r="BF1180" s="85"/>
      <c r="BG1180" s="85"/>
      <c r="BH1180" s="85"/>
      <c r="BI1180" s="85"/>
      <c r="BJ1180" s="85"/>
      <c r="BK1180" s="85"/>
      <c r="BL1180" s="85"/>
      <c r="BM1180" s="85"/>
      <c r="BN1180" s="85"/>
      <c r="BO1180" s="85"/>
      <c r="BP1180" s="85"/>
      <c r="BQ1180" s="85"/>
      <c r="BR1180" s="85"/>
      <c r="BS1180" s="85"/>
      <c r="BT1180" s="85"/>
      <c r="BU1180" s="85"/>
      <c r="BV1180" s="85"/>
      <c r="BW1180" s="85"/>
      <c r="BX1180" s="85"/>
      <c r="BY1180" s="85"/>
      <c r="BZ1180" s="85"/>
      <c r="CA1180" s="85"/>
      <c r="CB1180" s="85"/>
      <c r="CC1180" s="85"/>
      <c r="CD1180" s="85"/>
      <c r="CE1180" s="85"/>
      <c r="CF1180" s="85"/>
      <c r="CG1180" s="85"/>
      <c r="CH1180" s="85"/>
      <c r="CI1180" s="85"/>
      <c r="CJ1180" s="85"/>
      <c r="CK1180" s="85"/>
      <c r="CL1180" s="85"/>
      <c r="CM1180" s="85"/>
      <c r="CN1180" s="85"/>
      <c r="CO1180" s="85"/>
      <c r="CP1180" s="85"/>
      <c r="CQ1180" s="85"/>
      <c r="CR1180" s="85"/>
      <c r="CS1180" s="85"/>
      <c r="CT1180" s="85"/>
      <c r="CU1180" s="85"/>
      <c r="CV1180" s="85"/>
      <c r="CW1180" s="85"/>
      <c r="CX1180" s="85"/>
      <c r="CY1180" s="85"/>
      <c r="CZ1180" s="85"/>
      <c r="DA1180" s="85"/>
      <c r="DB1180" s="85"/>
      <c r="DC1180" s="85"/>
      <c r="DD1180" s="85"/>
      <c r="DE1180" s="85"/>
      <c r="DF1180" s="85"/>
      <c r="DG1180" s="85"/>
      <c r="DH1180" s="85"/>
      <c r="DI1180" s="85"/>
      <c r="DJ1180" s="85"/>
      <c r="DK1180" s="85"/>
      <c r="DL1180" s="85"/>
      <c r="DM1180" s="85"/>
      <c r="DN1180" s="85"/>
      <c r="DO1180" s="85"/>
      <c r="DP1180" s="85"/>
      <c r="DQ1180" s="85"/>
      <c r="DR1180" s="85"/>
      <c r="DS1180" s="85"/>
      <c r="DT1180" s="85"/>
      <c r="DU1180" s="85"/>
      <c r="DV1180" s="85"/>
      <c r="DW1180" s="85"/>
      <c r="DX1180" s="85"/>
      <c r="DY1180" s="85"/>
      <c r="DZ1180" s="85"/>
      <c r="EA1180" s="85"/>
      <c r="EB1180" s="85"/>
      <c r="EC1180" s="85"/>
      <c r="ED1180" s="85"/>
      <c r="EE1180" s="85"/>
      <c r="EF1180" s="85"/>
      <c r="EG1180" s="85"/>
      <c r="EH1180" s="85"/>
      <c r="EI1180" s="85"/>
      <c r="EJ1180" s="85"/>
      <c r="EK1180" s="85"/>
      <c r="EL1180" s="85"/>
      <c r="EM1180" s="85"/>
      <c r="EN1180" s="85"/>
      <c r="EO1180" s="85"/>
      <c r="EP1180" s="85"/>
      <c r="EQ1180" s="85"/>
      <c r="ER1180" s="85"/>
      <c r="ES1180" s="85"/>
      <c r="ET1180" s="85"/>
      <c r="EU1180" s="85"/>
      <c r="EV1180" s="85"/>
      <c r="EW1180" s="85"/>
      <c r="EX1180" s="85"/>
      <c r="EY1180" s="85"/>
      <c r="EZ1180" s="85"/>
      <c r="FA1180" s="85"/>
      <c r="FB1180" s="85"/>
      <c r="FC1180" s="85"/>
      <c r="FD1180" s="85"/>
      <c r="FE1180" s="85"/>
      <c r="FF1180" s="85"/>
      <c r="FG1180" s="85"/>
      <c r="FH1180" s="85"/>
      <c r="FI1180" s="85"/>
      <c r="FJ1180" s="85"/>
      <c r="FK1180" s="85"/>
      <c r="FL1180" s="85"/>
      <c r="FM1180" s="85"/>
      <c r="FN1180" s="85"/>
      <c r="FO1180" s="85"/>
      <c r="FP1180" s="85"/>
      <c r="FQ1180" s="85"/>
      <c r="FR1180" s="85"/>
      <c r="FS1180" s="85"/>
      <c r="FT1180" s="85"/>
      <c r="FU1180" s="85"/>
      <c r="FV1180" s="85"/>
      <c r="FW1180" s="85"/>
      <c r="FX1180" s="85"/>
      <c r="FY1180" s="85"/>
      <c r="FZ1180" s="85"/>
      <c r="GA1180" s="85"/>
      <c r="GB1180" s="85"/>
      <c r="GC1180" s="85"/>
      <c r="GD1180" s="85"/>
      <c r="GE1180" s="85"/>
      <c r="GF1180" s="85"/>
    </row>
    <row r="1181" spans="1:188" s="12" customFormat="1" ht="18" customHeight="1" x14ac:dyDescent="0.3">
      <c r="A1181" s="16" t="s">
        <v>251</v>
      </c>
      <c r="B1181" s="17">
        <v>20</v>
      </c>
      <c r="C1181" s="17">
        <v>20</v>
      </c>
      <c r="D1181" s="17">
        <v>0</v>
      </c>
      <c r="E1181" s="55">
        <f t="shared" ref="E1181:E1212" si="48">SUM(B1181:D1181)</f>
        <v>40</v>
      </c>
      <c r="F1181" s="41">
        <v>200</v>
      </c>
      <c r="G1181" s="56">
        <f t="shared" ref="G1181:G1212" si="49">E1181/F1181</f>
        <v>0.2</v>
      </c>
      <c r="H1181" s="142">
        <v>3</v>
      </c>
      <c r="I1181" s="73" t="s">
        <v>40</v>
      </c>
      <c r="J1181" s="144" t="s">
        <v>252</v>
      </c>
      <c r="K1181" s="144" t="s">
        <v>253</v>
      </c>
      <c r="L1181" s="144" t="s">
        <v>81</v>
      </c>
      <c r="M1181" s="144" t="s">
        <v>217</v>
      </c>
      <c r="N1181" s="146">
        <v>10</v>
      </c>
      <c r="O1181" s="147" t="s">
        <v>244</v>
      </c>
      <c r="P1181" s="147" t="s">
        <v>245</v>
      </c>
      <c r="Q1181" s="147" t="s">
        <v>232</v>
      </c>
      <c r="R1181" s="8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85"/>
      <c r="AF1181" s="85"/>
      <c r="AG1181" s="85"/>
      <c r="AH1181" s="85"/>
      <c r="AI1181" s="85"/>
      <c r="AJ1181" s="85"/>
      <c r="AK1181" s="85"/>
      <c r="AL1181" s="85"/>
      <c r="AM1181" s="85"/>
      <c r="AN1181" s="85"/>
      <c r="AO1181" s="85"/>
      <c r="AP1181" s="85"/>
      <c r="AQ1181" s="85"/>
      <c r="AR1181" s="85"/>
      <c r="AS1181" s="85"/>
      <c r="AT1181" s="85"/>
      <c r="AU1181" s="85"/>
      <c r="AV1181" s="85"/>
      <c r="AW1181" s="85"/>
      <c r="AX1181" s="85"/>
      <c r="AY1181" s="85"/>
      <c r="AZ1181" s="85"/>
      <c r="BA1181" s="85"/>
      <c r="BB1181" s="85"/>
      <c r="BC1181" s="85"/>
      <c r="BD1181" s="85"/>
      <c r="BE1181" s="85"/>
      <c r="BF1181" s="85"/>
      <c r="BG1181" s="85"/>
      <c r="BH1181" s="85"/>
      <c r="BI1181" s="85"/>
      <c r="BJ1181" s="85"/>
      <c r="BK1181" s="85"/>
      <c r="BL1181" s="85"/>
      <c r="BM1181" s="85"/>
      <c r="BN1181" s="85"/>
      <c r="BO1181" s="85"/>
      <c r="BP1181" s="85"/>
      <c r="BQ1181" s="85"/>
      <c r="BR1181" s="85"/>
      <c r="BS1181" s="85"/>
      <c r="BT1181" s="85"/>
      <c r="BU1181" s="85"/>
      <c r="BV1181" s="85"/>
      <c r="BW1181" s="85"/>
      <c r="BX1181" s="85"/>
      <c r="BY1181" s="85"/>
      <c r="BZ1181" s="85"/>
      <c r="CA1181" s="85"/>
      <c r="CB1181" s="85"/>
      <c r="CC1181" s="85"/>
      <c r="CD1181" s="85"/>
      <c r="CE1181" s="85"/>
      <c r="CF1181" s="85"/>
      <c r="CG1181" s="85"/>
      <c r="CH1181" s="85"/>
      <c r="CI1181" s="85"/>
      <c r="CJ1181" s="85"/>
      <c r="CK1181" s="85"/>
      <c r="CL1181" s="85"/>
      <c r="CM1181" s="85"/>
      <c r="CN1181" s="85"/>
      <c r="CO1181" s="85"/>
      <c r="CP1181" s="85"/>
      <c r="CQ1181" s="85"/>
      <c r="CR1181" s="85"/>
      <c r="CS1181" s="85"/>
      <c r="CT1181" s="85"/>
      <c r="CU1181" s="85"/>
      <c r="CV1181" s="85"/>
      <c r="CW1181" s="85"/>
      <c r="CX1181" s="85"/>
      <c r="CY1181" s="85"/>
      <c r="CZ1181" s="85"/>
      <c r="DA1181" s="85"/>
      <c r="DB1181" s="85"/>
      <c r="DC1181" s="85"/>
      <c r="DD1181" s="85"/>
      <c r="DE1181" s="85"/>
      <c r="DF1181" s="85"/>
      <c r="DG1181" s="85"/>
      <c r="DH1181" s="85"/>
      <c r="DI1181" s="85"/>
      <c r="DJ1181" s="85"/>
      <c r="DK1181" s="85"/>
      <c r="DL1181" s="85"/>
      <c r="DM1181" s="85"/>
      <c r="DN1181" s="85"/>
      <c r="DO1181" s="85"/>
      <c r="DP1181" s="85"/>
      <c r="DQ1181" s="85"/>
      <c r="DR1181" s="85"/>
      <c r="DS1181" s="85"/>
      <c r="DT1181" s="85"/>
      <c r="DU1181" s="85"/>
      <c r="DV1181" s="85"/>
      <c r="DW1181" s="85"/>
      <c r="DX1181" s="85"/>
      <c r="DY1181" s="85"/>
      <c r="DZ1181" s="85"/>
      <c r="EA1181" s="85"/>
      <c r="EB1181" s="85"/>
      <c r="EC1181" s="85"/>
      <c r="ED1181" s="85"/>
      <c r="EE1181" s="85"/>
      <c r="EF1181" s="85"/>
      <c r="EG1181" s="85"/>
      <c r="EH1181" s="85"/>
      <c r="EI1181" s="85"/>
      <c r="EJ1181" s="85"/>
      <c r="EK1181" s="85"/>
      <c r="EL1181" s="85"/>
      <c r="EM1181" s="85"/>
      <c r="EN1181" s="85"/>
      <c r="EO1181" s="85"/>
      <c r="EP1181" s="85"/>
      <c r="EQ1181" s="85"/>
      <c r="ER1181" s="85"/>
      <c r="ES1181" s="85"/>
      <c r="ET1181" s="85"/>
      <c r="EU1181" s="85"/>
      <c r="EV1181" s="85"/>
      <c r="EW1181" s="85"/>
      <c r="EX1181" s="85"/>
      <c r="EY1181" s="85"/>
      <c r="EZ1181" s="85"/>
      <c r="FA1181" s="85"/>
      <c r="FB1181" s="85"/>
      <c r="FC1181" s="85"/>
      <c r="FD1181" s="85"/>
      <c r="FE1181" s="85"/>
      <c r="FF1181" s="85"/>
      <c r="FG1181" s="85"/>
      <c r="FH1181" s="85"/>
      <c r="FI1181" s="85"/>
      <c r="FJ1181" s="85"/>
      <c r="FK1181" s="85"/>
      <c r="FL1181" s="85"/>
      <c r="FM1181" s="85"/>
      <c r="FN1181" s="85"/>
      <c r="FO1181" s="85"/>
      <c r="FP1181" s="85"/>
      <c r="FQ1181" s="85"/>
      <c r="FR1181" s="85"/>
      <c r="FS1181" s="85"/>
      <c r="FT1181" s="85"/>
      <c r="FU1181" s="85"/>
      <c r="FV1181" s="85"/>
      <c r="FW1181" s="85"/>
      <c r="FX1181" s="85"/>
      <c r="FY1181" s="85"/>
      <c r="FZ1181" s="85"/>
      <c r="GA1181" s="85"/>
      <c r="GB1181" s="85"/>
      <c r="GC1181" s="85"/>
      <c r="GD1181" s="85"/>
      <c r="GE1181" s="85"/>
      <c r="GF1181" s="85"/>
    </row>
    <row r="1182" spans="1:188" s="12" customFormat="1" ht="18" customHeight="1" x14ac:dyDescent="0.3">
      <c r="A1182" s="16" t="s">
        <v>1402</v>
      </c>
      <c r="B1182" s="17">
        <v>18</v>
      </c>
      <c r="C1182" s="17">
        <v>22</v>
      </c>
      <c r="D1182" s="17">
        <v>0</v>
      </c>
      <c r="E1182" s="55">
        <f t="shared" si="48"/>
        <v>40</v>
      </c>
      <c r="F1182" s="41">
        <v>200</v>
      </c>
      <c r="G1182" s="56">
        <f t="shared" si="49"/>
        <v>0.2</v>
      </c>
      <c r="H1182" s="142">
        <v>13</v>
      </c>
      <c r="I1182" s="73" t="s">
        <v>40</v>
      </c>
      <c r="J1182" s="144" t="s">
        <v>2310</v>
      </c>
      <c r="K1182" s="144" t="s">
        <v>205</v>
      </c>
      <c r="L1182" s="144" t="s">
        <v>429</v>
      </c>
      <c r="M1182" s="144" t="s">
        <v>2247</v>
      </c>
      <c r="N1182" s="146">
        <v>10</v>
      </c>
      <c r="O1182" s="147" t="s">
        <v>2249</v>
      </c>
      <c r="P1182" s="147" t="s">
        <v>77</v>
      </c>
      <c r="Q1182" s="147" t="s">
        <v>467</v>
      </c>
      <c r="R1182" s="8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85"/>
      <c r="AF1182" s="85"/>
      <c r="AG1182" s="85"/>
      <c r="AH1182" s="85"/>
      <c r="AI1182" s="85"/>
      <c r="AJ1182" s="85"/>
      <c r="AK1182" s="85"/>
      <c r="AL1182" s="85"/>
      <c r="AM1182" s="85"/>
      <c r="AN1182" s="85"/>
      <c r="AO1182" s="85"/>
      <c r="AP1182" s="85"/>
      <c r="AQ1182" s="85"/>
      <c r="AR1182" s="85"/>
      <c r="AS1182" s="85"/>
      <c r="AT1182" s="85"/>
      <c r="AU1182" s="85"/>
      <c r="AV1182" s="85"/>
      <c r="AW1182" s="85"/>
      <c r="AX1182" s="85"/>
      <c r="AY1182" s="85"/>
      <c r="AZ1182" s="85"/>
      <c r="BA1182" s="85"/>
      <c r="BB1182" s="85"/>
      <c r="BC1182" s="85"/>
      <c r="BD1182" s="85"/>
      <c r="BE1182" s="85"/>
      <c r="BF1182" s="85"/>
      <c r="BG1182" s="85"/>
      <c r="BH1182" s="85"/>
      <c r="BI1182" s="85"/>
      <c r="BJ1182" s="85"/>
      <c r="BK1182" s="85"/>
      <c r="BL1182" s="85"/>
      <c r="BM1182" s="85"/>
      <c r="BN1182" s="85"/>
      <c r="BO1182" s="85"/>
      <c r="BP1182" s="85"/>
      <c r="BQ1182" s="85"/>
      <c r="BR1182" s="85"/>
      <c r="BS1182" s="85"/>
      <c r="BT1182" s="85"/>
      <c r="BU1182" s="85"/>
      <c r="BV1182" s="85"/>
      <c r="BW1182" s="85"/>
      <c r="BX1182" s="85"/>
      <c r="BY1182" s="85"/>
      <c r="BZ1182" s="85"/>
      <c r="CA1182" s="85"/>
      <c r="CB1182" s="85"/>
      <c r="CC1182" s="85"/>
      <c r="CD1182" s="85"/>
      <c r="CE1182" s="85"/>
      <c r="CF1182" s="85"/>
      <c r="CG1182" s="85"/>
      <c r="CH1182" s="85"/>
      <c r="CI1182" s="85"/>
      <c r="CJ1182" s="85"/>
      <c r="CK1182" s="85"/>
      <c r="CL1182" s="85"/>
      <c r="CM1182" s="85"/>
      <c r="CN1182" s="85"/>
      <c r="CO1182" s="85"/>
      <c r="CP1182" s="85"/>
      <c r="CQ1182" s="85"/>
      <c r="CR1182" s="85"/>
      <c r="CS1182" s="85"/>
      <c r="CT1182" s="85"/>
      <c r="CU1182" s="85"/>
      <c r="CV1182" s="85"/>
      <c r="CW1182" s="85"/>
      <c r="CX1182" s="85"/>
      <c r="CY1182" s="85"/>
      <c r="CZ1182" s="85"/>
      <c r="DA1182" s="85"/>
      <c r="DB1182" s="85"/>
      <c r="DC1182" s="85"/>
      <c r="DD1182" s="85"/>
      <c r="DE1182" s="85"/>
      <c r="DF1182" s="85"/>
      <c r="DG1182" s="85"/>
      <c r="DH1182" s="85"/>
      <c r="DI1182" s="85"/>
      <c r="DJ1182" s="85"/>
      <c r="DK1182" s="85"/>
      <c r="DL1182" s="85"/>
      <c r="DM1182" s="85"/>
      <c r="DN1182" s="85"/>
      <c r="DO1182" s="85"/>
      <c r="DP1182" s="85"/>
      <c r="DQ1182" s="85"/>
      <c r="DR1182" s="85"/>
      <c r="DS1182" s="85"/>
      <c r="DT1182" s="85"/>
      <c r="DU1182" s="85"/>
      <c r="DV1182" s="85"/>
      <c r="DW1182" s="85"/>
      <c r="DX1182" s="85"/>
      <c r="DY1182" s="85"/>
      <c r="DZ1182" s="85"/>
      <c r="EA1182" s="85"/>
      <c r="EB1182" s="85"/>
      <c r="EC1182" s="85"/>
      <c r="ED1182" s="85"/>
      <c r="EE1182" s="85"/>
      <c r="EF1182" s="85"/>
      <c r="EG1182" s="85"/>
      <c r="EH1182" s="85"/>
      <c r="EI1182" s="85"/>
      <c r="EJ1182" s="85"/>
      <c r="EK1182" s="85"/>
      <c r="EL1182" s="85"/>
      <c r="EM1182" s="85"/>
      <c r="EN1182" s="85"/>
      <c r="EO1182" s="85"/>
      <c r="EP1182" s="85"/>
      <c r="EQ1182" s="85"/>
      <c r="ER1182" s="85"/>
      <c r="ES1182" s="85"/>
      <c r="ET1182" s="85"/>
      <c r="EU1182" s="85"/>
      <c r="EV1182" s="85"/>
      <c r="EW1182" s="85"/>
      <c r="EX1182" s="85"/>
      <c r="EY1182" s="85"/>
      <c r="EZ1182" s="85"/>
      <c r="FA1182" s="85"/>
      <c r="FB1182" s="85"/>
      <c r="FC1182" s="85"/>
      <c r="FD1182" s="85"/>
      <c r="FE1182" s="85"/>
      <c r="FF1182" s="85"/>
      <c r="FG1182" s="85"/>
      <c r="FH1182" s="85"/>
      <c r="FI1182" s="85"/>
      <c r="FJ1182" s="85"/>
      <c r="FK1182" s="85"/>
      <c r="FL1182" s="85"/>
      <c r="FM1182" s="85"/>
      <c r="FN1182" s="85"/>
      <c r="FO1182" s="85"/>
      <c r="FP1182" s="85"/>
      <c r="FQ1182" s="85"/>
      <c r="FR1182" s="85"/>
      <c r="FS1182" s="85"/>
      <c r="FT1182" s="85"/>
      <c r="FU1182" s="85"/>
      <c r="FV1182" s="85"/>
      <c r="FW1182" s="85"/>
      <c r="FX1182" s="85"/>
      <c r="FY1182" s="85"/>
      <c r="FZ1182" s="85"/>
      <c r="GA1182" s="85"/>
      <c r="GB1182" s="85"/>
      <c r="GC1182" s="85"/>
      <c r="GD1182" s="85"/>
      <c r="GE1182" s="85"/>
      <c r="GF1182" s="85"/>
    </row>
    <row r="1183" spans="1:188" s="12" customFormat="1" ht="18" customHeight="1" x14ac:dyDescent="0.3">
      <c r="A1183" s="16" t="s">
        <v>1404</v>
      </c>
      <c r="B1183" s="17">
        <v>16</v>
      </c>
      <c r="C1183" s="17">
        <v>24</v>
      </c>
      <c r="D1183" s="17">
        <v>0</v>
      </c>
      <c r="E1183" s="55">
        <f t="shared" si="48"/>
        <v>40</v>
      </c>
      <c r="F1183" s="41">
        <v>200</v>
      </c>
      <c r="G1183" s="56">
        <f t="shared" si="49"/>
        <v>0.2</v>
      </c>
      <c r="H1183" s="142">
        <v>13</v>
      </c>
      <c r="I1183" s="73" t="s">
        <v>40</v>
      </c>
      <c r="J1183" s="144" t="s">
        <v>2311</v>
      </c>
      <c r="K1183" s="144" t="s">
        <v>291</v>
      </c>
      <c r="L1183" s="144" t="s">
        <v>2312</v>
      </c>
      <c r="M1183" s="144" t="s">
        <v>2247</v>
      </c>
      <c r="N1183" s="146">
        <v>10</v>
      </c>
      <c r="O1183" s="147" t="s">
        <v>2249</v>
      </c>
      <c r="P1183" s="147" t="s">
        <v>77</v>
      </c>
      <c r="Q1183" s="147" t="s">
        <v>467</v>
      </c>
      <c r="R1183" s="8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85"/>
      <c r="AF1183" s="85"/>
      <c r="AG1183" s="85"/>
      <c r="AH1183" s="85"/>
      <c r="AI1183" s="85"/>
      <c r="AJ1183" s="85"/>
      <c r="AK1183" s="85"/>
      <c r="AL1183" s="85"/>
      <c r="AM1183" s="85"/>
      <c r="AN1183" s="85"/>
      <c r="AO1183" s="85"/>
      <c r="AP1183" s="85"/>
      <c r="AQ1183" s="85"/>
      <c r="AR1183" s="85"/>
      <c r="AS1183" s="85"/>
      <c r="AT1183" s="85"/>
      <c r="AU1183" s="85"/>
      <c r="AV1183" s="85"/>
      <c r="AW1183" s="85"/>
      <c r="AX1183" s="85"/>
      <c r="AY1183" s="85"/>
      <c r="AZ1183" s="85"/>
      <c r="BA1183" s="85"/>
      <c r="BB1183" s="85"/>
      <c r="BC1183" s="85"/>
      <c r="BD1183" s="85"/>
      <c r="BE1183" s="85"/>
      <c r="BF1183" s="85"/>
      <c r="BG1183" s="85"/>
      <c r="BH1183" s="85"/>
      <c r="BI1183" s="85"/>
      <c r="BJ1183" s="85"/>
      <c r="BK1183" s="85"/>
      <c r="BL1183" s="85"/>
      <c r="BM1183" s="85"/>
      <c r="BN1183" s="85"/>
      <c r="BO1183" s="85"/>
      <c r="BP1183" s="85"/>
      <c r="BQ1183" s="85"/>
      <c r="BR1183" s="85"/>
      <c r="BS1183" s="85"/>
      <c r="BT1183" s="85"/>
      <c r="BU1183" s="85"/>
      <c r="BV1183" s="85"/>
      <c r="BW1183" s="85"/>
      <c r="BX1183" s="85"/>
      <c r="BY1183" s="85"/>
      <c r="BZ1183" s="85"/>
      <c r="CA1183" s="85"/>
      <c r="CB1183" s="85"/>
      <c r="CC1183" s="85"/>
      <c r="CD1183" s="85"/>
      <c r="CE1183" s="85"/>
      <c r="CF1183" s="85"/>
      <c r="CG1183" s="85"/>
      <c r="CH1183" s="85"/>
      <c r="CI1183" s="85"/>
      <c r="CJ1183" s="85"/>
      <c r="CK1183" s="85"/>
      <c r="CL1183" s="85"/>
      <c r="CM1183" s="85"/>
      <c r="CN1183" s="85"/>
      <c r="CO1183" s="85"/>
      <c r="CP1183" s="85"/>
      <c r="CQ1183" s="85"/>
      <c r="CR1183" s="85"/>
      <c r="CS1183" s="85"/>
      <c r="CT1183" s="85"/>
      <c r="CU1183" s="85"/>
      <c r="CV1183" s="85"/>
      <c r="CW1183" s="85"/>
      <c r="CX1183" s="85"/>
      <c r="CY1183" s="85"/>
      <c r="CZ1183" s="85"/>
      <c r="DA1183" s="85"/>
      <c r="DB1183" s="85"/>
      <c r="DC1183" s="85"/>
      <c r="DD1183" s="85"/>
      <c r="DE1183" s="85"/>
      <c r="DF1183" s="85"/>
      <c r="DG1183" s="85"/>
      <c r="DH1183" s="85"/>
      <c r="DI1183" s="85"/>
      <c r="DJ1183" s="85"/>
      <c r="DK1183" s="85"/>
      <c r="DL1183" s="85"/>
      <c r="DM1183" s="85"/>
      <c r="DN1183" s="85"/>
      <c r="DO1183" s="85"/>
      <c r="DP1183" s="85"/>
      <c r="DQ1183" s="85"/>
      <c r="DR1183" s="85"/>
      <c r="DS1183" s="85"/>
      <c r="DT1183" s="85"/>
      <c r="DU1183" s="85"/>
      <c r="DV1183" s="85"/>
      <c r="DW1183" s="85"/>
      <c r="DX1183" s="85"/>
      <c r="DY1183" s="85"/>
      <c r="DZ1183" s="85"/>
      <c r="EA1183" s="85"/>
      <c r="EB1183" s="85"/>
      <c r="EC1183" s="85"/>
      <c r="ED1183" s="85"/>
      <c r="EE1183" s="85"/>
      <c r="EF1183" s="85"/>
      <c r="EG1183" s="85"/>
      <c r="EH1183" s="85"/>
      <c r="EI1183" s="85"/>
      <c r="EJ1183" s="85"/>
      <c r="EK1183" s="85"/>
      <c r="EL1183" s="85"/>
      <c r="EM1183" s="85"/>
      <c r="EN1183" s="85"/>
      <c r="EO1183" s="85"/>
      <c r="EP1183" s="85"/>
      <c r="EQ1183" s="85"/>
      <c r="ER1183" s="85"/>
      <c r="ES1183" s="85"/>
      <c r="ET1183" s="85"/>
      <c r="EU1183" s="85"/>
      <c r="EV1183" s="85"/>
      <c r="EW1183" s="85"/>
      <c r="EX1183" s="85"/>
      <c r="EY1183" s="85"/>
      <c r="EZ1183" s="85"/>
      <c r="FA1183" s="85"/>
      <c r="FB1183" s="85"/>
      <c r="FC1183" s="85"/>
      <c r="FD1183" s="85"/>
      <c r="FE1183" s="85"/>
      <c r="FF1183" s="85"/>
      <c r="FG1183" s="85"/>
      <c r="FH1183" s="85"/>
      <c r="FI1183" s="85"/>
      <c r="FJ1183" s="85"/>
      <c r="FK1183" s="85"/>
      <c r="FL1183" s="85"/>
      <c r="FM1183" s="85"/>
      <c r="FN1183" s="85"/>
      <c r="FO1183" s="85"/>
      <c r="FP1183" s="85"/>
      <c r="FQ1183" s="85"/>
      <c r="FR1183" s="85"/>
      <c r="FS1183" s="85"/>
      <c r="FT1183" s="85"/>
      <c r="FU1183" s="85"/>
      <c r="FV1183" s="85"/>
      <c r="FW1183" s="85"/>
      <c r="FX1183" s="85"/>
      <c r="FY1183" s="85"/>
      <c r="FZ1183" s="85"/>
      <c r="GA1183" s="85"/>
      <c r="GB1183" s="85"/>
      <c r="GC1183" s="85"/>
      <c r="GD1183" s="85"/>
      <c r="GE1183" s="85"/>
      <c r="GF1183" s="85"/>
    </row>
    <row r="1184" spans="1:188" s="12" customFormat="1" ht="18" customHeight="1" x14ac:dyDescent="0.3">
      <c r="A1184" s="16" t="s">
        <v>1722</v>
      </c>
      <c r="B1184" s="17">
        <v>18</v>
      </c>
      <c r="C1184" s="17">
        <v>22</v>
      </c>
      <c r="D1184" s="17">
        <v>0</v>
      </c>
      <c r="E1184" s="55">
        <f t="shared" si="48"/>
        <v>40</v>
      </c>
      <c r="F1184" s="41">
        <v>200</v>
      </c>
      <c r="G1184" s="56">
        <f t="shared" si="49"/>
        <v>0.2</v>
      </c>
      <c r="H1184" s="142">
        <v>13</v>
      </c>
      <c r="I1184" s="73" t="s">
        <v>40</v>
      </c>
      <c r="J1184" s="144" t="s">
        <v>2313</v>
      </c>
      <c r="K1184" s="144" t="s">
        <v>363</v>
      </c>
      <c r="L1184" s="144" t="s">
        <v>66</v>
      </c>
      <c r="M1184" s="144" t="s">
        <v>2247</v>
      </c>
      <c r="N1184" s="146">
        <v>10</v>
      </c>
      <c r="O1184" s="147" t="s">
        <v>2249</v>
      </c>
      <c r="P1184" s="147" t="s">
        <v>77</v>
      </c>
      <c r="Q1184" s="147" t="s">
        <v>467</v>
      </c>
      <c r="R1184" s="8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85"/>
      <c r="AF1184" s="85"/>
      <c r="AG1184" s="85"/>
      <c r="AH1184" s="85"/>
      <c r="AI1184" s="85"/>
      <c r="AJ1184" s="85"/>
      <c r="AK1184" s="85"/>
      <c r="AL1184" s="85"/>
      <c r="AM1184" s="85"/>
      <c r="AN1184" s="85"/>
      <c r="AO1184" s="85"/>
      <c r="AP1184" s="85"/>
      <c r="AQ1184" s="85"/>
      <c r="AR1184" s="85"/>
      <c r="AS1184" s="85"/>
      <c r="AT1184" s="85"/>
      <c r="AU1184" s="85"/>
      <c r="AV1184" s="85"/>
      <c r="AW1184" s="85"/>
      <c r="AX1184" s="85"/>
      <c r="AY1184" s="85"/>
      <c r="AZ1184" s="85"/>
      <c r="BA1184" s="85"/>
      <c r="BB1184" s="85"/>
      <c r="BC1184" s="85"/>
      <c r="BD1184" s="85"/>
      <c r="BE1184" s="85"/>
      <c r="BF1184" s="85"/>
      <c r="BG1184" s="85"/>
      <c r="BH1184" s="85"/>
      <c r="BI1184" s="85"/>
      <c r="BJ1184" s="85"/>
      <c r="BK1184" s="85"/>
      <c r="BL1184" s="85"/>
      <c r="BM1184" s="85"/>
      <c r="BN1184" s="85"/>
      <c r="BO1184" s="85"/>
      <c r="BP1184" s="85"/>
      <c r="BQ1184" s="85"/>
      <c r="BR1184" s="85"/>
      <c r="BS1184" s="85"/>
      <c r="BT1184" s="85"/>
      <c r="BU1184" s="85"/>
      <c r="BV1184" s="85"/>
      <c r="BW1184" s="85"/>
      <c r="BX1184" s="85"/>
      <c r="BY1184" s="85"/>
      <c r="BZ1184" s="85"/>
      <c r="CA1184" s="85"/>
      <c r="CB1184" s="85"/>
      <c r="CC1184" s="85"/>
      <c r="CD1184" s="85"/>
      <c r="CE1184" s="85"/>
      <c r="CF1184" s="85"/>
      <c r="CG1184" s="85"/>
      <c r="CH1184" s="85"/>
      <c r="CI1184" s="85"/>
      <c r="CJ1184" s="85"/>
      <c r="CK1184" s="85"/>
      <c r="CL1184" s="85"/>
      <c r="CM1184" s="85"/>
      <c r="CN1184" s="85"/>
      <c r="CO1184" s="85"/>
      <c r="CP1184" s="85"/>
      <c r="CQ1184" s="85"/>
      <c r="CR1184" s="85"/>
      <c r="CS1184" s="85"/>
      <c r="CT1184" s="85"/>
      <c r="CU1184" s="85"/>
      <c r="CV1184" s="85"/>
      <c r="CW1184" s="85"/>
      <c r="CX1184" s="85"/>
      <c r="CY1184" s="85"/>
      <c r="CZ1184" s="85"/>
      <c r="DA1184" s="85"/>
      <c r="DB1184" s="85"/>
      <c r="DC1184" s="85"/>
      <c r="DD1184" s="85"/>
      <c r="DE1184" s="85"/>
      <c r="DF1184" s="85"/>
      <c r="DG1184" s="85"/>
      <c r="DH1184" s="85"/>
      <c r="DI1184" s="85"/>
      <c r="DJ1184" s="85"/>
      <c r="DK1184" s="85"/>
      <c r="DL1184" s="85"/>
      <c r="DM1184" s="85"/>
      <c r="DN1184" s="85"/>
      <c r="DO1184" s="85"/>
      <c r="DP1184" s="85"/>
      <c r="DQ1184" s="85"/>
      <c r="DR1184" s="85"/>
      <c r="DS1184" s="85"/>
      <c r="DT1184" s="85"/>
      <c r="DU1184" s="85"/>
      <c r="DV1184" s="85"/>
      <c r="DW1184" s="85"/>
      <c r="DX1184" s="85"/>
      <c r="DY1184" s="85"/>
      <c r="DZ1184" s="85"/>
      <c r="EA1184" s="85"/>
      <c r="EB1184" s="85"/>
      <c r="EC1184" s="85"/>
      <c r="ED1184" s="85"/>
      <c r="EE1184" s="85"/>
      <c r="EF1184" s="85"/>
      <c r="EG1184" s="85"/>
      <c r="EH1184" s="85"/>
      <c r="EI1184" s="85"/>
      <c r="EJ1184" s="85"/>
      <c r="EK1184" s="85"/>
      <c r="EL1184" s="85"/>
      <c r="EM1184" s="85"/>
      <c r="EN1184" s="85"/>
      <c r="EO1184" s="85"/>
      <c r="EP1184" s="85"/>
      <c r="EQ1184" s="85"/>
      <c r="ER1184" s="85"/>
      <c r="ES1184" s="85"/>
      <c r="ET1184" s="85"/>
      <c r="EU1184" s="85"/>
      <c r="EV1184" s="85"/>
      <c r="EW1184" s="85"/>
      <c r="EX1184" s="85"/>
      <c r="EY1184" s="85"/>
      <c r="EZ1184" s="85"/>
      <c r="FA1184" s="85"/>
      <c r="FB1184" s="85"/>
      <c r="FC1184" s="85"/>
      <c r="FD1184" s="85"/>
      <c r="FE1184" s="85"/>
      <c r="FF1184" s="85"/>
      <c r="FG1184" s="85"/>
      <c r="FH1184" s="85"/>
      <c r="FI1184" s="85"/>
      <c r="FJ1184" s="85"/>
      <c r="FK1184" s="85"/>
      <c r="FL1184" s="85"/>
      <c r="FM1184" s="85"/>
      <c r="FN1184" s="85"/>
      <c r="FO1184" s="85"/>
      <c r="FP1184" s="85"/>
      <c r="FQ1184" s="85"/>
      <c r="FR1184" s="85"/>
      <c r="FS1184" s="85"/>
      <c r="FT1184" s="85"/>
      <c r="FU1184" s="85"/>
      <c r="FV1184" s="85"/>
      <c r="FW1184" s="85"/>
      <c r="FX1184" s="85"/>
      <c r="FY1184" s="85"/>
      <c r="FZ1184" s="85"/>
      <c r="GA1184" s="85"/>
      <c r="GB1184" s="85"/>
      <c r="GC1184" s="85"/>
      <c r="GD1184" s="85"/>
      <c r="GE1184" s="85"/>
      <c r="GF1184" s="85"/>
    </row>
    <row r="1185" spans="1:188" s="12" customFormat="1" ht="18" customHeight="1" x14ac:dyDescent="0.3">
      <c r="A1185" s="16" t="s">
        <v>1752</v>
      </c>
      <c r="B1185" s="17">
        <v>18</v>
      </c>
      <c r="C1185" s="17">
        <v>20</v>
      </c>
      <c r="D1185" s="17">
        <v>0</v>
      </c>
      <c r="E1185" s="55">
        <f t="shared" si="48"/>
        <v>38</v>
      </c>
      <c r="F1185" s="41">
        <v>200</v>
      </c>
      <c r="G1185" s="56">
        <f t="shared" si="49"/>
        <v>0.19</v>
      </c>
      <c r="H1185" s="142">
        <v>2</v>
      </c>
      <c r="I1185" s="73" t="s">
        <v>40</v>
      </c>
      <c r="J1185" s="144" t="s">
        <v>1753</v>
      </c>
      <c r="K1185" s="144" t="s">
        <v>152</v>
      </c>
      <c r="L1185" s="144" t="s">
        <v>467</v>
      </c>
      <c r="M1185" s="144" t="s">
        <v>1748</v>
      </c>
      <c r="N1185" s="146">
        <v>10</v>
      </c>
      <c r="O1185" s="147" t="s">
        <v>1749</v>
      </c>
      <c r="P1185" s="147" t="s">
        <v>631</v>
      </c>
      <c r="Q1185" s="147" t="s">
        <v>1142</v>
      </c>
      <c r="R1185" s="8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85"/>
      <c r="AF1185" s="85"/>
      <c r="AG1185" s="85"/>
      <c r="AH1185" s="85"/>
      <c r="AI1185" s="85"/>
      <c r="AJ1185" s="85"/>
      <c r="AK1185" s="85"/>
      <c r="AL1185" s="85"/>
      <c r="AM1185" s="85"/>
      <c r="AN1185" s="85"/>
      <c r="AO1185" s="85"/>
      <c r="AP1185" s="85"/>
      <c r="AQ1185" s="85"/>
      <c r="AR1185" s="85"/>
      <c r="AS1185" s="85"/>
      <c r="AT1185" s="85"/>
      <c r="AU1185" s="85"/>
      <c r="AV1185" s="85"/>
      <c r="AW1185" s="85"/>
      <c r="AX1185" s="85"/>
      <c r="AY1185" s="85"/>
      <c r="AZ1185" s="85"/>
      <c r="BA1185" s="85"/>
      <c r="BB1185" s="85"/>
      <c r="BC1185" s="85"/>
      <c r="BD1185" s="85"/>
      <c r="BE1185" s="85"/>
      <c r="BF1185" s="85"/>
      <c r="BG1185" s="85"/>
      <c r="BH1185" s="85"/>
      <c r="BI1185" s="85"/>
      <c r="BJ1185" s="85"/>
      <c r="BK1185" s="85"/>
      <c r="BL1185" s="85"/>
      <c r="BM1185" s="85"/>
      <c r="BN1185" s="85"/>
      <c r="BO1185" s="85"/>
      <c r="BP1185" s="85"/>
      <c r="BQ1185" s="85"/>
      <c r="BR1185" s="85"/>
      <c r="BS1185" s="85"/>
      <c r="BT1185" s="85"/>
      <c r="BU1185" s="85"/>
      <c r="BV1185" s="85"/>
      <c r="BW1185" s="85"/>
      <c r="BX1185" s="85"/>
      <c r="BY1185" s="85"/>
      <c r="BZ1185" s="85"/>
      <c r="CA1185" s="85"/>
      <c r="CB1185" s="85"/>
      <c r="CC1185" s="85"/>
      <c r="CD1185" s="85"/>
      <c r="CE1185" s="85"/>
      <c r="CF1185" s="85"/>
      <c r="CG1185" s="85"/>
      <c r="CH1185" s="85"/>
      <c r="CI1185" s="85"/>
      <c r="CJ1185" s="85"/>
      <c r="CK1185" s="85"/>
      <c r="CL1185" s="85"/>
      <c r="CM1185" s="85"/>
      <c r="CN1185" s="85"/>
      <c r="CO1185" s="85"/>
      <c r="CP1185" s="85"/>
      <c r="CQ1185" s="85"/>
      <c r="CR1185" s="85"/>
      <c r="CS1185" s="85"/>
      <c r="CT1185" s="85"/>
      <c r="CU1185" s="85"/>
      <c r="CV1185" s="85"/>
      <c r="CW1185" s="85"/>
      <c r="CX1185" s="85"/>
      <c r="CY1185" s="85"/>
      <c r="CZ1185" s="85"/>
      <c r="DA1185" s="85"/>
      <c r="DB1185" s="85"/>
      <c r="DC1185" s="85"/>
      <c r="DD1185" s="85"/>
      <c r="DE1185" s="85"/>
      <c r="DF1185" s="85"/>
      <c r="DG1185" s="85"/>
      <c r="DH1185" s="85"/>
      <c r="DI1185" s="85"/>
      <c r="DJ1185" s="85"/>
      <c r="DK1185" s="85"/>
      <c r="DL1185" s="85"/>
      <c r="DM1185" s="85"/>
      <c r="DN1185" s="85"/>
      <c r="DO1185" s="85"/>
      <c r="DP1185" s="85"/>
      <c r="DQ1185" s="85"/>
      <c r="DR1185" s="85"/>
      <c r="DS1185" s="85"/>
      <c r="DT1185" s="85"/>
      <c r="DU1185" s="85"/>
      <c r="DV1185" s="85"/>
      <c r="DW1185" s="85"/>
      <c r="DX1185" s="85"/>
      <c r="DY1185" s="85"/>
      <c r="DZ1185" s="85"/>
      <c r="EA1185" s="85"/>
      <c r="EB1185" s="85"/>
      <c r="EC1185" s="85"/>
      <c r="ED1185" s="85"/>
      <c r="EE1185" s="85"/>
      <c r="EF1185" s="85"/>
      <c r="EG1185" s="85"/>
      <c r="EH1185" s="85"/>
      <c r="EI1185" s="85"/>
      <c r="EJ1185" s="85"/>
      <c r="EK1185" s="85"/>
      <c r="EL1185" s="85"/>
      <c r="EM1185" s="85"/>
      <c r="EN1185" s="85"/>
      <c r="EO1185" s="85"/>
      <c r="EP1185" s="85"/>
      <c r="EQ1185" s="85"/>
      <c r="ER1185" s="85"/>
      <c r="ES1185" s="85"/>
      <c r="ET1185" s="85"/>
      <c r="EU1185" s="85"/>
      <c r="EV1185" s="85"/>
      <c r="EW1185" s="85"/>
      <c r="EX1185" s="85"/>
      <c r="EY1185" s="85"/>
      <c r="EZ1185" s="85"/>
      <c r="FA1185" s="85"/>
      <c r="FB1185" s="85"/>
      <c r="FC1185" s="85"/>
      <c r="FD1185" s="85"/>
      <c r="FE1185" s="85"/>
      <c r="FF1185" s="85"/>
      <c r="FG1185" s="85"/>
      <c r="FH1185" s="85"/>
      <c r="FI1185" s="85"/>
      <c r="FJ1185" s="85"/>
      <c r="FK1185" s="85"/>
      <c r="FL1185" s="85"/>
      <c r="FM1185" s="85"/>
      <c r="FN1185" s="85"/>
      <c r="FO1185" s="85"/>
      <c r="FP1185" s="85"/>
      <c r="FQ1185" s="85"/>
      <c r="FR1185" s="85"/>
      <c r="FS1185" s="85"/>
      <c r="FT1185" s="85"/>
      <c r="FU1185" s="85"/>
      <c r="FV1185" s="85"/>
      <c r="FW1185" s="85"/>
      <c r="FX1185" s="85"/>
      <c r="FY1185" s="85"/>
      <c r="FZ1185" s="85"/>
      <c r="GA1185" s="85"/>
      <c r="GB1185" s="85"/>
      <c r="GC1185" s="85"/>
      <c r="GD1185" s="85"/>
      <c r="GE1185" s="85"/>
      <c r="GF1185" s="85"/>
    </row>
    <row r="1186" spans="1:188" s="12" customFormat="1" ht="18" customHeight="1" x14ac:dyDescent="0.3">
      <c r="A1186" s="16" t="s">
        <v>751</v>
      </c>
      <c r="B1186" s="17">
        <v>19</v>
      </c>
      <c r="C1186" s="17">
        <v>18</v>
      </c>
      <c r="D1186" s="17">
        <v>0</v>
      </c>
      <c r="E1186" s="55">
        <f t="shared" si="48"/>
        <v>37</v>
      </c>
      <c r="F1186" s="41">
        <v>200</v>
      </c>
      <c r="G1186" s="56">
        <f t="shared" si="49"/>
        <v>0.185</v>
      </c>
      <c r="H1186" s="142">
        <v>1</v>
      </c>
      <c r="I1186" s="73" t="s">
        <v>40</v>
      </c>
      <c r="J1186" s="144" t="s">
        <v>1218</v>
      </c>
      <c r="K1186" s="144" t="s">
        <v>131</v>
      </c>
      <c r="L1186" s="144" t="s">
        <v>25</v>
      </c>
      <c r="M1186" s="144" t="s">
        <v>1147</v>
      </c>
      <c r="N1186" s="146">
        <v>10</v>
      </c>
      <c r="O1186" s="147" t="s">
        <v>1148</v>
      </c>
      <c r="P1186" s="147" t="s">
        <v>46</v>
      </c>
      <c r="Q1186" s="147" t="s">
        <v>805</v>
      </c>
      <c r="R1186" s="8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85"/>
      <c r="AF1186" s="85"/>
      <c r="AG1186" s="85"/>
      <c r="AH1186" s="85"/>
      <c r="AI1186" s="85"/>
      <c r="AJ1186" s="85"/>
      <c r="AK1186" s="85"/>
      <c r="AL1186" s="85"/>
      <c r="AM1186" s="85"/>
      <c r="AN1186" s="85"/>
      <c r="AO1186" s="85"/>
      <c r="AP1186" s="85"/>
      <c r="AQ1186" s="85"/>
      <c r="AR1186" s="85"/>
      <c r="AS1186" s="85"/>
      <c r="AT1186" s="85"/>
      <c r="AU1186" s="85"/>
      <c r="AV1186" s="85"/>
      <c r="AW1186" s="85"/>
      <c r="AX1186" s="85"/>
      <c r="AY1186" s="85"/>
      <c r="AZ1186" s="85"/>
      <c r="BA1186" s="85"/>
      <c r="BB1186" s="85"/>
      <c r="BC1186" s="85"/>
      <c r="BD1186" s="85"/>
      <c r="BE1186" s="85"/>
      <c r="BF1186" s="85"/>
      <c r="BG1186" s="85"/>
      <c r="BH1186" s="85"/>
      <c r="BI1186" s="85"/>
      <c r="BJ1186" s="85"/>
      <c r="BK1186" s="85"/>
      <c r="BL1186" s="85"/>
      <c r="BM1186" s="85"/>
      <c r="BN1186" s="85"/>
      <c r="BO1186" s="85"/>
      <c r="BP1186" s="85"/>
      <c r="BQ1186" s="85"/>
      <c r="BR1186" s="85"/>
      <c r="BS1186" s="85"/>
      <c r="BT1186" s="85"/>
      <c r="BU1186" s="85"/>
      <c r="BV1186" s="85"/>
      <c r="BW1186" s="85"/>
      <c r="BX1186" s="85"/>
      <c r="BY1186" s="85"/>
      <c r="BZ1186" s="85"/>
      <c r="CA1186" s="85"/>
      <c r="CB1186" s="85"/>
      <c r="CC1186" s="85"/>
      <c r="CD1186" s="85"/>
      <c r="CE1186" s="85"/>
      <c r="CF1186" s="85"/>
      <c r="CG1186" s="85"/>
      <c r="CH1186" s="85"/>
      <c r="CI1186" s="85"/>
      <c r="CJ1186" s="85"/>
      <c r="CK1186" s="85"/>
      <c r="CL1186" s="85"/>
      <c r="CM1186" s="85"/>
      <c r="CN1186" s="85"/>
      <c r="CO1186" s="85"/>
      <c r="CP1186" s="85"/>
      <c r="CQ1186" s="85"/>
      <c r="CR1186" s="85"/>
      <c r="CS1186" s="85"/>
      <c r="CT1186" s="85"/>
      <c r="CU1186" s="85"/>
      <c r="CV1186" s="85"/>
      <c r="CW1186" s="85"/>
      <c r="CX1186" s="85"/>
      <c r="CY1186" s="85"/>
      <c r="CZ1186" s="85"/>
      <c r="DA1186" s="85"/>
      <c r="DB1186" s="85"/>
      <c r="DC1186" s="85"/>
      <c r="DD1186" s="85"/>
      <c r="DE1186" s="85"/>
      <c r="DF1186" s="85"/>
      <c r="DG1186" s="85"/>
      <c r="DH1186" s="85"/>
      <c r="DI1186" s="85"/>
      <c r="DJ1186" s="85"/>
      <c r="DK1186" s="85"/>
      <c r="DL1186" s="85"/>
      <c r="DM1186" s="85"/>
      <c r="DN1186" s="85"/>
      <c r="DO1186" s="85"/>
      <c r="DP1186" s="85"/>
      <c r="DQ1186" s="85"/>
      <c r="DR1186" s="85"/>
      <c r="DS1186" s="85"/>
      <c r="DT1186" s="85"/>
      <c r="DU1186" s="85"/>
      <c r="DV1186" s="85"/>
      <c r="DW1186" s="85"/>
      <c r="DX1186" s="85"/>
      <c r="DY1186" s="85"/>
      <c r="DZ1186" s="85"/>
      <c r="EA1186" s="85"/>
      <c r="EB1186" s="85"/>
      <c r="EC1186" s="85"/>
      <c r="ED1186" s="85"/>
      <c r="EE1186" s="85"/>
      <c r="EF1186" s="85"/>
      <c r="EG1186" s="85"/>
      <c r="EH1186" s="85"/>
      <c r="EI1186" s="85"/>
      <c r="EJ1186" s="85"/>
      <c r="EK1186" s="85"/>
      <c r="EL1186" s="85"/>
      <c r="EM1186" s="85"/>
      <c r="EN1186" s="85"/>
      <c r="EO1186" s="85"/>
      <c r="EP1186" s="85"/>
      <c r="EQ1186" s="85"/>
      <c r="ER1186" s="85"/>
      <c r="ES1186" s="85"/>
      <c r="ET1186" s="85"/>
      <c r="EU1186" s="85"/>
      <c r="EV1186" s="85"/>
      <c r="EW1186" s="85"/>
      <c r="EX1186" s="85"/>
      <c r="EY1186" s="85"/>
      <c r="EZ1186" s="85"/>
      <c r="FA1186" s="85"/>
      <c r="FB1186" s="85"/>
      <c r="FC1186" s="85"/>
      <c r="FD1186" s="85"/>
      <c r="FE1186" s="85"/>
      <c r="FF1186" s="85"/>
      <c r="FG1186" s="85"/>
      <c r="FH1186" s="85"/>
      <c r="FI1186" s="85"/>
      <c r="FJ1186" s="85"/>
      <c r="FK1186" s="85"/>
      <c r="FL1186" s="85"/>
      <c r="FM1186" s="85"/>
      <c r="FN1186" s="85"/>
      <c r="FO1186" s="85"/>
      <c r="FP1186" s="85"/>
      <c r="FQ1186" s="85"/>
      <c r="FR1186" s="85"/>
      <c r="FS1186" s="85"/>
      <c r="FT1186" s="85"/>
      <c r="FU1186" s="85"/>
      <c r="FV1186" s="85"/>
      <c r="FW1186" s="85"/>
      <c r="FX1186" s="85"/>
      <c r="FY1186" s="85"/>
      <c r="FZ1186" s="85"/>
      <c r="GA1186" s="85"/>
      <c r="GB1186" s="85"/>
      <c r="GC1186" s="85"/>
      <c r="GD1186" s="85"/>
      <c r="GE1186" s="85"/>
      <c r="GF1186" s="85"/>
    </row>
    <row r="1187" spans="1:188" s="12" customFormat="1" ht="18" customHeight="1" x14ac:dyDescent="0.3">
      <c r="A1187" s="16" t="s">
        <v>2314</v>
      </c>
      <c r="B1187" s="17">
        <v>17</v>
      </c>
      <c r="C1187" s="17">
        <v>20</v>
      </c>
      <c r="D1187" s="17">
        <v>0</v>
      </c>
      <c r="E1187" s="55">
        <f t="shared" si="48"/>
        <v>37</v>
      </c>
      <c r="F1187" s="41">
        <v>200</v>
      </c>
      <c r="G1187" s="56">
        <f t="shared" si="49"/>
        <v>0.185</v>
      </c>
      <c r="H1187" s="142">
        <v>14</v>
      </c>
      <c r="I1187" s="73" t="s">
        <v>40</v>
      </c>
      <c r="J1187" s="144" t="s">
        <v>2251</v>
      </c>
      <c r="K1187" s="144" t="s">
        <v>73</v>
      </c>
      <c r="L1187" s="144" t="s">
        <v>81</v>
      </c>
      <c r="M1187" s="144" t="s">
        <v>2247</v>
      </c>
      <c r="N1187" s="146">
        <v>10</v>
      </c>
      <c r="O1187" s="147" t="s">
        <v>2249</v>
      </c>
      <c r="P1187" s="147" t="s">
        <v>77</v>
      </c>
      <c r="Q1187" s="147" t="s">
        <v>467</v>
      </c>
      <c r="R1187" s="8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85"/>
      <c r="AF1187" s="85"/>
      <c r="AG1187" s="85"/>
      <c r="AH1187" s="85"/>
      <c r="AI1187" s="85"/>
      <c r="AJ1187" s="85"/>
      <c r="AK1187" s="85"/>
      <c r="AL1187" s="85"/>
      <c r="AM1187" s="85"/>
      <c r="AN1187" s="85"/>
      <c r="AO1187" s="85"/>
      <c r="AP1187" s="85"/>
      <c r="AQ1187" s="85"/>
      <c r="AR1187" s="85"/>
      <c r="AS1187" s="85"/>
      <c r="AT1187" s="85"/>
      <c r="AU1187" s="85"/>
      <c r="AV1187" s="85"/>
      <c r="AW1187" s="85"/>
      <c r="AX1187" s="85"/>
      <c r="AY1187" s="85"/>
      <c r="AZ1187" s="85"/>
      <c r="BA1187" s="85"/>
      <c r="BB1187" s="85"/>
      <c r="BC1187" s="85"/>
      <c r="BD1187" s="85"/>
      <c r="BE1187" s="85"/>
      <c r="BF1187" s="85"/>
      <c r="BG1187" s="85"/>
      <c r="BH1187" s="85"/>
      <c r="BI1187" s="85"/>
      <c r="BJ1187" s="85"/>
      <c r="BK1187" s="85"/>
      <c r="BL1187" s="85"/>
      <c r="BM1187" s="85"/>
      <c r="BN1187" s="85"/>
      <c r="BO1187" s="85"/>
      <c r="BP1187" s="85"/>
      <c r="BQ1187" s="85"/>
      <c r="BR1187" s="85"/>
      <c r="BS1187" s="85"/>
      <c r="BT1187" s="85"/>
      <c r="BU1187" s="85"/>
      <c r="BV1187" s="85"/>
      <c r="BW1187" s="85"/>
      <c r="BX1187" s="85"/>
      <c r="BY1187" s="85"/>
      <c r="BZ1187" s="85"/>
      <c r="CA1187" s="85"/>
      <c r="CB1187" s="85"/>
      <c r="CC1187" s="85"/>
      <c r="CD1187" s="85"/>
      <c r="CE1187" s="85"/>
      <c r="CF1187" s="85"/>
      <c r="CG1187" s="85"/>
      <c r="CH1187" s="85"/>
      <c r="CI1187" s="85"/>
      <c r="CJ1187" s="85"/>
      <c r="CK1187" s="85"/>
      <c r="CL1187" s="85"/>
      <c r="CM1187" s="85"/>
      <c r="CN1187" s="85"/>
      <c r="CO1187" s="85"/>
      <c r="CP1187" s="85"/>
      <c r="CQ1187" s="85"/>
      <c r="CR1187" s="85"/>
      <c r="CS1187" s="85"/>
      <c r="CT1187" s="85"/>
      <c r="CU1187" s="85"/>
      <c r="CV1187" s="85"/>
      <c r="CW1187" s="85"/>
      <c r="CX1187" s="85"/>
      <c r="CY1187" s="85"/>
      <c r="CZ1187" s="85"/>
      <c r="DA1187" s="85"/>
      <c r="DB1187" s="85"/>
      <c r="DC1187" s="85"/>
      <c r="DD1187" s="85"/>
      <c r="DE1187" s="85"/>
      <c r="DF1187" s="85"/>
      <c r="DG1187" s="85"/>
      <c r="DH1187" s="85"/>
      <c r="DI1187" s="85"/>
      <c r="DJ1187" s="85"/>
      <c r="DK1187" s="85"/>
      <c r="DL1187" s="85"/>
      <c r="DM1187" s="85"/>
      <c r="DN1187" s="85"/>
      <c r="DO1187" s="85"/>
      <c r="DP1187" s="85"/>
      <c r="DQ1187" s="85"/>
      <c r="DR1187" s="85"/>
      <c r="DS1187" s="85"/>
      <c r="DT1187" s="85"/>
      <c r="DU1187" s="85"/>
      <c r="DV1187" s="85"/>
      <c r="DW1187" s="85"/>
      <c r="DX1187" s="85"/>
      <c r="DY1187" s="85"/>
      <c r="DZ1187" s="85"/>
      <c r="EA1187" s="85"/>
      <c r="EB1187" s="85"/>
      <c r="EC1187" s="85"/>
      <c r="ED1187" s="85"/>
      <c r="EE1187" s="85"/>
      <c r="EF1187" s="85"/>
      <c r="EG1187" s="85"/>
      <c r="EH1187" s="85"/>
      <c r="EI1187" s="85"/>
      <c r="EJ1187" s="85"/>
      <c r="EK1187" s="85"/>
      <c r="EL1187" s="85"/>
      <c r="EM1187" s="85"/>
      <c r="EN1187" s="85"/>
      <c r="EO1187" s="85"/>
      <c r="EP1187" s="85"/>
      <c r="EQ1187" s="85"/>
      <c r="ER1187" s="85"/>
      <c r="ES1187" s="85"/>
      <c r="ET1187" s="85"/>
      <c r="EU1187" s="85"/>
      <c r="EV1187" s="85"/>
      <c r="EW1187" s="85"/>
      <c r="EX1187" s="85"/>
      <c r="EY1187" s="85"/>
      <c r="EZ1187" s="85"/>
      <c r="FA1187" s="85"/>
      <c r="FB1187" s="85"/>
      <c r="FC1187" s="85"/>
      <c r="FD1187" s="85"/>
      <c r="FE1187" s="85"/>
      <c r="FF1187" s="85"/>
      <c r="FG1187" s="85"/>
      <c r="FH1187" s="85"/>
      <c r="FI1187" s="85"/>
      <c r="FJ1187" s="85"/>
      <c r="FK1187" s="85"/>
      <c r="FL1187" s="85"/>
      <c r="FM1187" s="85"/>
      <c r="FN1187" s="85"/>
      <c r="FO1187" s="85"/>
      <c r="FP1187" s="85"/>
      <c r="FQ1187" s="85"/>
      <c r="FR1187" s="85"/>
      <c r="FS1187" s="85"/>
      <c r="FT1187" s="85"/>
      <c r="FU1187" s="85"/>
      <c r="FV1187" s="85"/>
      <c r="FW1187" s="85"/>
      <c r="FX1187" s="85"/>
      <c r="FY1187" s="85"/>
      <c r="FZ1187" s="85"/>
      <c r="GA1187" s="85"/>
      <c r="GB1187" s="85"/>
      <c r="GC1187" s="85"/>
      <c r="GD1187" s="85"/>
      <c r="GE1187" s="85"/>
      <c r="GF1187" s="85"/>
    </row>
    <row r="1188" spans="1:188" s="12" customFormat="1" ht="18" customHeight="1" x14ac:dyDescent="0.3">
      <c r="A1188" s="16" t="s">
        <v>2315</v>
      </c>
      <c r="B1188" s="17">
        <v>19</v>
      </c>
      <c r="C1188" s="17">
        <v>16</v>
      </c>
      <c r="D1188" s="17">
        <v>0</v>
      </c>
      <c r="E1188" s="55">
        <f t="shared" si="48"/>
        <v>35</v>
      </c>
      <c r="F1188" s="41">
        <v>200</v>
      </c>
      <c r="G1188" s="56">
        <f t="shared" si="49"/>
        <v>0.17499999999999999</v>
      </c>
      <c r="H1188" s="142">
        <v>15</v>
      </c>
      <c r="I1188" s="73" t="s">
        <v>40</v>
      </c>
      <c r="J1188" s="144" t="s">
        <v>2316</v>
      </c>
      <c r="K1188" s="144" t="s">
        <v>2317</v>
      </c>
      <c r="L1188" s="144" t="s">
        <v>2318</v>
      </c>
      <c r="M1188" s="144" t="s">
        <v>2247</v>
      </c>
      <c r="N1188" s="146">
        <v>10</v>
      </c>
      <c r="O1188" s="147" t="s">
        <v>2249</v>
      </c>
      <c r="P1188" s="147" t="s">
        <v>77</v>
      </c>
      <c r="Q1188" s="147" t="s">
        <v>467</v>
      </c>
      <c r="R1188" s="8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85"/>
      <c r="AF1188" s="85"/>
      <c r="AG1188" s="85"/>
      <c r="AH1188" s="85"/>
      <c r="AI1188" s="85"/>
      <c r="AJ1188" s="85"/>
      <c r="AK1188" s="85"/>
      <c r="AL1188" s="85"/>
      <c r="AM1188" s="85"/>
      <c r="AN1188" s="85"/>
      <c r="AO1188" s="85"/>
      <c r="AP1188" s="85"/>
      <c r="AQ1188" s="85"/>
      <c r="AR1188" s="85"/>
      <c r="AS1188" s="85"/>
      <c r="AT1188" s="85"/>
      <c r="AU1188" s="85"/>
      <c r="AV1188" s="85"/>
      <c r="AW1188" s="85"/>
      <c r="AX1188" s="85"/>
      <c r="AY1188" s="85"/>
      <c r="AZ1188" s="85"/>
      <c r="BA1188" s="85"/>
      <c r="BB1188" s="85"/>
      <c r="BC1188" s="85"/>
      <c r="BD1188" s="85"/>
      <c r="BE1188" s="85"/>
      <c r="BF1188" s="85"/>
      <c r="BG1188" s="85"/>
      <c r="BH1188" s="85"/>
      <c r="BI1188" s="85"/>
      <c r="BJ1188" s="85"/>
      <c r="BK1188" s="85"/>
      <c r="BL1188" s="85"/>
      <c r="BM1188" s="85"/>
      <c r="BN1188" s="85"/>
      <c r="BO1188" s="85"/>
      <c r="BP1188" s="85"/>
      <c r="BQ1188" s="85"/>
      <c r="BR1188" s="85"/>
      <c r="BS1188" s="85"/>
      <c r="BT1188" s="85"/>
      <c r="BU1188" s="85"/>
      <c r="BV1188" s="85"/>
      <c r="BW1188" s="85"/>
      <c r="BX1188" s="85"/>
      <c r="BY1188" s="85"/>
      <c r="BZ1188" s="85"/>
      <c r="CA1188" s="85"/>
      <c r="CB1188" s="85"/>
      <c r="CC1188" s="85"/>
      <c r="CD1188" s="85"/>
      <c r="CE1188" s="85"/>
      <c r="CF1188" s="85"/>
      <c r="CG1188" s="85"/>
      <c r="CH1188" s="85"/>
      <c r="CI1188" s="85"/>
      <c r="CJ1188" s="85"/>
      <c r="CK1188" s="85"/>
      <c r="CL1188" s="85"/>
      <c r="CM1188" s="85"/>
      <c r="CN1188" s="85"/>
      <c r="CO1188" s="85"/>
      <c r="CP1188" s="85"/>
      <c r="CQ1188" s="85"/>
      <c r="CR1188" s="85"/>
      <c r="CS1188" s="85"/>
      <c r="CT1188" s="85"/>
      <c r="CU1188" s="85"/>
      <c r="CV1188" s="85"/>
      <c r="CW1188" s="85"/>
      <c r="CX1188" s="85"/>
      <c r="CY1188" s="85"/>
      <c r="CZ1188" s="85"/>
      <c r="DA1188" s="85"/>
      <c r="DB1188" s="85"/>
      <c r="DC1188" s="85"/>
      <c r="DD1188" s="85"/>
      <c r="DE1188" s="85"/>
      <c r="DF1188" s="85"/>
      <c r="DG1188" s="85"/>
      <c r="DH1188" s="85"/>
      <c r="DI1188" s="85"/>
      <c r="DJ1188" s="85"/>
      <c r="DK1188" s="85"/>
      <c r="DL1188" s="85"/>
      <c r="DM1188" s="85"/>
      <c r="DN1188" s="85"/>
      <c r="DO1188" s="85"/>
      <c r="DP1188" s="85"/>
      <c r="DQ1188" s="85"/>
      <c r="DR1188" s="85"/>
      <c r="DS1188" s="85"/>
      <c r="DT1188" s="85"/>
      <c r="DU1188" s="85"/>
      <c r="DV1188" s="85"/>
      <c r="DW1188" s="85"/>
      <c r="DX1188" s="85"/>
      <c r="DY1188" s="85"/>
      <c r="DZ1188" s="85"/>
      <c r="EA1188" s="85"/>
      <c r="EB1188" s="85"/>
      <c r="EC1188" s="85"/>
      <c r="ED1188" s="85"/>
      <c r="EE1188" s="85"/>
      <c r="EF1188" s="85"/>
      <c r="EG1188" s="85"/>
      <c r="EH1188" s="85"/>
      <c r="EI1188" s="85"/>
      <c r="EJ1188" s="85"/>
      <c r="EK1188" s="85"/>
      <c r="EL1188" s="85"/>
      <c r="EM1188" s="85"/>
      <c r="EN1188" s="85"/>
      <c r="EO1188" s="85"/>
      <c r="EP1188" s="85"/>
      <c r="EQ1188" s="85"/>
      <c r="ER1188" s="85"/>
      <c r="ES1188" s="85"/>
      <c r="ET1188" s="85"/>
      <c r="EU1188" s="85"/>
      <c r="EV1188" s="85"/>
      <c r="EW1188" s="85"/>
      <c r="EX1188" s="85"/>
      <c r="EY1188" s="85"/>
      <c r="EZ1188" s="85"/>
      <c r="FA1188" s="85"/>
      <c r="FB1188" s="85"/>
      <c r="FC1188" s="85"/>
      <c r="FD1188" s="85"/>
      <c r="FE1188" s="85"/>
      <c r="FF1188" s="85"/>
      <c r="FG1188" s="85"/>
      <c r="FH1188" s="85"/>
      <c r="FI1188" s="85"/>
      <c r="FJ1188" s="85"/>
      <c r="FK1188" s="85"/>
      <c r="FL1188" s="85"/>
      <c r="FM1188" s="85"/>
      <c r="FN1188" s="85"/>
      <c r="FO1188" s="85"/>
      <c r="FP1188" s="85"/>
      <c r="FQ1188" s="85"/>
      <c r="FR1188" s="85"/>
      <c r="FS1188" s="85"/>
      <c r="FT1188" s="85"/>
      <c r="FU1188" s="85"/>
      <c r="FV1188" s="85"/>
      <c r="FW1188" s="85"/>
      <c r="FX1188" s="85"/>
      <c r="FY1188" s="85"/>
      <c r="FZ1188" s="85"/>
      <c r="GA1188" s="85"/>
      <c r="GB1188" s="85"/>
      <c r="GC1188" s="85"/>
      <c r="GD1188" s="85"/>
      <c r="GE1188" s="85"/>
      <c r="GF1188" s="85"/>
    </row>
    <row r="1189" spans="1:188" s="12" customFormat="1" ht="18" customHeight="1" x14ac:dyDescent="0.3">
      <c r="A1189" s="16" t="s">
        <v>2319</v>
      </c>
      <c r="B1189" s="17">
        <v>15</v>
      </c>
      <c r="C1189" s="17">
        <v>20</v>
      </c>
      <c r="D1189" s="17">
        <v>0</v>
      </c>
      <c r="E1189" s="55">
        <f t="shared" si="48"/>
        <v>35</v>
      </c>
      <c r="F1189" s="41">
        <v>200</v>
      </c>
      <c r="G1189" s="56">
        <f t="shared" si="49"/>
        <v>0.17499999999999999</v>
      </c>
      <c r="H1189" s="142">
        <v>15</v>
      </c>
      <c r="I1189" s="73" t="s">
        <v>40</v>
      </c>
      <c r="J1189" s="144" t="s">
        <v>2320</v>
      </c>
      <c r="K1189" s="144" t="s">
        <v>534</v>
      </c>
      <c r="L1189" s="144" t="s">
        <v>34</v>
      </c>
      <c r="M1189" s="144" t="s">
        <v>2247</v>
      </c>
      <c r="N1189" s="146">
        <v>10</v>
      </c>
      <c r="O1189" s="147" t="s">
        <v>2249</v>
      </c>
      <c r="P1189" s="147" t="s">
        <v>77</v>
      </c>
      <c r="Q1189" s="147" t="s">
        <v>467</v>
      </c>
      <c r="R1189" s="8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85"/>
      <c r="AF1189" s="85"/>
      <c r="AG1189" s="85"/>
      <c r="AH1189" s="85"/>
      <c r="AI1189" s="85"/>
      <c r="AJ1189" s="85"/>
      <c r="AK1189" s="85"/>
      <c r="AL1189" s="85"/>
      <c r="AM1189" s="85"/>
      <c r="AN1189" s="85"/>
      <c r="AO1189" s="85"/>
      <c r="AP1189" s="85"/>
      <c r="AQ1189" s="85"/>
      <c r="AR1189" s="85"/>
      <c r="AS1189" s="85"/>
      <c r="AT1189" s="85"/>
      <c r="AU1189" s="85"/>
      <c r="AV1189" s="85"/>
      <c r="AW1189" s="85"/>
      <c r="AX1189" s="85"/>
      <c r="AY1189" s="85"/>
      <c r="AZ1189" s="85"/>
      <c r="BA1189" s="85"/>
      <c r="BB1189" s="85"/>
      <c r="BC1189" s="85"/>
      <c r="BD1189" s="85"/>
      <c r="BE1189" s="85"/>
      <c r="BF1189" s="85"/>
      <c r="BG1189" s="85"/>
      <c r="BH1189" s="85"/>
      <c r="BI1189" s="85"/>
      <c r="BJ1189" s="85"/>
      <c r="BK1189" s="85"/>
      <c r="BL1189" s="85"/>
      <c r="BM1189" s="85"/>
      <c r="BN1189" s="85"/>
      <c r="BO1189" s="85"/>
      <c r="BP1189" s="85"/>
      <c r="BQ1189" s="85"/>
      <c r="BR1189" s="85"/>
      <c r="BS1189" s="85"/>
      <c r="BT1189" s="85"/>
      <c r="BU1189" s="85"/>
      <c r="BV1189" s="85"/>
      <c r="BW1189" s="85"/>
      <c r="BX1189" s="85"/>
      <c r="BY1189" s="85"/>
      <c r="BZ1189" s="85"/>
      <c r="CA1189" s="85"/>
      <c r="CB1189" s="85"/>
      <c r="CC1189" s="85"/>
      <c r="CD1189" s="85"/>
      <c r="CE1189" s="85"/>
      <c r="CF1189" s="85"/>
      <c r="CG1189" s="85"/>
      <c r="CH1189" s="85"/>
      <c r="CI1189" s="85"/>
      <c r="CJ1189" s="85"/>
      <c r="CK1189" s="85"/>
      <c r="CL1189" s="85"/>
      <c r="CM1189" s="85"/>
      <c r="CN1189" s="85"/>
      <c r="CO1189" s="85"/>
      <c r="CP1189" s="85"/>
      <c r="CQ1189" s="85"/>
      <c r="CR1189" s="85"/>
      <c r="CS1189" s="85"/>
      <c r="CT1189" s="85"/>
      <c r="CU1189" s="85"/>
      <c r="CV1189" s="85"/>
      <c r="CW1189" s="85"/>
      <c r="CX1189" s="85"/>
      <c r="CY1189" s="85"/>
      <c r="CZ1189" s="85"/>
      <c r="DA1189" s="85"/>
      <c r="DB1189" s="85"/>
      <c r="DC1189" s="85"/>
      <c r="DD1189" s="85"/>
      <c r="DE1189" s="85"/>
      <c r="DF1189" s="85"/>
      <c r="DG1189" s="85"/>
      <c r="DH1189" s="85"/>
      <c r="DI1189" s="85"/>
      <c r="DJ1189" s="85"/>
      <c r="DK1189" s="85"/>
      <c r="DL1189" s="85"/>
      <c r="DM1189" s="85"/>
      <c r="DN1189" s="85"/>
      <c r="DO1189" s="85"/>
      <c r="DP1189" s="85"/>
      <c r="DQ1189" s="85"/>
      <c r="DR1189" s="85"/>
      <c r="DS1189" s="85"/>
      <c r="DT1189" s="85"/>
      <c r="DU1189" s="85"/>
      <c r="DV1189" s="85"/>
      <c r="DW1189" s="85"/>
      <c r="DX1189" s="85"/>
      <c r="DY1189" s="85"/>
      <c r="DZ1189" s="85"/>
      <c r="EA1189" s="85"/>
      <c r="EB1189" s="85"/>
      <c r="EC1189" s="85"/>
      <c r="ED1189" s="85"/>
      <c r="EE1189" s="85"/>
      <c r="EF1189" s="85"/>
      <c r="EG1189" s="85"/>
      <c r="EH1189" s="85"/>
      <c r="EI1189" s="85"/>
      <c r="EJ1189" s="85"/>
      <c r="EK1189" s="85"/>
      <c r="EL1189" s="85"/>
      <c r="EM1189" s="85"/>
      <c r="EN1189" s="85"/>
      <c r="EO1189" s="85"/>
      <c r="EP1189" s="85"/>
      <c r="EQ1189" s="85"/>
      <c r="ER1189" s="85"/>
      <c r="ES1189" s="85"/>
      <c r="ET1189" s="85"/>
      <c r="EU1189" s="85"/>
      <c r="EV1189" s="85"/>
      <c r="EW1189" s="85"/>
      <c r="EX1189" s="85"/>
      <c r="EY1189" s="85"/>
      <c r="EZ1189" s="85"/>
      <c r="FA1189" s="85"/>
      <c r="FB1189" s="85"/>
      <c r="FC1189" s="85"/>
      <c r="FD1189" s="85"/>
      <c r="FE1189" s="85"/>
      <c r="FF1189" s="85"/>
      <c r="FG1189" s="85"/>
      <c r="FH1189" s="85"/>
      <c r="FI1189" s="85"/>
      <c r="FJ1189" s="85"/>
      <c r="FK1189" s="85"/>
      <c r="FL1189" s="85"/>
      <c r="FM1189" s="85"/>
      <c r="FN1189" s="85"/>
      <c r="FO1189" s="85"/>
      <c r="FP1189" s="85"/>
      <c r="FQ1189" s="85"/>
      <c r="FR1189" s="85"/>
      <c r="FS1189" s="85"/>
      <c r="FT1189" s="85"/>
      <c r="FU1189" s="85"/>
      <c r="FV1189" s="85"/>
      <c r="FW1189" s="85"/>
      <c r="FX1189" s="85"/>
      <c r="FY1189" s="85"/>
      <c r="FZ1189" s="85"/>
      <c r="GA1189" s="85"/>
      <c r="GB1189" s="85"/>
      <c r="GC1189" s="85"/>
      <c r="GD1189" s="85"/>
      <c r="GE1189" s="85"/>
      <c r="GF1189" s="85"/>
    </row>
    <row r="1190" spans="1:188" s="12" customFormat="1" ht="18" customHeight="1" x14ac:dyDescent="0.3">
      <c r="A1190" s="16" t="s">
        <v>254</v>
      </c>
      <c r="B1190" s="17">
        <v>14</v>
      </c>
      <c r="C1190" s="17">
        <v>20</v>
      </c>
      <c r="D1190" s="17">
        <v>0</v>
      </c>
      <c r="E1190" s="55">
        <f t="shared" si="48"/>
        <v>34</v>
      </c>
      <c r="F1190" s="41">
        <v>200</v>
      </c>
      <c r="G1190" s="56">
        <f t="shared" si="49"/>
        <v>0.17</v>
      </c>
      <c r="H1190" s="142">
        <v>4</v>
      </c>
      <c r="I1190" s="73" t="s">
        <v>40</v>
      </c>
      <c r="J1190" s="144" t="s">
        <v>255</v>
      </c>
      <c r="K1190" s="144" t="s">
        <v>256</v>
      </c>
      <c r="L1190" s="144" t="s">
        <v>257</v>
      </c>
      <c r="M1190" s="144" t="s">
        <v>217</v>
      </c>
      <c r="N1190" s="146">
        <v>10</v>
      </c>
      <c r="O1190" s="147" t="s">
        <v>244</v>
      </c>
      <c r="P1190" s="147" t="s">
        <v>245</v>
      </c>
      <c r="Q1190" s="147" t="s">
        <v>232</v>
      </c>
      <c r="R1190" s="8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85"/>
      <c r="AF1190" s="85"/>
      <c r="AG1190" s="85"/>
      <c r="AH1190" s="85"/>
      <c r="AI1190" s="85"/>
      <c r="AJ1190" s="85"/>
      <c r="AK1190" s="85"/>
      <c r="AL1190" s="85"/>
      <c r="AM1190" s="85"/>
      <c r="AN1190" s="85"/>
      <c r="AO1190" s="85"/>
      <c r="AP1190" s="85"/>
      <c r="AQ1190" s="85"/>
      <c r="AR1190" s="85"/>
      <c r="AS1190" s="85"/>
      <c r="AT1190" s="85"/>
      <c r="AU1190" s="85"/>
      <c r="AV1190" s="85"/>
      <c r="AW1190" s="85"/>
      <c r="AX1190" s="85"/>
      <c r="AY1190" s="85"/>
      <c r="AZ1190" s="85"/>
      <c r="BA1190" s="85"/>
      <c r="BB1190" s="85"/>
      <c r="BC1190" s="85"/>
      <c r="BD1190" s="85"/>
      <c r="BE1190" s="85"/>
      <c r="BF1190" s="85"/>
      <c r="BG1190" s="85"/>
      <c r="BH1190" s="85"/>
      <c r="BI1190" s="85"/>
      <c r="BJ1190" s="85"/>
      <c r="BK1190" s="85"/>
      <c r="BL1190" s="85"/>
      <c r="BM1190" s="85"/>
      <c r="BN1190" s="85"/>
      <c r="BO1190" s="85"/>
      <c r="BP1190" s="85"/>
      <c r="BQ1190" s="85"/>
      <c r="BR1190" s="85"/>
      <c r="BS1190" s="85"/>
      <c r="BT1190" s="85"/>
      <c r="BU1190" s="85"/>
      <c r="BV1190" s="85"/>
      <c r="BW1190" s="85"/>
      <c r="BX1190" s="85"/>
      <c r="BY1190" s="85"/>
      <c r="BZ1190" s="85"/>
      <c r="CA1190" s="85"/>
      <c r="CB1190" s="85"/>
      <c r="CC1190" s="85"/>
      <c r="CD1190" s="85"/>
      <c r="CE1190" s="85"/>
      <c r="CF1190" s="85"/>
      <c r="CG1190" s="85"/>
      <c r="CH1190" s="85"/>
      <c r="CI1190" s="85"/>
      <c r="CJ1190" s="85"/>
      <c r="CK1190" s="85"/>
      <c r="CL1190" s="85"/>
      <c r="CM1190" s="85"/>
      <c r="CN1190" s="85"/>
      <c r="CO1190" s="85"/>
      <c r="CP1190" s="85"/>
      <c r="CQ1190" s="85"/>
      <c r="CR1190" s="85"/>
      <c r="CS1190" s="85"/>
      <c r="CT1190" s="85"/>
      <c r="CU1190" s="85"/>
      <c r="CV1190" s="85"/>
      <c r="CW1190" s="85"/>
      <c r="CX1190" s="85"/>
      <c r="CY1190" s="85"/>
      <c r="CZ1190" s="85"/>
      <c r="DA1190" s="85"/>
      <c r="DB1190" s="85"/>
      <c r="DC1190" s="85"/>
      <c r="DD1190" s="85"/>
      <c r="DE1190" s="85"/>
      <c r="DF1190" s="85"/>
      <c r="DG1190" s="85"/>
      <c r="DH1190" s="85"/>
      <c r="DI1190" s="85"/>
      <c r="DJ1190" s="85"/>
      <c r="DK1190" s="85"/>
      <c r="DL1190" s="85"/>
      <c r="DM1190" s="85"/>
      <c r="DN1190" s="85"/>
      <c r="DO1190" s="85"/>
      <c r="DP1190" s="85"/>
      <c r="DQ1190" s="85"/>
      <c r="DR1190" s="85"/>
      <c r="DS1190" s="85"/>
      <c r="DT1190" s="85"/>
      <c r="DU1190" s="85"/>
      <c r="DV1190" s="85"/>
      <c r="DW1190" s="85"/>
      <c r="DX1190" s="85"/>
      <c r="DY1190" s="85"/>
      <c r="DZ1190" s="85"/>
      <c r="EA1190" s="85"/>
      <c r="EB1190" s="85"/>
      <c r="EC1190" s="85"/>
      <c r="ED1190" s="85"/>
      <c r="EE1190" s="85"/>
      <c r="EF1190" s="85"/>
      <c r="EG1190" s="85"/>
      <c r="EH1190" s="85"/>
      <c r="EI1190" s="85"/>
      <c r="EJ1190" s="85"/>
      <c r="EK1190" s="85"/>
      <c r="EL1190" s="85"/>
      <c r="EM1190" s="85"/>
      <c r="EN1190" s="85"/>
      <c r="EO1190" s="85"/>
      <c r="EP1190" s="85"/>
      <c r="EQ1190" s="85"/>
      <c r="ER1190" s="85"/>
      <c r="ES1190" s="85"/>
      <c r="ET1190" s="85"/>
      <c r="EU1190" s="85"/>
      <c r="EV1190" s="85"/>
      <c r="EW1190" s="85"/>
      <c r="EX1190" s="85"/>
      <c r="EY1190" s="85"/>
      <c r="EZ1190" s="85"/>
      <c r="FA1190" s="85"/>
      <c r="FB1190" s="85"/>
      <c r="FC1190" s="85"/>
      <c r="FD1190" s="85"/>
      <c r="FE1190" s="85"/>
      <c r="FF1190" s="85"/>
      <c r="FG1190" s="85"/>
      <c r="FH1190" s="85"/>
      <c r="FI1190" s="85"/>
      <c r="FJ1190" s="85"/>
      <c r="FK1190" s="85"/>
      <c r="FL1190" s="85"/>
      <c r="FM1190" s="85"/>
      <c r="FN1190" s="85"/>
      <c r="FO1190" s="85"/>
      <c r="FP1190" s="85"/>
      <c r="FQ1190" s="85"/>
      <c r="FR1190" s="85"/>
      <c r="FS1190" s="85"/>
      <c r="FT1190" s="85"/>
      <c r="FU1190" s="85"/>
      <c r="FV1190" s="85"/>
      <c r="FW1190" s="85"/>
      <c r="FX1190" s="85"/>
      <c r="FY1190" s="85"/>
      <c r="FZ1190" s="85"/>
      <c r="GA1190" s="85"/>
      <c r="GB1190" s="85"/>
      <c r="GC1190" s="85"/>
      <c r="GD1190" s="85"/>
      <c r="GE1190" s="85"/>
      <c r="GF1190" s="85"/>
    </row>
    <row r="1191" spans="1:188" s="12" customFormat="1" ht="18" customHeight="1" x14ac:dyDescent="0.3">
      <c r="A1191" s="16" t="s">
        <v>2321</v>
      </c>
      <c r="B1191" s="17">
        <v>20</v>
      </c>
      <c r="C1191" s="17">
        <v>14</v>
      </c>
      <c r="D1191" s="17">
        <v>0</v>
      </c>
      <c r="E1191" s="55">
        <f t="shared" si="48"/>
        <v>34</v>
      </c>
      <c r="F1191" s="41">
        <v>200</v>
      </c>
      <c r="G1191" s="56">
        <f t="shared" si="49"/>
        <v>0.17</v>
      </c>
      <c r="H1191" s="142">
        <v>16</v>
      </c>
      <c r="I1191" s="73" t="s">
        <v>40</v>
      </c>
      <c r="J1191" s="144" t="s">
        <v>2322</v>
      </c>
      <c r="K1191" s="144" t="s">
        <v>152</v>
      </c>
      <c r="L1191" s="144" t="s">
        <v>2323</v>
      </c>
      <c r="M1191" s="144" t="s">
        <v>2247</v>
      </c>
      <c r="N1191" s="146">
        <v>10</v>
      </c>
      <c r="O1191" s="147" t="s">
        <v>2249</v>
      </c>
      <c r="P1191" s="147" t="s">
        <v>77</v>
      </c>
      <c r="Q1191" s="147" t="s">
        <v>467</v>
      </c>
      <c r="R1191" s="8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85"/>
      <c r="AF1191" s="85"/>
      <c r="AG1191" s="85"/>
      <c r="AH1191" s="85"/>
      <c r="AI1191" s="85"/>
      <c r="AJ1191" s="85"/>
      <c r="AK1191" s="85"/>
      <c r="AL1191" s="85"/>
      <c r="AM1191" s="85"/>
      <c r="AN1191" s="85"/>
      <c r="AO1191" s="85"/>
      <c r="AP1191" s="85"/>
      <c r="AQ1191" s="85"/>
      <c r="AR1191" s="85"/>
      <c r="AS1191" s="85"/>
      <c r="AT1191" s="85"/>
      <c r="AU1191" s="85"/>
      <c r="AV1191" s="85"/>
      <c r="AW1191" s="85"/>
      <c r="AX1191" s="85"/>
      <c r="AY1191" s="85"/>
      <c r="AZ1191" s="85"/>
      <c r="BA1191" s="85"/>
      <c r="BB1191" s="85"/>
      <c r="BC1191" s="85"/>
      <c r="BD1191" s="85"/>
      <c r="BE1191" s="85"/>
      <c r="BF1191" s="85"/>
      <c r="BG1191" s="85"/>
      <c r="BH1191" s="85"/>
      <c r="BI1191" s="85"/>
      <c r="BJ1191" s="85"/>
      <c r="BK1191" s="85"/>
      <c r="BL1191" s="85"/>
      <c r="BM1191" s="85"/>
      <c r="BN1191" s="85"/>
      <c r="BO1191" s="85"/>
      <c r="BP1191" s="85"/>
      <c r="BQ1191" s="85"/>
      <c r="BR1191" s="85"/>
      <c r="BS1191" s="85"/>
      <c r="BT1191" s="85"/>
      <c r="BU1191" s="85"/>
      <c r="BV1191" s="85"/>
      <c r="BW1191" s="85"/>
      <c r="BX1191" s="85"/>
      <c r="BY1191" s="85"/>
      <c r="BZ1191" s="85"/>
      <c r="CA1191" s="85"/>
      <c r="CB1191" s="85"/>
      <c r="CC1191" s="85"/>
      <c r="CD1191" s="85"/>
      <c r="CE1191" s="85"/>
      <c r="CF1191" s="85"/>
      <c r="CG1191" s="85"/>
      <c r="CH1191" s="85"/>
      <c r="CI1191" s="85"/>
      <c r="CJ1191" s="85"/>
      <c r="CK1191" s="85"/>
      <c r="CL1191" s="85"/>
      <c r="CM1191" s="85"/>
      <c r="CN1191" s="85"/>
      <c r="CO1191" s="85"/>
      <c r="CP1191" s="85"/>
      <c r="CQ1191" s="85"/>
      <c r="CR1191" s="85"/>
      <c r="CS1191" s="85"/>
      <c r="CT1191" s="85"/>
      <c r="CU1191" s="85"/>
      <c r="CV1191" s="85"/>
      <c r="CW1191" s="85"/>
      <c r="CX1191" s="85"/>
      <c r="CY1191" s="85"/>
      <c r="CZ1191" s="85"/>
      <c r="DA1191" s="85"/>
      <c r="DB1191" s="85"/>
      <c r="DC1191" s="85"/>
      <c r="DD1191" s="85"/>
      <c r="DE1191" s="85"/>
      <c r="DF1191" s="85"/>
      <c r="DG1191" s="85"/>
      <c r="DH1191" s="85"/>
      <c r="DI1191" s="85"/>
      <c r="DJ1191" s="85"/>
      <c r="DK1191" s="85"/>
      <c r="DL1191" s="85"/>
      <c r="DM1191" s="85"/>
      <c r="DN1191" s="85"/>
      <c r="DO1191" s="85"/>
      <c r="DP1191" s="85"/>
      <c r="DQ1191" s="85"/>
      <c r="DR1191" s="85"/>
      <c r="DS1191" s="85"/>
      <c r="DT1191" s="85"/>
      <c r="DU1191" s="85"/>
      <c r="DV1191" s="85"/>
      <c r="DW1191" s="85"/>
      <c r="DX1191" s="85"/>
      <c r="DY1191" s="85"/>
      <c r="DZ1191" s="85"/>
      <c r="EA1191" s="85"/>
      <c r="EB1191" s="85"/>
      <c r="EC1191" s="85"/>
      <c r="ED1191" s="85"/>
      <c r="EE1191" s="85"/>
      <c r="EF1191" s="85"/>
      <c r="EG1191" s="85"/>
      <c r="EH1191" s="85"/>
      <c r="EI1191" s="85"/>
      <c r="EJ1191" s="85"/>
      <c r="EK1191" s="85"/>
      <c r="EL1191" s="85"/>
      <c r="EM1191" s="85"/>
      <c r="EN1191" s="85"/>
      <c r="EO1191" s="85"/>
      <c r="EP1191" s="85"/>
      <c r="EQ1191" s="85"/>
      <c r="ER1191" s="85"/>
      <c r="ES1191" s="85"/>
      <c r="ET1191" s="85"/>
      <c r="EU1191" s="85"/>
      <c r="EV1191" s="85"/>
      <c r="EW1191" s="85"/>
      <c r="EX1191" s="85"/>
      <c r="EY1191" s="85"/>
      <c r="EZ1191" s="85"/>
      <c r="FA1191" s="85"/>
      <c r="FB1191" s="85"/>
      <c r="FC1191" s="85"/>
      <c r="FD1191" s="85"/>
      <c r="FE1191" s="85"/>
      <c r="FF1191" s="85"/>
      <c r="FG1191" s="85"/>
      <c r="FH1191" s="85"/>
      <c r="FI1191" s="85"/>
      <c r="FJ1191" s="85"/>
      <c r="FK1191" s="85"/>
      <c r="FL1191" s="85"/>
      <c r="FM1191" s="85"/>
      <c r="FN1191" s="85"/>
      <c r="FO1191" s="85"/>
      <c r="FP1191" s="85"/>
      <c r="FQ1191" s="85"/>
      <c r="FR1191" s="85"/>
      <c r="FS1191" s="85"/>
      <c r="FT1191" s="85"/>
      <c r="FU1191" s="85"/>
      <c r="FV1191" s="85"/>
      <c r="FW1191" s="85"/>
      <c r="FX1191" s="85"/>
      <c r="FY1191" s="85"/>
      <c r="FZ1191" s="85"/>
      <c r="GA1191" s="85"/>
      <c r="GB1191" s="85"/>
      <c r="GC1191" s="85"/>
      <c r="GD1191" s="85"/>
      <c r="GE1191" s="85"/>
      <c r="GF1191" s="85"/>
    </row>
    <row r="1192" spans="1:188" s="12" customFormat="1" ht="18" customHeight="1" x14ac:dyDescent="0.3">
      <c r="A1192" s="16" t="s">
        <v>1493</v>
      </c>
      <c r="B1192" s="17">
        <v>15</v>
      </c>
      <c r="C1192" s="17">
        <v>18</v>
      </c>
      <c r="D1192" s="17">
        <v>0</v>
      </c>
      <c r="E1192" s="55">
        <f t="shared" si="48"/>
        <v>33</v>
      </c>
      <c r="F1192" s="41">
        <v>200</v>
      </c>
      <c r="G1192" s="56">
        <f t="shared" si="49"/>
        <v>0.16500000000000001</v>
      </c>
      <c r="H1192" s="142">
        <v>1</v>
      </c>
      <c r="I1192" s="73" t="s">
        <v>40</v>
      </c>
      <c r="J1192" s="144" t="s">
        <v>1494</v>
      </c>
      <c r="K1192" s="144" t="s">
        <v>691</v>
      </c>
      <c r="L1192" s="144" t="s">
        <v>74</v>
      </c>
      <c r="M1192" s="144" t="s">
        <v>1483</v>
      </c>
      <c r="N1192" s="146">
        <v>10</v>
      </c>
      <c r="O1192" s="147" t="s">
        <v>1484</v>
      </c>
      <c r="P1192" s="147" t="s">
        <v>874</v>
      </c>
      <c r="Q1192" s="147" t="s">
        <v>329</v>
      </c>
      <c r="R1192" s="8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85"/>
      <c r="AF1192" s="85"/>
      <c r="AG1192" s="85"/>
      <c r="AH1192" s="85"/>
      <c r="AI1192" s="85"/>
      <c r="AJ1192" s="85"/>
      <c r="AK1192" s="85"/>
      <c r="AL1192" s="85"/>
      <c r="AM1192" s="85"/>
      <c r="AN1192" s="85"/>
      <c r="AO1192" s="85"/>
      <c r="AP1192" s="85"/>
      <c r="AQ1192" s="85"/>
      <c r="AR1192" s="85"/>
      <c r="AS1192" s="85"/>
      <c r="AT1192" s="85"/>
      <c r="AU1192" s="85"/>
      <c r="AV1192" s="85"/>
      <c r="AW1192" s="85"/>
      <c r="AX1192" s="85"/>
      <c r="AY1192" s="85"/>
      <c r="AZ1192" s="85"/>
      <c r="BA1192" s="85"/>
      <c r="BB1192" s="85"/>
      <c r="BC1192" s="85"/>
      <c r="BD1192" s="85"/>
      <c r="BE1192" s="85"/>
      <c r="BF1192" s="85"/>
      <c r="BG1192" s="85"/>
      <c r="BH1192" s="85"/>
      <c r="BI1192" s="85"/>
      <c r="BJ1192" s="85"/>
      <c r="BK1192" s="85"/>
      <c r="BL1192" s="85"/>
      <c r="BM1192" s="85"/>
      <c r="BN1192" s="85"/>
      <c r="BO1192" s="85"/>
      <c r="BP1192" s="85"/>
      <c r="BQ1192" s="85"/>
      <c r="BR1192" s="85"/>
      <c r="BS1192" s="85"/>
      <c r="BT1192" s="85"/>
      <c r="BU1192" s="85"/>
      <c r="BV1192" s="85"/>
      <c r="BW1192" s="85"/>
      <c r="BX1192" s="85"/>
      <c r="BY1192" s="85"/>
      <c r="BZ1192" s="85"/>
      <c r="CA1192" s="85"/>
      <c r="CB1192" s="85"/>
      <c r="CC1192" s="85"/>
      <c r="CD1192" s="85"/>
      <c r="CE1192" s="85"/>
      <c r="CF1192" s="85"/>
      <c r="CG1192" s="85"/>
      <c r="CH1192" s="85"/>
      <c r="CI1192" s="85"/>
      <c r="CJ1192" s="85"/>
      <c r="CK1192" s="85"/>
      <c r="CL1192" s="85"/>
      <c r="CM1192" s="85"/>
      <c r="CN1192" s="85"/>
      <c r="CO1192" s="85"/>
      <c r="CP1192" s="85"/>
      <c r="CQ1192" s="85"/>
      <c r="CR1192" s="85"/>
      <c r="CS1192" s="85"/>
      <c r="CT1192" s="85"/>
      <c r="CU1192" s="85"/>
      <c r="CV1192" s="85"/>
      <c r="CW1192" s="85"/>
      <c r="CX1192" s="85"/>
      <c r="CY1192" s="85"/>
      <c r="CZ1192" s="85"/>
      <c r="DA1192" s="85"/>
      <c r="DB1192" s="85"/>
      <c r="DC1192" s="85"/>
      <c r="DD1192" s="85"/>
      <c r="DE1192" s="85"/>
      <c r="DF1192" s="85"/>
      <c r="DG1192" s="85"/>
      <c r="DH1192" s="85"/>
      <c r="DI1192" s="85"/>
      <c r="DJ1192" s="85"/>
      <c r="DK1192" s="85"/>
      <c r="DL1192" s="85"/>
      <c r="DM1192" s="85"/>
      <c r="DN1192" s="85"/>
      <c r="DO1192" s="85"/>
      <c r="DP1192" s="85"/>
      <c r="DQ1192" s="85"/>
      <c r="DR1192" s="85"/>
      <c r="DS1192" s="85"/>
      <c r="DT1192" s="85"/>
      <c r="DU1192" s="85"/>
      <c r="DV1192" s="85"/>
      <c r="DW1192" s="85"/>
      <c r="DX1192" s="85"/>
      <c r="DY1192" s="85"/>
      <c r="DZ1192" s="85"/>
      <c r="EA1192" s="85"/>
      <c r="EB1192" s="85"/>
      <c r="EC1192" s="85"/>
      <c r="ED1192" s="85"/>
      <c r="EE1192" s="85"/>
      <c r="EF1192" s="85"/>
      <c r="EG1192" s="85"/>
      <c r="EH1192" s="85"/>
      <c r="EI1192" s="85"/>
      <c r="EJ1192" s="85"/>
      <c r="EK1192" s="85"/>
      <c r="EL1192" s="85"/>
      <c r="EM1192" s="85"/>
      <c r="EN1192" s="85"/>
      <c r="EO1192" s="85"/>
      <c r="EP1192" s="85"/>
      <c r="EQ1192" s="85"/>
      <c r="ER1192" s="85"/>
      <c r="ES1192" s="85"/>
      <c r="ET1192" s="85"/>
      <c r="EU1192" s="85"/>
      <c r="EV1192" s="85"/>
      <c r="EW1192" s="85"/>
      <c r="EX1192" s="85"/>
      <c r="EY1192" s="85"/>
      <c r="EZ1192" s="85"/>
      <c r="FA1192" s="85"/>
      <c r="FB1192" s="85"/>
      <c r="FC1192" s="85"/>
      <c r="FD1192" s="85"/>
      <c r="FE1192" s="85"/>
      <c r="FF1192" s="85"/>
      <c r="FG1192" s="85"/>
      <c r="FH1192" s="85"/>
      <c r="FI1192" s="85"/>
      <c r="FJ1192" s="85"/>
      <c r="FK1192" s="85"/>
      <c r="FL1192" s="85"/>
      <c r="FM1192" s="85"/>
      <c r="FN1192" s="85"/>
      <c r="FO1192" s="85"/>
      <c r="FP1192" s="85"/>
      <c r="FQ1192" s="85"/>
      <c r="FR1192" s="85"/>
      <c r="FS1192" s="85"/>
      <c r="FT1192" s="85"/>
      <c r="FU1192" s="85"/>
      <c r="FV1192" s="85"/>
      <c r="FW1192" s="85"/>
      <c r="FX1192" s="85"/>
      <c r="FY1192" s="85"/>
      <c r="FZ1192" s="85"/>
      <c r="GA1192" s="85"/>
      <c r="GB1192" s="85"/>
      <c r="GC1192" s="85"/>
      <c r="GD1192" s="85"/>
      <c r="GE1192" s="85"/>
      <c r="GF1192" s="85"/>
    </row>
    <row r="1193" spans="1:188" s="12" customFormat="1" ht="18" customHeight="1" x14ac:dyDescent="0.3">
      <c r="A1193" s="16" t="s">
        <v>493</v>
      </c>
      <c r="B1193" s="17">
        <v>14</v>
      </c>
      <c r="C1193" s="17">
        <v>18</v>
      </c>
      <c r="D1193" s="17">
        <v>0</v>
      </c>
      <c r="E1193" s="55">
        <f t="shared" si="48"/>
        <v>32</v>
      </c>
      <c r="F1193" s="41">
        <v>200</v>
      </c>
      <c r="G1193" s="56">
        <f t="shared" si="49"/>
        <v>0.16</v>
      </c>
      <c r="H1193" s="142">
        <v>17</v>
      </c>
      <c r="I1193" s="73" t="s">
        <v>40</v>
      </c>
      <c r="J1193" s="144" t="s">
        <v>2324</v>
      </c>
      <c r="K1193" s="144" t="s">
        <v>37</v>
      </c>
      <c r="L1193" s="144" t="s">
        <v>1480</v>
      </c>
      <c r="M1193" s="144" t="s">
        <v>2247</v>
      </c>
      <c r="N1193" s="146">
        <v>10</v>
      </c>
      <c r="O1193" s="147" t="s">
        <v>2249</v>
      </c>
      <c r="P1193" s="147" t="s">
        <v>77</v>
      </c>
      <c r="Q1193" s="147" t="s">
        <v>467</v>
      </c>
      <c r="R1193" s="8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85"/>
      <c r="AF1193" s="85"/>
      <c r="AG1193" s="85"/>
      <c r="AH1193" s="85"/>
      <c r="AI1193" s="85"/>
      <c r="AJ1193" s="85"/>
      <c r="AK1193" s="85"/>
      <c r="AL1193" s="85"/>
      <c r="AM1193" s="85"/>
      <c r="AN1193" s="85"/>
      <c r="AO1193" s="85"/>
      <c r="AP1193" s="85"/>
      <c r="AQ1193" s="85"/>
      <c r="AR1193" s="85"/>
      <c r="AS1193" s="85"/>
      <c r="AT1193" s="85"/>
      <c r="AU1193" s="85"/>
      <c r="AV1193" s="85"/>
      <c r="AW1193" s="85"/>
      <c r="AX1193" s="85"/>
      <c r="AY1193" s="85"/>
      <c r="AZ1193" s="85"/>
      <c r="BA1193" s="85"/>
      <c r="BB1193" s="85"/>
      <c r="BC1193" s="85"/>
      <c r="BD1193" s="85"/>
      <c r="BE1193" s="85"/>
      <c r="BF1193" s="85"/>
      <c r="BG1193" s="85"/>
      <c r="BH1193" s="85"/>
      <c r="BI1193" s="85"/>
      <c r="BJ1193" s="85"/>
      <c r="BK1193" s="85"/>
      <c r="BL1193" s="85"/>
      <c r="BM1193" s="85"/>
      <c r="BN1193" s="85"/>
      <c r="BO1193" s="85"/>
      <c r="BP1193" s="85"/>
      <c r="BQ1193" s="85"/>
      <c r="BR1193" s="85"/>
      <c r="BS1193" s="85"/>
      <c r="BT1193" s="85"/>
      <c r="BU1193" s="85"/>
      <c r="BV1193" s="85"/>
      <c r="BW1193" s="85"/>
      <c r="BX1193" s="85"/>
      <c r="BY1193" s="85"/>
      <c r="BZ1193" s="85"/>
      <c r="CA1193" s="85"/>
      <c r="CB1193" s="85"/>
      <c r="CC1193" s="85"/>
      <c r="CD1193" s="85"/>
      <c r="CE1193" s="85"/>
      <c r="CF1193" s="85"/>
      <c r="CG1193" s="85"/>
      <c r="CH1193" s="85"/>
      <c r="CI1193" s="85"/>
      <c r="CJ1193" s="85"/>
      <c r="CK1193" s="85"/>
      <c r="CL1193" s="85"/>
      <c r="CM1193" s="85"/>
      <c r="CN1193" s="85"/>
      <c r="CO1193" s="85"/>
      <c r="CP1193" s="85"/>
      <c r="CQ1193" s="85"/>
      <c r="CR1193" s="85"/>
      <c r="CS1193" s="85"/>
      <c r="CT1193" s="85"/>
      <c r="CU1193" s="85"/>
      <c r="CV1193" s="85"/>
      <c r="CW1193" s="85"/>
      <c r="CX1193" s="85"/>
      <c r="CY1193" s="85"/>
      <c r="CZ1193" s="85"/>
      <c r="DA1193" s="85"/>
      <c r="DB1193" s="85"/>
      <c r="DC1193" s="85"/>
      <c r="DD1193" s="85"/>
      <c r="DE1193" s="85"/>
      <c r="DF1193" s="85"/>
      <c r="DG1193" s="85"/>
      <c r="DH1193" s="85"/>
      <c r="DI1193" s="85"/>
      <c r="DJ1193" s="85"/>
      <c r="DK1193" s="85"/>
      <c r="DL1193" s="85"/>
      <c r="DM1193" s="85"/>
      <c r="DN1193" s="85"/>
      <c r="DO1193" s="85"/>
      <c r="DP1193" s="85"/>
      <c r="DQ1193" s="85"/>
      <c r="DR1193" s="85"/>
      <c r="DS1193" s="85"/>
      <c r="DT1193" s="85"/>
      <c r="DU1193" s="85"/>
      <c r="DV1193" s="85"/>
      <c r="DW1193" s="85"/>
      <c r="DX1193" s="85"/>
      <c r="DY1193" s="85"/>
      <c r="DZ1193" s="85"/>
      <c r="EA1193" s="85"/>
      <c r="EB1193" s="85"/>
      <c r="EC1193" s="85"/>
      <c r="ED1193" s="85"/>
      <c r="EE1193" s="85"/>
      <c r="EF1193" s="85"/>
      <c r="EG1193" s="85"/>
      <c r="EH1193" s="85"/>
      <c r="EI1193" s="85"/>
      <c r="EJ1193" s="85"/>
      <c r="EK1193" s="85"/>
      <c r="EL1193" s="85"/>
      <c r="EM1193" s="85"/>
      <c r="EN1193" s="85"/>
      <c r="EO1193" s="85"/>
      <c r="EP1193" s="85"/>
      <c r="EQ1193" s="85"/>
      <c r="ER1193" s="85"/>
      <c r="ES1193" s="85"/>
      <c r="ET1193" s="85"/>
      <c r="EU1193" s="85"/>
      <c r="EV1193" s="85"/>
      <c r="EW1193" s="85"/>
      <c r="EX1193" s="85"/>
      <c r="EY1193" s="85"/>
      <c r="EZ1193" s="85"/>
      <c r="FA1193" s="85"/>
      <c r="FB1193" s="85"/>
      <c r="FC1193" s="85"/>
      <c r="FD1193" s="85"/>
      <c r="FE1193" s="85"/>
      <c r="FF1193" s="85"/>
      <c r="FG1193" s="85"/>
      <c r="FH1193" s="85"/>
      <c r="FI1193" s="85"/>
      <c r="FJ1193" s="85"/>
      <c r="FK1193" s="85"/>
      <c r="FL1193" s="85"/>
      <c r="FM1193" s="85"/>
      <c r="FN1193" s="85"/>
      <c r="FO1193" s="85"/>
      <c r="FP1193" s="85"/>
      <c r="FQ1193" s="85"/>
      <c r="FR1193" s="85"/>
      <c r="FS1193" s="85"/>
      <c r="FT1193" s="85"/>
      <c r="FU1193" s="85"/>
      <c r="FV1193" s="85"/>
      <c r="FW1193" s="85"/>
      <c r="FX1193" s="85"/>
      <c r="FY1193" s="85"/>
      <c r="FZ1193" s="85"/>
      <c r="GA1193" s="85"/>
      <c r="GB1193" s="85"/>
      <c r="GC1193" s="85"/>
      <c r="GD1193" s="85"/>
      <c r="GE1193" s="85"/>
      <c r="GF1193" s="85"/>
    </row>
    <row r="1194" spans="1:188" s="12" customFormat="1" ht="18" customHeight="1" x14ac:dyDescent="0.3">
      <c r="A1194" s="16" t="s">
        <v>2014</v>
      </c>
      <c r="B1194" s="17">
        <v>18</v>
      </c>
      <c r="C1194" s="17">
        <v>14</v>
      </c>
      <c r="D1194" s="17">
        <v>0</v>
      </c>
      <c r="E1194" s="55">
        <f t="shared" si="48"/>
        <v>32</v>
      </c>
      <c r="F1194" s="41">
        <v>200</v>
      </c>
      <c r="G1194" s="56">
        <f t="shared" si="49"/>
        <v>0.16</v>
      </c>
      <c r="H1194" s="142">
        <v>11</v>
      </c>
      <c r="I1194" s="73" t="s">
        <v>40</v>
      </c>
      <c r="J1194" s="144" t="s">
        <v>2028</v>
      </c>
      <c r="K1194" s="144" t="s">
        <v>58</v>
      </c>
      <c r="L1194" s="144" t="s">
        <v>565</v>
      </c>
      <c r="M1194" s="144" t="s">
        <v>1931</v>
      </c>
      <c r="N1194" s="146">
        <v>10</v>
      </c>
      <c r="O1194" s="147" t="s">
        <v>1710</v>
      </c>
      <c r="P1194" s="147" t="s">
        <v>2008</v>
      </c>
      <c r="Q1194" s="147" t="s">
        <v>167</v>
      </c>
      <c r="R1194" s="8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85"/>
      <c r="AF1194" s="85"/>
      <c r="AG1194" s="85"/>
      <c r="AH1194" s="85"/>
      <c r="AI1194" s="85"/>
      <c r="AJ1194" s="85"/>
      <c r="AK1194" s="85"/>
      <c r="AL1194" s="85"/>
      <c r="AM1194" s="85"/>
      <c r="AN1194" s="85"/>
      <c r="AO1194" s="85"/>
      <c r="AP1194" s="85"/>
      <c r="AQ1194" s="85"/>
      <c r="AR1194" s="85"/>
      <c r="AS1194" s="85"/>
      <c r="AT1194" s="85"/>
      <c r="AU1194" s="85"/>
      <c r="AV1194" s="85"/>
      <c r="AW1194" s="85"/>
      <c r="AX1194" s="85"/>
      <c r="AY1194" s="85"/>
      <c r="AZ1194" s="85"/>
      <c r="BA1194" s="85"/>
      <c r="BB1194" s="85"/>
      <c r="BC1194" s="85"/>
      <c r="BD1194" s="85"/>
      <c r="BE1194" s="85"/>
      <c r="BF1194" s="85"/>
      <c r="BG1194" s="85"/>
      <c r="BH1194" s="85"/>
      <c r="BI1194" s="85"/>
      <c r="BJ1194" s="85"/>
      <c r="BK1194" s="85"/>
      <c r="BL1194" s="85"/>
      <c r="BM1194" s="85"/>
      <c r="BN1194" s="85"/>
      <c r="BO1194" s="85"/>
      <c r="BP1194" s="85"/>
      <c r="BQ1194" s="85"/>
      <c r="BR1194" s="85"/>
      <c r="BS1194" s="85"/>
      <c r="BT1194" s="85"/>
      <c r="BU1194" s="85"/>
      <c r="BV1194" s="85"/>
      <c r="BW1194" s="85"/>
      <c r="BX1194" s="85"/>
      <c r="BY1194" s="85"/>
      <c r="BZ1194" s="85"/>
      <c r="CA1194" s="85"/>
      <c r="CB1194" s="85"/>
      <c r="CC1194" s="85"/>
      <c r="CD1194" s="85"/>
      <c r="CE1194" s="85"/>
      <c r="CF1194" s="85"/>
      <c r="CG1194" s="85"/>
      <c r="CH1194" s="85"/>
      <c r="CI1194" s="85"/>
      <c r="CJ1194" s="85"/>
      <c r="CK1194" s="85"/>
      <c r="CL1194" s="85"/>
      <c r="CM1194" s="85"/>
      <c r="CN1194" s="85"/>
      <c r="CO1194" s="85"/>
      <c r="CP1194" s="85"/>
      <c r="CQ1194" s="85"/>
      <c r="CR1194" s="85"/>
      <c r="CS1194" s="85"/>
      <c r="CT1194" s="85"/>
      <c r="CU1194" s="85"/>
      <c r="CV1194" s="85"/>
      <c r="CW1194" s="85"/>
      <c r="CX1194" s="85"/>
      <c r="CY1194" s="85"/>
      <c r="CZ1194" s="85"/>
      <c r="DA1194" s="85"/>
      <c r="DB1194" s="85"/>
      <c r="DC1194" s="85"/>
      <c r="DD1194" s="85"/>
      <c r="DE1194" s="85"/>
      <c r="DF1194" s="85"/>
      <c r="DG1194" s="85"/>
      <c r="DH1194" s="85"/>
      <c r="DI1194" s="85"/>
      <c r="DJ1194" s="85"/>
      <c r="DK1194" s="85"/>
      <c r="DL1194" s="85"/>
      <c r="DM1194" s="85"/>
      <c r="DN1194" s="85"/>
      <c r="DO1194" s="85"/>
      <c r="DP1194" s="85"/>
      <c r="DQ1194" s="85"/>
      <c r="DR1194" s="85"/>
      <c r="DS1194" s="85"/>
      <c r="DT1194" s="85"/>
      <c r="DU1194" s="85"/>
      <c r="DV1194" s="85"/>
      <c r="DW1194" s="85"/>
      <c r="DX1194" s="85"/>
      <c r="DY1194" s="85"/>
      <c r="DZ1194" s="85"/>
      <c r="EA1194" s="85"/>
      <c r="EB1194" s="85"/>
      <c r="EC1194" s="85"/>
      <c r="ED1194" s="85"/>
      <c r="EE1194" s="85"/>
      <c r="EF1194" s="85"/>
      <c r="EG1194" s="85"/>
      <c r="EH1194" s="85"/>
      <c r="EI1194" s="85"/>
      <c r="EJ1194" s="85"/>
      <c r="EK1194" s="85"/>
      <c r="EL1194" s="85"/>
      <c r="EM1194" s="85"/>
      <c r="EN1194" s="85"/>
      <c r="EO1194" s="85"/>
      <c r="EP1194" s="85"/>
      <c r="EQ1194" s="85"/>
      <c r="ER1194" s="85"/>
      <c r="ES1194" s="85"/>
      <c r="ET1194" s="85"/>
      <c r="EU1194" s="85"/>
      <c r="EV1194" s="85"/>
      <c r="EW1194" s="85"/>
      <c r="EX1194" s="85"/>
      <c r="EY1194" s="85"/>
      <c r="EZ1194" s="85"/>
      <c r="FA1194" s="85"/>
      <c r="FB1194" s="85"/>
      <c r="FC1194" s="85"/>
      <c r="FD1194" s="85"/>
      <c r="FE1194" s="85"/>
      <c r="FF1194" s="85"/>
      <c r="FG1194" s="85"/>
      <c r="FH1194" s="85"/>
      <c r="FI1194" s="85"/>
      <c r="FJ1194" s="85"/>
      <c r="FK1194" s="85"/>
      <c r="FL1194" s="85"/>
      <c r="FM1194" s="85"/>
      <c r="FN1194" s="85"/>
      <c r="FO1194" s="85"/>
      <c r="FP1194" s="85"/>
      <c r="FQ1194" s="85"/>
      <c r="FR1194" s="85"/>
      <c r="FS1194" s="85"/>
      <c r="FT1194" s="85"/>
      <c r="FU1194" s="85"/>
      <c r="FV1194" s="85"/>
      <c r="FW1194" s="85"/>
      <c r="FX1194" s="85"/>
      <c r="FY1194" s="85"/>
      <c r="FZ1194" s="85"/>
      <c r="GA1194" s="85"/>
      <c r="GB1194" s="85"/>
      <c r="GC1194" s="85"/>
      <c r="GD1194" s="85"/>
      <c r="GE1194" s="85"/>
      <c r="GF1194" s="85"/>
    </row>
    <row r="1195" spans="1:188" s="12" customFormat="1" ht="18" customHeight="1" x14ac:dyDescent="0.3">
      <c r="A1195" s="16" t="s">
        <v>2325</v>
      </c>
      <c r="B1195" s="17">
        <v>16</v>
      </c>
      <c r="C1195" s="17">
        <v>16</v>
      </c>
      <c r="D1195" s="17">
        <v>0</v>
      </c>
      <c r="E1195" s="55">
        <f t="shared" si="48"/>
        <v>32</v>
      </c>
      <c r="F1195" s="41">
        <v>200</v>
      </c>
      <c r="G1195" s="56">
        <f t="shared" si="49"/>
        <v>0.16</v>
      </c>
      <c r="H1195" s="142">
        <v>17</v>
      </c>
      <c r="I1195" s="73" t="s">
        <v>40</v>
      </c>
      <c r="J1195" s="144" t="s">
        <v>2284</v>
      </c>
      <c r="K1195" s="144" t="s">
        <v>46</v>
      </c>
      <c r="L1195" s="144" t="s">
        <v>865</v>
      </c>
      <c r="M1195" s="144" t="s">
        <v>2247</v>
      </c>
      <c r="N1195" s="146">
        <v>10</v>
      </c>
      <c r="O1195" s="147" t="s">
        <v>2249</v>
      </c>
      <c r="P1195" s="147" t="s">
        <v>77</v>
      </c>
      <c r="Q1195" s="147" t="s">
        <v>467</v>
      </c>
      <c r="R1195" s="8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85"/>
      <c r="AF1195" s="85"/>
      <c r="AG1195" s="85"/>
      <c r="AH1195" s="85"/>
      <c r="AI1195" s="85"/>
      <c r="AJ1195" s="85"/>
      <c r="AK1195" s="85"/>
      <c r="AL1195" s="85"/>
      <c r="AM1195" s="85"/>
      <c r="AN1195" s="85"/>
      <c r="AO1195" s="85"/>
      <c r="AP1195" s="85"/>
      <c r="AQ1195" s="85"/>
      <c r="AR1195" s="85"/>
      <c r="AS1195" s="85"/>
      <c r="AT1195" s="85"/>
      <c r="AU1195" s="85"/>
      <c r="AV1195" s="85"/>
      <c r="AW1195" s="85"/>
      <c r="AX1195" s="85"/>
      <c r="AY1195" s="85"/>
      <c r="AZ1195" s="85"/>
      <c r="BA1195" s="85"/>
      <c r="BB1195" s="85"/>
      <c r="BC1195" s="85"/>
      <c r="BD1195" s="85"/>
      <c r="BE1195" s="85"/>
      <c r="BF1195" s="85"/>
      <c r="BG1195" s="85"/>
      <c r="BH1195" s="85"/>
      <c r="BI1195" s="85"/>
      <c r="BJ1195" s="85"/>
      <c r="BK1195" s="85"/>
      <c r="BL1195" s="85"/>
      <c r="BM1195" s="85"/>
      <c r="BN1195" s="85"/>
      <c r="BO1195" s="85"/>
      <c r="BP1195" s="85"/>
      <c r="BQ1195" s="85"/>
      <c r="BR1195" s="85"/>
      <c r="BS1195" s="85"/>
      <c r="BT1195" s="85"/>
      <c r="BU1195" s="85"/>
      <c r="BV1195" s="85"/>
      <c r="BW1195" s="85"/>
      <c r="BX1195" s="85"/>
      <c r="BY1195" s="85"/>
      <c r="BZ1195" s="85"/>
      <c r="CA1195" s="85"/>
      <c r="CB1195" s="85"/>
      <c r="CC1195" s="85"/>
      <c r="CD1195" s="85"/>
      <c r="CE1195" s="85"/>
      <c r="CF1195" s="85"/>
      <c r="CG1195" s="85"/>
      <c r="CH1195" s="85"/>
      <c r="CI1195" s="85"/>
      <c r="CJ1195" s="85"/>
      <c r="CK1195" s="85"/>
      <c r="CL1195" s="85"/>
      <c r="CM1195" s="85"/>
      <c r="CN1195" s="85"/>
      <c r="CO1195" s="85"/>
      <c r="CP1195" s="85"/>
      <c r="CQ1195" s="85"/>
      <c r="CR1195" s="85"/>
      <c r="CS1195" s="85"/>
      <c r="CT1195" s="85"/>
      <c r="CU1195" s="85"/>
      <c r="CV1195" s="85"/>
      <c r="CW1195" s="85"/>
      <c r="CX1195" s="85"/>
      <c r="CY1195" s="85"/>
      <c r="CZ1195" s="85"/>
      <c r="DA1195" s="85"/>
      <c r="DB1195" s="85"/>
      <c r="DC1195" s="85"/>
      <c r="DD1195" s="85"/>
      <c r="DE1195" s="85"/>
      <c r="DF1195" s="85"/>
      <c r="DG1195" s="85"/>
      <c r="DH1195" s="85"/>
      <c r="DI1195" s="85"/>
      <c r="DJ1195" s="85"/>
      <c r="DK1195" s="85"/>
      <c r="DL1195" s="85"/>
      <c r="DM1195" s="85"/>
      <c r="DN1195" s="85"/>
      <c r="DO1195" s="85"/>
      <c r="DP1195" s="85"/>
      <c r="DQ1195" s="85"/>
      <c r="DR1195" s="85"/>
      <c r="DS1195" s="85"/>
      <c r="DT1195" s="85"/>
      <c r="DU1195" s="85"/>
      <c r="DV1195" s="85"/>
      <c r="DW1195" s="85"/>
      <c r="DX1195" s="85"/>
      <c r="DY1195" s="85"/>
      <c r="DZ1195" s="85"/>
      <c r="EA1195" s="85"/>
      <c r="EB1195" s="85"/>
      <c r="EC1195" s="85"/>
      <c r="ED1195" s="85"/>
      <c r="EE1195" s="85"/>
      <c r="EF1195" s="85"/>
      <c r="EG1195" s="85"/>
      <c r="EH1195" s="85"/>
      <c r="EI1195" s="85"/>
      <c r="EJ1195" s="85"/>
      <c r="EK1195" s="85"/>
      <c r="EL1195" s="85"/>
      <c r="EM1195" s="85"/>
      <c r="EN1195" s="85"/>
      <c r="EO1195" s="85"/>
      <c r="EP1195" s="85"/>
      <c r="EQ1195" s="85"/>
      <c r="ER1195" s="85"/>
      <c r="ES1195" s="85"/>
      <c r="ET1195" s="85"/>
      <c r="EU1195" s="85"/>
      <c r="EV1195" s="85"/>
      <c r="EW1195" s="85"/>
      <c r="EX1195" s="85"/>
      <c r="EY1195" s="85"/>
      <c r="EZ1195" s="85"/>
      <c r="FA1195" s="85"/>
      <c r="FB1195" s="85"/>
      <c r="FC1195" s="85"/>
      <c r="FD1195" s="85"/>
      <c r="FE1195" s="85"/>
      <c r="FF1195" s="85"/>
      <c r="FG1195" s="85"/>
      <c r="FH1195" s="85"/>
      <c r="FI1195" s="85"/>
      <c r="FJ1195" s="85"/>
      <c r="FK1195" s="85"/>
      <c r="FL1195" s="85"/>
      <c r="FM1195" s="85"/>
      <c r="FN1195" s="85"/>
      <c r="FO1195" s="85"/>
      <c r="FP1195" s="85"/>
      <c r="FQ1195" s="85"/>
      <c r="FR1195" s="85"/>
      <c r="FS1195" s="85"/>
      <c r="FT1195" s="85"/>
      <c r="FU1195" s="85"/>
      <c r="FV1195" s="85"/>
      <c r="FW1195" s="85"/>
      <c r="FX1195" s="85"/>
      <c r="FY1195" s="85"/>
      <c r="FZ1195" s="85"/>
      <c r="GA1195" s="85"/>
      <c r="GB1195" s="85"/>
      <c r="GC1195" s="85"/>
      <c r="GD1195" s="85"/>
      <c r="GE1195" s="85"/>
      <c r="GF1195" s="85"/>
    </row>
    <row r="1196" spans="1:188" s="12" customFormat="1" ht="18" customHeight="1" x14ac:dyDescent="0.3">
      <c r="A1196" s="16" t="s">
        <v>2326</v>
      </c>
      <c r="B1196" s="17">
        <v>17</v>
      </c>
      <c r="C1196" s="17">
        <v>14</v>
      </c>
      <c r="D1196" s="17">
        <v>0</v>
      </c>
      <c r="E1196" s="55">
        <f t="shared" si="48"/>
        <v>31</v>
      </c>
      <c r="F1196" s="41">
        <v>200</v>
      </c>
      <c r="G1196" s="56">
        <f t="shared" si="49"/>
        <v>0.155</v>
      </c>
      <c r="H1196" s="142">
        <v>18</v>
      </c>
      <c r="I1196" s="73" t="s">
        <v>40</v>
      </c>
      <c r="J1196" s="144" t="s">
        <v>2327</v>
      </c>
      <c r="K1196" s="144" t="s">
        <v>145</v>
      </c>
      <c r="L1196" s="144" t="s">
        <v>66</v>
      </c>
      <c r="M1196" s="144" t="s">
        <v>2247</v>
      </c>
      <c r="N1196" s="146">
        <v>10</v>
      </c>
      <c r="O1196" s="147" t="s">
        <v>2249</v>
      </c>
      <c r="P1196" s="147" t="s">
        <v>77</v>
      </c>
      <c r="Q1196" s="147" t="s">
        <v>467</v>
      </c>
      <c r="R1196" s="8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85"/>
      <c r="AF1196" s="85"/>
      <c r="AG1196" s="85"/>
      <c r="AH1196" s="85"/>
      <c r="AI1196" s="85"/>
      <c r="AJ1196" s="85"/>
      <c r="AK1196" s="85"/>
      <c r="AL1196" s="85"/>
      <c r="AM1196" s="85"/>
      <c r="AN1196" s="85"/>
      <c r="AO1196" s="85"/>
      <c r="AP1196" s="85"/>
      <c r="AQ1196" s="85"/>
      <c r="AR1196" s="85"/>
      <c r="AS1196" s="85"/>
      <c r="AT1196" s="85"/>
      <c r="AU1196" s="85"/>
      <c r="AV1196" s="85"/>
      <c r="AW1196" s="85"/>
      <c r="AX1196" s="85"/>
      <c r="AY1196" s="85"/>
      <c r="AZ1196" s="85"/>
      <c r="BA1196" s="85"/>
      <c r="BB1196" s="85"/>
      <c r="BC1196" s="85"/>
      <c r="BD1196" s="85"/>
      <c r="BE1196" s="85"/>
      <c r="BF1196" s="85"/>
      <c r="BG1196" s="85"/>
      <c r="BH1196" s="85"/>
      <c r="BI1196" s="85"/>
      <c r="BJ1196" s="85"/>
      <c r="BK1196" s="85"/>
      <c r="BL1196" s="85"/>
      <c r="BM1196" s="85"/>
      <c r="BN1196" s="85"/>
      <c r="BO1196" s="85"/>
      <c r="BP1196" s="85"/>
      <c r="BQ1196" s="85"/>
      <c r="BR1196" s="85"/>
      <c r="BS1196" s="85"/>
      <c r="BT1196" s="85"/>
      <c r="BU1196" s="85"/>
      <c r="BV1196" s="85"/>
      <c r="BW1196" s="85"/>
      <c r="BX1196" s="85"/>
      <c r="BY1196" s="85"/>
      <c r="BZ1196" s="85"/>
      <c r="CA1196" s="85"/>
      <c r="CB1196" s="85"/>
      <c r="CC1196" s="85"/>
      <c r="CD1196" s="85"/>
      <c r="CE1196" s="85"/>
      <c r="CF1196" s="85"/>
      <c r="CG1196" s="85"/>
      <c r="CH1196" s="85"/>
      <c r="CI1196" s="85"/>
      <c r="CJ1196" s="85"/>
      <c r="CK1196" s="85"/>
      <c r="CL1196" s="85"/>
      <c r="CM1196" s="85"/>
      <c r="CN1196" s="85"/>
      <c r="CO1196" s="85"/>
      <c r="CP1196" s="85"/>
      <c r="CQ1196" s="85"/>
      <c r="CR1196" s="85"/>
      <c r="CS1196" s="85"/>
      <c r="CT1196" s="85"/>
      <c r="CU1196" s="85"/>
      <c r="CV1196" s="85"/>
      <c r="CW1196" s="85"/>
      <c r="CX1196" s="85"/>
      <c r="CY1196" s="85"/>
      <c r="CZ1196" s="85"/>
      <c r="DA1196" s="85"/>
      <c r="DB1196" s="85"/>
      <c r="DC1196" s="85"/>
      <c r="DD1196" s="85"/>
      <c r="DE1196" s="85"/>
      <c r="DF1196" s="85"/>
      <c r="DG1196" s="85"/>
      <c r="DH1196" s="85"/>
      <c r="DI1196" s="85"/>
      <c r="DJ1196" s="85"/>
      <c r="DK1196" s="85"/>
      <c r="DL1196" s="85"/>
      <c r="DM1196" s="85"/>
      <c r="DN1196" s="85"/>
      <c r="DO1196" s="85"/>
      <c r="DP1196" s="85"/>
      <c r="DQ1196" s="85"/>
      <c r="DR1196" s="85"/>
      <c r="DS1196" s="85"/>
      <c r="DT1196" s="85"/>
      <c r="DU1196" s="85"/>
      <c r="DV1196" s="85"/>
      <c r="DW1196" s="85"/>
      <c r="DX1196" s="85"/>
      <c r="DY1196" s="85"/>
      <c r="DZ1196" s="85"/>
      <c r="EA1196" s="85"/>
      <c r="EB1196" s="85"/>
      <c r="EC1196" s="85"/>
      <c r="ED1196" s="85"/>
      <c r="EE1196" s="85"/>
      <c r="EF1196" s="85"/>
      <c r="EG1196" s="85"/>
      <c r="EH1196" s="85"/>
      <c r="EI1196" s="85"/>
      <c r="EJ1196" s="85"/>
      <c r="EK1196" s="85"/>
      <c r="EL1196" s="85"/>
      <c r="EM1196" s="85"/>
      <c r="EN1196" s="85"/>
      <c r="EO1196" s="85"/>
      <c r="EP1196" s="85"/>
      <c r="EQ1196" s="85"/>
      <c r="ER1196" s="85"/>
      <c r="ES1196" s="85"/>
      <c r="ET1196" s="85"/>
      <c r="EU1196" s="85"/>
      <c r="EV1196" s="85"/>
      <c r="EW1196" s="85"/>
      <c r="EX1196" s="85"/>
      <c r="EY1196" s="85"/>
      <c r="EZ1196" s="85"/>
      <c r="FA1196" s="85"/>
      <c r="FB1196" s="85"/>
      <c r="FC1196" s="85"/>
      <c r="FD1196" s="85"/>
      <c r="FE1196" s="85"/>
      <c r="FF1196" s="85"/>
      <c r="FG1196" s="85"/>
      <c r="FH1196" s="85"/>
      <c r="FI1196" s="85"/>
      <c r="FJ1196" s="85"/>
      <c r="FK1196" s="85"/>
      <c r="FL1196" s="85"/>
      <c r="FM1196" s="85"/>
      <c r="FN1196" s="85"/>
      <c r="FO1196" s="85"/>
      <c r="FP1196" s="85"/>
      <c r="FQ1196" s="85"/>
      <c r="FR1196" s="85"/>
      <c r="FS1196" s="85"/>
      <c r="FT1196" s="85"/>
      <c r="FU1196" s="85"/>
      <c r="FV1196" s="85"/>
      <c r="FW1196" s="85"/>
      <c r="FX1196" s="85"/>
      <c r="FY1196" s="85"/>
      <c r="FZ1196" s="85"/>
      <c r="GA1196" s="85"/>
      <c r="GB1196" s="85"/>
      <c r="GC1196" s="85"/>
      <c r="GD1196" s="85"/>
      <c r="GE1196" s="85"/>
      <c r="GF1196" s="85"/>
    </row>
    <row r="1197" spans="1:188" s="12" customFormat="1" ht="18" customHeight="1" x14ac:dyDescent="0.3">
      <c r="A1197" s="16" t="s">
        <v>2328</v>
      </c>
      <c r="B1197" s="17">
        <v>29</v>
      </c>
      <c r="C1197" s="17">
        <v>0</v>
      </c>
      <c r="D1197" s="17">
        <v>0</v>
      </c>
      <c r="E1197" s="55">
        <f t="shared" si="48"/>
        <v>29</v>
      </c>
      <c r="F1197" s="41">
        <v>200</v>
      </c>
      <c r="G1197" s="56">
        <f t="shared" si="49"/>
        <v>0.14499999999999999</v>
      </c>
      <c r="H1197" s="142">
        <v>19</v>
      </c>
      <c r="I1197" s="73" t="s">
        <v>40</v>
      </c>
      <c r="J1197" s="144" t="s">
        <v>2329</v>
      </c>
      <c r="K1197" s="144" t="s">
        <v>443</v>
      </c>
      <c r="L1197" s="144" t="s">
        <v>66</v>
      </c>
      <c r="M1197" s="144" t="s">
        <v>2247</v>
      </c>
      <c r="N1197" s="146">
        <v>10</v>
      </c>
      <c r="O1197" s="147" t="s">
        <v>2249</v>
      </c>
      <c r="P1197" s="147" t="s">
        <v>77</v>
      </c>
      <c r="Q1197" s="147" t="s">
        <v>467</v>
      </c>
      <c r="R1197" s="8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85"/>
      <c r="AF1197" s="85"/>
      <c r="AG1197" s="85"/>
      <c r="AH1197" s="85"/>
      <c r="AI1197" s="85"/>
      <c r="AJ1197" s="85"/>
      <c r="AK1197" s="85"/>
      <c r="AL1197" s="85"/>
      <c r="AM1197" s="85"/>
      <c r="AN1197" s="85"/>
      <c r="AO1197" s="85"/>
      <c r="AP1197" s="85"/>
      <c r="AQ1197" s="85"/>
      <c r="AR1197" s="85"/>
      <c r="AS1197" s="85"/>
      <c r="AT1197" s="85"/>
      <c r="AU1197" s="85"/>
      <c r="AV1197" s="85"/>
      <c r="AW1197" s="85"/>
      <c r="AX1197" s="85"/>
      <c r="AY1197" s="85"/>
      <c r="AZ1197" s="85"/>
      <c r="BA1197" s="85"/>
      <c r="BB1197" s="85"/>
      <c r="BC1197" s="85"/>
      <c r="BD1197" s="85"/>
      <c r="BE1197" s="85"/>
      <c r="BF1197" s="85"/>
      <c r="BG1197" s="85"/>
      <c r="BH1197" s="85"/>
      <c r="BI1197" s="85"/>
      <c r="BJ1197" s="85"/>
      <c r="BK1197" s="85"/>
      <c r="BL1197" s="85"/>
      <c r="BM1197" s="85"/>
      <c r="BN1197" s="85"/>
      <c r="BO1197" s="85"/>
      <c r="BP1197" s="85"/>
      <c r="BQ1197" s="85"/>
      <c r="BR1197" s="85"/>
      <c r="BS1197" s="85"/>
      <c r="BT1197" s="85"/>
      <c r="BU1197" s="85"/>
      <c r="BV1197" s="85"/>
      <c r="BW1197" s="85"/>
      <c r="BX1197" s="85"/>
      <c r="BY1197" s="85"/>
      <c r="BZ1197" s="85"/>
      <c r="CA1197" s="85"/>
      <c r="CB1197" s="85"/>
      <c r="CC1197" s="85"/>
      <c r="CD1197" s="85"/>
      <c r="CE1197" s="85"/>
      <c r="CF1197" s="85"/>
      <c r="CG1197" s="85"/>
      <c r="CH1197" s="85"/>
      <c r="CI1197" s="85"/>
      <c r="CJ1197" s="85"/>
      <c r="CK1197" s="85"/>
      <c r="CL1197" s="85"/>
      <c r="CM1197" s="85"/>
      <c r="CN1197" s="85"/>
      <c r="CO1197" s="85"/>
      <c r="CP1197" s="85"/>
      <c r="CQ1197" s="85"/>
      <c r="CR1197" s="85"/>
      <c r="CS1197" s="85"/>
      <c r="CT1197" s="85"/>
      <c r="CU1197" s="85"/>
      <c r="CV1197" s="85"/>
      <c r="CW1197" s="85"/>
      <c r="CX1197" s="85"/>
      <c r="CY1197" s="85"/>
      <c r="CZ1197" s="85"/>
      <c r="DA1197" s="85"/>
      <c r="DB1197" s="85"/>
      <c r="DC1197" s="85"/>
      <c r="DD1197" s="85"/>
      <c r="DE1197" s="85"/>
      <c r="DF1197" s="85"/>
      <c r="DG1197" s="85"/>
      <c r="DH1197" s="85"/>
      <c r="DI1197" s="85"/>
      <c r="DJ1197" s="85"/>
      <c r="DK1197" s="85"/>
      <c r="DL1197" s="85"/>
      <c r="DM1197" s="85"/>
      <c r="DN1197" s="85"/>
      <c r="DO1197" s="85"/>
      <c r="DP1197" s="85"/>
      <c r="DQ1197" s="85"/>
      <c r="DR1197" s="85"/>
      <c r="DS1197" s="85"/>
      <c r="DT1197" s="85"/>
      <c r="DU1197" s="85"/>
      <c r="DV1197" s="85"/>
      <c r="DW1197" s="85"/>
      <c r="DX1197" s="85"/>
      <c r="DY1197" s="85"/>
      <c r="DZ1197" s="85"/>
      <c r="EA1197" s="85"/>
      <c r="EB1197" s="85"/>
      <c r="EC1197" s="85"/>
      <c r="ED1197" s="85"/>
      <c r="EE1197" s="85"/>
      <c r="EF1197" s="85"/>
      <c r="EG1197" s="85"/>
      <c r="EH1197" s="85"/>
      <c r="EI1197" s="85"/>
      <c r="EJ1197" s="85"/>
      <c r="EK1197" s="85"/>
      <c r="EL1197" s="85"/>
      <c r="EM1197" s="85"/>
      <c r="EN1197" s="85"/>
      <c r="EO1197" s="85"/>
      <c r="EP1197" s="85"/>
      <c r="EQ1197" s="85"/>
      <c r="ER1197" s="85"/>
      <c r="ES1197" s="85"/>
      <c r="ET1197" s="85"/>
      <c r="EU1197" s="85"/>
      <c r="EV1197" s="85"/>
      <c r="EW1197" s="85"/>
      <c r="EX1197" s="85"/>
      <c r="EY1197" s="85"/>
      <c r="EZ1197" s="85"/>
      <c r="FA1197" s="85"/>
      <c r="FB1197" s="85"/>
      <c r="FC1197" s="85"/>
      <c r="FD1197" s="85"/>
      <c r="FE1197" s="85"/>
      <c r="FF1197" s="85"/>
      <c r="FG1197" s="85"/>
      <c r="FH1197" s="85"/>
      <c r="FI1197" s="85"/>
      <c r="FJ1197" s="85"/>
      <c r="FK1197" s="85"/>
      <c r="FL1197" s="85"/>
      <c r="FM1197" s="85"/>
      <c r="FN1197" s="85"/>
      <c r="FO1197" s="85"/>
      <c r="FP1197" s="85"/>
      <c r="FQ1197" s="85"/>
      <c r="FR1197" s="85"/>
      <c r="FS1197" s="85"/>
      <c r="FT1197" s="85"/>
      <c r="FU1197" s="85"/>
      <c r="FV1197" s="85"/>
      <c r="FW1197" s="85"/>
      <c r="FX1197" s="85"/>
      <c r="FY1197" s="85"/>
      <c r="FZ1197" s="85"/>
      <c r="GA1197" s="85"/>
      <c r="GB1197" s="85"/>
      <c r="GC1197" s="85"/>
      <c r="GD1197" s="85"/>
      <c r="GE1197" s="85"/>
      <c r="GF1197" s="85"/>
    </row>
    <row r="1198" spans="1:188" s="12" customFormat="1" ht="18" customHeight="1" x14ac:dyDescent="0.3">
      <c r="A1198" s="16" t="s">
        <v>2330</v>
      </c>
      <c r="B1198" s="17">
        <v>11</v>
      </c>
      <c r="C1198" s="17">
        <v>16</v>
      </c>
      <c r="D1198" s="17">
        <v>0</v>
      </c>
      <c r="E1198" s="55">
        <f t="shared" si="48"/>
        <v>27</v>
      </c>
      <c r="F1198" s="41">
        <v>200</v>
      </c>
      <c r="G1198" s="56">
        <f t="shared" si="49"/>
        <v>0.13500000000000001</v>
      </c>
      <c r="H1198" s="142">
        <v>20</v>
      </c>
      <c r="I1198" s="73" t="s">
        <v>40</v>
      </c>
      <c r="J1198" s="144" t="s">
        <v>2331</v>
      </c>
      <c r="K1198" s="144" t="s">
        <v>245</v>
      </c>
      <c r="L1198" s="144" t="s">
        <v>59</v>
      </c>
      <c r="M1198" s="144" t="s">
        <v>2247</v>
      </c>
      <c r="N1198" s="146">
        <v>10</v>
      </c>
      <c r="O1198" s="147" t="s">
        <v>2249</v>
      </c>
      <c r="P1198" s="147" t="s">
        <v>77</v>
      </c>
      <c r="Q1198" s="147" t="s">
        <v>467</v>
      </c>
      <c r="R1198" s="8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85"/>
      <c r="AF1198" s="85"/>
      <c r="AG1198" s="85"/>
      <c r="AH1198" s="85"/>
      <c r="AI1198" s="85"/>
      <c r="AJ1198" s="85"/>
      <c r="AK1198" s="85"/>
      <c r="AL1198" s="85"/>
      <c r="AM1198" s="85"/>
      <c r="AN1198" s="85"/>
      <c r="AO1198" s="85"/>
      <c r="AP1198" s="85"/>
      <c r="AQ1198" s="85"/>
      <c r="AR1198" s="85"/>
      <c r="AS1198" s="85"/>
      <c r="AT1198" s="85"/>
      <c r="AU1198" s="85"/>
      <c r="AV1198" s="85"/>
      <c r="AW1198" s="85"/>
      <c r="AX1198" s="85"/>
      <c r="AY1198" s="85"/>
      <c r="AZ1198" s="85"/>
      <c r="BA1198" s="85"/>
      <c r="BB1198" s="85"/>
      <c r="BC1198" s="85"/>
      <c r="BD1198" s="85"/>
      <c r="BE1198" s="85"/>
      <c r="BF1198" s="85"/>
      <c r="BG1198" s="85"/>
      <c r="BH1198" s="85"/>
      <c r="BI1198" s="85"/>
      <c r="BJ1198" s="85"/>
      <c r="BK1198" s="85"/>
      <c r="BL1198" s="85"/>
      <c r="BM1198" s="85"/>
      <c r="BN1198" s="85"/>
      <c r="BO1198" s="85"/>
      <c r="BP1198" s="85"/>
      <c r="BQ1198" s="85"/>
      <c r="BR1198" s="85"/>
      <c r="BS1198" s="85"/>
      <c r="BT1198" s="85"/>
      <c r="BU1198" s="85"/>
      <c r="BV1198" s="85"/>
      <c r="BW1198" s="85"/>
      <c r="BX1198" s="85"/>
      <c r="BY1198" s="85"/>
      <c r="BZ1198" s="85"/>
      <c r="CA1198" s="85"/>
      <c r="CB1198" s="85"/>
      <c r="CC1198" s="85"/>
      <c r="CD1198" s="85"/>
      <c r="CE1198" s="85"/>
      <c r="CF1198" s="85"/>
      <c r="CG1198" s="85"/>
      <c r="CH1198" s="85"/>
      <c r="CI1198" s="85"/>
      <c r="CJ1198" s="85"/>
      <c r="CK1198" s="85"/>
      <c r="CL1198" s="85"/>
      <c r="CM1198" s="85"/>
      <c r="CN1198" s="85"/>
      <c r="CO1198" s="85"/>
      <c r="CP1198" s="85"/>
      <c r="CQ1198" s="85"/>
      <c r="CR1198" s="85"/>
      <c r="CS1198" s="85"/>
      <c r="CT1198" s="85"/>
      <c r="CU1198" s="85"/>
      <c r="CV1198" s="85"/>
      <c r="CW1198" s="85"/>
      <c r="CX1198" s="85"/>
      <c r="CY1198" s="85"/>
      <c r="CZ1198" s="85"/>
      <c r="DA1198" s="85"/>
      <c r="DB1198" s="85"/>
      <c r="DC1198" s="85"/>
      <c r="DD1198" s="85"/>
      <c r="DE1198" s="85"/>
      <c r="DF1198" s="85"/>
      <c r="DG1198" s="85"/>
      <c r="DH1198" s="85"/>
      <c r="DI1198" s="85"/>
      <c r="DJ1198" s="85"/>
      <c r="DK1198" s="85"/>
      <c r="DL1198" s="85"/>
      <c r="DM1198" s="85"/>
      <c r="DN1198" s="85"/>
      <c r="DO1198" s="85"/>
      <c r="DP1198" s="85"/>
      <c r="DQ1198" s="85"/>
      <c r="DR1198" s="85"/>
      <c r="DS1198" s="85"/>
      <c r="DT1198" s="85"/>
      <c r="DU1198" s="85"/>
      <c r="DV1198" s="85"/>
      <c r="DW1198" s="85"/>
      <c r="DX1198" s="85"/>
      <c r="DY1198" s="85"/>
      <c r="DZ1198" s="85"/>
      <c r="EA1198" s="85"/>
      <c r="EB1198" s="85"/>
      <c r="EC1198" s="85"/>
      <c r="ED1198" s="85"/>
      <c r="EE1198" s="85"/>
      <c r="EF1198" s="85"/>
      <c r="EG1198" s="85"/>
      <c r="EH1198" s="85"/>
      <c r="EI1198" s="85"/>
      <c r="EJ1198" s="85"/>
      <c r="EK1198" s="85"/>
      <c r="EL1198" s="85"/>
      <c r="EM1198" s="85"/>
      <c r="EN1198" s="85"/>
      <c r="EO1198" s="85"/>
      <c r="EP1198" s="85"/>
      <c r="EQ1198" s="85"/>
      <c r="ER1198" s="85"/>
      <c r="ES1198" s="85"/>
      <c r="ET1198" s="85"/>
      <c r="EU1198" s="85"/>
      <c r="EV1198" s="85"/>
      <c r="EW1198" s="85"/>
      <c r="EX1198" s="85"/>
      <c r="EY1198" s="85"/>
      <c r="EZ1198" s="85"/>
      <c r="FA1198" s="85"/>
      <c r="FB1198" s="85"/>
      <c r="FC1198" s="85"/>
      <c r="FD1198" s="85"/>
      <c r="FE1198" s="85"/>
      <c r="FF1198" s="85"/>
      <c r="FG1198" s="85"/>
      <c r="FH1198" s="85"/>
      <c r="FI1198" s="85"/>
      <c r="FJ1198" s="85"/>
      <c r="FK1198" s="85"/>
      <c r="FL1198" s="85"/>
      <c r="FM1198" s="85"/>
      <c r="FN1198" s="85"/>
      <c r="FO1198" s="85"/>
      <c r="FP1198" s="85"/>
      <c r="FQ1198" s="85"/>
      <c r="FR1198" s="85"/>
      <c r="FS1198" s="85"/>
      <c r="FT1198" s="85"/>
      <c r="FU1198" s="85"/>
      <c r="FV1198" s="85"/>
      <c r="FW1198" s="85"/>
      <c r="FX1198" s="85"/>
      <c r="FY1198" s="85"/>
      <c r="FZ1198" s="85"/>
      <c r="GA1198" s="85"/>
      <c r="GB1198" s="85"/>
      <c r="GC1198" s="85"/>
      <c r="GD1198" s="85"/>
      <c r="GE1198" s="85"/>
      <c r="GF1198" s="85"/>
    </row>
    <row r="1199" spans="1:188" s="12" customFormat="1" ht="18" customHeight="1" x14ac:dyDescent="0.3">
      <c r="A1199" s="16" t="s">
        <v>1736</v>
      </c>
      <c r="B1199" s="17">
        <v>15</v>
      </c>
      <c r="C1199" s="17">
        <v>12</v>
      </c>
      <c r="D1199" s="17">
        <v>0</v>
      </c>
      <c r="E1199" s="55">
        <f t="shared" si="48"/>
        <v>27</v>
      </c>
      <c r="F1199" s="41">
        <v>200</v>
      </c>
      <c r="G1199" s="56">
        <f t="shared" si="49"/>
        <v>0.13500000000000001</v>
      </c>
      <c r="H1199" s="142">
        <v>9</v>
      </c>
      <c r="I1199" s="73" t="s">
        <v>40</v>
      </c>
      <c r="J1199" s="144" t="s">
        <v>1737</v>
      </c>
      <c r="K1199" s="144" t="s">
        <v>306</v>
      </c>
      <c r="L1199" s="144" t="s">
        <v>467</v>
      </c>
      <c r="M1199" s="144" t="s">
        <v>1496</v>
      </c>
      <c r="N1199" s="146">
        <v>10</v>
      </c>
      <c r="O1199" s="147" t="s">
        <v>1595</v>
      </c>
      <c r="P1199" s="147" t="s">
        <v>531</v>
      </c>
      <c r="Q1199" s="147" t="s">
        <v>257</v>
      </c>
      <c r="R1199" s="8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85"/>
      <c r="AF1199" s="85"/>
      <c r="AG1199" s="85"/>
      <c r="AH1199" s="85"/>
      <c r="AI1199" s="85"/>
      <c r="AJ1199" s="85"/>
      <c r="AK1199" s="85"/>
      <c r="AL1199" s="85"/>
      <c r="AM1199" s="85"/>
      <c r="AN1199" s="85"/>
      <c r="AO1199" s="85"/>
      <c r="AP1199" s="85"/>
      <c r="AQ1199" s="85"/>
      <c r="AR1199" s="85"/>
      <c r="AS1199" s="85"/>
      <c r="AT1199" s="85"/>
      <c r="AU1199" s="85"/>
      <c r="AV1199" s="85"/>
      <c r="AW1199" s="85"/>
      <c r="AX1199" s="85"/>
      <c r="AY1199" s="85"/>
      <c r="AZ1199" s="85"/>
      <c r="BA1199" s="85"/>
      <c r="BB1199" s="85"/>
      <c r="BC1199" s="85"/>
      <c r="BD1199" s="85"/>
      <c r="BE1199" s="85"/>
      <c r="BF1199" s="85"/>
      <c r="BG1199" s="85"/>
      <c r="BH1199" s="85"/>
      <c r="BI1199" s="85"/>
      <c r="BJ1199" s="85"/>
      <c r="BK1199" s="85"/>
      <c r="BL1199" s="85"/>
      <c r="BM1199" s="85"/>
      <c r="BN1199" s="85"/>
      <c r="BO1199" s="85"/>
      <c r="BP1199" s="85"/>
      <c r="BQ1199" s="85"/>
      <c r="BR1199" s="85"/>
      <c r="BS1199" s="85"/>
      <c r="BT1199" s="85"/>
      <c r="BU1199" s="85"/>
      <c r="BV1199" s="85"/>
      <c r="BW1199" s="85"/>
      <c r="BX1199" s="85"/>
      <c r="BY1199" s="85"/>
      <c r="BZ1199" s="85"/>
      <c r="CA1199" s="85"/>
      <c r="CB1199" s="85"/>
      <c r="CC1199" s="85"/>
      <c r="CD1199" s="85"/>
      <c r="CE1199" s="85"/>
      <c r="CF1199" s="85"/>
      <c r="CG1199" s="85"/>
      <c r="CH1199" s="85"/>
      <c r="CI1199" s="85"/>
      <c r="CJ1199" s="85"/>
      <c r="CK1199" s="85"/>
      <c r="CL1199" s="85"/>
      <c r="CM1199" s="85"/>
      <c r="CN1199" s="85"/>
      <c r="CO1199" s="85"/>
      <c r="CP1199" s="85"/>
      <c r="CQ1199" s="85"/>
      <c r="CR1199" s="85"/>
      <c r="CS1199" s="85"/>
      <c r="CT1199" s="85"/>
      <c r="CU1199" s="85"/>
      <c r="CV1199" s="85"/>
      <c r="CW1199" s="85"/>
      <c r="CX1199" s="85"/>
      <c r="CY1199" s="85"/>
      <c r="CZ1199" s="85"/>
      <c r="DA1199" s="85"/>
      <c r="DB1199" s="85"/>
      <c r="DC1199" s="85"/>
      <c r="DD1199" s="85"/>
      <c r="DE1199" s="85"/>
      <c r="DF1199" s="85"/>
      <c r="DG1199" s="85"/>
      <c r="DH1199" s="85"/>
      <c r="DI1199" s="85"/>
      <c r="DJ1199" s="85"/>
      <c r="DK1199" s="85"/>
      <c r="DL1199" s="85"/>
      <c r="DM1199" s="85"/>
      <c r="DN1199" s="85"/>
      <c r="DO1199" s="85"/>
      <c r="DP1199" s="85"/>
      <c r="DQ1199" s="85"/>
      <c r="DR1199" s="85"/>
      <c r="DS1199" s="85"/>
      <c r="DT1199" s="85"/>
      <c r="DU1199" s="85"/>
      <c r="DV1199" s="85"/>
      <c r="DW1199" s="85"/>
      <c r="DX1199" s="85"/>
      <c r="DY1199" s="85"/>
      <c r="DZ1199" s="85"/>
      <c r="EA1199" s="85"/>
      <c r="EB1199" s="85"/>
      <c r="EC1199" s="85"/>
      <c r="ED1199" s="85"/>
      <c r="EE1199" s="85"/>
      <c r="EF1199" s="85"/>
      <c r="EG1199" s="85"/>
      <c r="EH1199" s="85"/>
      <c r="EI1199" s="85"/>
      <c r="EJ1199" s="85"/>
      <c r="EK1199" s="85"/>
      <c r="EL1199" s="85"/>
      <c r="EM1199" s="85"/>
      <c r="EN1199" s="85"/>
      <c r="EO1199" s="85"/>
      <c r="EP1199" s="85"/>
      <c r="EQ1199" s="85"/>
      <c r="ER1199" s="85"/>
      <c r="ES1199" s="85"/>
      <c r="ET1199" s="85"/>
      <c r="EU1199" s="85"/>
      <c r="EV1199" s="85"/>
      <c r="EW1199" s="85"/>
      <c r="EX1199" s="85"/>
      <c r="EY1199" s="85"/>
      <c r="EZ1199" s="85"/>
      <c r="FA1199" s="85"/>
      <c r="FB1199" s="85"/>
      <c r="FC1199" s="85"/>
      <c r="FD1199" s="85"/>
      <c r="FE1199" s="85"/>
      <c r="FF1199" s="85"/>
      <c r="FG1199" s="85"/>
      <c r="FH1199" s="85"/>
      <c r="FI1199" s="85"/>
      <c r="FJ1199" s="85"/>
      <c r="FK1199" s="85"/>
      <c r="FL1199" s="85"/>
      <c r="FM1199" s="85"/>
      <c r="FN1199" s="85"/>
      <c r="FO1199" s="85"/>
      <c r="FP1199" s="85"/>
      <c r="FQ1199" s="85"/>
      <c r="FR1199" s="85"/>
      <c r="FS1199" s="85"/>
      <c r="FT1199" s="85"/>
      <c r="FU1199" s="85"/>
      <c r="FV1199" s="85"/>
      <c r="FW1199" s="85"/>
      <c r="FX1199" s="85"/>
      <c r="FY1199" s="85"/>
      <c r="FZ1199" s="85"/>
      <c r="GA1199" s="85"/>
      <c r="GB1199" s="85"/>
      <c r="GC1199" s="85"/>
      <c r="GD1199" s="85"/>
      <c r="GE1199" s="85"/>
      <c r="GF1199" s="85"/>
    </row>
    <row r="1200" spans="1:188" s="12" customFormat="1" ht="18" customHeight="1" x14ac:dyDescent="0.3">
      <c r="A1200" s="16" t="s">
        <v>1409</v>
      </c>
      <c r="B1200" s="17">
        <v>18</v>
      </c>
      <c r="C1200" s="17">
        <v>8</v>
      </c>
      <c r="D1200" s="17">
        <v>0</v>
      </c>
      <c r="E1200" s="55">
        <f t="shared" si="48"/>
        <v>26</v>
      </c>
      <c r="F1200" s="41">
        <v>200</v>
      </c>
      <c r="G1200" s="56">
        <f t="shared" si="49"/>
        <v>0.13</v>
      </c>
      <c r="H1200" s="142">
        <v>21</v>
      </c>
      <c r="I1200" s="73" t="s">
        <v>40</v>
      </c>
      <c r="J1200" s="144" t="s">
        <v>553</v>
      </c>
      <c r="K1200" s="144" t="s">
        <v>65</v>
      </c>
      <c r="L1200" s="144" t="s">
        <v>868</v>
      </c>
      <c r="M1200" s="144" t="s">
        <v>2247</v>
      </c>
      <c r="N1200" s="146">
        <v>10</v>
      </c>
      <c r="O1200" s="147" t="s">
        <v>2249</v>
      </c>
      <c r="P1200" s="147" t="s">
        <v>77</v>
      </c>
      <c r="Q1200" s="147" t="s">
        <v>467</v>
      </c>
      <c r="R1200" s="8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85"/>
      <c r="AF1200" s="85"/>
      <c r="AG1200" s="85"/>
      <c r="AH1200" s="85"/>
      <c r="AI1200" s="85"/>
      <c r="AJ1200" s="85"/>
      <c r="AK1200" s="85"/>
      <c r="AL1200" s="85"/>
      <c r="AM1200" s="85"/>
      <c r="AN1200" s="85"/>
      <c r="AO1200" s="85"/>
      <c r="AP1200" s="85"/>
      <c r="AQ1200" s="85"/>
      <c r="AR1200" s="85"/>
      <c r="AS1200" s="85"/>
      <c r="AT1200" s="85"/>
      <c r="AU1200" s="85"/>
      <c r="AV1200" s="85"/>
      <c r="AW1200" s="85"/>
      <c r="AX1200" s="85"/>
      <c r="AY1200" s="85"/>
      <c r="AZ1200" s="85"/>
      <c r="BA1200" s="85"/>
      <c r="BB1200" s="85"/>
      <c r="BC1200" s="85"/>
      <c r="BD1200" s="85"/>
      <c r="BE1200" s="85"/>
      <c r="BF1200" s="85"/>
      <c r="BG1200" s="85"/>
      <c r="BH1200" s="85"/>
      <c r="BI1200" s="85"/>
      <c r="BJ1200" s="85"/>
      <c r="BK1200" s="85"/>
      <c r="BL1200" s="85"/>
      <c r="BM1200" s="85"/>
      <c r="BN1200" s="85"/>
      <c r="BO1200" s="85"/>
      <c r="BP1200" s="85"/>
      <c r="BQ1200" s="85"/>
      <c r="BR1200" s="85"/>
      <c r="BS1200" s="85"/>
      <c r="BT1200" s="85"/>
      <c r="BU1200" s="85"/>
      <c r="BV1200" s="85"/>
      <c r="BW1200" s="85"/>
      <c r="BX1200" s="85"/>
      <c r="BY1200" s="85"/>
      <c r="BZ1200" s="85"/>
      <c r="CA1200" s="85"/>
      <c r="CB1200" s="85"/>
      <c r="CC1200" s="85"/>
      <c r="CD1200" s="85"/>
      <c r="CE1200" s="85"/>
      <c r="CF1200" s="85"/>
      <c r="CG1200" s="85"/>
      <c r="CH1200" s="85"/>
      <c r="CI1200" s="85"/>
      <c r="CJ1200" s="85"/>
      <c r="CK1200" s="85"/>
      <c r="CL1200" s="85"/>
      <c r="CM1200" s="85"/>
      <c r="CN1200" s="85"/>
      <c r="CO1200" s="85"/>
      <c r="CP1200" s="85"/>
      <c r="CQ1200" s="85"/>
      <c r="CR1200" s="85"/>
      <c r="CS1200" s="85"/>
      <c r="CT1200" s="85"/>
      <c r="CU1200" s="85"/>
      <c r="CV1200" s="85"/>
      <c r="CW1200" s="85"/>
      <c r="CX1200" s="85"/>
      <c r="CY1200" s="85"/>
      <c r="CZ1200" s="85"/>
      <c r="DA1200" s="85"/>
      <c r="DB1200" s="85"/>
      <c r="DC1200" s="85"/>
      <c r="DD1200" s="85"/>
      <c r="DE1200" s="85"/>
      <c r="DF1200" s="85"/>
      <c r="DG1200" s="85"/>
      <c r="DH1200" s="85"/>
      <c r="DI1200" s="85"/>
      <c r="DJ1200" s="85"/>
      <c r="DK1200" s="85"/>
      <c r="DL1200" s="85"/>
      <c r="DM1200" s="85"/>
      <c r="DN1200" s="85"/>
      <c r="DO1200" s="85"/>
      <c r="DP1200" s="85"/>
      <c r="DQ1200" s="85"/>
      <c r="DR1200" s="85"/>
      <c r="DS1200" s="85"/>
      <c r="DT1200" s="85"/>
      <c r="DU1200" s="85"/>
      <c r="DV1200" s="85"/>
      <c r="DW1200" s="85"/>
      <c r="DX1200" s="85"/>
      <c r="DY1200" s="85"/>
      <c r="DZ1200" s="85"/>
      <c r="EA1200" s="85"/>
      <c r="EB1200" s="85"/>
      <c r="EC1200" s="85"/>
      <c r="ED1200" s="85"/>
      <c r="EE1200" s="85"/>
      <c r="EF1200" s="85"/>
      <c r="EG1200" s="85"/>
      <c r="EH1200" s="85"/>
      <c r="EI1200" s="85"/>
      <c r="EJ1200" s="85"/>
      <c r="EK1200" s="85"/>
      <c r="EL1200" s="85"/>
      <c r="EM1200" s="85"/>
      <c r="EN1200" s="85"/>
      <c r="EO1200" s="85"/>
      <c r="EP1200" s="85"/>
      <c r="EQ1200" s="85"/>
      <c r="ER1200" s="85"/>
      <c r="ES1200" s="85"/>
      <c r="ET1200" s="85"/>
      <c r="EU1200" s="85"/>
      <c r="EV1200" s="85"/>
      <c r="EW1200" s="85"/>
      <c r="EX1200" s="85"/>
      <c r="EY1200" s="85"/>
      <c r="EZ1200" s="85"/>
      <c r="FA1200" s="85"/>
      <c r="FB1200" s="85"/>
      <c r="FC1200" s="85"/>
      <c r="FD1200" s="85"/>
      <c r="FE1200" s="85"/>
      <c r="FF1200" s="85"/>
      <c r="FG1200" s="85"/>
      <c r="FH1200" s="85"/>
      <c r="FI1200" s="85"/>
      <c r="FJ1200" s="85"/>
      <c r="FK1200" s="85"/>
      <c r="FL1200" s="85"/>
      <c r="FM1200" s="85"/>
      <c r="FN1200" s="85"/>
      <c r="FO1200" s="85"/>
      <c r="FP1200" s="85"/>
      <c r="FQ1200" s="85"/>
      <c r="FR1200" s="85"/>
      <c r="FS1200" s="85"/>
      <c r="FT1200" s="85"/>
      <c r="FU1200" s="85"/>
      <c r="FV1200" s="85"/>
      <c r="FW1200" s="85"/>
      <c r="FX1200" s="85"/>
      <c r="FY1200" s="85"/>
      <c r="FZ1200" s="85"/>
      <c r="GA1200" s="85"/>
      <c r="GB1200" s="85"/>
      <c r="GC1200" s="85"/>
      <c r="GD1200" s="85"/>
      <c r="GE1200" s="85"/>
      <c r="GF1200" s="85"/>
    </row>
    <row r="1201" spans="1:188" s="12" customFormat="1" ht="18" customHeight="1" x14ac:dyDescent="0.3">
      <c r="A1201" s="16" t="s">
        <v>1738</v>
      </c>
      <c r="B1201" s="17">
        <v>10</v>
      </c>
      <c r="C1201" s="17">
        <v>12</v>
      </c>
      <c r="D1201" s="17">
        <v>0</v>
      </c>
      <c r="E1201" s="55">
        <f t="shared" si="48"/>
        <v>22</v>
      </c>
      <c r="F1201" s="41">
        <v>200</v>
      </c>
      <c r="G1201" s="56">
        <f t="shared" si="49"/>
        <v>0.11</v>
      </c>
      <c r="H1201" s="142">
        <v>10</v>
      </c>
      <c r="I1201" s="73" t="s">
        <v>40</v>
      </c>
      <c r="J1201" s="144" t="s">
        <v>1033</v>
      </c>
      <c r="K1201" s="144" t="s">
        <v>131</v>
      </c>
      <c r="L1201" s="144" t="s">
        <v>448</v>
      </c>
      <c r="M1201" s="144" t="s">
        <v>1496</v>
      </c>
      <c r="N1201" s="146">
        <v>10</v>
      </c>
      <c r="O1201" s="147" t="s">
        <v>1595</v>
      </c>
      <c r="P1201" s="147" t="s">
        <v>531</v>
      </c>
      <c r="Q1201" s="147" t="s">
        <v>257</v>
      </c>
      <c r="R1201" s="8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85"/>
      <c r="AF1201" s="85"/>
      <c r="AG1201" s="85"/>
      <c r="AH1201" s="85"/>
      <c r="AI1201" s="85"/>
      <c r="AJ1201" s="85"/>
      <c r="AK1201" s="85"/>
      <c r="AL1201" s="85"/>
      <c r="AM1201" s="85"/>
      <c r="AN1201" s="85"/>
      <c r="AO1201" s="85"/>
      <c r="AP1201" s="85"/>
      <c r="AQ1201" s="85"/>
      <c r="AR1201" s="85"/>
      <c r="AS1201" s="85"/>
      <c r="AT1201" s="85"/>
      <c r="AU1201" s="85"/>
      <c r="AV1201" s="85"/>
      <c r="AW1201" s="85"/>
      <c r="AX1201" s="85"/>
      <c r="AY1201" s="85"/>
      <c r="AZ1201" s="85"/>
      <c r="BA1201" s="85"/>
      <c r="BB1201" s="85"/>
      <c r="BC1201" s="85"/>
      <c r="BD1201" s="85"/>
      <c r="BE1201" s="85"/>
      <c r="BF1201" s="85"/>
      <c r="BG1201" s="85"/>
      <c r="BH1201" s="85"/>
      <c r="BI1201" s="85"/>
      <c r="BJ1201" s="85"/>
      <c r="BK1201" s="85"/>
      <c r="BL1201" s="85"/>
      <c r="BM1201" s="85"/>
      <c r="BN1201" s="85"/>
      <c r="BO1201" s="85"/>
      <c r="BP1201" s="85"/>
      <c r="BQ1201" s="85"/>
      <c r="BR1201" s="85"/>
      <c r="BS1201" s="85"/>
      <c r="BT1201" s="85"/>
      <c r="BU1201" s="85"/>
      <c r="BV1201" s="85"/>
      <c r="BW1201" s="85"/>
      <c r="BX1201" s="85"/>
      <c r="BY1201" s="85"/>
      <c r="BZ1201" s="85"/>
      <c r="CA1201" s="85"/>
      <c r="CB1201" s="85"/>
      <c r="CC1201" s="85"/>
      <c r="CD1201" s="85"/>
      <c r="CE1201" s="85"/>
      <c r="CF1201" s="85"/>
      <c r="CG1201" s="85"/>
      <c r="CH1201" s="85"/>
      <c r="CI1201" s="85"/>
      <c r="CJ1201" s="85"/>
      <c r="CK1201" s="85"/>
      <c r="CL1201" s="85"/>
      <c r="CM1201" s="85"/>
      <c r="CN1201" s="85"/>
      <c r="CO1201" s="85"/>
      <c r="CP1201" s="85"/>
      <c r="CQ1201" s="85"/>
      <c r="CR1201" s="85"/>
      <c r="CS1201" s="85"/>
      <c r="CT1201" s="85"/>
      <c r="CU1201" s="85"/>
      <c r="CV1201" s="85"/>
      <c r="CW1201" s="85"/>
      <c r="CX1201" s="85"/>
      <c r="CY1201" s="85"/>
      <c r="CZ1201" s="85"/>
      <c r="DA1201" s="85"/>
      <c r="DB1201" s="85"/>
      <c r="DC1201" s="85"/>
      <c r="DD1201" s="85"/>
      <c r="DE1201" s="85"/>
      <c r="DF1201" s="85"/>
      <c r="DG1201" s="85"/>
      <c r="DH1201" s="85"/>
      <c r="DI1201" s="85"/>
      <c r="DJ1201" s="85"/>
      <c r="DK1201" s="85"/>
      <c r="DL1201" s="85"/>
      <c r="DM1201" s="85"/>
      <c r="DN1201" s="85"/>
      <c r="DO1201" s="85"/>
      <c r="DP1201" s="85"/>
      <c r="DQ1201" s="85"/>
      <c r="DR1201" s="85"/>
      <c r="DS1201" s="85"/>
      <c r="DT1201" s="85"/>
      <c r="DU1201" s="85"/>
      <c r="DV1201" s="85"/>
      <c r="DW1201" s="85"/>
      <c r="DX1201" s="85"/>
      <c r="DY1201" s="85"/>
      <c r="DZ1201" s="85"/>
      <c r="EA1201" s="85"/>
      <c r="EB1201" s="85"/>
      <c r="EC1201" s="85"/>
      <c r="ED1201" s="85"/>
      <c r="EE1201" s="85"/>
      <c r="EF1201" s="85"/>
      <c r="EG1201" s="85"/>
      <c r="EH1201" s="85"/>
      <c r="EI1201" s="85"/>
      <c r="EJ1201" s="85"/>
      <c r="EK1201" s="85"/>
      <c r="EL1201" s="85"/>
      <c r="EM1201" s="85"/>
      <c r="EN1201" s="85"/>
      <c r="EO1201" s="85"/>
      <c r="EP1201" s="85"/>
      <c r="EQ1201" s="85"/>
      <c r="ER1201" s="85"/>
      <c r="ES1201" s="85"/>
      <c r="ET1201" s="85"/>
      <c r="EU1201" s="85"/>
      <c r="EV1201" s="85"/>
      <c r="EW1201" s="85"/>
      <c r="EX1201" s="85"/>
      <c r="EY1201" s="85"/>
      <c r="EZ1201" s="85"/>
      <c r="FA1201" s="85"/>
      <c r="FB1201" s="85"/>
      <c r="FC1201" s="85"/>
      <c r="FD1201" s="85"/>
      <c r="FE1201" s="85"/>
      <c r="FF1201" s="85"/>
      <c r="FG1201" s="85"/>
      <c r="FH1201" s="85"/>
      <c r="FI1201" s="85"/>
      <c r="FJ1201" s="85"/>
      <c r="FK1201" s="85"/>
      <c r="FL1201" s="85"/>
      <c r="FM1201" s="85"/>
      <c r="FN1201" s="85"/>
      <c r="FO1201" s="85"/>
      <c r="FP1201" s="85"/>
      <c r="FQ1201" s="85"/>
      <c r="FR1201" s="85"/>
      <c r="FS1201" s="85"/>
      <c r="FT1201" s="85"/>
      <c r="FU1201" s="85"/>
      <c r="FV1201" s="85"/>
      <c r="FW1201" s="85"/>
      <c r="FX1201" s="85"/>
      <c r="FY1201" s="85"/>
      <c r="FZ1201" s="85"/>
      <c r="GA1201" s="85"/>
      <c r="GB1201" s="85"/>
      <c r="GC1201" s="85"/>
      <c r="GD1201" s="85"/>
      <c r="GE1201" s="85"/>
      <c r="GF1201" s="85"/>
    </row>
    <row r="1202" spans="1:188" s="12" customFormat="1" ht="18" customHeight="1" x14ac:dyDescent="0.3">
      <c r="A1202" s="16" t="s">
        <v>2332</v>
      </c>
      <c r="B1202" s="17">
        <v>12</v>
      </c>
      <c r="C1202" s="17">
        <v>8</v>
      </c>
      <c r="D1202" s="17">
        <v>0</v>
      </c>
      <c r="E1202" s="55">
        <f t="shared" si="48"/>
        <v>20</v>
      </c>
      <c r="F1202" s="41">
        <v>200</v>
      </c>
      <c r="G1202" s="56">
        <f t="shared" si="49"/>
        <v>0.1</v>
      </c>
      <c r="H1202" s="142">
        <v>22</v>
      </c>
      <c r="I1202" s="73" t="s">
        <v>40</v>
      </c>
      <c r="J1202" s="144" t="s">
        <v>2333</v>
      </c>
      <c r="K1202" s="144" t="s">
        <v>102</v>
      </c>
      <c r="L1202" s="144" t="s">
        <v>216</v>
      </c>
      <c r="M1202" s="144" t="s">
        <v>2247</v>
      </c>
      <c r="N1202" s="146">
        <v>10</v>
      </c>
      <c r="O1202" s="147" t="s">
        <v>2249</v>
      </c>
      <c r="P1202" s="147" t="s">
        <v>77</v>
      </c>
      <c r="Q1202" s="147" t="s">
        <v>467</v>
      </c>
      <c r="R1202" s="8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85"/>
      <c r="AF1202" s="85"/>
      <c r="AG1202" s="85"/>
      <c r="AH1202" s="85"/>
      <c r="AI1202" s="85"/>
      <c r="AJ1202" s="85"/>
      <c r="AK1202" s="85"/>
      <c r="AL1202" s="85"/>
      <c r="AM1202" s="85"/>
      <c r="AN1202" s="85"/>
      <c r="AO1202" s="85"/>
      <c r="AP1202" s="85"/>
      <c r="AQ1202" s="85"/>
      <c r="AR1202" s="85"/>
      <c r="AS1202" s="85"/>
      <c r="AT1202" s="85"/>
      <c r="AU1202" s="85"/>
      <c r="AV1202" s="85"/>
      <c r="AW1202" s="85"/>
      <c r="AX1202" s="85"/>
      <c r="AY1202" s="85"/>
      <c r="AZ1202" s="85"/>
      <c r="BA1202" s="85"/>
      <c r="BB1202" s="85"/>
      <c r="BC1202" s="85"/>
      <c r="BD1202" s="85"/>
      <c r="BE1202" s="85"/>
      <c r="BF1202" s="85"/>
      <c r="BG1202" s="85"/>
      <c r="BH1202" s="85"/>
      <c r="BI1202" s="85"/>
      <c r="BJ1202" s="85"/>
      <c r="BK1202" s="85"/>
      <c r="BL1202" s="85"/>
      <c r="BM1202" s="85"/>
      <c r="BN1202" s="85"/>
      <c r="BO1202" s="85"/>
      <c r="BP1202" s="85"/>
      <c r="BQ1202" s="85"/>
      <c r="BR1202" s="85"/>
      <c r="BS1202" s="85"/>
      <c r="BT1202" s="85"/>
      <c r="BU1202" s="85"/>
      <c r="BV1202" s="85"/>
      <c r="BW1202" s="85"/>
      <c r="BX1202" s="85"/>
      <c r="BY1202" s="85"/>
      <c r="BZ1202" s="85"/>
      <c r="CA1202" s="85"/>
      <c r="CB1202" s="85"/>
      <c r="CC1202" s="85"/>
      <c r="CD1202" s="85"/>
      <c r="CE1202" s="85"/>
      <c r="CF1202" s="85"/>
      <c r="CG1202" s="85"/>
      <c r="CH1202" s="85"/>
      <c r="CI1202" s="85"/>
      <c r="CJ1202" s="85"/>
      <c r="CK1202" s="85"/>
      <c r="CL1202" s="85"/>
      <c r="CM1202" s="85"/>
      <c r="CN1202" s="85"/>
      <c r="CO1202" s="85"/>
      <c r="CP1202" s="85"/>
      <c r="CQ1202" s="85"/>
      <c r="CR1202" s="85"/>
      <c r="CS1202" s="85"/>
      <c r="CT1202" s="85"/>
      <c r="CU1202" s="85"/>
      <c r="CV1202" s="85"/>
      <c r="CW1202" s="85"/>
      <c r="CX1202" s="85"/>
      <c r="CY1202" s="85"/>
      <c r="CZ1202" s="85"/>
      <c r="DA1202" s="85"/>
      <c r="DB1202" s="85"/>
      <c r="DC1202" s="85"/>
      <c r="DD1202" s="85"/>
      <c r="DE1202" s="85"/>
      <c r="DF1202" s="85"/>
      <c r="DG1202" s="85"/>
      <c r="DH1202" s="85"/>
      <c r="DI1202" s="85"/>
      <c r="DJ1202" s="85"/>
      <c r="DK1202" s="85"/>
      <c r="DL1202" s="85"/>
      <c r="DM1202" s="85"/>
      <c r="DN1202" s="85"/>
      <c r="DO1202" s="85"/>
      <c r="DP1202" s="85"/>
      <c r="DQ1202" s="85"/>
      <c r="DR1202" s="85"/>
      <c r="DS1202" s="85"/>
      <c r="DT1202" s="85"/>
      <c r="DU1202" s="85"/>
      <c r="DV1202" s="85"/>
      <c r="DW1202" s="85"/>
      <c r="DX1202" s="85"/>
      <c r="DY1202" s="85"/>
      <c r="DZ1202" s="85"/>
      <c r="EA1202" s="85"/>
      <c r="EB1202" s="85"/>
      <c r="EC1202" s="85"/>
      <c r="ED1202" s="85"/>
      <c r="EE1202" s="85"/>
      <c r="EF1202" s="85"/>
      <c r="EG1202" s="85"/>
      <c r="EH1202" s="85"/>
      <c r="EI1202" s="85"/>
      <c r="EJ1202" s="85"/>
      <c r="EK1202" s="85"/>
      <c r="EL1202" s="85"/>
      <c r="EM1202" s="85"/>
      <c r="EN1202" s="85"/>
      <c r="EO1202" s="85"/>
      <c r="EP1202" s="85"/>
      <c r="EQ1202" s="85"/>
      <c r="ER1202" s="85"/>
      <c r="ES1202" s="85"/>
      <c r="ET1202" s="85"/>
      <c r="EU1202" s="85"/>
      <c r="EV1202" s="85"/>
      <c r="EW1202" s="85"/>
      <c r="EX1202" s="85"/>
      <c r="EY1202" s="85"/>
      <c r="EZ1202" s="85"/>
      <c r="FA1202" s="85"/>
      <c r="FB1202" s="85"/>
      <c r="FC1202" s="85"/>
      <c r="FD1202" s="85"/>
      <c r="FE1202" s="85"/>
      <c r="FF1202" s="85"/>
      <c r="FG1202" s="85"/>
      <c r="FH1202" s="85"/>
      <c r="FI1202" s="85"/>
      <c r="FJ1202" s="85"/>
      <c r="FK1202" s="85"/>
      <c r="FL1202" s="85"/>
      <c r="FM1202" s="85"/>
      <c r="FN1202" s="85"/>
      <c r="FO1202" s="85"/>
      <c r="FP1202" s="85"/>
      <c r="FQ1202" s="85"/>
      <c r="FR1202" s="85"/>
      <c r="FS1202" s="85"/>
      <c r="FT1202" s="85"/>
      <c r="FU1202" s="85"/>
      <c r="FV1202" s="85"/>
      <c r="FW1202" s="85"/>
      <c r="FX1202" s="85"/>
      <c r="FY1202" s="85"/>
      <c r="FZ1202" s="85"/>
      <c r="GA1202" s="85"/>
      <c r="GB1202" s="85"/>
      <c r="GC1202" s="85"/>
      <c r="GD1202" s="85"/>
      <c r="GE1202" s="85"/>
      <c r="GF1202" s="85"/>
    </row>
    <row r="1203" spans="1:188" s="12" customFormat="1" ht="18" customHeight="1" x14ac:dyDescent="0.3">
      <c r="A1203" s="16" t="s">
        <v>2670</v>
      </c>
      <c r="B1203" s="17">
        <v>20</v>
      </c>
      <c r="C1203" s="17">
        <v>0</v>
      </c>
      <c r="D1203" s="17">
        <v>0</v>
      </c>
      <c r="E1203" s="55">
        <f t="shared" si="48"/>
        <v>20</v>
      </c>
      <c r="F1203" s="41">
        <v>200</v>
      </c>
      <c r="G1203" s="56">
        <f t="shared" si="49"/>
        <v>0.1</v>
      </c>
      <c r="H1203" s="142">
        <v>11</v>
      </c>
      <c r="I1203" s="73" t="s">
        <v>40</v>
      </c>
      <c r="J1203" s="144" t="s">
        <v>2671</v>
      </c>
      <c r="K1203" s="144" t="s">
        <v>2672</v>
      </c>
      <c r="L1203" s="144" t="s">
        <v>2673</v>
      </c>
      <c r="M1203" s="144" t="s">
        <v>2618</v>
      </c>
      <c r="N1203" s="146">
        <v>10</v>
      </c>
      <c r="O1203" s="147" t="s">
        <v>2619</v>
      </c>
      <c r="P1203" s="147" t="s">
        <v>779</v>
      </c>
      <c r="Q1203" s="147" t="s">
        <v>159</v>
      </c>
      <c r="R1203" s="8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85"/>
      <c r="AF1203" s="85"/>
      <c r="AG1203" s="85"/>
      <c r="AH1203" s="85"/>
      <c r="AI1203" s="85"/>
      <c r="AJ1203" s="85"/>
      <c r="AK1203" s="85"/>
      <c r="AL1203" s="85"/>
      <c r="AM1203" s="85"/>
      <c r="AN1203" s="85"/>
      <c r="AO1203" s="85"/>
      <c r="AP1203" s="85"/>
      <c r="AQ1203" s="85"/>
      <c r="AR1203" s="85"/>
      <c r="AS1203" s="85"/>
      <c r="AT1203" s="85"/>
      <c r="AU1203" s="85"/>
      <c r="AV1203" s="85"/>
      <c r="AW1203" s="85"/>
      <c r="AX1203" s="85"/>
      <c r="AY1203" s="85"/>
      <c r="AZ1203" s="85"/>
      <c r="BA1203" s="85"/>
      <c r="BB1203" s="85"/>
      <c r="BC1203" s="85"/>
      <c r="BD1203" s="85"/>
      <c r="BE1203" s="85"/>
      <c r="BF1203" s="85"/>
      <c r="BG1203" s="85"/>
      <c r="BH1203" s="85"/>
      <c r="BI1203" s="85"/>
      <c r="BJ1203" s="85"/>
      <c r="BK1203" s="85"/>
      <c r="BL1203" s="85"/>
      <c r="BM1203" s="85"/>
      <c r="BN1203" s="85"/>
      <c r="BO1203" s="85"/>
      <c r="BP1203" s="85"/>
      <c r="BQ1203" s="85"/>
      <c r="BR1203" s="85"/>
      <c r="BS1203" s="85"/>
      <c r="BT1203" s="85"/>
      <c r="BU1203" s="85"/>
      <c r="BV1203" s="85"/>
      <c r="BW1203" s="85"/>
      <c r="BX1203" s="85"/>
      <c r="BY1203" s="85"/>
      <c r="BZ1203" s="85"/>
      <c r="CA1203" s="85"/>
      <c r="CB1203" s="85"/>
      <c r="CC1203" s="85"/>
      <c r="CD1203" s="85"/>
      <c r="CE1203" s="85"/>
      <c r="CF1203" s="85"/>
      <c r="CG1203" s="85"/>
      <c r="CH1203" s="85"/>
      <c r="CI1203" s="85"/>
      <c r="CJ1203" s="85"/>
      <c r="CK1203" s="85"/>
      <c r="CL1203" s="85"/>
      <c r="CM1203" s="85"/>
      <c r="CN1203" s="85"/>
      <c r="CO1203" s="85"/>
      <c r="CP1203" s="85"/>
      <c r="CQ1203" s="85"/>
      <c r="CR1203" s="85"/>
      <c r="CS1203" s="85"/>
      <c r="CT1203" s="85"/>
      <c r="CU1203" s="85"/>
      <c r="CV1203" s="85"/>
      <c r="CW1203" s="85"/>
      <c r="CX1203" s="85"/>
      <c r="CY1203" s="85"/>
      <c r="CZ1203" s="85"/>
      <c r="DA1203" s="85"/>
      <c r="DB1203" s="85"/>
      <c r="DC1203" s="85"/>
      <c r="DD1203" s="85"/>
      <c r="DE1203" s="85"/>
      <c r="DF1203" s="85"/>
      <c r="DG1203" s="85"/>
      <c r="DH1203" s="85"/>
      <c r="DI1203" s="85"/>
      <c r="DJ1203" s="85"/>
      <c r="DK1203" s="85"/>
      <c r="DL1203" s="85"/>
      <c r="DM1203" s="85"/>
      <c r="DN1203" s="85"/>
      <c r="DO1203" s="85"/>
      <c r="DP1203" s="85"/>
      <c r="DQ1203" s="85"/>
      <c r="DR1203" s="85"/>
      <c r="DS1203" s="85"/>
      <c r="DT1203" s="85"/>
      <c r="DU1203" s="85"/>
      <c r="DV1203" s="85"/>
      <c r="DW1203" s="85"/>
      <c r="DX1203" s="85"/>
      <c r="DY1203" s="85"/>
      <c r="DZ1203" s="85"/>
      <c r="EA1203" s="85"/>
      <c r="EB1203" s="85"/>
      <c r="EC1203" s="85"/>
      <c r="ED1203" s="85"/>
      <c r="EE1203" s="85"/>
      <c r="EF1203" s="85"/>
      <c r="EG1203" s="85"/>
      <c r="EH1203" s="85"/>
      <c r="EI1203" s="85"/>
      <c r="EJ1203" s="85"/>
      <c r="EK1203" s="85"/>
      <c r="EL1203" s="85"/>
      <c r="EM1203" s="85"/>
      <c r="EN1203" s="85"/>
      <c r="EO1203" s="85"/>
      <c r="EP1203" s="85"/>
      <c r="EQ1203" s="85"/>
      <c r="ER1203" s="85"/>
      <c r="ES1203" s="85"/>
      <c r="ET1203" s="85"/>
      <c r="EU1203" s="85"/>
      <c r="EV1203" s="85"/>
      <c r="EW1203" s="85"/>
      <c r="EX1203" s="85"/>
      <c r="EY1203" s="85"/>
      <c r="EZ1203" s="85"/>
      <c r="FA1203" s="85"/>
      <c r="FB1203" s="85"/>
      <c r="FC1203" s="85"/>
      <c r="FD1203" s="85"/>
      <c r="FE1203" s="85"/>
      <c r="FF1203" s="85"/>
      <c r="FG1203" s="85"/>
      <c r="FH1203" s="85"/>
      <c r="FI1203" s="85"/>
      <c r="FJ1203" s="85"/>
      <c r="FK1203" s="85"/>
      <c r="FL1203" s="85"/>
      <c r="FM1203" s="85"/>
      <c r="FN1203" s="85"/>
      <c r="FO1203" s="85"/>
      <c r="FP1203" s="85"/>
      <c r="FQ1203" s="85"/>
      <c r="FR1203" s="85"/>
      <c r="FS1203" s="85"/>
      <c r="FT1203" s="85"/>
      <c r="FU1203" s="85"/>
      <c r="FV1203" s="85"/>
      <c r="FW1203" s="85"/>
      <c r="FX1203" s="85"/>
      <c r="FY1203" s="85"/>
      <c r="FZ1203" s="85"/>
      <c r="GA1203" s="85"/>
      <c r="GB1203" s="85"/>
      <c r="GC1203" s="85"/>
      <c r="GD1203" s="85"/>
      <c r="GE1203" s="85"/>
      <c r="GF1203" s="85"/>
    </row>
    <row r="1204" spans="1:188" s="12" customFormat="1" ht="18" customHeight="1" x14ac:dyDescent="0.3">
      <c r="A1204" s="93" t="s">
        <v>2236</v>
      </c>
      <c r="B1204" s="94">
        <v>58</v>
      </c>
      <c r="C1204" s="94">
        <v>38</v>
      </c>
      <c r="D1204" s="94">
        <v>99</v>
      </c>
      <c r="E1204" s="55">
        <f t="shared" si="48"/>
        <v>195</v>
      </c>
      <c r="F1204" s="90">
        <v>200</v>
      </c>
      <c r="G1204" s="56">
        <f t="shared" si="49"/>
        <v>0.97499999999999998</v>
      </c>
      <c r="H1204" s="109">
        <v>1</v>
      </c>
      <c r="I1204" s="91" t="s">
        <v>18</v>
      </c>
      <c r="J1204" s="122" t="s">
        <v>2237</v>
      </c>
      <c r="K1204" s="122" t="s">
        <v>317</v>
      </c>
      <c r="L1204" s="122" t="s">
        <v>329</v>
      </c>
      <c r="M1204" s="122" t="s">
        <v>2116</v>
      </c>
      <c r="N1204" s="106">
        <v>11</v>
      </c>
      <c r="O1204" s="110" t="s">
        <v>2144</v>
      </c>
      <c r="P1204" s="110" t="s">
        <v>280</v>
      </c>
      <c r="Q1204" s="110" t="s">
        <v>74</v>
      </c>
      <c r="R1204" s="101" t="s">
        <v>2754</v>
      </c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85"/>
      <c r="AF1204" s="85"/>
      <c r="AG1204" s="85"/>
      <c r="AH1204" s="85"/>
      <c r="AI1204" s="85"/>
      <c r="AJ1204" s="85"/>
      <c r="AK1204" s="85"/>
      <c r="AL1204" s="85"/>
      <c r="AM1204" s="85"/>
      <c r="AN1204" s="85"/>
      <c r="AO1204" s="85"/>
      <c r="AP1204" s="85"/>
      <c r="AQ1204" s="85"/>
      <c r="AR1204" s="85"/>
      <c r="AS1204" s="85"/>
      <c r="AT1204" s="85"/>
      <c r="AU1204" s="85"/>
      <c r="AV1204" s="85"/>
      <c r="AW1204" s="85"/>
      <c r="AX1204" s="85"/>
      <c r="AY1204" s="85"/>
      <c r="AZ1204" s="85"/>
      <c r="BA1204" s="85"/>
      <c r="BB1204" s="85"/>
      <c r="BC1204" s="85"/>
      <c r="BD1204" s="85"/>
      <c r="BE1204" s="85"/>
      <c r="BF1204" s="85"/>
      <c r="BG1204" s="85"/>
      <c r="BH1204" s="85"/>
      <c r="BI1204" s="85"/>
      <c r="BJ1204" s="85"/>
      <c r="BK1204" s="85"/>
      <c r="BL1204" s="85"/>
      <c r="BM1204" s="85"/>
      <c r="BN1204" s="85"/>
      <c r="BO1204" s="85"/>
      <c r="BP1204" s="85"/>
      <c r="BQ1204" s="85"/>
      <c r="BR1204" s="85"/>
      <c r="BS1204" s="85"/>
      <c r="BT1204" s="85"/>
      <c r="BU1204" s="85"/>
      <c r="BV1204" s="85"/>
      <c r="BW1204" s="85"/>
      <c r="BX1204" s="85"/>
      <c r="BY1204" s="85"/>
      <c r="BZ1204" s="85"/>
      <c r="CA1204" s="85"/>
      <c r="CB1204" s="85"/>
      <c r="CC1204" s="85"/>
      <c r="CD1204" s="85"/>
      <c r="CE1204" s="85"/>
      <c r="CF1204" s="85"/>
      <c r="CG1204" s="85"/>
      <c r="CH1204" s="85"/>
      <c r="CI1204" s="85"/>
      <c r="CJ1204" s="85"/>
      <c r="CK1204" s="85"/>
      <c r="CL1204" s="85"/>
      <c r="CM1204" s="85"/>
      <c r="CN1204" s="85"/>
      <c r="CO1204" s="85"/>
      <c r="CP1204" s="85"/>
      <c r="CQ1204" s="85"/>
      <c r="CR1204" s="85"/>
      <c r="CS1204" s="85"/>
      <c r="CT1204" s="85"/>
      <c r="CU1204" s="85"/>
      <c r="CV1204" s="85"/>
      <c r="CW1204" s="85"/>
      <c r="CX1204" s="85"/>
      <c r="CY1204" s="85"/>
      <c r="CZ1204" s="85"/>
      <c r="DA1204" s="85"/>
      <c r="DB1204" s="85"/>
      <c r="DC1204" s="85"/>
      <c r="DD1204" s="85"/>
      <c r="DE1204" s="85"/>
      <c r="DF1204" s="85"/>
      <c r="DG1204" s="85"/>
      <c r="DH1204" s="85"/>
      <c r="DI1204" s="85"/>
      <c r="DJ1204" s="85"/>
      <c r="DK1204" s="85"/>
      <c r="DL1204" s="85"/>
      <c r="DM1204" s="85"/>
      <c r="DN1204" s="85"/>
      <c r="DO1204" s="85"/>
      <c r="DP1204" s="85"/>
      <c r="DQ1204" s="85"/>
      <c r="DR1204" s="85"/>
      <c r="DS1204" s="85"/>
      <c r="DT1204" s="85"/>
      <c r="DU1204" s="85"/>
      <c r="DV1204" s="85"/>
      <c r="DW1204" s="85"/>
      <c r="DX1204" s="85"/>
      <c r="DY1204" s="85"/>
      <c r="DZ1204" s="85"/>
      <c r="EA1204" s="85"/>
      <c r="EB1204" s="85"/>
      <c r="EC1204" s="85"/>
      <c r="ED1204" s="85"/>
      <c r="EE1204" s="85"/>
      <c r="EF1204" s="85"/>
      <c r="EG1204" s="85"/>
      <c r="EH1204" s="85"/>
      <c r="EI1204" s="85"/>
      <c r="EJ1204" s="85"/>
      <c r="EK1204" s="85"/>
      <c r="EL1204" s="85"/>
      <c r="EM1204" s="85"/>
      <c r="EN1204" s="85"/>
      <c r="EO1204" s="85"/>
      <c r="EP1204" s="85"/>
      <c r="EQ1204" s="85"/>
      <c r="ER1204" s="85"/>
      <c r="ES1204" s="85"/>
      <c r="ET1204" s="85"/>
      <c r="EU1204" s="85"/>
      <c r="EV1204" s="85"/>
      <c r="EW1204" s="85"/>
      <c r="EX1204" s="85"/>
      <c r="EY1204" s="85"/>
      <c r="EZ1204" s="85"/>
      <c r="FA1204" s="85"/>
      <c r="FB1204" s="85"/>
      <c r="FC1204" s="85"/>
      <c r="FD1204" s="85"/>
      <c r="FE1204" s="85"/>
      <c r="FF1204" s="85"/>
      <c r="FG1204" s="85"/>
      <c r="FH1204" s="85"/>
      <c r="FI1204" s="85"/>
      <c r="FJ1204" s="85"/>
      <c r="FK1204" s="85"/>
      <c r="FL1204" s="85"/>
      <c r="FM1204" s="85"/>
      <c r="FN1204" s="85"/>
      <c r="FO1204" s="85"/>
      <c r="FP1204" s="85"/>
      <c r="FQ1204" s="85"/>
      <c r="FR1204" s="85"/>
      <c r="FS1204" s="85"/>
      <c r="FT1204" s="85"/>
      <c r="FU1204" s="85"/>
      <c r="FV1204" s="85"/>
      <c r="FW1204" s="85"/>
      <c r="FX1204" s="85"/>
      <c r="FY1204" s="85"/>
      <c r="FZ1204" s="85"/>
      <c r="GA1204" s="85"/>
      <c r="GB1204" s="85"/>
      <c r="GC1204" s="85"/>
      <c r="GD1204" s="85"/>
      <c r="GE1204" s="85"/>
      <c r="GF1204" s="85"/>
    </row>
    <row r="1205" spans="1:188" s="12" customFormat="1" ht="18" customHeight="1" x14ac:dyDescent="0.3">
      <c r="A1205" s="93" t="s">
        <v>777</v>
      </c>
      <c r="B1205" s="94">
        <v>53</v>
      </c>
      <c r="C1205" s="94">
        <v>34</v>
      </c>
      <c r="D1205" s="94">
        <v>100</v>
      </c>
      <c r="E1205" s="55">
        <f t="shared" si="48"/>
        <v>187</v>
      </c>
      <c r="F1205" s="90">
        <v>200</v>
      </c>
      <c r="G1205" s="56">
        <f t="shared" si="49"/>
        <v>0.93500000000000005</v>
      </c>
      <c r="H1205" s="109">
        <v>1</v>
      </c>
      <c r="I1205" s="91" t="s">
        <v>18</v>
      </c>
      <c r="J1205" s="122" t="s">
        <v>778</v>
      </c>
      <c r="K1205" s="122" t="s">
        <v>779</v>
      </c>
      <c r="L1205" s="122" t="s">
        <v>25</v>
      </c>
      <c r="M1205" s="122" t="s">
        <v>758</v>
      </c>
      <c r="N1205" s="106">
        <v>11</v>
      </c>
      <c r="O1205" s="110" t="s">
        <v>759</v>
      </c>
      <c r="P1205" s="110" t="s">
        <v>77</v>
      </c>
      <c r="Q1205" s="110" t="s">
        <v>47</v>
      </c>
      <c r="R1205" s="111" t="s">
        <v>2753</v>
      </c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85"/>
      <c r="AF1205" s="85"/>
      <c r="AG1205" s="85"/>
      <c r="AH1205" s="85"/>
      <c r="AI1205" s="85"/>
      <c r="AJ1205" s="85"/>
      <c r="AK1205" s="85"/>
      <c r="AL1205" s="85"/>
      <c r="AM1205" s="85"/>
      <c r="AN1205" s="85"/>
      <c r="AO1205" s="85"/>
      <c r="AP1205" s="85"/>
      <c r="AQ1205" s="85"/>
      <c r="AR1205" s="85"/>
      <c r="AS1205" s="85"/>
      <c r="AT1205" s="85"/>
      <c r="AU1205" s="85"/>
      <c r="AV1205" s="85"/>
      <c r="AW1205" s="85"/>
      <c r="AX1205" s="85"/>
      <c r="AY1205" s="85"/>
      <c r="AZ1205" s="85"/>
      <c r="BA1205" s="85"/>
      <c r="BB1205" s="85"/>
      <c r="BC1205" s="85"/>
      <c r="BD1205" s="85"/>
      <c r="BE1205" s="85"/>
      <c r="BF1205" s="85"/>
      <c r="BG1205" s="85"/>
      <c r="BH1205" s="85"/>
      <c r="BI1205" s="85"/>
      <c r="BJ1205" s="85"/>
      <c r="BK1205" s="85"/>
      <c r="BL1205" s="85"/>
      <c r="BM1205" s="85"/>
      <c r="BN1205" s="85"/>
      <c r="BO1205" s="85"/>
      <c r="BP1205" s="85"/>
      <c r="BQ1205" s="85"/>
      <c r="BR1205" s="85"/>
      <c r="BS1205" s="85"/>
      <c r="BT1205" s="85"/>
      <c r="BU1205" s="85"/>
      <c r="BV1205" s="85"/>
      <c r="BW1205" s="85"/>
      <c r="BX1205" s="85"/>
      <c r="BY1205" s="85"/>
      <c r="BZ1205" s="85"/>
      <c r="CA1205" s="85"/>
      <c r="CB1205" s="85"/>
      <c r="CC1205" s="85"/>
      <c r="CD1205" s="85"/>
      <c r="CE1205" s="85"/>
      <c r="CF1205" s="85"/>
      <c r="CG1205" s="85"/>
      <c r="CH1205" s="85"/>
      <c r="CI1205" s="85"/>
      <c r="CJ1205" s="85"/>
      <c r="CK1205" s="85"/>
      <c r="CL1205" s="85"/>
      <c r="CM1205" s="85"/>
      <c r="CN1205" s="85"/>
      <c r="CO1205" s="85"/>
      <c r="CP1205" s="85"/>
      <c r="CQ1205" s="85"/>
      <c r="CR1205" s="85"/>
      <c r="CS1205" s="85"/>
      <c r="CT1205" s="85"/>
      <c r="CU1205" s="85"/>
      <c r="CV1205" s="85"/>
      <c r="CW1205" s="85"/>
      <c r="CX1205" s="85"/>
      <c r="CY1205" s="85"/>
      <c r="CZ1205" s="85"/>
      <c r="DA1205" s="85"/>
      <c r="DB1205" s="85"/>
      <c r="DC1205" s="85"/>
      <c r="DD1205" s="85"/>
      <c r="DE1205" s="85"/>
      <c r="DF1205" s="85"/>
      <c r="DG1205" s="85"/>
      <c r="DH1205" s="85"/>
      <c r="DI1205" s="85"/>
      <c r="DJ1205" s="85"/>
      <c r="DK1205" s="85"/>
      <c r="DL1205" s="85"/>
      <c r="DM1205" s="85"/>
      <c r="DN1205" s="85"/>
      <c r="DO1205" s="85"/>
      <c r="DP1205" s="85"/>
      <c r="DQ1205" s="85"/>
      <c r="DR1205" s="85"/>
      <c r="DS1205" s="85"/>
      <c r="DT1205" s="85"/>
      <c r="DU1205" s="85"/>
      <c r="DV1205" s="85"/>
      <c r="DW1205" s="85"/>
      <c r="DX1205" s="85"/>
      <c r="DY1205" s="85"/>
      <c r="DZ1205" s="85"/>
      <c r="EA1205" s="85"/>
      <c r="EB1205" s="85"/>
      <c r="EC1205" s="85"/>
      <c r="ED1205" s="85"/>
      <c r="EE1205" s="85"/>
      <c r="EF1205" s="85"/>
      <c r="EG1205" s="85"/>
      <c r="EH1205" s="85"/>
      <c r="EI1205" s="85"/>
      <c r="EJ1205" s="85"/>
      <c r="EK1205" s="85"/>
      <c r="EL1205" s="85"/>
      <c r="EM1205" s="85"/>
      <c r="EN1205" s="85"/>
      <c r="EO1205" s="85"/>
      <c r="EP1205" s="85"/>
      <c r="EQ1205" s="85"/>
      <c r="ER1205" s="85"/>
      <c r="ES1205" s="85"/>
      <c r="ET1205" s="85"/>
      <c r="EU1205" s="85"/>
      <c r="EV1205" s="85"/>
      <c r="EW1205" s="85"/>
      <c r="EX1205" s="85"/>
      <c r="EY1205" s="85"/>
      <c r="EZ1205" s="85"/>
      <c r="FA1205" s="85"/>
      <c r="FB1205" s="85"/>
      <c r="FC1205" s="85"/>
      <c r="FD1205" s="85"/>
      <c r="FE1205" s="85"/>
      <c r="FF1205" s="85"/>
      <c r="FG1205" s="85"/>
      <c r="FH1205" s="85"/>
      <c r="FI1205" s="85"/>
      <c r="FJ1205" s="85"/>
      <c r="FK1205" s="85"/>
      <c r="FL1205" s="85"/>
      <c r="FM1205" s="85"/>
      <c r="FN1205" s="85"/>
      <c r="FO1205" s="85"/>
      <c r="FP1205" s="85"/>
      <c r="FQ1205" s="85"/>
      <c r="FR1205" s="85"/>
      <c r="FS1205" s="85"/>
      <c r="FT1205" s="85"/>
      <c r="FU1205" s="85"/>
      <c r="FV1205" s="85"/>
      <c r="FW1205" s="85"/>
      <c r="FX1205" s="85"/>
      <c r="FY1205" s="85"/>
      <c r="FZ1205" s="85"/>
      <c r="GA1205" s="85"/>
      <c r="GB1205" s="85"/>
      <c r="GC1205" s="85"/>
      <c r="GD1205" s="85"/>
      <c r="GE1205" s="85"/>
      <c r="GF1205" s="85"/>
    </row>
    <row r="1206" spans="1:188" s="12" customFormat="1" ht="18" customHeight="1" x14ac:dyDescent="0.3">
      <c r="A1206" s="93" t="s">
        <v>775</v>
      </c>
      <c r="B1206" s="94">
        <v>51</v>
      </c>
      <c r="C1206" s="94">
        <v>36</v>
      </c>
      <c r="D1206" s="94">
        <v>100</v>
      </c>
      <c r="E1206" s="55">
        <f t="shared" si="48"/>
        <v>187</v>
      </c>
      <c r="F1206" s="90">
        <v>200</v>
      </c>
      <c r="G1206" s="56">
        <f t="shared" si="49"/>
        <v>0.93500000000000005</v>
      </c>
      <c r="H1206" s="109">
        <v>1</v>
      </c>
      <c r="I1206" s="91" t="s">
        <v>18</v>
      </c>
      <c r="J1206" s="122" t="s">
        <v>776</v>
      </c>
      <c r="K1206" s="122" t="s">
        <v>77</v>
      </c>
      <c r="L1206" s="122" t="s">
        <v>235</v>
      </c>
      <c r="M1206" s="122" t="s">
        <v>758</v>
      </c>
      <c r="N1206" s="106">
        <v>11</v>
      </c>
      <c r="O1206" s="110" t="s">
        <v>759</v>
      </c>
      <c r="P1206" s="110" t="s">
        <v>77</v>
      </c>
      <c r="Q1206" s="110" t="s">
        <v>47</v>
      </c>
      <c r="R1206" s="101" t="s">
        <v>2754</v>
      </c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85"/>
      <c r="AF1206" s="85"/>
      <c r="AG1206" s="85"/>
      <c r="AH1206" s="85"/>
      <c r="AI1206" s="85"/>
      <c r="AJ1206" s="85"/>
      <c r="AK1206" s="85"/>
      <c r="AL1206" s="85"/>
      <c r="AM1206" s="85"/>
      <c r="AN1206" s="85"/>
      <c r="AO1206" s="85"/>
      <c r="AP1206" s="85"/>
      <c r="AQ1206" s="85"/>
      <c r="AR1206" s="85"/>
      <c r="AS1206" s="85"/>
      <c r="AT1206" s="85"/>
      <c r="AU1206" s="85"/>
      <c r="AV1206" s="85"/>
      <c r="AW1206" s="85"/>
      <c r="AX1206" s="85"/>
      <c r="AY1206" s="85"/>
      <c r="AZ1206" s="85"/>
      <c r="BA1206" s="85"/>
      <c r="BB1206" s="85"/>
      <c r="BC1206" s="85"/>
      <c r="BD1206" s="85"/>
      <c r="BE1206" s="85"/>
      <c r="BF1206" s="85"/>
      <c r="BG1206" s="85"/>
      <c r="BH1206" s="85"/>
      <c r="BI1206" s="85"/>
      <c r="BJ1206" s="85"/>
      <c r="BK1206" s="85"/>
      <c r="BL1206" s="85"/>
      <c r="BM1206" s="85"/>
      <c r="BN1206" s="85"/>
      <c r="BO1206" s="85"/>
      <c r="BP1206" s="85"/>
      <c r="BQ1206" s="85"/>
      <c r="BR1206" s="85"/>
      <c r="BS1206" s="85"/>
      <c r="BT1206" s="85"/>
      <c r="BU1206" s="85"/>
      <c r="BV1206" s="85"/>
      <c r="BW1206" s="85"/>
      <c r="BX1206" s="85"/>
      <c r="BY1206" s="85"/>
      <c r="BZ1206" s="85"/>
      <c r="CA1206" s="85"/>
      <c r="CB1206" s="85"/>
      <c r="CC1206" s="85"/>
      <c r="CD1206" s="85"/>
      <c r="CE1206" s="85"/>
      <c r="CF1206" s="85"/>
      <c r="CG1206" s="85"/>
      <c r="CH1206" s="85"/>
      <c r="CI1206" s="85"/>
      <c r="CJ1206" s="85"/>
      <c r="CK1206" s="85"/>
      <c r="CL1206" s="85"/>
      <c r="CM1206" s="85"/>
      <c r="CN1206" s="85"/>
      <c r="CO1206" s="85"/>
      <c r="CP1206" s="85"/>
      <c r="CQ1206" s="85"/>
      <c r="CR1206" s="85"/>
      <c r="CS1206" s="85"/>
      <c r="CT1206" s="85"/>
      <c r="CU1206" s="85"/>
      <c r="CV1206" s="85"/>
      <c r="CW1206" s="85"/>
      <c r="CX1206" s="85"/>
      <c r="CY1206" s="85"/>
      <c r="CZ1206" s="85"/>
      <c r="DA1206" s="85"/>
      <c r="DB1206" s="85"/>
      <c r="DC1206" s="85"/>
      <c r="DD1206" s="85"/>
      <c r="DE1206" s="85"/>
      <c r="DF1206" s="85"/>
      <c r="DG1206" s="85"/>
      <c r="DH1206" s="85"/>
      <c r="DI1206" s="85"/>
      <c r="DJ1206" s="85"/>
      <c r="DK1206" s="85"/>
      <c r="DL1206" s="85"/>
      <c r="DM1206" s="85"/>
      <c r="DN1206" s="85"/>
      <c r="DO1206" s="85"/>
      <c r="DP1206" s="85"/>
      <c r="DQ1206" s="85"/>
      <c r="DR1206" s="85"/>
      <c r="DS1206" s="85"/>
      <c r="DT1206" s="85"/>
      <c r="DU1206" s="85"/>
      <c r="DV1206" s="85"/>
      <c r="DW1206" s="85"/>
      <c r="DX1206" s="85"/>
      <c r="DY1206" s="85"/>
      <c r="DZ1206" s="85"/>
      <c r="EA1206" s="85"/>
      <c r="EB1206" s="85"/>
      <c r="EC1206" s="85"/>
      <c r="ED1206" s="85"/>
      <c r="EE1206" s="85"/>
      <c r="EF1206" s="85"/>
      <c r="EG1206" s="85"/>
      <c r="EH1206" s="85"/>
      <c r="EI1206" s="85"/>
      <c r="EJ1206" s="85"/>
      <c r="EK1206" s="85"/>
      <c r="EL1206" s="85"/>
      <c r="EM1206" s="85"/>
      <c r="EN1206" s="85"/>
      <c r="EO1206" s="85"/>
      <c r="EP1206" s="85"/>
      <c r="EQ1206" s="85"/>
      <c r="ER1206" s="85"/>
      <c r="ES1206" s="85"/>
      <c r="ET1206" s="85"/>
      <c r="EU1206" s="85"/>
      <c r="EV1206" s="85"/>
      <c r="EW1206" s="85"/>
      <c r="EX1206" s="85"/>
      <c r="EY1206" s="85"/>
      <c r="EZ1206" s="85"/>
      <c r="FA1206" s="85"/>
      <c r="FB1206" s="85"/>
      <c r="FC1206" s="85"/>
      <c r="FD1206" s="85"/>
      <c r="FE1206" s="85"/>
      <c r="FF1206" s="85"/>
      <c r="FG1206" s="85"/>
      <c r="FH1206" s="85"/>
      <c r="FI1206" s="85"/>
      <c r="FJ1206" s="85"/>
      <c r="FK1206" s="85"/>
      <c r="FL1206" s="85"/>
      <c r="FM1206" s="85"/>
      <c r="FN1206" s="85"/>
      <c r="FO1206" s="85"/>
      <c r="FP1206" s="85"/>
      <c r="FQ1206" s="85"/>
      <c r="FR1206" s="85"/>
      <c r="FS1206" s="85"/>
      <c r="FT1206" s="85"/>
      <c r="FU1206" s="85"/>
      <c r="FV1206" s="85"/>
      <c r="FW1206" s="85"/>
      <c r="FX1206" s="85"/>
      <c r="FY1206" s="85"/>
      <c r="FZ1206" s="85"/>
      <c r="GA1206" s="85"/>
      <c r="GB1206" s="85"/>
      <c r="GC1206" s="85"/>
      <c r="GD1206" s="85"/>
      <c r="GE1206" s="85"/>
      <c r="GF1206" s="85"/>
    </row>
    <row r="1207" spans="1:188" s="12" customFormat="1" ht="18" customHeight="1" x14ac:dyDescent="0.3">
      <c r="A1207" s="93" t="s">
        <v>1862</v>
      </c>
      <c r="B1207" s="94">
        <v>50</v>
      </c>
      <c r="C1207" s="94">
        <v>22</v>
      </c>
      <c r="D1207" s="94">
        <v>100</v>
      </c>
      <c r="E1207" s="55">
        <f t="shared" si="48"/>
        <v>172</v>
      </c>
      <c r="F1207" s="90">
        <v>200</v>
      </c>
      <c r="G1207" s="56">
        <f t="shared" si="49"/>
        <v>0.86</v>
      </c>
      <c r="H1207" s="109">
        <v>1</v>
      </c>
      <c r="I1207" s="91" t="s">
        <v>18</v>
      </c>
      <c r="J1207" s="122" t="s">
        <v>1863</v>
      </c>
      <c r="K1207" s="122" t="s">
        <v>337</v>
      </c>
      <c r="L1207" s="122" t="s">
        <v>74</v>
      </c>
      <c r="M1207" s="122" t="s">
        <v>1763</v>
      </c>
      <c r="N1207" s="106">
        <v>11</v>
      </c>
      <c r="O1207" s="110" t="s">
        <v>1764</v>
      </c>
      <c r="P1207" s="110" t="s">
        <v>531</v>
      </c>
      <c r="Q1207" s="110" t="s">
        <v>209</v>
      </c>
      <c r="R1207" s="101" t="s">
        <v>2754</v>
      </c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85"/>
      <c r="AF1207" s="85"/>
      <c r="AG1207" s="85"/>
      <c r="AH1207" s="85"/>
      <c r="AI1207" s="85"/>
      <c r="AJ1207" s="85"/>
      <c r="AK1207" s="85"/>
      <c r="AL1207" s="85"/>
      <c r="AM1207" s="85"/>
      <c r="AN1207" s="85"/>
      <c r="AO1207" s="85"/>
      <c r="AP1207" s="85"/>
      <c r="AQ1207" s="85"/>
      <c r="AR1207" s="85"/>
      <c r="AS1207" s="85"/>
      <c r="AT1207" s="85"/>
      <c r="AU1207" s="85"/>
      <c r="AV1207" s="85"/>
      <c r="AW1207" s="85"/>
      <c r="AX1207" s="85"/>
      <c r="AY1207" s="85"/>
      <c r="AZ1207" s="85"/>
      <c r="BA1207" s="85"/>
      <c r="BB1207" s="85"/>
      <c r="BC1207" s="85"/>
      <c r="BD1207" s="85"/>
      <c r="BE1207" s="85"/>
      <c r="BF1207" s="85"/>
      <c r="BG1207" s="85"/>
      <c r="BH1207" s="85"/>
      <c r="BI1207" s="85"/>
      <c r="BJ1207" s="85"/>
      <c r="BK1207" s="85"/>
      <c r="BL1207" s="85"/>
      <c r="BM1207" s="85"/>
      <c r="BN1207" s="85"/>
      <c r="BO1207" s="85"/>
      <c r="BP1207" s="85"/>
      <c r="BQ1207" s="85"/>
      <c r="BR1207" s="85"/>
      <c r="BS1207" s="85"/>
      <c r="BT1207" s="85"/>
      <c r="BU1207" s="85"/>
      <c r="BV1207" s="85"/>
      <c r="BW1207" s="85"/>
      <c r="BX1207" s="85"/>
      <c r="BY1207" s="85"/>
      <c r="BZ1207" s="85"/>
      <c r="CA1207" s="85"/>
      <c r="CB1207" s="85"/>
      <c r="CC1207" s="85"/>
      <c r="CD1207" s="85"/>
      <c r="CE1207" s="85"/>
      <c r="CF1207" s="85"/>
      <c r="CG1207" s="85"/>
      <c r="CH1207" s="85"/>
      <c r="CI1207" s="85"/>
      <c r="CJ1207" s="85"/>
      <c r="CK1207" s="85"/>
      <c r="CL1207" s="85"/>
      <c r="CM1207" s="85"/>
      <c r="CN1207" s="85"/>
      <c r="CO1207" s="85"/>
      <c r="CP1207" s="85"/>
      <c r="CQ1207" s="85"/>
      <c r="CR1207" s="85"/>
      <c r="CS1207" s="85"/>
      <c r="CT1207" s="85"/>
      <c r="CU1207" s="85"/>
      <c r="CV1207" s="85"/>
      <c r="CW1207" s="85"/>
      <c r="CX1207" s="85"/>
      <c r="CY1207" s="85"/>
      <c r="CZ1207" s="85"/>
      <c r="DA1207" s="85"/>
      <c r="DB1207" s="85"/>
      <c r="DC1207" s="85"/>
      <c r="DD1207" s="85"/>
      <c r="DE1207" s="85"/>
      <c r="DF1207" s="85"/>
      <c r="DG1207" s="85"/>
      <c r="DH1207" s="85"/>
      <c r="DI1207" s="85"/>
      <c r="DJ1207" s="85"/>
      <c r="DK1207" s="85"/>
      <c r="DL1207" s="85"/>
      <c r="DM1207" s="85"/>
      <c r="DN1207" s="85"/>
      <c r="DO1207" s="85"/>
      <c r="DP1207" s="85"/>
      <c r="DQ1207" s="85"/>
      <c r="DR1207" s="85"/>
      <c r="DS1207" s="85"/>
      <c r="DT1207" s="85"/>
      <c r="DU1207" s="85"/>
      <c r="DV1207" s="85"/>
      <c r="DW1207" s="85"/>
      <c r="DX1207" s="85"/>
      <c r="DY1207" s="85"/>
      <c r="DZ1207" s="85"/>
      <c r="EA1207" s="85"/>
      <c r="EB1207" s="85"/>
      <c r="EC1207" s="85"/>
      <c r="ED1207" s="85"/>
      <c r="EE1207" s="85"/>
      <c r="EF1207" s="85"/>
      <c r="EG1207" s="85"/>
      <c r="EH1207" s="85"/>
      <c r="EI1207" s="85"/>
      <c r="EJ1207" s="85"/>
      <c r="EK1207" s="85"/>
      <c r="EL1207" s="85"/>
      <c r="EM1207" s="85"/>
      <c r="EN1207" s="85"/>
      <c r="EO1207" s="85"/>
      <c r="EP1207" s="85"/>
      <c r="EQ1207" s="85"/>
      <c r="ER1207" s="85"/>
      <c r="ES1207" s="85"/>
      <c r="ET1207" s="85"/>
      <c r="EU1207" s="85"/>
      <c r="EV1207" s="85"/>
      <c r="EW1207" s="85"/>
      <c r="EX1207" s="85"/>
      <c r="EY1207" s="85"/>
      <c r="EZ1207" s="85"/>
      <c r="FA1207" s="85"/>
      <c r="FB1207" s="85"/>
      <c r="FC1207" s="85"/>
      <c r="FD1207" s="85"/>
      <c r="FE1207" s="85"/>
      <c r="FF1207" s="85"/>
      <c r="FG1207" s="85"/>
      <c r="FH1207" s="85"/>
      <c r="FI1207" s="85"/>
      <c r="FJ1207" s="85"/>
      <c r="FK1207" s="85"/>
      <c r="FL1207" s="85"/>
      <c r="FM1207" s="85"/>
      <c r="FN1207" s="85"/>
      <c r="FO1207" s="85"/>
      <c r="FP1207" s="85"/>
      <c r="FQ1207" s="85"/>
      <c r="FR1207" s="85"/>
      <c r="FS1207" s="85"/>
      <c r="FT1207" s="85"/>
      <c r="FU1207" s="85"/>
      <c r="FV1207" s="85"/>
      <c r="FW1207" s="85"/>
      <c r="FX1207" s="85"/>
      <c r="FY1207" s="85"/>
      <c r="FZ1207" s="85"/>
      <c r="GA1207" s="85"/>
      <c r="GB1207" s="85"/>
      <c r="GC1207" s="85"/>
      <c r="GD1207" s="85"/>
      <c r="GE1207" s="85"/>
      <c r="GF1207" s="85"/>
    </row>
    <row r="1208" spans="1:188" s="12" customFormat="1" ht="18" customHeight="1" x14ac:dyDescent="0.3">
      <c r="A1208" s="93" t="s">
        <v>1864</v>
      </c>
      <c r="B1208" s="94">
        <v>54</v>
      </c>
      <c r="C1208" s="94">
        <v>18</v>
      </c>
      <c r="D1208" s="94">
        <v>100</v>
      </c>
      <c r="E1208" s="55">
        <f t="shared" si="48"/>
        <v>172</v>
      </c>
      <c r="F1208" s="90">
        <v>200</v>
      </c>
      <c r="G1208" s="56">
        <f t="shared" si="49"/>
        <v>0.86</v>
      </c>
      <c r="H1208" s="109">
        <v>1</v>
      </c>
      <c r="I1208" s="91" t="s">
        <v>18</v>
      </c>
      <c r="J1208" s="122" t="s">
        <v>1865</v>
      </c>
      <c r="K1208" s="122" t="s">
        <v>229</v>
      </c>
      <c r="L1208" s="122" t="s">
        <v>66</v>
      </c>
      <c r="M1208" s="122" t="s">
        <v>1763</v>
      </c>
      <c r="N1208" s="106">
        <v>11</v>
      </c>
      <c r="O1208" s="110" t="s">
        <v>1764</v>
      </c>
      <c r="P1208" s="110" t="s">
        <v>531</v>
      </c>
      <c r="Q1208" s="110" t="s">
        <v>209</v>
      </c>
      <c r="R1208" s="111" t="s">
        <v>2753</v>
      </c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85"/>
      <c r="AF1208" s="85"/>
      <c r="AG1208" s="85"/>
      <c r="AH1208" s="85"/>
      <c r="AI1208" s="85"/>
      <c r="AJ1208" s="85"/>
      <c r="AK1208" s="85"/>
      <c r="AL1208" s="85"/>
      <c r="AM1208" s="85"/>
      <c r="AN1208" s="85"/>
      <c r="AO1208" s="85"/>
      <c r="AP1208" s="85"/>
      <c r="AQ1208" s="85"/>
      <c r="AR1208" s="85"/>
      <c r="AS1208" s="85"/>
      <c r="AT1208" s="85"/>
      <c r="AU1208" s="85"/>
      <c r="AV1208" s="85"/>
      <c r="AW1208" s="85"/>
      <c r="AX1208" s="85"/>
      <c r="AY1208" s="85"/>
      <c r="AZ1208" s="85"/>
      <c r="BA1208" s="85"/>
      <c r="BB1208" s="85"/>
      <c r="BC1208" s="85"/>
      <c r="BD1208" s="85"/>
      <c r="BE1208" s="85"/>
      <c r="BF1208" s="85"/>
      <c r="BG1208" s="85"/>
      <c r="BH1208" s="85"/>
      <c r="BI1208" s="85"/>
      <c r="BJ1208" s="85"/>
      <c r="BK1208" s="85"/>
      <c r="BL1208" s="85"/>
      <c r="BM1208" s="85"/>
      <c r="BN1208" s="85"/>
      <c r="BO1208" s="85"/>
      <c r="BP1208" s="85"/>
      <c r="BQ1208" s="85"/>
      <c r="BR1208" s="85"/>
      <c r="BS1208" s="85"/>
      <c r="BT1208" s="85"/>
      <c r="BU1208" s="85"/>
      <c r="BV1208" s="85"/>
      <c r="BW1208" s="85"/>
      <c r="BX1208" s="85"/>
      <c r="BY1208" s="85"/>
      <c r="BZ1208" s="85"/>
      <c r="CA1208" s="85"/>
      <c r="CB1208" s="85"/>
      <c r="CC1208" s="85"/>
      <c r="CD1208" s="85"/>
      <c r="CE1208" s="85"/>
      <c r="CF1208" s="85"/>
      <c r="CG1208" s="85"/>
      <c r="CH1208" s="85"/>
      <c r="CI1208" s="85"/>
      <c r="CJ1208" s="85"/>
      <c r="CK1208" s="85"/>
      <c r="CL1208" s="85"/>
      <c r="CM1208" s="85"/>
      <c r="CN1208" s="85"/>
      <c r="CO1208" s="85"/>
      <c r="CP1208" s="85"/>
      <c r="CQ1208" s="85"/>
      <c r="CR1208" s="85"/>
      <c r="CS1208" s="85"/>
      <c r="CT1208" s="85"/>
      <c r="CU1208" s="85"/>
      <c r="CV1208" s="85"/>
      <c r="CW1208" s="85"/>
      <c r="CX1208" s="85"/>
      <c r="CY1208" s="85"/>
      <c r="CZ1208" s="85"/>
      <c r="DA1208" s="85"/>
      <c r="DB1208" s="85"/>
      <c r="DC1208" s="85"/>
      <c r="DD1208" s="85"/>
      <c r="DE1208" s="85"/>
      <c r="DF1208" s="85"/>
      <c r="DG1208" s="85"/>
      <c r="DH1208" s="85"/>
      <c r="DI1208" s="85"/>
      <c r="DJ1208" s="85"/>
      <c r="DK1208" s="85"/>
      <c r="DL1208" s="85"/>
      <c r="DM1208" s="85"/>
      <c r="DN1208" s="85"/>
      <c r="DO1208" s="85"/>
      <c r="DP1208" s="85"/>
      <c r="DQ1208" s="85"/>
      <c r="DR1208" s="85"/>
      <c r="DS1208" s="85"/>
      <c r="DT1208" s="85"/>
      <c r="DU1208" s="85"/>
      <c r="DV1208" s="85"/>
      <c r="DW1208" s="85"/>
      <c r="DX1208" s="85"/>
      <c r="DY1208" s="85"/>
      <c r="DZ1208" s="85"/>
      <c r="EA1208" s="85"/>
      <c r="EB1208" s="85"/>
      <c r="EC1208" s="85"/>
      <c r="ED1208" s="85"/>
      <c r="EE1208" s="85"/>
      <c r="EF1208" s="85"/>
      <c r="EG1208" s="85"/>
      <c r="EH1208" s="85"/>
      <c r="EI1208" s="85"/>
      <c r="EJ1208" s="85"/>
      <c r="EK1208" s="85"/>
      <c r="EL1208" s="85"/>
      <c r="EM1208" s="85"/>
      <c r="EN1208" s="85"/>
      <c r="EO1208" s="85"/>
      <c r="EP1208" s="85"/>
      <c r="EQ1208" s="85"/>
      <c r="ER1208" s="85"/>
      <c r="ES1208" s="85"/>
      <c r="ET1208" s="85"/>
      <c r="EU1208" s="85"/>
      <c r="EV1208" s="85"/>
      <c r="EW1208" s="85"/>
      <c r="EX1208" s="85"/>
      <c r="EY1208" s="85"/>
      <c r="EZ1208" s="85"/>
      <c r="FA1208" s="85"/>
      <c r="FB1208" s="85"/>
      <c r="FC1208" s="85"/>
      <c r="FD1208" s="85"/>
      <c r="FE1208" s="85"/>
      <c r="FF1208" s="85"/>
      <c r="FG1208" s="85"/>
      <c r="FH1208" s="85"/>
      <c r="FI1208" s="85"/>
      <c r="FJ1208" s="85"/>
      <c r="FK1208" s="85"/>
      <c r="FL1208" s="85"/>
      <c r="FM1208" s="85"/>
      <c r="FN1208" s="85"/>
      <c r="FO1208" s="85"/>
      <c r="FP1208" s="85"/>
      <c r="FQ1208" s="85"/>
      <c r="FR1208" s="85"/>
      <c r="FS1208" s="85"/>
      <c r="FT1208" s="85"/>
      <c r="FU1208" s="85"/>
      <c r="FV1208" s="85"/>
      <c r="FW1208" s="85"/>
      <c r="FX1208" s="85"/>
      <c r="FY1208" s="85"/>
      <c r="FZ1208" s="85"/>
      <c r="GA1208" s="85"/>
      <c r="GB1208" s="85"/>
      <c r="GC1208" s="85"/>
      <c r="GD1208" s="85"/>
      <c r="GE1208" s="85"/>
      <c r="GF1208" s="85"/>
    </row>
    <row r="1209" spans="1:188" s="12" customFormat="1" ht="18" customHeight="1" x14ac:dyDescent="0.3">
      <c r="A1209" s="93" t="s">
        <v>1866</v>
      </c>
      <c r="B1209" s="94">
        <v>53</v>
      </c>
      <c r="C1209" s="94">
        <v>18</v>
      </c>
      <c r="D1209" s="94">
        <v>100</v>
      </c>
      <c r="E1209" s="55">
        <f t="shared" si="48"/>
        <v>171</v>
      </c>
      <c r="F1209" s="90">
        <v>200</v>
      </c>
      <c r="G1209" s="56">
        <f t="shared" si="49"/>
        <v>0.85499999999999998</v>
      </c>
      <c r="H1209" s="109">
        <v>2</v>
      </c>
      <c r="I1209" s="91" t="s">
        <v>27</v>
      </c>
      <c r="J1209" s="122" t="s">
        <v>1867</v>
      </c>
      <c r="K1209" s="122" t="s">
        <v>95</v>
      </c>
      <c r="L1209" s="122" t="s">
        <v>432</v>
      </c>
      <c r="M1209" s="122" t="s">
        <v>1763</v>
      </c>
      <c r="N1209" s="106">
        <v>11</v>
      </c>
      <c r="O1209" s="110" t="s">
        <v>1764</v>
      </c>
      <c r="P1209" s="110" t="s">
        <v>531</v>
      </c>
      <c r="Q1209" s="110" t="s">
        <v>209</v>
      </c>
      <c r="R1209" s="101" t="s">
        <v>2754</v>
      </c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85"/>
      <c r="AF1209" s="85"/>
      <c r="AG1209" s="85"/>
      <c r="AH1209" s="85"/>
      <c r="AI1209" s="85"/>
      <c r="AJ1209" s="85"/>
      <c r="AK1209" s="85"/>
      <c r="AL1209" s="85"/>
      <c r="AM1209" s="85"/>
      <c r="AN1209" s="85"/>
      <c r="AO1209" s="85"/>
      <c r="AP1209" s="85"/>
      <c r="AQ1209" s="85"/>
      <c r="AR1209" s="85"/>
      <c r="AS1209" s="85"/>
      <c r="AT1209" s="85"/>
      <c r="AU1209" s="85"/>
      <c r="AV1209" s="85"/>
      <c r="AW1209" s="85"/>
      <c r="AX1209" s="85"/>
      <c r="AY1209" s="85"/>
      <c r="AZ1209" s="85"/>
      <c r="BA1209" s="85"/>
      <c r="BB1209" s="85"/>
      <c r="BC1209" s="85"/>
      <c r="BD1209" s="85"/>
      <c r="BE1209" s="85"/>
      <c r="BF1209" s="85"/>
      <c r="BG1209" s="85"/>
      <c r="BH1209" s="85"/>
      <c r="BI1209" s="85"/>
      <c r="BJ1209" s="85"/>
      <c r="BK1209" s="85"/>
      <c r="BL1209" s="85"/>
      <c r="BM1209" s="85"/>
      <c r="BN1209" s="85"/>
      <c r="BO1209" s="85"/>
      <c r="BP1209" s="85"/>
      <c r="BQ1209" s="85"/>
      <c r="BR1209" s="85"/>
      <c r="BS1209" s="85"/>
      <c r="BT1209" s="85"/>
      <c r="BU1209" s="85"/>
      <c r="BV1209" s="85"/>
      <c r="BW1209" s="85"/>
      <c r="BX1209" s="85"/>
      <c r="BY1209" s="85"/>
      <c r="BZ1209" s="85"/>
      <c r="CA1209" s="85"/>
      <c r="CB1209" s="85"/>
      <c r="CC1209" s="85"/>
      <c r="CD1209" s="85"/>
      <c r="CE1209" s="85"/>
      <c r="CF1209" s="85"/>
      <c r="CG1209" s="85"/>
      <c r="CH1209" s="85"/>
      <c r="CI1209" s="85"/>
      <c r="CJ1209" s="85"/>
      <c r="CK1209" s="85"/>
      <c r="CL1209" s="85"/>
      <c r="CM1209" s="85"/>
      <c r="CN1209" s="85"/>
      <c r="CO1209" s="85"/>
      <c r="CP1209" s="85"/>
      <c r="CQ1209" s="85"/>
      <c r="CR1209" s="85"/>
      <c r="CS1209" s="85"/>
      <c r="CT1209" s="85"/>
      <c r="CU1209" s="85"/>
      <c r="CV1209" s="85"/>
      <c r="CW1209" s="85"/>
      <c r="CX1209" s="85"/>
      <c r="CY1209" s="85"/>
      <c r="CZ1209" s="85"/>
      <c r="DA1209" s="85"/>
      <c r="DB1209" s="85"/>
      <c r="DC1209" s="85"/>
      <c r="DD1209" s="85"/>
      <c r="DE1209" s="85"/>
      <c r="DF1209" s="85"/>
      <c r="DG1209" s="85"/>
      <c r="DH1209" s="85"/>
      <c r="DI1209" s="85"/>
      <c r="DJ1209" s="85"/>
      <c r="DK1209" s="85"/>
      <c r="DL1209" s="85"/>
      <c r="DM1209" s="85"/>
      <c r="DN1209" s="85"/>
      <c r="DO1209" s="85"/>
      <c r="DP1209" s="85"/>
      <c r="DQ1209" s="85"/>
      <c r="DR1209" s="85"/>
      <c r="DS1209" s="85"/>
      <c r="DT1209" s="85"/>
      <c r="DU1209" s="85"/>
      <c r="DV1209" s="85"/>
      <c r="DW1209" s="85"/>
      <c r="DX1209" s="85"/>
      <c r="DY1209" s="85"/>
      <c r="DZ1209" s="85"/>
      <c r="EA1209" s="85"/>
      <c r="EB1209" s="85"/>
      <c r="EC1209" s="85"/>
      <c r="ED1209" s="85"/>
      <c r="EE1209" s="85"/>
      <c r="EF1209" s="85"/>
      <c r="EG1209" s="85"/>
      <c r="EH1209" s="85"/>
      <c r="EI1209" s="85"/>
      <c r="EJ1209" s="85"/>
      <c r="EK1209" s="85"/>
      <c r="EL1209" s="85"/>
      <c r="EM1209" s="85"/>
      <c r="EN1209" s="85"/>
      <c r="EO1209" s="85"/>
      <c r="EP1209" s="85"/>
      <c r="EQ1209" s="85"/>
      <c r="ER1209" s="85"/>
      <c r="ES1209" s="85"/>
      <c r="ET1209" s="85"/>
      <c r="EU1209" s="85"/>
      <c r="EV1209" s="85"/>
      <c r="EW1209" s="85"/>
      <c r="EX1209" s="85"/>
      <c r="EY1209" s="85"/>
      <c r="EZ1209" s="85"/>
      <c r="FA1209" s="85"/>
      <c r="FB1209" s="85"/>
      <c r="FC1209" s="85"/>
      <c r="FD1209" s="85"/>
      <c r="FE1209" s="85"/>
      <c r="FF1209" s="85"/>
      <c r="FG1209" s="85"/>
      <c r="FH1209" s="85"/>
      <c r="FI1209" s="85"/>
      <c r="FJ1209" s="85"/>
      <c r="FK1209" s="85"/>
      <c r="FL1209" s="85"/>
      <c r="FM1209" s="85"/>
      <c r="FN1209" s="85"/>
      <c r="FO1209" s="85"/>
      <c r="FP1209" s="85"/>
      <c r="FQ1209" s="85"/>
      <c r="FR1209" s="85"/>
      <c r="FS1209" s="85"/>
      <c r="FT1209" s="85"/>
      <c r="FU1209" s="85"/>
      <c r="FV1209" s="85"/>
      <c r="FW1209" s="85"/>
      <c r="FX1209" s="85"/>
      <c r="FY1209" s="85"/>
      <c r="FZ1209" s="85"/>
      <c r="GA1209" s="85"/>
      <c r="GB1209" s="85"/>
      <c r="GC1209" s="85"/>
      <c r="GD1209" s="85"/>
      <c r="GE1209" s="85"/>
      <c r="GF1209" s="85"/>
    </row>
    <row r="1210" spans="1:188" s="12" customFormat="1" ht="18" customHeight="1" x14ac:dyDescent="0.3">
      <c r="A1210" s="93" t="s">
        <v>1868</v>
      </c>
      <c r="B1210" s="94">
        <v>52</v>
      </c>
      <c r="C1210" s="94">
        <v>16</v>
      </c>
      <c r="D1210" s="94">
        <v>100</v>
      </c>
      <c r="E1210" s="55">
        <f t="shared" si="48"/>
        <v>168</v>
      </c>
      <c r="F1210" s="90">
        <v>200</v>
      </c>
      <c r="G1210" s="56">
        <f t="shared" si="49"/>
        <v>0.84</v>
      </c>
      <c r="H1210" s="109">
        <v>3</v>
      </c>
      <c r="I1210" s="91" t="s">
        <v>27</v>
      </c>
      <c r="J1210" s="122" t="s">
        <v>1869</v>
      </c>
      <c r="K1210" s="122" t="s">
        <v>1860</v>
      </c>
      <c r="L1210" s="122" t="s">
        <v>34</v>
      </c>
      <c r="M1210" s="122" t="s">
        <v>1763</v>
      </c>
      <c r="N1210" s="106">
        <v>11</v>
      </c>
      <c r="O1210" s="110" t="s">
        <v>1764</v>
      </c>
      <c r="P1210" s="110" t="s">
        <v>531</v>
      </c>
      <c r="Q1210" s="110" t="s">
        <v>209</v>
      </c>
      <c r="R1210" s="101" t="s">
        <v>2754</v>
      </c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85"/>
      <c r="AF1210" s="85"/>
      <c r="AG1210" s="85"/>
      <c r="AH1210" s="85"/>
      <c r="AI1210" s="85"/>
      <c r="AJ1210" s="85"/>
      <c r="AK1210" s="85"/>
      <c r="AL1210" s="85"/>
      <c r="AM1210" s="85"/>
      <c r="AN1210" s="85"/>
      <c r="AO1210" s="85"/>
      <c r="AP1210" s="85"/>
      <c r="AQ1210" s="85"/>
      <c r="AR1210" s="85"/>
      <c r="AS1210" s="85"/>
      <c r="AT1210" s="85"/>
      <c r="AU1210" s="85"/>
      <c r="AV1210" s="85"/>
      <c r="AW1210" s="85"/>
      <c r="AX1210" s="85"/>
      <c r="AY1210" s="85"/>
      <c r="AZ1210" s="85"/>
      <c r="BA1210" s="85"/>
      <c r="BB1210" s="85"/>
      <c r="BC1210" s="85"/>
      <c r="BD1210" s="85"/>
      <c r="BE1210" s="85"/>
      <c r="BF1210" s="85"/>
      <c r="BG1210" s="85"/>
      <c r="BH1210" s="85"/>
      <c r="BI1210" s="85"/>
      <c r="BJ1210" s="85"/>
      <c r="BK1210" s="85"/>
      <c r="BL1210" s="85"/>
      <c r="BM1210" s="85"/>
      <c r="BN1210" s="85"/>
      <c r="BO1210" s="85"/>
      <c r="BP1210" s="85"/>
      <c r="BQ1210" s="85"/>
      <c r="BR1210" s="85"/>
      <c r="BS1210" s="85"/>
      <c r="BT1210" s="85"/>
      <c r="BU1210" s="85"/>
      <c r="BV1210" s="85"/>
      <c r="BW1210" s="85"/>
      <c r="BX1210" s="85"/>
      <c r="BY1210" s="85"/>
      <c r="BZ1210" s="85"/>
      <c r="CA1210" s="85"/>
      <c r="CB1210" s="85"/>
      <c r="CC1210" s="85"/>
      <c r="CD1210" s="85"/>
      <c r="CE1210" s="85"/>
      <c r="CF1210" s="85"/>
      <c r="CG1210" s="85"/>
      <c r="CH1210" s="85"/>
      <c r="CI1210" s="85"/>
      <c r="CJ1210" s="85"/>
      <c r="CK1210" s="85"/>
      <c r="CL1210" s="85"/>
      <c r="CM1210" s="85"/>
      <c r="CN1210" s="85"/>
      <c r="CO1210" s="85"/>
      <c r="CP1210" s="85"/>
      <c r="CQ1210" s="85"/>
      <c r="CR1210" s="85"/>
      <c r="CS1210" s="85"/>
      <c r="CT1210" s="85"/>
      <c r="CU1210" s="85"/>
      <c r="CV1210" s="85"/>
      <c r="CW1210" s="85"/>
      <c r="CX1210" s="85"/>
      <c r="CY1210" s="85"/>
      <c r="CZ1210" s="85"/>
      <c r="DA1210" s="85"/>
      <c r="DB1210" s="85"/>
      <c r="DC1210" s="85"/>
      <c r="DD1210" s="85"/>
      <c r="DE1210" s="85"/>
      <c r="DF1210" s="85"/>
      <c r="DG1210" s="85"/>
      <c r="DH1210" s="85"/>
      <c r="DI1210" s="85"/>
      <c r="DJ1210" s="85"/>
      <c r="DK1210" s="85"/>
      <c r="DL1210" s="85"/>
      <c r="DM1210" s="85"/>
      <c r="DN1210" s="85"/>
      <c r="DO1210" s="85"/>
      <c r="DP1210" s="85"/>
      <c r="DQ1210" s="85"/>
      <c r="DR1210" s="85"/>
      <c r="DS1210" s="85"/>
      <c r="DT1210" s="85"/>
      <c r="DU1210" s="85"/>
      <c r="DV1210" s="85"/>
      <c r="DW1210" s="85"/>
      <c r="DX1210" s="85"/>
      <c r="DY1210" s="85"/>
      <c r="DZ1210" s="85"/>
      <c r="EA1210" s="85"/>
      <c r="EB1210" s="85"/>
      <c r="EC1210" s="85"/>
      <c r="ED1210" s="85"/>
      <c r="EE1210" s="85"/>
      <c r="EF1210" s="85"/>
      <c r="EG1210" s="85"/>
      <c r="EH1210" s="85"/>
      <c r="EI1210" s="85"/>
      <c r="EJ1210" s="85"/>
      <c r="EK1210" s="85"/>
      <c r="EL1210" s="85"/>
      <c r="EM1210" s="85"/>
      <c r="EN1210" s="85"/>
      <c r="EO1210" s="85"/>
      <c r="EP1210" s="85"/>
      <c r="EQ1210" s="85"/>
      <c r="ER1210" s="85"/>
      <c r="ES1210" s="85"/>
      <c r="ET1210" s="85"/>
      <c r="EU1210" s="85"/>
      <c r="EV1210" s="85"/>
      <c r="EW1210" s="85"/>
      <c r="EX1210" s="85"/>
      <c r="EY1210" s="85"/>
      <c r="EZ1210" s="85"/>
      <c r="FA1210" s="85"/>
      <c r="FB1210" s="85"/>
      <c r="FC1210" s="85"/>
      <c r="FD1210" s="85"/>
      <c r="FE1210" s="85"/>
      <c r="FF1210" s="85"/>
      <c r="FG1210" s="85"/>
      <c r="FH1210" s="85"/>
      <c r="FI1210" s="85"/>
      <c r="FJ1210" s="85"/>
      <c r="FK1210" s="85"/>
      <c r="FL1210" s="85"/>
      <c r="FM1210" s="85"/>
      <c r="FN1210" s="85"/>
      <c r="FO1210" s="85"/>
      <c r="FP1210" s="85"/>
      <c r="FQ1210" s="85"/>
      <c r="FR1210" s="85"/>
      <c r="FS1210" s="85"/>
      <c r="FT1210" s="85"/>
      <c r="FU1210" s="85"/>
      <c r="FV1210" s="85"/>
      <c r="FW1210" s="85"/>
      <c r="FX1210" s="85"/>
      <c r="FY1210" s="85"/>
      <c r="FZ1210" s="85"/>
      <c r="GA1210" s="85"/>
      <c r="GB1210" s="85"/>
      <c r="GC1210" s="85"/>
      <c r="GD1210" s="85"/>
      <c r="GE1210" s="85"/>
      <c r="GF1210" s="85"/>
    </row>
    <row r="1211" spans="1:188" s="12" customFormat="1" ht="18" customHeight="1" x14ac:dyDescent="0.3">
      <c r="A1211" s="93" t="s">
        <v>1870</v>
      </c>
      <c r="B1211" s="94">
        <v>46</v>
      </c>
      <c r="C1211" s="94">
        <v>22</v>
      </c>
      <c r="D1211" s="94">
        <v>100</v>
      </c>
      <c r="E1211" s="55">
        <f t="shared" si="48"/>
        <v>168</v>
      </c>
      <c r="F1211" s="90">
        <v>200</v>
      </c>
      <c r="G1211" s="56">
        <f t="shared" si="49"/>
        <v>0.84</v>
      </c>
      <c r="H1211" s="109">
        <v>3</v>
      </c>
      <c r="I1211" s="91" t="s">
        <v>27</v>
      </c>
      <c r="J1211" s="122" t="s">
        <v>1871</v>
      </c>
      <c r="K1211" s="122" t="s">
        <v>229</v>
      </c>
      <c r="L1211" s="122" t="s">
        <v>191</v>
      </c>
      <c r="M1211" s="122" t="s">
        <v>1763</v>
      </c>
      <c r="N1211" s="106">
        <v>11</v>
      </c>
      <c r="O1211" s="110" t="s">
        <v>1764</v>
      </c>
      <c r="P1211" s="110" t="s">
        <v>531</v>
      </c>
      <c r="Q1211" s="110" t="s">
        <v>209</v>
      </c>
      <c r="R1211" s="101" t="s">
        <v>2754</v>
      </c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85"/>
      <c r="AF1211" s="85"/>
      <c r="AG1211" s="85"/>
      <c r="AH1211" s="85"/>
      <c r="AI1211" s="85"/>
      <c r="AJ1211" s="85"/>
      <c r="AK1211" s="85"/>
      <c r="AL1211" s="85"/>
      <c r="AM1211" s="85"/>
      <c r="AN1211" s="85"/>
      <c r="AO1211" s="85"/>
      <c r="AP1211" s="85"/>
      <c r="AQ1211" s="85"/>
      <c r="AR1211" s="85"/>
      <c r="AS1211" s="85"/>
      <c r="AT1211" s="85"/>
      <c r="AU1211" s="85"/>
      <c r="AV1211" s="85"/>
      <c r="AW1211" s="85"/>
      <c r="AX1211" s="85"/>
      <c r="AY1211" s="85"/>
      <c r="AZ1211" s="85"/>
      <c r="BA1211" s="85"/>
      <c r="BB1211" s="85"/>
      <c r="BC1211" s="85"/>
      <c r="BD1211" s="85"/>
      <c r="BE1211" s="85"/>
      <c r="BF1211" s="85"/>
      <c r="BG1211" s="85"/>
      <c r="BH1211" s="85"/>
      <c r="BI1211" s="85"/>
      <c r="BJ1211" s="85"/>
      <c r="BK1211" s="85"/>
      <c r="BL1211" s="85"/>
      <c r="BM1211" s="85"/>
      <c r="BN1211" s="85"/>
      <c r="BO1211" s="85"/>
      <c r="BP1211" s="85"/>
      <c r="BQ1211" s="85"/>
      <c r="BR1211" s="85"/>
      <c r="BS1211" s="85"/>
      <c r="BT1211" s="85"/>
      <c r="BU1211" s="85"/>
      <c r="BV1211" s="85"/>
      <c r="BW1211" s="85"/>
      <c r="BX1211" s="85"/>
      <c r="BY1211" s="85"/>
      <c r="BZ1211" s="85"/>
      <c r="CA1211" s="85"/>
      <c r="CB1211" s="85"/>
      <c r="CC1211" s="85"/>
      <c r="CD1211" s="85"/>
      <c r="CE1211" s="85"/>
      <c r="CF1211" s="85"/>
      <c r="CG1211" s="85"/>
      <c r="CH1211" s="85"/>
      <c r="CI1211" s="85"/>
      <c r="CJ1211" s="85"/>
      <c r="CK1211" s="85"/>
      <c r="CL1211" s="85"/>
      <c r="CM1211" s="85"/>
      <c r="CN1211" s="85"/>
      <c r="CO1211" s="85"/>
      <c r="CP1211" s="85"/>
      <c r="CQ1211" s="85"/>
      <c r="CR1211" s="85"/>
      <c r="CS1211" s="85"/>
      <c r="CT1211" s="85"/>
      <c r="CU1211" s="85"/>
      <c r="CV1211" s="85"/>
      <c r="CW1211" s="85"/>
      <c r="CX1211" s="85"/>
      <c r="CY1211" s="85"/>
      <c r="CZ1211" s="85"/>
      <c r="DA1211" s="85"/>
      <c r="DB1211" s="85"/>
      <c r="DC1211" s="85"/>
      <c r="DD1211" s="85"/>
      <c r="DE1211" s="85"/>
      <c r="DF1211" s="85"/>
      <c r="DG1211" s="85"/>
      <c r="DH1211" s="85"/>
      <c r="DI1211" s="85"/>
      <c r="DJ1211" s="85"/>
      <c r="DK1211" s="85"/>
      <c r="DL1211" s="85"/>
      <c r="DM1211" s="85"/>
      <c r="DN1211" s="85"/>
      <c r="DO1211" s="85"/>
      <c r="DP1211" s="85"/>
      <c r="DQ1211" s="85"/>
      <c r="DR1211" s="85"/>
      <c r="DS1211" s="85"/>
      <c r="DT1211" s="85"/>
      <c r="DU1211" s="85"/>
      <c r="DV1211" s="85"/>
      <c r="DW1211" s="85"/>
      <c r="DX1211" s="85"/>
      <c r="DY1211" s="85"/>
      <c r="DZ1211" s="85"/>
      <c r="EA1211" s="85"/>
      <c r="EB1211" s="85"/>
      <c r="EC1211" s="85"/>
      <c r="ED1211" s="85"/>
      <c r="EE1211" s="85"/>
      <c r="EF1211" s="85"/>
      <c r="EG1211" s="85"/>
      <c r="EH1211" s="85"/>
      <c r="EI1211" s="85"/>
      <c r="EJ1211" s="85"/>
      <c r="EK1211" s="85"/>
      <c r="EL1211" s="85"/>
      <c r="EM1211" s="85"/>
      <c r="EN1211" s="85"/>
      <c r="EO1211" s="85"/>
      <c r="EP1211" s="85"/>
      <c r="EQ1211" s="85"/>
      <c r="ER1211" s="85"/>
      <c r="ES1211" s="85"/>
      <c r="ET1211" s="85"/>
      <c r="EU1211" s="85"/>
      <c r="EV1211" s="85"/>
      <c r="EW1211" s="85"/>
      <c r="EX1211" s="85"/>
      <c r="EY1211" s="85"/>
      <c r="EZ1211" s="85"/>
      <c r="FA1211" s="85"/>
      <c r="FB1211" s="85"/>
      <c r="FC1211" s="85"/>
      <c r="FD1211" s="85"/>
      <c r="FE1211" s="85"/>
      <c r="FF1211" s="85"/>
      <c r="FG1211" s="85"/>
      <c r="FH1211" s="85"/>
      <c r="FI1211" s="85"/>
      <c r="FJ1211" s="85"/>
      <c r="FK1211" s="85"/>
      <c r="FL1211" s="85"/>
      <c r="FM1211" s="85"/>
      <c r="FN1211" s="85"/>
      <c r="FO1211" s="85"/>
      <c r="FP1211" s="85"/>
      <c r="FQ1211" s="85"/>
      <c r="FR1211" s="85"/>
      <c r="FS1211" s="85"/>
      <c r="FT1211" s="85"/>
      <c r="FU1211" s="85"/>
      <c r="FV1211" s="85"/>
      <c r="FW1211" s="85"/>
      <c r="FX1211" s="85"/>
      <c r="FY1211" s="85"/>
      <c r="FZ1211" s="85"/>
      <c r="GA1211" s="85"/>
      <c r="GB1211" s="85"/>
      <c r="GC1211" s="85"/>
      <c r="GD1211" s="85"/>
      <c r="GE1211" s="85"/>
      <c r="GF1211" s="85"/>
    </row>
    <row r="1212" spans="1:188" s="12" customFormat="1" ht="18" customHeight="1" x14ac:dyDescent="0.3">
      <c r="A1212" s="93" t="s">
        <v>1872</v>
      </c>
      <c r="B1212" s="94">
        <v>56</v>
      </c>
      <c r="C1212" s="94">
        <v>22</v>
      </c>
      <c r="D1212" s="94">
        <v>88</v>
      </c>
      <c r="E1212" s="55">
        <f t="shared" si="48"/>
        <v>166</v>
      </c>
      <c r="F1212" s="90">
        <v>200</v>
      </c>
      <c r="G1212" s="56">
        <f t="shared" si="49"/>
        <v>0.83</v>
      </c>
      <c r="H1212" s="109">
        <v>4</v>
      </c>
      <c r="I1212" s="91" t="s">
        <v>40</v>
      </c>
      <c r="J1212" s="122" t="s">
        <v>1849</v>
      </c>
      <c r="K1212" s="122" t="s">
        <v>1873</v>
      </c>
      <c r="L1212" s="122" t="s">
        <v>1851</v>
      </c>
      <c r="M1212" s="122" t="s">
        <v>1763</v>
      </c>
      <c r="N1212" s="106">
        <v>11</v>
      </c>
      <c r="O1212" s="110" t="s">
        <v>1764</v>
      </c>
      <c r="P1212" s="110" t="s">
        <v>531</v>
      </c>
      <c r="Q1212" s="110" t="s">
        <v>209</v>
      </c>
      <c r="R1212" s="101" t="s">
        <v>2754</v>
      </c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85"/>
      <c r="AF1212" s="85"/>
      <c r="AG1212" s="85"/>
      <c r="AH1212" s="85"/>
      <c r="AI1212" s="85"/>
      <c r="AJ1212" s="85"/>
      <c r="AK1212" s="85"/>
      <c r="AL1212" s="85"/>
      <c r="AM1212" s="85"/>
      <c r="AN1212" s="85"/>
      <c r="AO1212" s="85"/>
      <c r="AP1212" s="85"/>
      <c r="AQ1212" s="85"/>
      <c r="AR1212" s="85"/>
      <c r="AS1212" s="85"/>
      <c r="AT1212" s="85"/>
      <c r="AU1212" s="85"/>
      <c r="AV1212" s="85"/>
      <c r="AW1212" s="85"/>
      <c r="AX1212" s="85"/>
      <c r="AY1212" s="85"/>
      <c r="AZ1212" s="85"/>
      <c r="BA1212" s="85"/>
      <c r="BB1212" s="85"/>
      <c r="BC1212" s="85"/>
      <c r="BD1212" s="85"/>
      <c r="BE1212" s="85"/>
      <c r="BF1212" s="85"/>
      <c r="BG1212" s="85"/>
      <c r="BH1212" s="85"/>
      <c r="BI1212" s="85"/>
      <c r="BJ1212" s="85"/>
      <c r="BK1212" s="85"/>
      <c r="BL1212" s="85"/>
      <c r="BM1212" s="85"/>
      <c r="BN1212" s="85"/>
      <c r="BO1212" s="85"/>
      <c r="BP1212" s="85"/>
      <c r="BQ1212" s="85"/>
      <c r="BR1212" s="85"/>
      <c r="BS1212" s="85"/>
      <c r="BT1212" s="85"/>
      <c r="BU1212" s="85"/>
      <c r="BV1212" s="85"/>
      <c r="BW1212" s="85"/>
      <c r="BX1212" s="85"/>
      <c r="BY1212" s="85"/>
      <c r="BZ1212" s="85"/>
      <c r="CA1212" s="85"/>
      <c r="CB1212" s="85"/>
      <c r="CC1212" s="85"/>
      <c r="CD1212" s="85"/>
      <c r="CE1212" s="85"/>
      <c r="CF1212" s="85"/>
      <c r="CG1212" s="85"/>
      <c r="CH1212" s="85"/>
      <c r="CI1212" s="85"/>
      <c r="CJ1212" s="85"/>
      <c r="CK1212" s="85"/>
      <c r="CL1212" s="85"/>
      <c r="CM1212" s="85"/>
      <c r="CN1212" s="85"/>
      <c r="CO1212" s="85"/>
      <c r="CP1212" s="85"/>
      <c r="CQ1212" s="85"/>
      <c r="CR1212" s="85"/>
      <c r="CS1212" s="85"/>
      <c r="CT1212" s="85"/>
      <c r="CU1212" s="85"/>
      <c r="CV1212" s="85"/>
      <c r="CW1212" s="85"/>
      <c r="CX1212" s="85"/>
      <c r="CY1212" s="85"/>
      <c r="CZ1212" s="85"/>
      <c r="DA1212" s="85"/>
      <c r="DB1212" s="85"/>
      <c r="DC1212" s="85"/>
      <c r="DD1212" s="85"/>
      <c r="DE1212" s="85"/>
      <c r="DF1212" s="85"/>
      <c r="DG1212" s="85"/>
      <c r="DH1212" s="85"/>
      <c r="DI1212" s="85"/>
      <c r="DJ1212" s="85"/>
      <c r="DK1212" s="85"/>
      <c r="DL1212" s="85"/>
      <c r="DM1212" s="85"/>
      <c r="DN1212" s="85"/>
      <c r="DO1212" s="85"/>
      <c r="DP1212" s="85"/>
      <c r="DQ1212" s="85"/>
      <c r="DR1212" s="85"/>
      <c r="DS1212" s="85"/>
      <c r="DT1212" s="85"/>
      <c r="DU1212" s="85"/>
      <c r="DV1212" s="85"/>
      <c r="DW1212" s="85"/>
      <c r="DX1212" s="85"/>
      <c r="DY1212" s="85"/>
      <c r="DZ1212" s="85"/>
      <c r="EA1212" s="85"/>
      <c r="EB1212" s="85"/>
      <c r="EC1212" s="85"/>
      <c r="ED1212" s="85"/>
      <c r="EE1212" s="85"/>
      <c r="EF1212" s="85"/>
      <c r="EG1212" s="85"/>
      <c r="EH1212" s="85"/>
      <c r="EI1212" s="85"/>
      <c r="EJ1212" s="85"/>
      <c r="EK1212" s="85"/>
      <c r="EL1212" s="85"/>
      <c r="EM1212" s="85"/>
      <c r="EN1212" s="85"/>
      <c r="EO1212" s="85"/>
      <c r="EP1212" s="85"/>
      <c r="EQ1212" s="85"/>
      <c r="ER1212" s="85"/>
      <c r="ES1212" s="85"/>
      <c r="ET1212" s="85"/>
      <c r="EU1212" s="85"/>
      <c r="EV1212" s="85"/>
      <c r="EW1212" s="85"/>
      <c r="EX1212" s="85"/>
      <c r="EY1212" s="85"/>
      <c r="EZ1212" s="85"/>
      <c r="FA1212" s="85"/>
      <c r="FB1212" s="85"/>
      <c r="FC1212" s="85"/>
      <c r="FD1212" s="85"/>
      <c r="FE1212" s="85"/>
      <c r="FF1212" s="85"/>
      <c r="FG1212" s="85"/>
      <c r="FH1212" s="85"/>
      <c r="FI1212" s="85"/>
      <c r="FJ1212" s="85"/>
      <c r="FK1212" s="85"/>
      <c r="FL1212" s="85"/>
      <c r="FM1212" s="85"/>
      <c r="FN1212" s="85"/>
      <c r="FO1212" s="85"/>
      <c r="FP1212" s="85"/>
      <c r="FQ1212" s="85"/>
      <c r="FR1212" s="85"/>
      <c r="FS1212" s="85"/>
      <c r="FT1212" s="85"/>
      <c r="FU1212" s="85"/>
      <c r="FV1212" s="85"/>
      <c r="FW1212" s="85"/>
      <c r="FX1212" s="85"/>
      <c r="FY1212" s="85"/>
      <c r="FZ1212" s="85"/>
      <c r="GA1212" s="85"/>
      <c r="GB1212" s="85"/>
      <c r="GC1212" s="85"/>
      <c r="GD1212" s="85"/>
      <c r="GE1212" s="85"/>
      <c r="GF1212" s="85"/>
    </row>
    <row r="1213" spans="1:188" s="12" customFormat="1" ht="18" customHeight="1" x14ac:dyDescent="0.3">
      <c r="A1213" s="93" t="s">
        <v>2238</v>
      </c>
      <c r="B1213" s="94">
        <v>44</v>
      </c>
      <c r="C1213" s="94">
        <v>20</v>
      </c>
      <c r="D1213" s="94">
        <v>100</v>
      </c>
      <c r="E1213" s="55">
        <f t="shared" ref="E1213:E1243" si="50">SUM(B1213:D1213)</f>
        <v>164</v>
      </c>
      <c r="F1213" s="90">
        <v>200</v>
      </c>
      <c r="G1213" s="56">
        <f t="shared" ref="G1213:G1243" si="51">E1213/F1213</f>
        <v>0.82</v>
      </c>
      <c r="H1213" s="109">
        <v>2</v>
      </c>
      <c r="I1213" s="91" t="s">
        <v>27</v>
      </c>
      <c r="J1213" s="122" t="s">
        <v>2239</v>
      </c>
      <c r="K1213" s="122" t="s">
        <v>337</v>
      </c>
      <c r="L1213" s="122" t="s">
        <v>159</v>
      </c>
      <c r="M1213" s="122" t="s">
        <v>2116</v>
      </c>
      <c r="N1213" s="106">
        <v>11</v>
      </c>
      <c r="O1213" s="110" t="s">
        <v>2174</v>
      </c>
      <c r="P1213" s="110" t="s">
        <v>590</v>
      </c>
      <c r="Q1213" s="110" t="s">
        <v>554</v>
      </c>
      <c r="R1213" s="111" t="s">
        <v>2753</v>
      </c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85"/>
      <c r="AF1213" s="85"/>
      <c r="AG1213" s="85"/>
      <c r="AH1213" s="85"/>
      <c r="AI1213" s="85"/>
      <c r="AJ1213" s="85"/>
      <c r="AK1213" s="85"/>
      <c r="AL1213" s="85"/>
      <c r="AM1213" s="85"/>
      <c r="AN1213" s="85"/>
      <c r="AO1213" s="85"/>
      <c r="AP1213" s="85"/>
      <c r="AQ1213" s="85"/>
      <c r="AR1213" s="85"/>
      <c r="AS1213" s="85"/>
      <c r="AT1213" s="85"/>
      <c r="AU1213" s="85"/>
      <c r="AV1213" s="85"/>
      <c r="AW1213" s="85"/>
      <c r="AX1213" s="85"/>
      <c r="AY1213" s="85"/>
      <c r="AZ1213" s="85"/>
      <c r="BA1213" s="85"/>
      <c r="BB1213" s="85"/>
      <c r="BC1213" s="85"/>
      <c r="BD1213" s="85"/>
      <c r="BE1213" s="85"/>
      <c r="BF1213" s="85"/>
      <c r="BG1213" s="85"/>
      <c r="BH1213" s="85"/>
      <c r="BI1213" s="85"/>
      <c r="BJ1213" s="85"/>
      <c r="BK1213" s="85"/>
      <c r="BL1213" s="85"/>
      <c r="BM1213" s="85"/>
      <c r="BN1213" s="85"/>
      <c r="BO1213" s="85"/>
      <c r="BP1213" s="85"/>
      <c r="BQ1213" s="85"/>
      <c r="BR1213" s="85"/>
      <c r="BS1213" s="85"/>
      <c r="BT1213" s="85"/>
      <c r="BU1213" s="85"/>
      <c r="BV1213" s="85"/>
      <c r="BW1213" s="85"/>
      <c r="BX1213" s="85"/>
      <c r="BY1213" s="85"/>
      <c r="BZ1213" s="85"/>
      <c r="CA1213" s="85"/>
      <c r="CB1213" s="85"/>
      <c r="CC1213" s="85"/>
      <c r="CD1213" s="85"/>
      <c r="CE1213" s="85"/>
      <c r="CF1213" s="85"/>
      <c r="CG1213" s="85"/>
      <c r="CH1213" s="85"/>
      <c r="CI1213" s="85"/>
      <c r="CJ1213" s="85"/>
      <c r="CK1213" s="85"/>
      <c r="CL1213" s="85"/>
      <c r="CM1213" s="85"/>
      <c r="CN1213" s="85"/>
      <c r="CO1213" s="85"/>
      <c r="CP1213" s="85"/>
      <c r="CQ1213" s="85"/>
      <c r="CR1213" s="85"/>
      <c r="CS1213" s="85"/>
      <c r="CT1213" s="85"/>
      <c r="CU1213" s="85"/>
      <c r="CV1213" s="85"/>
      <c r="CW1213" s="85"/>
      <c r="CX1213" s="85"/>
      <c r="CY1213" s="85"/>
      <c r="CZ1213" s="85"/>
      <c r="DA1213" s="85"/>
      <c r="DB1213" s="85"/>
      <c r="DC1213" s="85"/>
      <c r="DD1213" s="85"/>
      <c r="DE1213" s="85"/>
      <c r="DF1213" s="85"/>
      <c r="DG1213" s="85"/>
      <c r="DH1213" s="85"/>
      <c r="DI1213" s="85"/>
      <c r="DJ1213" s="85"/>
      <c r="DK1213" s="85"/>
      <c r="DL1213" s="85"/>
      <c r="DM1213" s="85"/>
      <c r="DN1213" s="85"/>
      <c r="DO1213" s="85"/>
      <c r="DP1213" s="85"/>
      <c r="DQ1213" s="85"/>
      <c r="DR1213" s="85"/>
      <c r="DS1213" s="85"/>
      <c r="DT1213" s="85"/>
      <c r="DU1213" s="85"/>
      <c r="DV1213" s="85"/>
      <c r="DW1213" s="85"/>
      <c r="DX1213" s="85"/>
      <c r="DY1213" s="85"/>
      <c r="DZ1213" s="85"/>
      <c r="EA1213" s="85"/>
      <c r="EB1213" s="85"/>
      <c r="EC1213" s="85"/>
      <c r="ED1213" s="85"/>
      <c r="EE1213" s="85"/>
      <c r="EF1213" s="85"/>
      <c r="EG1213" s="85"/>
      <c r="EH1213" s="85"/>
      <c r="EI1213" s="85"/>
      <c r="EJ1213" s="85"/>
      <c r="EK1213" s="85"/>
      <c r="EL1213" s="85"/>
      <c r="EM1213" s="85"/>
      <c r="EN1213" s="85"/>
      <c r="EO1213" s="85"/>
      <c r="EP1213" s="85"/>
      <c r="EQ1213" s="85"/>
      <c r="ER1213" s="85"/>
      <c r="ES1213" s="85"/>
      <c r="ET1213" s="85"/>
      <c r="EU1213" s="85"/>
      <c r="EV1213" s="85"/>
      <c r="EW1213" s="85"/>
      <c r="EX1213" s="85"/>
      <c r="EY1213" s="85"/>
      <c r="EZ1213" s="85"/>
      <c r="FA1213" s="85"/>
      <c r="FB1213" s="85"/>
      <c r="FC1213" s="85"/>
      <c r="FD1213" s="85"/>
      <c r="FE1213" s="85"/>
      <c r="FF1213" s="85"/>
      <c r="FG1213" s="85"/>
      <c r="FH1213" s="85"/>
      <c r="FI1213" s="85"/>
      <c r="FJ1213" s="85"/>
      <c r="FK1213" s="85"/>
      <c r="FL1213" s="85"/>
      <c r="FM1213" s="85"/>
      <c r="FN1213" s="85"/>
      <c r="FO1213" s="85"/>
      <c r="FP1213" s="85"/>
      <c r="FQ1213" s="85"/>
      <c r="FR1213" s="85"/>
      <c r="FS1213" s="85"/>
      <c r="FT1213" s="85"/>
      <c r="FU1213" s="85"/>
      <c r="FV1213" s="85"/>
      <c r="FW1213" s="85"/>
      <c r="FX1213" s="85"/>
      <c r="FY1213" s="85"/>
      <c r="FZ1213" s="85"/>
      <c r="GA1213" s="85"/>
      <c r="GB1213" s="85"/>
      <c r="GC1213" s="85"/>
      <c r="GD1213" s="85"/>
      <c r="GE1213" s="85"/>
      <c r="GF1213" s="85"/>
    </row>
    <row r="1214" spans="1:188" s="12" customFormat="1" ht="18" customHeight="1" x14ac:dyDescent="0.3">
      <c r="A1214" s="87" t="s">
        <v>1291</v>
      </c>
      <c r="B1214" s="88">
        <v>51</v>
      </c>
      <c r="C1214" s="88">
        <v>22</v>
      </c>
      <c r="D1214" s="88">
        <v>90</v>
      </c>
      <c r="E1214" s="62">
        <f t="shared" si="50"/>
        <v>163</v>
      </c>
      <c r="F1214" s="91">
        <v>200</v>
      </c>
      <c r="G1214" s="56">
        <f t="shared" si="51"/>
        <v>0.81499999999999995</v>
      </c>
      <c r="H1214" s="166">
        <v>1</v>
      </c>
      <c r="I1214" s="91" t="s">
        <v>18</v>
      </c>
      <c r="J1214" s="122" t="s">
        <v>1292</v>
      </c>
      <c r="K1214" s="122" t="s">
        <v>229</v>
      </c>
      <c r="L1214" s="122" t="s">
        <v>62</v>
      </c>
      <c r="M1214" s="122" t="s">
        <v>1241</v>
      </c>
      <c r="N1214" s="106">
        <v>11</v>
      </c>
      <c r="O1214" s="110" t="s">
        <v>164</v>
      </c>
      <c r="P1214" s="110" t="s">
        <v>531</v>
      </c>
      <c r="Q1214" s="110" t="s">
        <v>1242</v>
      </c>
      <c r="R1214" s="101" t="s">
        <v>2754</v>
      </c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85"/>
      <c r="AF1214" s="85"/>
      <c r="AG1214" s="85"/>
      <c r="AH1214" s="85"/>
      <c r="AI1214" s="85"/>
      <c r="AJ1214" s="85"/>
      <c r="AK1214" s="85"/>
      <c r="AL1214" s="85"/>
      <c r="AM1214" s="85"/>
      <c r="AN1214" s="85"/>
      <c r="AO1214" s="85"/>
      <c r="AP1214" s="85"/>
      <c r="AQ1214" s="85"/>
      <c r="AR1214" s="85"/>
      <c r="AS1214" s="85"/>
      <c r="AT1214" s="85"/>
      <c r="AU1214" s="85"/>
      <c r="AV1214" s="85"/>
      <c r="AW1214" s="85"/>
      <c r="AX1214" s="85"/>
      <c r="AY1214" s="85"/>
      <c r="AZ1214" s="85"/>
      <c r="BA1214" s="85"/>
      <c r="BB1214" s="85"/>
      <c r="BC1214" s="85"/>
      <c r="BD1214" s="85"/>
      <c r="BE1214" s="85"/>
      <c r="BF1214" s="85"/>
      <c r="BG1214" s="85"/>
      <c r="BH1214" s="85"/>
      <c r="BI1214" s="85"/>
      <c r="BJ1214" s="85"/>
      <c r="BK1214" s="85"/>
      <c r="BL1214" s="85"/>
      <c r="BM1214" s="85"/>
      <c r="BN1214" s="85"/>
      <c r="BO1214" s="85"/>
      <c r="BP1214" s="85"/>
      <c r="BQ1214" s="85"/>
      <c r="BR1214" s="85"/>
      <c r="BS1214" s="85"/>
      <c r="BT1214" s="85"/>
      <c r="BU1214" s="85"/>
      <c r="BV1214" s="85"/>
      <c r="BW1214" s="85"/>
      <c r="BX1214" s="85"/>
      <c r="BY1214" s="85"/>
      <c r="BZ1214" s="85"/>
      <c r="CA1214" s="85"/>
      <c r="CB1214" s="85"/>
      <c r="CC1214" s="85"/>
      <c r="CD1214" s="85"/>
      <c r="CE1214" s="85"/>
      <c r="CF1214" s="85"/>
      <c r="CG1214" s="85"/>
      <c r="CH1214" s="85"/>
      <c r="CI1214" s="85"/>
      <c r="CJ1214" s="85"/>
      <c r="CK1214" s="85"/>
      <c r="CL1214" s="85"/>
      <c r="CM1214" s="85"/>
      <c r="CN1214" s="85"/>
      <c r="CO1214" s="85"/>
      <c r="CP1214" s="85"/>
      <c r="CQ1214" s="85"/>
      <c r="CR1214" s="85"/>
      <c r="CS1214" s="85"/>
      <c r="CT1214" s="85"/>
      <c r="CU1214" s="85"/>
      <c r="CV1214" s="85"/>
      <c r="CW1214" s="85"/>
      <c r="CX1214" s="85"/>
      <c r="CY1214" s="85"/>
      <c r="CZ1214" s="85"/>
      <c r="DA1214" s="85"/>
      <c r="DB1214" s="85"/>
      <c r="DC1214" s="85"/>
      <c r="DD1214" s="85"/>
      <c r="DE1214" s="85"/>
      <c r="DF1214" s="85"/>
      <c r="DG1214" s="85"/>
      <c r="DH1214" s="85"/>
      <c r="DI1214" s="85"/>
      <c r="DJ1214" s="85"/>
      <c r="DK1214" s="85"/>
      <c r="DL1214" s="85"/>
      <c r="DM1214" s="85"/>
      <c r="DN1214" s="85"/>
      <c r="DO1214" s="85"/>
      <c r="DP1214" s="85"/>
      <c r="DQ1214" s="85"/>
      <c r="DR1214" s="85"/>
      <c r="DS1214" s="85"/>
      <c r="DT1214" s="85"/>
      <c r="DU1214" s="85"/>
      <c r="DV1214" s="85"/>
      <c r="DW1214" s="85"/>
      <c r="DX1214" s="85"/>
      <c r="DY1214" s="85"/>
      <c r="DZ1214" s="85"/>
      <c r="EA1214" s="85"/>
      <c r="EB1214" s="85"/>
      <c r="EC1214" s="85"/>
      <c r="ED1214" s="85"/>
      <c r="EE1214" s="85"/>
      <c r="EF1214" s="85"/>
      <c r="EG1214" s="85"/>
      <c r="EH1214" s="85"/>
      <c r="EI1214" s="85"/>
      <c r="EJ1214" s="85"/>
      <c r="EK1214" s="85"/>
      <c r="EL1214" s="85"/>
      <c r="EM1214" s="85"/>
      <c r="EN1214" s="85"/>
      <c r="EO1214" s="85"/>
      <c r="EP1214" s="85"/>
      <c r="EQ1214" s="85"/>
      <c r="ER1214" s="85"/>
      <c r="ES1214" s="85"/>
      <c r="ET1214" s="85"/>
      <c r="EU1214" s="85"/>
      <c r="EV1214" s="85"/>
      <c r="EW1214" s="85"/>
      <c r="EX1214" s="85"/>
      <c r="EY1214" s="85"/>
      <c r="EZ1214" s="85"/>
      <c r="FA1214" s="85"/>
      <c r="FB1214" s="85"/>
      <c r="FC1214" s="85"/>
      <c r="FD1214" s="85"/>
      <c r="FE1214" s="85"/>
      <c r="FF1214" s="85"/>
      <c r="FG1214" s="85"/>
      <c r="FH1214" s="85"/>
      <c r="FI1214" s="85"/>
      <c r="FJ1214" s="85"/>
      <c r="FK1214" s="85"/>
      <c r="FL1214" s="85"/>
      <c r="FM1214" s="85"/>
      <c r="FN1214" s="85"/>
      <c r="FO1214" s="85"/>
      <c r="FP1214" s="85"/>
      <c r="FQ1214" s="85"/>
      <c r="FR1214" s="85"/>
      <c r="FS1214" s="85"/>
      <c r="FT1214" s="85"/>
      <c r="FU1214" s="85"/>
      <c r="FV1214" s="85"/>
      <c r="FW1214" s="85"/>
      <c r="FX1214" s="85"/>
      <c r="FY1214" s="85"/>
      <c r="FZ1214" s="85"/>
      <c r="GA1214" s="85"/>
      <c r="GB1214" s="85"/>
      <c r="GC1214" s="85"/>
      <c r="GD1214" s="85"/>
      <c r="GE1214" s="85"/>
      <c r="GF1214" s="85"/>
    </row>
    <row r="1215" spans="1:188" s="12" customFormat="1" ht="18" customHeight="1" x14ac:dyDescent="0.3">
      <c r="A1215" s="93" t="s">
        <v>1020</v>
      </c>
      <c r="B1215" s="94">
        <v>42</v>
      </c>
      <c r="C1215" s="94">
        <v>30</v>
      </c>
      <c r="D1215" s="94">
        <v>90</v>
      </c>
      <c r="E1215" s="55">
        <f t="shared" si="50"/>
        <v>162</v>
      </c>
      <c r="F1215" s="90">
        <v>200</v>
      </c>
      <c r="G1215" s="56">
        <f t="shared" si="51"/>
        <v>0.81</v>
      </c>
      <c r="H1215" s="109">
        <v>1</v>
      </c>
      <c r="I1215" s="91" t="s">
        <v>18</v>
      </c>
      <c r="J1215" s="122" t="s">
        <v>1021</v>
      </c>
      <c r="K1215" s="122" t="s">
        <v>73</v>
      </c>
      <c r="L1215" s="122" t="s">
        <v>96</v>
      </c>
      <c r="M1215" s="122" t="s">
        <v>793</v>
      </c>
      <c r="N1215" s="106">
        <v>11</v>
      </c>
      <c r="O1215" s="110" t="s">
        <v>928</v>
      </c>
      <c r="P1215" s="110" t="s">
        <v>77</v>
      </c>
      <c r="Q1215" s="110" t="s">
        <v>43</v>
      </c>
      <c r="R1215" s="101" t="s">
        <v>2754</v>
      </c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85"/>
      <c r="AF1215" s="85"/>
      <c r="AG1215" s="85"/>
      <c r="AH1215" s="85"/>
      <c r="AI1215" s="85"/>
      <c r="AJ1215" s="85"/>
      <c r="AK1215" s="85"/>
      <c r="AL1215" s="85"/>
      <c r="AM1215" s="85"/>
      <c r="AN1215" s="85"/>
      <c r="AO1215" s="85"/>
      <c r="AP1215" s="85"/>
      <c r="AQ1215" s="85"/>
      <c r="AR1215" s="85"/>
      <c r="AS1215" s="85"/>
      <c r="AT1215" s="85"/>
      <c r="AU1215" s="85"/>
      <c r="AV1215" s="85"/>
      <c r="AW1215" s="85"/>
      <c r="AX1215" s="85"/>
      <c r="AY1215" s="85"/>
      <c r="AZ1215" s="85"/>
      <c r="BA1215" s="85"/>
      <c r="BB1215" s="85"/>
      <c r="BC1215" s="85"/>
      <c r="BD1215" s="85"/>
      <c r="BE1215" s="85"/>
      <c r="BF1215" s="85"/>
      <c r="BG1215" s="85"/>
      <c r="BH1215" s="85"/>
      <c r="BI1215" s="85"/>
      <c r="BJ1215" s="85"/>
      <c r="BK1215" s="85"/>
      <c r="BL1215" s="85"/>
      <c r="BM1215" s="85"/>
      <c r="BN1215" s="85"/>
      <c r="BO1215" s="85"/>
      <c r="BP1215" s="85"/>
      <c r="BQ1215" s="85"/>
      <c r="BR1215" s="85"/>
      <c r="BS1215" s="85"/>
      <c r="BT1215" s="85"/>
      <c r="BU1215" s="85"/>
      <c r="BV1215" s="85"/>
      <c r="BW1215" s="85"/>
      <c r="BX1215" s="85"/>
      <c r="BY1215" s="85"/>
      <c r="BZ1215" s="85"/>
      <c r="CA1215" s="85"/>
      <c r="CB1215" s="85"/>
      <c r="CC1215" s="85"/>
      <c r="CD1215" s="85"/>
      <c r="CE1215" s="85"/>
      <c r="CF1215" s="85"/>
      <c r="CG1215" s="85"/>
      <c r="CH1215" s="85"/>
      <c r="CI1215" s="85"/>
      <c r="CJ1215" s="85"/>
      <c r="CK1215" s="85"/>
      <c r="CL1215" s="85"/>
      <c r="CM1215" s="85"/>
      <c r="CN1215" s="85"/>
      <c r="CO1215" s="85"/>
      <c r="CP1215" s="85"/>
      <c r="CQ1215" s="85"/>
      <c r="CR1215" s="85"/>
      <c r="CS1215" s="85"/>
      <c r="CT1215" s="85"/>
      <c r="CU1215" s="85"/>
      <c r="CV1215" s="85"/>
      <c r="CW1215" s="85"/>
      <c r="CX1215" s="85"/>
      <c r="CY1215" s="85"/>
      <c r="CZ1215" s="85"/>
      <c r="DA1215" s="85"/>
      <c r="DB1215" s="85"/>
      <c r="DC1215" s="85"/>
      <c r="DD1215" s="85"/>
      <c r="DE1215" s="85"/>
      <c r="DF1215" s="85"/>
      <c r="DG1215" s="85"/>
      <c r="DH1215" s="85"/>
      <c r="DI1215" s="85"/>
      <c r="DJ1215" s="85"/>
      <c r="DK1215" s="85"/>
      <c r="DL1215" s="85"/>
      <c r="DM1215" s="85"/>
      <c r="DN1215" s="85"/>
      <c r="DO1215" s="85"/>
      <c r="DP1215" s="85"/>
      <c r="DQ1215" s="85"/>
      <c r="DR1215" s="85"/>
      <c r="DS1215" s="85"/>
      <c r="DT1215" s="85"/>
      <c r="DU1215" s="85"/>
      <c r="DV1215" s="85"/>
      <c r="DW1215" s="85"/>
      <c r="DX1215" s="85"/>
      <c r="DY1215" s="85"/>
      <c r="DZ1215" s="85"/>
      <c r="EA1215" s="85"/>
      <c r="EB1215" s="85"/>
      <c r="EC1215" s="85"/>
      <c r="ED1215" s="85"/>
      <c r="EE1215" s="85"/>
      <c r="EF1215" s="85"/>
      <c r="EG1215" s="85"/>
      <c r="EH1215" s="85"/>
      <c r="EI1215" s="85"/>
      <c r="EJ1215" s="85"/>
      <c r="EK1215" s="85"/>
      <c r="EL1215" s="85"/>
      <c r="EM1215" s="85"/>
      <c r="EN1215" s="85"/>
      <c r="EO1215" s="85"/>
      <c r="EP1215" s="85"/>
      <c r="EQ1215" s="85"/>
      <c r="ER1215" s="85"/>
      <c r="ES1215" s="85"/>
      <c r="ET1215" s="85"/>
      <c r="EU1215" s="85"/>
      <c r="EV1215" s="85"/>
      <c r="EW1215" s="85"/>
      <c r="EX1215" s="85"/>
      <c r="EY1215" s="85"/>
      <c r="EZ1215" s="85"/>
      <c r="FA1215" s="85"/>
      <c r="FB1215" s="85"/>
      <c r="FC1215" s="85"/>
      <c r="FD1215" s="85"/>
      <c r="FE1215" s="85"/>
      <c r="FF1215" s="85"/>
      <c r="FG1215" s="85"/>
      <c r="FH1215" s="85"/>
      <c r="FI1215" s="85"/>
      <c r="FJ1215" s="85"/>
      <c r="FK1215" s="85"/>
      <c r="FL1215" s="85"/>
      <c r="FM1215" s="85"/>
      <c r="FN1215" s="85"/>
      <c r="FO1215" s="85"/>
      <c r="FP1215" s="85"/>
      <c r="FQ1215" s="85"/>
      <c r="FR1215" s="85"/>
      <c r="FS1215" s="85"/>
      <c r="FT1215" s="85"/>
      <c r="FU1215" s="85"/>
      <c r="FV1215" s="85"/>
      <c r="FW1215" s="85"/>
      <c r="FX1215" s="85"/>
      <c r="FY1215" s="85"/>
      <c r="FZ1215" s="85"/>
      <c r="GA1215" s="85"/>
      <c r="GB1215" s="85"/>
      <c r="GC1215" s="85"/>
      <c r="GD1215" s="85"/>
      <c r="GE1215" s="85"/>
      <c r="GF1215" s="85"/>
    </row>
    <row r="1216" spans="1:188" s="12" customFormat="1" ht="18" customHeight="1" x14ac:dyDescent="0.3">
      <c r="A1216" s="93" t="s">
        <v>1874</v>
      </c>
      <c r="B1216" s="94">
        <v>47</v>
      </c>
      <c r="C1216" s="94">
        <v>18</v>
      </c>
      <c r="D1216" s="94">
        <v>92</v>
      </c>
      <c r="E1216" s="55">
        <f t="shared" si="50"/>
        <v>157</v>
      </c>
      <c r="F1216" s="90">
        <v>200</v>
      </c>
      <c r="G1216" s="56">
        <f t="shared" si="51"/>
        <v>0.78500000000000003</v>
      </c>
      <c r="H1216" s="109">
        <v>5</v>
      </c>
      <c r="I1216" s="91" t="s">
        <v>40</v>
      </c>
      <c r="J1216" s="122" t="s">
        <v>1875</v>
      </c>
      <c r="K1216" s="122" t="s">
        <v>337</v>
      </c>
      <c r="L1216" s="122" t="s">
        <v>96</v>
      </c>
      <c r="M1216" s="122" t="s">
        <v>1763</v>
      </c>
      <c r="N1216" s="106">
        <v>11</v>
      </c>
      <c r="O1216" s="110" t="s">
        <v>1764</v>
      </c>
      <c r="P1216" s="110" t="s">
        <v>531</v>
      </c>
      <c r="Q1216" s="110" t="s">
        <v>209</v>
      </c>
      <c r="R1216" s="101" t="s">
        <v>2754</v>
      </c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85"/>
      <c r="AF1216" s="85"/>
      <c r="AG1216" s="85"/>
      <c r="AH1216" s="85"/>
      <c r="AI1216" s="85"/>
      <c r="AJ1216" s="85"/>
      <c r="AK1216" s="85"/>
      <c r="AL1216" s="85"/>
      <c r="AM1216" s="85"/>
      <c r="AN1216" s="85"/>
      <c r="AO1216" s="85"/>
      <c r="AP1216" s="85"/>
      <c r="AQ1216" s="85"/>
      <c r="AR1216" s="85"/>
      <c r="AS1216" s="85"/>
      <c r="AT1216" s="85"/>
      <c r="AU1216" s="85"/>
      <c r="AV1216" s="85"/>
      <c r="AW1216" s="85"/>
      <c r="AX1216" s="85"/>
      <c r="AY1216" s="85"/>
      <c r="AZ1216" s="85"/>
      <c r="BA1216" s="85"/>
      <c r="BB1216" s="85"/>
      <c r="BC1216" s="85"/>
      <c r="BD1216" s="85"/>
      <c r="BE1216" s="85"/>
      <c r="BF1216" s="85"/>
      <c r="BG1216" s="85"/>
      <c r="BH1216" s="85"/>
      <c r="BI1216" s="85"/>
      <c r="BJ1216" s="85"/>
      <c r="BK1216" s="85"/>
      <c r="BL1216" s="85"/>
      <c r="BM1216" s="85"/>
      <c r="BN1216" s="85"/>
      <c r="BO1216" s="85"/>
      <c r="BP1216" s="85"/>
      <c r="BQ1216" s="85"/>
      <c r="BR1216" s="85"/>
      <c r="BS1216" s="85"/>
      <c r="BT1216" s="85"/>
      <c r="BU1216" s="85"/>
      <c r="BV1216" s="85"/>
      <c r="BW1216" s="85"/>
      <c r="BX1216" s="85"/>
      <c r="BY1216" s="85"/>
      <c r="BZ1216" s="85"/>
      <c r="CA1216" s="85"/>
      <c r="CB1216" s="85"/>
      <c r="CC1216" s="85"/>
      <c r="CD1216" s="85"/>
      <c r="CE1216" s="85"/>
      <c r="CF1216" s="85"/>
      <c r="CG1216" s="85"/>
      <c r="CH1216" s="85"/>
      <c r="CI1216" s="85"/>
      <c r="CJ1216" s="85"/>
      <c r="CK1216" s="85"/>
      <c r="CL1216" s="85"/>
      <c r="CM1216" s="85"/>
      <c r="CN1216" s="85"/>
      <c r="CO1216" s="85"/>
      <c r="CP1216" s="85"/>
      <c r="CQ1216" s="85"/>
      <c r="CR1216" s="85"/>
      <c r="CS1216" s="85"/>
      <c r="CT1216" s="85"/>
      <c r="CU1216" s="85"/>
      <c r="CV1216" s="85"/>
      <c r="CW1216" s="85"/>
      <c r="CX1216" s="85"/>
      <c r="CY1216" s="85"/>
      <c r="CZ1216" s="85"/>
      <c r="DA1216" s="85"/>
      <c r="DB1216" s="85"/>
      <c r="DC1216" s="85"/>
      <c r="DD1216" s="85"/>
      <c r="DE1216" s="85"/>
      <c r="DF1216" s="85"/>
      <c r="DG1216" s="85"/>
      <c r="DH1216" s="85"/>
      <c r="DI1216" s="85"/>
      <c r="DJ1216" s="85"/>
      <c r="DK1216" s="85"/>
      <c r="DL1216" s="85"/>
      <c r="DM1216" s="85"/>
      <c r="DN1216" s="85"/>
      <c r="DO1216" s="85"/>
      <c r="DP1216" s="85"/>
      <c r="DQ1216" s="85"/>
      <c r="DR1216" s="85"/>
      <c r="DS1216" s="85"/>
      <c r="DT1216" s="85"/>
      <c r="DU1216" s="85"/>
      <c r="DV1216" s="85"/>
      <c r="DW1216" s="85"/>
      <c r="DX1216" s="85"/>
      <c r="DY1216" s="85"/>
      <c r="DZ1216" s="85"/>
      <c r="EA1216" s="85"/>
      <c r="EB1216" s="85"/>
      <c r="EC1216" s="85"/>
      <c r="ED1216" s="85"/>
      <c r="EE1216" s="85"/>
      <c r="EF1216" s="85"/>
      <c r="EG1216" s="85"/>
      <c r="EH1216" s="85"/>
      <c r="EI1216" s="85"/>
      <c r="EJ1216" s="85"/>
      <c r="EK1216" s="85"/>
      <c r="EL1216" s="85"/>
      <c r="EM1216" s="85"/>
      <c r="EN1216" s="85"/>
      <c r="EO1216" s="85"/>
      <c r="EP1216" s="85"/>
      <c r="EQ1216" s="85"/>
      <c r="ER1216" s="85"/>
      <c r="ES1216" s="85"/>
      <c r="ET1216" s="85"/>
      <c r="EU1216" s="85"/>
      <c r="EV1216" s="85"/>
      <c r="EW1216" s="85"/>
      <c r="EX1216" s="85"/>
      <c r="EY1216" s="85"/>
      <c r="EZ1216" s="85"/>
      <c r="FA1216" s="85"/>
      <c r="FB1216" s="85"/>
      <c r="FC1216" s="85"/>
      <c r="FD1216" s="85"/>
      <c r="FE1216" s="85"/>
      <c r="FF1216" s="85"/>
      <c r="FG1216" s="85"/>
      <c r="FH1216" s="85"/>
      <c r="FI1216" s="85"/>
      <c r="FJ1216" s="85"/>
      <c r="FK1216" s="85"/>
      <c r="FL1216" s="85"/>
      <c r="FM1216" s="85"/>
      <c r="FN1216" s="85"/>
      <c r="FO1216" s="85"/>
      <c r="FP1216" s="85"/>
      <c r="FQ1216" s="85"/>
      <c r="FR1216" s="85"/>
      <c r="FS1216" s="85"/>
      <c r="FT1216" s="85"/>
      <c r="FU1216" s="85"/>
      <c r="FV1216" s="85"/>
      <c r="FW1216" s="85"/>
      <c r="FX1216" s="85"/>
      <c r="FY1216" s="85"/>
      <c r="FZ1216" s="85"/>
      <c r="GA1216" s="85"/>
      <c r="GB1216" s="85"/>
      <c r="GC1216" s="85"/>
      <c r="GD1216" s="85"/>
      <c r="GE1216" s="85"/>
      <c r="GF1216" s="85"/>
    </row>
    <row r="1217" spans="1:188" s="12" customFormat="1" ht="18" customHeight="1" x14ac:dyDescent="0.3">
      <c r="A1217" s="112" t="s">
        <v>500</v>
      </c>
      <c r="B1217" s="94">
        <v>48</v>
      </c>
      <c r="C1217" s="94">
        <v>28</v>
      </c>
      <c r="D1217" s="94">
        <v>80</v>
      </c>
      <c r="E1217" s="55">
        <f t="shared" si="50"/>
        <v>156</v>
      </c>
      <c r="F1217" s="90">
        <v>200</v>
      </c>
      <c r="G1217" s="56">
        <f t="shared" si="51"/>
        <v>0.78</v>
      </c>
      <c r="H1217" s="109">
        <v>1</v>
      </c>
      <c r="I1217" s="91" t="s">
        <v>18</v>
      </c>
      <c r="J1217" s="163" t="s">
        <v>2413</v>
      </c>
      <c r="K1217" s="163" t="s">
        <v>73</v>
      </c>
      <c r="L1217" s="163" t="s">
        <v>2414</v>
      </c>
      <c r="M1217" s="122" t="s">
        <v>2399</v>
      </c>
      <c r="N1217" s="106">
        <v>11</v>
      </c>
      <c r="O1217" s="110" t="s">
        <v>2400</v>
      </c>
      <c r="P1217" s="110" t="s">
        <v>77</v>
      </c>
      <c r="Q1217" s="110" t="s">
        <v>81</v>
      </c>
      <c r="R1217" s="101" t="s">
        <v>2754</v>
      </c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85"/>
      <c r="AF1217" s="85"/>
      <c r="AG1217" s="85"/>
      <c r="AH1217" s="85"/>
      <c r="AI1217" s="85"/>
      <c r="AJ1217" s="85"/>
      <c r="AK1217" s="85"/>
      <c r="AL1217" s="85"/>
      <c r="AM1217" s="85"/>
      <c r="AN1217" s="85"/>
      <c r="AO1217" s="85"/>
      <c r="AP1217" s="85"/>
      <c r="AQ1217" s="85"/>
      <c r="AR1217" s="85"/>
      <c r="AS1217" s="85"/>
      <c r="AT1217" s="85"/>
      <c r="AU1217" s="85"/>
      <c r="AV1217" s="85"/>
      <c r="AW1217" s="85"/>
      <c r="AX1217" s="85"/>
      <c r="AY1217" s="85"/>
      <c r="AZ1217" s="85"/>
      <c r="BA1217" s="85"/>
      <c r="BB1217" s="85"/>
      <c r="BC1217" s="85"/>
      <c r="BD1217" s="85"/>
      <c r="BE1217" s="85"/>
      <c r="BF1217" s="85"/>
      <c r="BG1217" s="85"/>
      <c r="BH1217" s="85"/>
      <c r="BI1217" s="85"/>
      <c r="BJ1217" s="85"/>
      <c r="BK1217" s="85"/>
      <c r="BL1217" s="85"/>
      <c r="BM1217" s="85"/>
      <c r="BN1217" s="85"/>
      <c r="BO1217" s="85"/>
      <c r="BP1217" s="85"/>
      <c r="BQ1217" s="85"/>
      <c r="BR1217" s="85"/>
      <c r="BS1217" s="85"/>
      <c r="BT1217" s="85"/>
      <c r="BU1217" s="85"/>
      <c r="BV1217" s="85"/>
      <c r="BW1217" s="85"/>
      <c r="BX1217" s="85"/>
      <c r="BY1217" s="85"/>
      <c r="BZ1217" s="85"/>
      <c r="CA1217" s="85"/>
      <c r="CB1217" s="85"/>
      <c r="CC1217" s="85"/>
      <c r="CD1217" s="85"/>
      <c r="CE1217" s="85"/>
      <c r="CF1217" s="85"/>
      <c r="CG1217" s="85"/>
      <c r="CH1217" s="85"/>
      <c r="CI1217" s="85"/>
      <c r="CJ1217" s="85"/>
      <c r="CK1217" s="85"/>
      <c r="CL1217" s="85"/>
      <c r="CM1217" s="85"/>
      <c r="CN1217" s="85"/>
      <c r="CO1217" s="85"/>
      <c r="CP1217" s="85"/>
      <c r="CQ1217" s="85"/>
      <c r="CR1217" s="85"/>
      <c r="CS1217" s="85"/>
      <c r="CT1217" s="85"/>
      <c r="CU1217" s="85"/>
      <c r="CV1217" s="85"/>
      <c r="CW1217" s="85"/>
      <c r="CX1217" s="85"/>
      <c r="CY1217" s="85"/>
      <c r="CZ1217" s="85"/>
      <c r="DA1217" s="85"/>
      <c r="DB1217" s="85"/>
      <c r="DC1217" s="85"/>
      <c r="DD1217" s="85"/>
      <c r="DE1217" s="85"/>
      <c r="DF1217" s="85"/>
      <c r="DG1217" s="85"/>
      <c r="DH1217" s="85"/>
      <c r="DI1217" s="85"/>
      <c r="DJ1217" s="85"/>
      <c r="DK1217" s="85"/>
      <c r="DL1217" s="85"/>
      <c r="DM1217" s="85"/>
      <c r="DN1217" s="85"/>
      <c r="DO1217" s="85"/>
      <c r="DP1217" s="85"/>
      <c r="DQ1217" s="85"/>
      <c r="DR1217" s="85"/>
      <c r="DS1217" s="85"/>
      <c r="DT1217" s="85"/>
      <c r="DU1217" s="85"/>
      <c r="DV1217" s="85"/>
      <c r="DW1217" s="85"/>
      <c r="DX1217" s="85"/>
      <c r="DY1217" s="85"/>
      <c r="DZ1217" s="85"/>
      <c r="EA1217" s="85"/>
      <c r="EB1217" s="85"/>
      <c r="EC1217" s="85"/>
      <c r="ED1217" s="85"/>
      <c r="EE1217" s="85"/>
      <c r="EF1217" s="85"/>
      <c r="EG1217" s="85"/>
      <c r="EH1217" s="85"/>
      <c r="EI1217" s="85"/>
      <c r="EJ1217" s="85"/>
      <c r="EK1217" s="85"/>
      <c r="EL1217" s="85"/>
      <c r="EM1217" s="85"/>
      <c r="EN1217" s="85"/>
      <c r="EO1217" s="85"/>
      <c r="EP1217" s="85"/>
      <c r="EQ1217" s="85"/>
      <c r="ER1217" s="85"/>
      <c r="ES1217" s="85"/>
      <c r="ET1217" s="85"/>
      <c r="EU1217" s="85"/>
      <c r="EV1217" s="85"/>
      <c r="EW1217" s="85"/>
      <c r="EX1217" s="85"/>
      <c r="EY1217" s="85"/>
      <c r="EZ1217" s="85"/>
      <c r="FA1217" s="85"/>
      <c r="FB1217" s="85"/>
      <c r="FC1217" s="85"/>
      <c r="FD1217" s="85"/>
      <c r="FE1217" s="85"/>
      <c r="FF1217" s="85"/>
      <c r="FG1217" s="85"/>
      <c r="FH1217" s="85"/>
      <c r="FI1217" s="85"/>
      <c r="FJ1217" s="85"/>
      <c r="FK1217" s="85"/>
      <c r="FL1217" s="85"/>
      <c r="FM1217" s="85"/>
      <c r="FN1217" s="85"/>
      <c r="FO1217" s="85"/>
      <c r="FP1217" s="85"/>
      <c r="FQ1217" s="85"/>
      <c r="FR1217" s="85"/>
      <c r="FS1217" s="85"/>
      <c r="FT1217" s="85"/>
      <c r="FU1217" s="85"/>
      <c r="FV1217" s="85"/>
      <c r="FW1217" s="85"/>
      <c r="FX1217" s="85"/>
      <c r="FY1217" s="85"/>
      <c r="FZ1217" s="85"/>
      <c r="GA1217" s="85"/>
      <c r="GB1217" s="85"/>
      <c r="GC1217" s="85"/>
      <c r="GD1217" s="85"/>
      <c r="GE1217" s="85"/>
      <c r="GF1217" s="85"/>
    </row>
    <row r="1218" spans="1:188" s="12" customFormat="1" ht="18" customHeight="1" x14ac:dyDescent="0.3">
      <c r="A1218" s="87" t="s">
        <v>1293</v>
      </c>
      <c r="B1218" s="88">
        <v>50</v>
      </c>
      <c r="C1218" s="88">
        <v>20</v>
      </c>
      <c r="D1218" s="88">
        <v>85</v>
      </c>
      <c r="E1218" s="62">
        <f t="shared" si="50"/>
        <v>155</v>
      </c>
      <c r="F1218" s="91">
        <v>200</v>
      </c>
      <c r="G1218" s="56">
        <f t="shared" si="51"/>
        <v>0.77500000000000002</v>
      </c>
      <c r="H1218" s="166">
        <v>2</v>
      </c>
      <c r="I1218" s="91" t="s">
        <v>27</v>
      </c>
      <c r="J1218" s="122" t="s">
        <v>1294</v>
      </c>
      <c r="K1218" s="122" t="s">
        <v>92</v>
      </c>
      <c r="L1218" s="122"/>
      <c r="M1218" s="122" t="s">
        <v>1241</v>
      </c>
      <c r="N1218" s="106">
        <v>11</v>
      </c>
      <c r="O1218" s="110" t="s">
        <v>164</v>
      </c>
      <c r="P1218" s="110" t="s">
        <v>531</v>
      </c>
      <c r="Q1218" s="110" t="s">
        <v>1242</v>
      </c>
      <c r="R1218" s="101" t="s">
        <v>2754</v>
      </c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85"/>
      <c r="AF1218" s="85"/>
      <c r="AG1218" s="85"/>
      <c r="AH1218" s="85"/>
      <c r="AI1218" s="85"/>
      <c r="AJ1218" s="85"/>
      <c r="AK1218" s="85"/>
      <c r="AL1218" s="85"/>
      <c r="AM1218" s="85"/>
      <c r="AN1218" s="85"/>
      <c r="AO1218" s="85"/>
      <c r="AP1218" s="85"/>
      <c r="AQ1218" s="85"/>
      <c r="AR1218" s="85"/>
      <c r="AS1218" s="85"/>
      <c r="AT1218" s="85"/>
      <c r="AU1218" s="85"/>
      <c r="AV1218" s="85"/>
      <c r="AW1218" s="85"/>
      <c r="AX1218" s="85"/>
      <c r="AY1218" s="85"/>
      <c r="AZ1218" s="85"/>
      <c r="BA1218" s="85"/>
      <c r="BB1218" s="85"/>
      <c r="BC1218" s="85"/>
      <c r="BD1218" s="85"/>
      <c r="BE1218" s="85"/>
      <c r="BF1218" s="85"/>
      <c r="BG1218" s="85"/>
      <c r="BH1218" s="85"/>
      <c r="BI1218" s="85"/>
      <c r="BJ1218" s="85"/>
      <c r="BK1218" s="85"/>
      <c r="BL1218" s="85"/>
      <c r="BM1218" s="85"/>
      <c r="BN1218" s="85"/>
      <c r="BO1218" s="85"/>
      <c r="BP1218" s="85"/>
      <c r="BQ1218" s="85"/>
      <c r="BR1218" s="85"/>
      <c r="BS1218" s="85"/>
      <c r="BT1218" s="85"/>
      <c r="BU1218" s="85"/>
      <c r="BV1218" s="85"/>
      <c r="BW1218" s="85"/>
      <c r="BX1218" s="85"/>
      <c r="BY1218" s="85"/>
      <c r="BZ1218" s="85"/>
      <c r="CA1218" s="85"/>
      <c r="CB1218" s="85"/>
      <c r="CC1218" s="85"/>
      <c r="CD1218" s="85"/>
      <c r="CE1218" s="85"/>
      <c r="CF1218" s="85"/>
      <c r="CG1218" s="85"/>
      <c r="CH1218" s="85"/>
      <c r="CI1218" s="85"/>
      <c r="CJ1218" s="85"/>
      <c r="CK1218" s="85"/>
      <c r="CL1218" s="85"/>
      <c r="CM1218" s="85"/>
      <c r="CN1218" s="85"/>
      <c r="CO1218" s="85"/>
      <c r="CP1218" s="85"/>
      <c r="CQ1218" s="85"/>
      <c r="CR1218" s="85"/>
      <c r="CS1218" s="85"/>
      <c r="CT1218" s="85"/>
      <c r="CU1218" s="85"/>
      <c r="CV1218" s="85"/>
      <c r="CW1218" s="85"/>
      <c r="CX1218" s="85"/>
      <c r="CY1218" s="85"/>
      <c r="CZ1218" s="85"/>
      <c r="DA1218" s="85"/>
      <c r="DB1218" s="85"/>
      <c r="DC1218" s="85"/>
      <c r="DD1218" s="85"/>
      <c r="DE1218" s="85"/>
      <c r="DF1218" s="85"/>
      <c r="DG1218" s="85"/>
      <c r="DH1218" s="85"/>
      <c r="DI1218" s="85"/>
      <c r="DJ1218" s="85"/>
      <c r="DK1218" s="85"/>
      <c r="DL1218" s="85"/>
      <c r="DM1218" s="85"/>
      <c r="DN1218" s="85"/>
      <c r="DO1218" s="85"/>
      <c r="DP1218" s="85"/>
      <c r="DQ1218" s="85"/>
      <c r="DR1218" s="85"/>
      <c r="DS1218" s="85"/>
      <c r="DT1218" s="85"/>
      <c r="DU1218" s="85"/>
      <c r="DV1218" s="85"/>
      <c r="DW1218" s="85"/>
      <c r="DX1218" s="85"/>
      <c r="DY1218" s="85"/>
      <c r="DZ1218" s="85"/>
      <c r="EA1218" s="85"/>
      <c r="EB1218" s="85"/>
      <c r="EC1218" s="85"/>
      <c r="ED1218" s="85"/>
      <c r="EE1218" s="85"/>
      <c r="EF1218" s="85"/>
      <c r="EG1218" s="85"/>
      <c r="EH1218" s="85"/>
      <c r="EI1218" s="85"/>
      <c r="EJ1218" s="85"/>
      <c r="EK1218" s="85"/>
      <c r="EL1218" s="85"/>
      <c r="EM1218" s="85"/>
      <c r="EN1218" s="85"/>
      <c r="EO1218" s="85"/>
      <c r="EP1218" s="85"/>
      <c r="EQ1218" s="85"/>
      <c r="ER1218" s="85"/>
      <c r="ES1218" s="85"/>
      <c r="ET1218" s="85"/>
      <c r="EU1218" s="85"/>
      <c r="EV1218" s="85"/>
      <c r="EW1218" s="85"/>
      <c r="EX1218" s="85"/>
      <c r="EY1218" s="85"/>
      <c r="EZ1218" s="85"/>
      <c r="FA1218" s="85"/>
      <c r="FB1218" s="85"/>
      <c r="FC1218" s="85"/>
      <c r="FD1218" s="85"/>
      <c r="FE1218" s="85"/>
      <c r="FF1218" s="85"/>
      <c r="FG1218" s="85"/>
      <c r="FH1218" s="85"/>
      <c r="FI1218" s="85"/>
      <c r="FJ1218" s="85"/>
      <c r="FK1218" s="85"/>
      <c r="FL1218" s="85"/>
      <c r="FM1218" s="85"/>
      <c r="FN1218" s="85"/>
      <c r="FO1218" s="85"/>
      <c r="FP1218" s="85"/>
      <c r="FQ1218" s="85"/>
      <c r="FR1218" s="85"/>
      <c r="FS1218" s="85"/>
      <c r="FT1218" s="85"/>
      <c r="FU1218" s="85"/>
      <c r="FV1218" s="85"/>
      <c r="FW1218" s="85"/>
      <c r="FX1218" s="85"/>
      <c r="FY1218" s="85"/>
      <c r="FZ1218" s="85"/>
      <c r="GA1218" s="85"/>
      <c r="GB1218" s="85"/>
      <c r="GC1218" s="85"/>
      <c r="GD1218" s="85"/>
      <c r="GE1218" s="85"/>
      <c r="GF1218" s="85"/>
    </row>
    <row r="1219" spans="1:188" s="12" customFormat="1" ht="18" customHeight="1" x14ac:dyDescent="0.3">
      <c r="A1219" s="93" t="s">
        <v>584</v>
      </c>
      <c r="B1219" s="94">
        <v>39</v>
      </c>
      <c r="C1219" s="94">
        <v>16</v>
      </c>
      <c r="D1219" s="94">
        <v>100</v>
      </c>
      <c r="E1219" s="55">
        <f t="shared" si="50"/>
        <v>155</v>
      </c>
      <c r="F1219" s="90">
        <v>200</v>
      </c>
      <c r="G1219" s="56">
        <f t="shared" si="51"/>
        <v>0.77500000000000002</v>
      </c>
      <c r="H1219" s="109">
        <v>6</v>
      </c>
      <c r="I1219" s="91" t="s">
        <v>40</v>
      </c>
      <c r="J1219" s="122" t="s">
        <v>1876</v>
      </c>
      <c r="K1219" s="122" t="s">
        <v>58</v>
      </c>
      <c r="L1219" s="122" t="s">
        <v>329</v>
      </c>
      <c r="M1219" s="122" t="s">
        <v>1763</v>
      </c>
      <c r="N1219" s="106">
        <v>11</v>
      </c>
      <c r="O1219" s="110" t="s">
        <v>1764</v>
      </c>
      <c r="P1219" s="110" t="s">
        <v>531</v>
      </c>
      <c r="Q1219" s="110" t="s">
        <v>209</v>
      </c>
      <c r="R1219" s="101" t="s">
        <v>2754</v>
      </c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85"/>
      <c r="AF1219" s="85"/>
      <c r="AG1219" s="85"/>
      <c r="AH1219" s="85"/>
      <c r="AI1219" s="85"/>
      <c r="AJ1219" s="85"/>
      <c r="AK1219" s="85"/>
      <c r="AL1219" s="85"/>
      <c r="AM1219" s="85"/>
      <c r="AN1219" s="85"/>
      <c r="AO1219" s="85"/>
      <c r="AP1219" s="85"/>
      <c r="AQ1219" s="85"/>
      <c r="AR1219" s="85"/>
      <c r="AS1219" s="85"/>
      <c r="AT1219" s="85"/>
      <c r="AU1219" s="85"/>
      <c r="AV1219" s="85"/>
      <c r="AW1219" s="85"/>
      <c r="AX1219" s="85"/>
      <c r="AY1219" s="85"/>
      <c r="AZ1219" s="85"/>
      <c r="BA1219" s="85"/>
      <c r="BB1219" s="85"/>
      <c r="BC1219" s="85"/>
      <c r="BD1219" s="85"/>
      <c r="BE1219" s="85"/>
      <c r="BF1219" s="85"/>
      <c r="BG1219" s="85"/>
      <c r="BH1219" s="85"/>
      <c r="BI1219" s="85"/>
      <c r="BJ1219" s="85"/>
      <c r="BK1219" s="85"/>
      <c r="BL1219" s="85"/>
      <c r="BM1219" s="85"/>
      <c r="BN1219" s="85"/>
      <c r="BO1219" s="85"/>
      <c r="BP1219" s="85"/>
      <c r="BQ1219" s="85"/>
      <c r="BR1219" s="85"/>
      <c r="BS1219" s="85"/>
      <c r="BT1219" s="85"/>
      <c r="BU1219" s="85"/>
      <c r="BV1219" s="85"/>
      <c r="BW1219" s="85"/>
      <c r="BX1219" s="85"/>
      <c r="BY1219" s="85"/>
      <c r="BZ1219" s="85"/>
      <c r="CA1219" s="85"/>
      <c r="CB1219" s="85"/>
      <c r="CC1219" s="85"/>
      <c r="CD1219" s="85"/>
      <c r="CE1219" s="85"/>
      <c r="CF1219" s="85"/>
      <c r="CG1219" s="85"/>
      <c r="CH1219" s="85"/>
      <c r="CI1219" s="85"/>
      <c r="CJ1219" s="85"/>
      <c r="CK1219" s="85"/>
      <c r="CL1219" s="85"/>
      <c r="CM1219" s="85"/>
      <c r="CN1219" s="85"/>
      <c r="CO1219" s="85"/>
      <c r="CP1219" s="85"/>
      <c r="CQ1219" s="85"/>
      <c r="CR1219" s="85"/>
      <c r="CS1219" s="85"/>
      <c r="CT1219" s="85"/>
      <c r="CU1219" s="85"/>
      <c r="CV1219" s="85"/>
      <c r="CW1219" s="85"/>
      <c r="CX1219" s="85"/>
      <c r="CY1219" s="85"/>
      <c r="CZ1219" s="85"/>
      <c r="DA1219" s="85"/>
      <c r="DB1219" s="85"/>
      <c r="DC1219" s="85"/>
      <c r="DD1219" s="85"/>
      <c r="DE1219" s="85"/>
      <c r="DF1219" s="85"/>
      <c r="DG1219" s="85"/>
      <c r="DH1219" s="85"/>
      <c r="DI1219" s="85"/>
      <c r="DJ1219" s="85"/>
      <c r="DK1219" s="85"/>
      <c r="DL1219" s="85"/>
      <c r="DM1219" s="85"/>
      <c r="DN1219" s="85"/>
      <c r="DO1219" s="85"/>
      <c r="DP1219" s="85"/>
      <c r="DQ1219" s="85"/>
      <c r="DR1219" s="85"/>
      <c r="DS1219" s="85"/>
      <c r="DT1219" s="85"/>
      <c r="DU1219" s="85"/>
      <c r="DV1219" s="85"/>
      <c r="DW1219" s="85"/>
      <c r="DX1219" s="85"/>
      <c r="DY1219" s="85"/>
      <c r="DZ1219" s="85"/>
      <c r="EA1219" s="85"/>
      <c r="EB1219" s="85"/>
      <c r="EC1219" s="85"/>
      <c r="ED1219" s="85"/>
      <c r="EE1219" s="85"/>
      <c r="EF1219" s="85"/>
      <c r="EG1219" s="85"/>
      <c r="EH1219" s="85"/>
      <c r="EI1219" s="85"/>
      <c r="EJ1219" s="85"/>
      <c r="EK1219" s="85"/>
      <c r="EL1219" s="85"/>
      <c r="EM1219" s="85"/>
      <c r="EN1219" s="85"/>
      <c r="EO1219" s="85"/>
      <c r="EP1219" s="85"/>
      <c r="EQ1219" s="85"/>
      <c r="ER1219" s="85"/>
      <c r="ES1219" s="85"/>
      <c r="ET1219" s="85"/>
      <c r="EU1219" s="85"/>
      <c r="EV1219" s="85"/>
      <c r="EW1219" s="85"/>
      <c r="EX1219" s="85"/>
      <c r="EY1219" s="85"/>
      <c r="EZ1219" s="85"/>
      <c r="FA1219" s="85"/>
      <c r="FB1219" s="85"/>
      <c r="FC1219" s="85"/>
      <c r="FD1219" s="85"/>
      <c r="FE1219" s="85"/>
      <c r="FF1219" s="85"/>
      <c r="FG1219" s="85"/>
      <c r="FH1219" s="85"/>
      <c r="FI1219" s="85"/>
      <c r="FJ1219" s="85"/>
      <c r="FK1219" s="85"/>
      <c r="FL1219" s="85"/>
      <c r="FM1219" s="85"/>
      <c r="FN1219" s="85"/>
      <c r="FO1219" s="85"/>
      <c r="FP1219" s="85"/>
      <c r="FQ1219" s="85"/>
      <c r="FR1219" s="85"/>
      <c r="FS1219" s="85"/>
      <c r="FT1219" s="85"/>
      <c r="FU1219" s="85"/>
      <c r="FV1219" s="85"/>
      <c r="FW1219" s="85"/>
      <c r="FX1219" s="85"/>
      <c r="FY1219" s="85"/>
      <c r="FZ1219" s="85"/>
      <c r="GA1219" s="85"/>
      <c r="GB1219" s="85"/>
      <c r="GC1219" s="85"/>
      <c r="GD1219" s="85"/>
      <c r="GE1219" s="85"/>
      <c r="GF1219" s="85"/>
    </row>
    <row r="1220" spans="1:188" s="12" customFormat="1" ht="18" customHeight="1" x14ac:dyDescent="0.3">
      <c r="A1220" s="93" t="s">
        <v>1238</v>
      </c>
      <c r="B1220" s="94">
        <v>33</v>
      </c>
      <c r="C1220" s="94">
        <v>26</v>
      </c>
      <c r="D1220" s="94">
        <v>95</v>
      </c>
      <c r="E1220" s="55">
        <f t="shared" si="50"/>
        <v>154</v>
      </c>
      <c r="F1220" s="90">
        <v>200</v>
      </c>
      <c r="G1220" s="56">
        <f t="shared" si="51"/>
        <v>0.77</v>
      </c>
      <c r="H1220" s="109">
        <v>1</v>
      </c>
      <c r="I1220" s="91" t="s">
        <v>18</v>
      </c>
      <c r="J1220" s="122" t="s">
        <v>164</v>
      </c>
      <c r="K1220" s="122" t="s">
        <v>55</v>
      </c>
      <c r="L1220" s="122" t="s">
        <v>52</v>
      </c>
      <c r="M1220" s="122" t="s">
        <v>1233</v>
      </c>
      <c r="N1220" s="106">
        <v>11</v>
      </c>
      <c r="O1220" s="110" t="s">
        <v>1234</v>
      </c>
      <c r="P1220" s="110" t="s">
        <v>631</v>
      </c>
      <c r="Q1220" s="110" t="s">
        <v>74</v>
      </c>
      <c r="R1220" s="101" t="s">
        <v>2754</v>
      </c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85"/>
      <c r="AF1220" s="85"/>
      <c r="AG1220" s="85"/>
      <c r="AH1220" s="85"/>
      <c r="AI1220" s="85"/>
      <c r="AJ1220" s="85"/>
      <c r="AK1220" s="85"/>
      <c r="AL1220" s="85"/>
      <c r="AM1220" s="85"/>
      <c r="AN1220" s="85"/>
      <c r="AO1220" s="85"/>
      <c r="AP1220" s="85"/>
      <c r="AQ1220" s="85"/>
      <c r="AR1220" s="85"/>
      <c r="AS1220" s="85"/>
      <c r="AT1220" s="85"/>
      <c r="AU1220" s="85"/>
      <c r="AV1220" s="85"/>
      <c r="AW1220" s="85"/>
      <c r="AX1220" s="85"/>
      <c r="AY1220" s="85"/>
      <c r="AZ1220" s="85"/>
      <c r="BA1220" s="85"/>
      <c r="BB1220" s="85"/>
      <c r="BC1220" s="85"/>
      <c r="BD1220" s="85"/>
      <c r="BE1220" s="85"/>
      <c r="BF1220" s="85"/>
      <c r="BG1220" s="85"/>
      <c r="BH1220" s="85"/>
      <c r="BI1220" s="85"/>
      <c r="BJ1220" s="85"/>
      <c r="BK1220" s="85"/>
      <c r="BL1220" s="85"/>
      <c r="BM1220" s="85"/>
      <c r="BN1220" s="85"/>
      <c r="BO1220" s="85"/>
      <c r="BP1220" s="85"/>
      <c r="BQ1220" s="85"/>
      <c r="BR1220" s="85"/>
      <c r="BS1220" s="85"/>
      <c r="BT1220" s="85"/>
      <c r="BU1220" s="85"/>
      <c r="BV1220" s="85"/>
      <c r="BW1220" s="85"/>
      <c r="BX1220" s="85"/>
      <c r="BY1220" s="85"/>
      <c r="BZ1220" s="85"/>
      <c r="CA1220" s="85"/>
      <c r="CB1220" s="85"/>
      <c r="CC1220" s="85"/>
      <c r="CD1220" s="85"/>
      <c r="CE1220" s="85"/>
      <c r="CF1220" s="85"/>
      <c r="CG1220" s="85"/>
      <c r="CH1220" s="85"/>
      <c r="CI1220" s="85"/>
      <c r="CJ1220" s="85"/>
      <c r="CK1220" s="85"/>
      <c r="CL1220" s="85"/>
      <c r="CM1220" s="85"/>
      <c r="CN1220" s="85"/>
      <c r="CO1220" s="85"/>
      <c r="CP1220" s="85"/>
      <c r="CQ1220" s="85"/>
      <c r="CR1220" s="85"/>
      <c r="CS1220" s="85"/>
      <c r="CT1220" s="85"/>
      <c r="CU1220" s="85"/>
      <c r="CV1220" s="85"/>
      <c r="CW1220" s="85"/>
      <c r="CX1220" s="85"/>
      <c r="CY1220" s="85"/>
      <c r="CZ1220" s="85"/>
      <c r="DA1220" s="85"/>
      <c r="DB1220" s="85"/>
      <c r="DC1220" s="85"/>
      <c r="DD1220" s="85"/>
      <c r="DE1220" s="85"/>
      <c r="DF1220" s="85"/>
      <c r="DG1220" s="85"/>
      <c r="DH1220" s="85"/>
      <c r="DI1220" s="85"/>
      <c r="DJ1220" s="85"/>
      <c r="DK1220" s="85"/>
      <c r="DL1220" s="85"/>
      <c r="DM1220" s="85"/>
      <c r="DN1220" s="85"/>
      <c r="DO1220" s="85"/>
      <c r="DP1220" s="85"/>
      <c r="DQ1220" s="85"/>
      <c r="DR1220" s="85"/>
      <c r="DS1220" s="85"/>
      <c r="DT1220" s="85"/>
      <c r="DU1220" s="85"/>
      <c r="DV1220" s="85"/>
      <c r="DW1220" s="85"/>
      <c r="DX1220" s="85"/>
      <c r="DY1220" s="85"/>
      <c r="DZ1220" s="85"/>
      <c r="EA1220" s="85"/>
      <c r="EB1220" s="85"/>
      <c r="EC1220" s="85"/>
      <c r="ED1220" s="85"/>
      <c r="EE1220" s="85"/>
      <c r="EF1220" s="85"/>
      <c r="EG1220" s="85"/>
      <c r="EH1220" s="85"/>
      <c r="EI1220" s="85"/>
      <c r="EJ1220" s="85"/>
      <c r="EK1220" s="85"/>
      <c r="EL1220" s="85"/>
      <c r="EM1220" s="85"/>
      <c r="EN1220" s="85"/>
      <c r="EO1220" s="85"/>
      <c r="EP1220" s="85"/>
      <c r="EQ1220" s="85"/>
      <c r="ER1220" s="85"/>
      <c r="ES1220" s="85"/>
      <c r="ET1220" s="85"/>
      <c r="EU1220" s="85"/>
      <c r="EV1220" s="85"/>
      <c r="EW1220" s="85"/>
      <c r="EX1220" s="85"/>
      <c r="EY1220" s="85"/>
      <c r="EZ1220" s="85"/>
      <c r="FA1220" s="85"/>
      <c r="FB1220" s="85"/>
      <c r="FC1220" s="85"/>
      <c r="FD1220" s="85"/>
      <c r="FE1220" s="85"/>
      <c r="FF1220" s="85"/>
      <c r="FG1220" s="85"/>
      <c r="FH1220" s="85"/>
      <c r="FI1220" s="85"/>
      <c r="FJ1220" s="85"/>
      <c r="FK1220" s="85"/>
      <c r="FL1220" s="85"/>
      <c r="FM1220" s="85"/>
      <c r="FN1220" s="85"/>
      <c r="FO1220" s="85"/>
      <c r="FP1220" s="85"/>
      <c r="FQ1220" s="85"/>
      <c r="FR1220" s="85"/>
      <c r="FS1220" s="85"/>
      <c r="FT1220" s="85"/>
      <c r="FU1220" s="85"/>
      <c r="FV1220" s="85"/>
      <c r="FW1220" s="85"/>
      <c r="FX1220" s="85"/>
      <c r="FY1220" s="85"/>
      <c r="FZ1220" s="85"/>
      <c r="GA1220" s="85"/>
      <c r="GB1220" s="85"/>
      <c r="GC1220" s="85"/>
      <c r="GD1220" s="85"/>
      <c r="GE1220" s="85"/>
      <c r="GF1220" s="85"/>
    </row>
    <row r="1221" spans="1:188" s="12" customFormat="1" ht="18" customHeight="1" x14ac:dyDescent="0.3">
      <c r="A1221" s="112" t="s">
        <v>497</v>
      </c>
      <c r="B1221" s="94">
        <v>53</v>
      </c>
      <c r="C1221" s="94">
        <v>26</v>
      </c>
      <c r="D1221" s="94">
        <v>75</v>
      </c>
      <c r="E1221" s="55">
        <f t="shared" si="50"/>
        <v>154</v>
      </c>
      <c r="F1221" s="90">
        <v>200</v>
      </c>
      <c r="G1221" s="56">
        <f t="shared" si="51"/>
        <v>0.77</v>
      </c>
      <c r="H1221" s="109">
        <v>2</v>
      </c>
      <c r="I1221" s="91" t="s">
        <v>27</v>
      </c>
      <c r="J1221" s="163" t="s">
        <v>2415</v>
      </c>
      <c r="K1221" s="163" t="s">
        <v>95</v>
      </c>
      <c r="L1221" s="163" t="s">
        <v>81</v>
      </c>
      <c r="M1221" s="122" t="s">
        <v>2399</v>
      </c>
      <c r="N1221" s="106">
        <v>11</v>
      </c>
      <c r="O1221" s="110" t="s">
        <v>2400</v>
      </c>
      <c r="P1221" s="110" t="s">
        <v>77</v>
      </c>
      <c r="Q1221" s="110" t="s">
        <v>81</v>
      </c>
      <c r="R1221" s="101" t="s">
        <v>2754</v>
      </c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85"/>
      <c r="AF1221" s="85"/>
      <c r="AG1221" s="85"/>
      <c r="AH1221" s="85"/>
      <c r="AI1221" s="85"/>
      <c r="AJ1221" s="85"/>
      <c r="AK1221" s="85"/>
      <c r="AL1221" s="85"/>
      <c r="AM1221" s="85"/>
      <c r="AN1221" s="85"/>
      <c r="AO1221" s="85"/>
      <c r="AP1221" s="85"/>
      <c r="AQ1221" s="85"/>
      <c r="AR1221" s="85"/>
      <c r="AS1221" s="85"/>
      <c r="AT1221" s="85"/>
      <c r="AU1221" s="85"/>
      <c r="AV1221" s="85"/>
      <c r="AW1221" s="85"/>
      <c r="AX1221" s="85"/>
      <c r="AY1221" s="85"/>
      <c r="AZ1221" s="85"/>
      <c r="BA1221" s="85"/>
      <c r="BB1221" s="85"/>
      <c r="BC1221" s="85"/>
      <c r="BD1221" s="85"/>
      <c r="BE1221" s="85"/>
      <c r="BF1221" s="85"/>
      <c r="BG1221" s="85"/>
      <c r="BH1221" s="85"/>
      <c r="BI1221" s="85"/>
      <c r="BJ1221" s="85"/>
      <c r="BK1221" s="85"/>
      <c r="BL1221" s="85"/>
      <c r="BM1221" s="85"/>
      <c r="BN1221" s="85"/>
      <c r="BO1221" s="85"/>
      <c r="BP1221" s="85"/>
      <c r="BQ1221" s="85"/>
      <c r="BR1221" s="85"/>
      <c r="BS1221" s="85"/>
      <c r="BT1221" s="85"/>
      <c r="BU1221" s="85"/>
      <c r="BV1221" s="85"/>
      <c r="BW1221" s="85"/>
      <c r="BX1221" s="85"/>
      <c r="BY1221" s="85"/>
      <c r="BZ1221" s="85"/>
      <c r="CA1221" s="85"/>
      <c r="CB1221" s="85"/>
      <c r="CC1221" s="85"/>
      <c r="CD1221" s="85"/>
      <c r="CE1221" s="85"/>
      <c r="CF1221" s="85"/>
      <c r="CG1221" s="85"/>
      <c r="CH1221" s="85"/>
      <c r="CI1221" s="85"/>
      <c r="CJ1221" s="85"/>
      <c r="CK1221" s="85"/>
      <c r="CL1221" s="85"/>
      <c r="CM1221" s="85"/>
      <c r="CN1221" s="85"/>
      <c r="CO1221" s="85"/>
      <c r="CP1221" s="85"/>
      <c r="CQ1221" s="85"/>
      <c r="CR1221" s="85"/>
      <c r="CS1221" s="85"/>
      <c r="CT1221" s="85"/>
      <c r="CU1221" s="85"/>
      <c r="CV1221" s="85"/>
      <c r="CW1221" s="85"/>
      <c r="CX1221" s="85"/>
      <c r="CY1221" s="85"/>
      <c r="CZ1221" s="85"/>
      <c r="DA1221" s="85"/>
      <c r="DB1221" s="85"/>
      <c r="DC1221" s="85"/>
      <c r="DD1221" s="85"/>
      <c r="DE1221" s="85"/>
      <c r="DF1221" s="85"/>
      <c r="DG1221" s="85"/>
      <c r="DH1221" s="85"/>
      <c r="DI1221" s="85"/>
      <c r="DJ1221" s="85"/>
      <c r="DK1221" s="85"/>
      <c r="DL1221" s="85"/>
      <c r="DM1221" s="85"/>
      <c r="DN1221" s="85"/>
      <c r="DO1221" s="85"/>
      <c r="DP1221" s="85"/>
      <c r="DQ1221" s="85"/>
      <c r="DR1221" s="85"/>
      <c r="DS1221" s="85"/>
      <c r="DT1221" s="85"/>
      <c r="DU1221" s="85"/>
      <c r="DV1221" s="85"/>
      <c r="DW1221" s="85"/>
      <c r="DX1221" s="85"/>
      <c r="DY1221" s="85"/>
      <c r="DZ1221" s="85"/>
      <c r="EA1221" s="85"/>
      <c r="EB1221" s="85"/>
      <c r="EC1221" s="85"/>
      <c r="ED1221" s="85"/>
      <c r="EE1221" s="85"/>
      <c r="EF1221" s="85"/>
      <c r="EG1221" s="85"/>
      <c r="EH1221" s="85"/>
      <c r="EI1221" s="85"/>
      <c r="EJ1221" s="85"/>
      <c r="EK1221" s="85"/>
      <c r="EL1221" s="85"/>
      <c r="EM1221" s="85"/>
      <c r="EN1221" s="85"/>
      <c r="EO1221" s="85"/>
      <c r="EP1221" s="85"/>
      <c r="EQ1221" s="85"/>
      <c r="ER1221" s="85"/>
      <c r="ES1221" s="85"/>
      <c r="ET1221" s="85"/>
      <c r="EU1221" s="85"/>
      <c r="EV1221" s="85"/>
      <c r="EW1221" s="85"/>
      <c r="EX1221" s="85"/>
      <c r="EY1221" s="85"/>
      <c r="EZ1221" s="85"/>
      <c r="FA1221" s="85"/>
      <c r="FB1221" s="85"/>
      <c r="FC1221" s="85"/>
      <c r="FD1221" s="85"/>
      <c r="FE1221" s="85"/>
      <c r="FF1221" s="85"/>
      <c r="FG1221" s="85"/>
      <c r="FH1221" s="85"/>
      <c r="FI1221" s="85"/>
      <c r="FJ1221" s="85"/>
      <c r="FK1221" s="85"/>
      <c r="FL1221" s="85"/>
      <c r="FM1221" s="85"/>
      <c r="FN1221" s="85"/>
      <c r="FO1221" s="85"/>
      <c r="FP1221" s="85"/>
      <c r="FQ1221" s="85"/>
      <c r="FR1221" s="85"/>
      <c r="FS1221" s="85"/>
      <c r="FT1221" s="85"/>
      <c r="FU1221" s="85"/>
      <c r="FV1221" s="85"/>
      <c r="FW1221" s="85"/>
      <c r="FX1221" s="85"/>
      <c r="FY1221" s="85"/>
      <c r="FZ1221" s="85"/>
      <c r="GA1221" s="85"/>
      <c r="GB1221" s="85"/>
      <c r="GC1221" s="85"/>
      <c r="GD1221" s="85"/>
      <c r="GE1221" s="85"/>
      <c r="GF1221" s="85"/>
    </row>
    <row r="1222" spans="1:188" s="12" customFormat="1" ht="18" customHeight="1" x14ac:dyDescent="0.3">
      <c r="A1222" s="93" t="s">
        <v>1739</v>
      </c>
      <c r="B1222" s="94">
        <v>35</v>
      </c>
      <c r="C1222" s="94">
        <v>24</v>
      </c>
      <c r="D1222" s="94">
        <v>92</v>
      </c>
      <c r="E1222" s="55">
        <f t="shared" si="50"/>
        <v>151</v>
      </c>
      <c r="F1222" s="90">
        <v>200</v>
      </c>
      <c r="G1222" s="56">
        <f t="shared" si="51"/>
        <v>0.755</v>
      </c>
      <c r="H1222" s="109">
        <v>1</v>
      </c>
      <c r="I1222" s="91" t="s">
        <v>18</v>
      </c>
      <c r="J1222" s="122" t="s">
        <v>1740</v>
      </c>
      <c r="K1222" s="122" t="s">
        <v>1741</v>
      </c>
      <c r="L1222" s="122" t="s">
        <v>142</v>
      </c>
      <c r="M1222" s="122" t="s">
        <v>1496</v>
      </c>
      <c r="N1222" s="106">
        <v>11</v>
      </c>
      <c r="O1222" s="110" t="s">
        <v>1595</v>
      </c>
      <c r="P1222" s="110" t="s">
        <v>531</v>
      </c>
      <c r="Q1222" s="110" t="s">
        <v>257</v>
      </c>
      <c r="R1222" s="101" t="s">
        <v>2754</v>
      </c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85"/>
      <c r="AF1222" s="85"/>
      <c r="AG1222" s="85"/>
      <c r="AH1222" s="85"/>
      <c r="AI1222" s="85"/>
      <c r="AJ1222" s="85"/>
      <c r="AK1222" s="85"/>
      <c r="AL1222" s="85"/>
      <c r="AM1222" s="85"/>
      <c r="AN1222" s="85"/>
      <c r="AO1222" s="85"/>
      <c r="AP1222" s="85"/>
      <c r="AQ1222" s="85"/>
      <c r="AR1222" s="85"/>
      <c r="AS1222" s="85"/>
      <c r="AT1222" s="85"/>
      <c r="AU1222" s="85"/>
      <c r="AV1222" s="85"/>
      <c r="AW1222" s="85"/>
      <c r="AX1222" s="85"/>
      <c r="AY1222" s="85"/>
      <c r="AZ1222" s="85"/>
      <c r="BA1222" s="85"/>
      <c r="BB1222" s="85"/>
      <c r="BC1222" s="85"/>
      <c r="BD1222" s="85"/>
      <c r="BE1222" s="85"/>
      <c r="BF1222" s="85"/>
      <c r="BG1222" s="85"/>
      <c r="BH1222" s="85"/>
      <c r="BI1222" s="85"/>
      <c r="BJ1222" s="85"/>
      <c r="BK1222" s="85"/>
      <c r="BL1222" s="85"/>
      <c r="BM1222" s="85"/>
      <c r="BN1222" s="85"/>
      <c r="BO1222" s="85"/>
      <c r="BP1222" s="85"/>
      <c r="BQ1222" s="85"/>
      <c r="BR1222" s="85"/>
      <c r="BS1222" s="85"/>
      <c r="BT1222" s="85"/>
      <c r="BU1222" s="85"/>
      <c r="BV1222" s="85"/>
      <c r="BW1222" s="85"/>
      <c r="BX1222" s="85"/>
      <c r="BY1222" s="85"/>
      <c r="BZ1222" s="85"/>
      <c r="CA1222" s="85"/>
      <c r="CB1222" s="85"/>
      <c r="CC1222" s="85"/>
      <c r="CD1222" s="85"/>
      <c r="CE1222" s="85"/>
      <c r="CF1222" s="85"/>
      <c r="CG1222" s="85"/>
      <c r="CH1222" s="85"/>
      <c r="CI1222" s="85"/>
      <c r="CJ1222" s="85"/>
      <c r="CK1222" s="85"/>
      <c r="CL1222" s="85"/>
      <c r="CM1222" s="85"/>
      <c r="CN1222" s="85"/>
      <c r="CO1222" s="85"/>
      <c r="CP1222" s="85"/>
      <c r="CQ1222" s="85"/>
      <c r="CR1222" s="85"/>
      <c r="CS1222" s="85"/>
      <c r="CT1222" s="85"/>
      <c r="CU1222" s="85"/>
      <c r="CV1222" s="85"/>
      <c r="CW1222" s="85"/>
      <c r="CX1222" s="85"/>
      <c r="CY1222" s="85"/>
      <c r="CZ1222" s="85"/>
      <c r="DA1222" s="85"/>
      <c r="DB1222" s="85"/>
      <c r="DC1222" s="85"/>
      <c r="DD1222" s="85"/>
      <c r="DE1222" s="85"/>
      <c r="DF1222" s="85"/>
      <c r="DG1222" s="85"/>
      <c r="DH1222" s="85"/>
      <c r="DI1222" s="85"/>
      <c r="DJ1222" s="85"/>
      <c r="DK1222" s="85"/>
      <c r="DL1222" s="85"/>
      <c r="DM1222" s="85"/>
      <c r="DN1222" s="85"/>
      <c r="DO1222" s="85"/>
      <c r="DP1222" s="85"/>
      <c r="DQ1222" s="85"/>
      <c r="DR1222" s="85"/>
      <c r="DS1222" s="85"/>
      <c r="DT1222" s="85"/>
      <c r="DU1222" s="85"/>
      <c r="DV1222" s="85"/>
      <c r="DW1222" s="85"/>
      <c r="DX1222" s="85"/>
      <c r="DY1222" s="85"/>
      <c r="DZ1222" s="85"/>
      <c r="EA1222" s="85"/>
      <c r="EB1222" s="85"/>
      <c r="EC1222" s="85"/>
      <c r="ED1222" s="85"/>
      <c r="EE1222" s="85"/>
      <c r="EF1222" s="85"/>
      <c r="EG1222" s="85"/>
      <c r="EH1222" s="85"/>
      <c r="EI1222" s="85"/>
      <c r="EJ1222" s="85"/>
      <c r="EK1222" s="85"/>
      <c r="EL1222" s="85"/>
      <c r="EM1222" s="85"/>
      <c r="EN1222" s="85"/>
      <c r="EO1222" s="85"/>
      <c r="EP1222" s="85"/>
      <c r="EQ1222" s="85"/>
      <c r="ER1222" s="85"/>
      <c r="ES1222" s="85"/>
      <c r="ET1222" s="85"/>
      <c r="EU1222" s="85"/>
      <c r="EV1222" s="85"/>
      <c r="EW1222" s="85"/>
      <c r="EX1222" s="85"/>
      <c r="EY1222" s="85"/>
      <c r="EZ1222" s="85"/>
      <c r="FA1222" s="85"/>
      <c r="FB1222" s="85"/>
      <c r="FC1222" s="85"/>
      <c r="FD1222" s="85"/>
      <c r="FE1222" s="85"/>
      <c r="FF1222" s="85"/>
      <c r="FG1222" s="85"/>
      <c r="FH1222" s="85"/>
      <c r="FI1222" s="85"/>
      <c r="FJ1222" s="85"/>
      <c r="FK1222" s="85"/>
      <c r="FL1222" s="85"/>
      <c r="FM1222" s="85"/>
      <c r="FN1222" s="85"/>
      <c r="FO1222" s="85"/>
      <c r="FP1222" s="85"/>
      <c r="FQ1222" s="85"/>
      <c r="FR1222" s="85"/>
      <c r="FS1222" s="85"/>
      <c r="FT1222" s="85"/>
      <c r="FU1222" s="85"/>
      <c r="FV1222" s="85"/>
      <c r="FW1222" s="85"/>
      <c r="FX1222" s="85"/>
      <c r="FY1222" s="85"/>
      <c r="FZ1222" s="85"/>
      <c r="GA1222" s="85"/>
      <c r="GB1222" s="85"/>
      <c r="GC1222" s="85"/>
      <c r="GD1222" s="85"/>
      <c r="GE1222" s="85"/>
      <c r="GF1222" s="85"/>
    </row>
    <row r="1223" spans="1:188" s="12" customFormat="1" ht="18" customHeight="1" x14ac:dyDescent="0.3">
      <c r="A1223" s="93" t="s">
        <v>1742</v>
      </c>
      <c r="B1223" s="94">
        <v>37</v>
      </c>
      <c r="C1223" s="94">
        <v>18</v>
      </c>
      <c r="D1223" s="94">
        <v>94</v>
      </c>
      <c r="E1223" s="55">
        <f t="shared" si="50"/>
        <v>149</v>
      </c>
      <c r="F1223" s="90">
        <v>200</v>
      </c>
      <c r="G1223" s="56">
        <f t="shared" si="51"/>
        <v>0.745</v>
      </c>
      <c r="H1223" s="109">
        <v>2</v>
      </c>
      <c r="I1223" s="91" t="s">
        <v>27</v>
      </c>
      <c r="J1223" s="122" t="s">
        <v>1743</v>
      </c>
      <c r="K1223" s="122" t="s">
        <v>536</v>
      </c>
      <c r="L1223" s="122" t="s">
        <v>81</v>
      </c>
      <c r="M1223" s="122" t="s">
        <v>1496</v>
      </c>
      <c r="N1223" s="106">
        <v>11</v>
      </c>
      <c r="O1223" s="110" t="s">
        <v>1595</v>
      </c>
      <c r="P1223" s="110" t="s">
        <v>531</v>
      </c>
      <c r="Q1223" s="110" t="s">
        <v>257</v>
      </c>
      <c r="R1223" s="101" t="s">
        <v>2754</v>
      </c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85"/>
      <c r="AF1223" s="85"/>
      <c r="AG1223" s="85"/>
      <c r="AH1223" s="85"/>
      <c r="AI1223" s="85"/>
      <c r="AJ1223" s="85"/>
      <c r="AK1223" s="85"/>
      <c r="AL1223" s="85"/>
      <c r="AM1223" s="85"/>
      <c r="AN1223" s="85"/>
      <c r="AO1223" s="85"/>
      <c r="AP1223" s="85"/>
      <c r="AQ1223" s="85"/>
      <c r="AR1223" s="85"/>
      <c r="AS1223" s="85"/>
      <c r="AT1223" s="85"/>
      <c r="AU1223" s="85"/>
      <c r="AV1223" s="85"/>
      <c r="AW1223" s="85"/>
      <c r="AX1223" s="85"/>
      <c r="AY1223" s="85"/>
      <c r="AZ1223" s="85"/>
      <c r="BA1223" s="85"/>
      <c r="BB1223" s="85"/>
      <c r="BC1223" s="85"/>
      <c r="BD1223" s="85"/>
      <c r="BE1223" s="85"/>
      <c r="BF1223" s="85"/>
      <c r="BG1223" s="85"/>
      <c r="BH1223" s="85"/>
      <c r="BI1223" s="85"/>
      <c r="BJ1223" s="85"/>
      <c r="BK1223" s="85"/>
      <c r="BL1223" s="85"/>
      <c r="BM1223" s="85"/>
      <c r="BN1223" s="85"/>
      <c r="BO1223" s="85"/>
      <c r="BP1223" s="85"/>
      <c r="BQ1223" s="85"/>
      <c r="BR1223" s="85"/>
      <c r="BS1223" s="85"/>
      <c r="BT1223" s="85"/>
      <c r="BU1223" s="85"/>
      <c r="BV1223" s="85"/>
      <c r="BW1223" s="85"/>
      <c r="BX1223" s="85"/>
      <c r="BY1223" s="85"/>
      <c r="BZ1223" s="85"/>
      <c r="CA1223" s="85"/>
      <c r="CB1223" s="85"/>
      <c r="CC1223" s="85"/>
      <c r="CD1223" s="85"/>
      <c r="CE1223" s="85"/>
      <c r="CF1223" s="85"/>
      <c r="CG1223" s="85"/>
      <c r="CH1223" s="85"/>
      <c r="CI1223" s="85"/>
      <c r="CJ1223" s="85"/>
      <c r="CK1223" s="85"/>
      <c r="CL1223" s="85"/>
      <c r="CM1223" s="85"/>
      <c r="CN1223" s="85"/>
      <c r="CO1223" s="85"/>
      <c r="CP1223" s="85"/>
      <c r="CQ1223" s="85"/>
      <c r="CR1223" s="85"/>
      <c r="CS1223" s="85"/>
      <c r="CT1223" s="85"/>
      <c r="CU1223" s="85"/>
      <c r="CV1223" s="85"/>
      <c r="CW1223" s="85"/>
      <c r="CX1223" s="85"/>
      <c r="CY1223" s="85"/>
      <c r="CZ1223" s="85"/>
      <c r="DA1223" s="85"/>
      <c r="DB1223" s="85"/>
      <c r="DC1223" s="85"/>
      <c r="DD1223" s="85"/>
      <c r="DE1223" s="85"/>
      <c r="DF1223" s="85"/>
      <c r="DG1223" s="85"/>
      <c r="DH1223" s="85"/>
      <c r="DI1223" s="85"/>
      <c r="DJ1223" s="85"/>
      <c r="DK1223" s="85"/>
      <c r="DL1223" s="85"/>
      <c r="DM1223" s="85"/>
      <c r="DN1223" s="85"/>
      <c r="DO1223" s="85"/>
      <c r="DP1223" s="85"/>
      <c r="DQ1223" s="85"/>
      <c r="DR1223" s="85"/>
      <c r="DS1223" s="85"/>
      <c r="DT1223" s="85"/>
      <c r="DU1223" s="85"/>
      <c r="DV1223" s="85"/>
      <c r="DW1223" s="85"/>
      <c r="DX1223" s="85"/>
      <c r="DY1223" s="85"/>
      <c r="DZ1223" s="85"/>
      <c r="EA1223" s="85"/>
      <c r="EB1223" s="85"/>
      <c r="EC1223" s="85"/>
      <c r="ED1223" s="85"/>
      <c r="EE1223" s="85"/>
      <c r="EF1223" s="85"/>
      <c r="EG1223" s="85"/>
      <c r="EH1223" s="85"/>
      <c r="EI1223" s="85"/>
      <c r="EJ1223" s="85"/>
      <c r="EK1223" s="85"/>
      <c r="EL1223" s="85"/>
      <c r="EM1223" s="85"/>
      <c r="EN1223" s="85"/>
      <c r="EO1223" s="85"/>
      <c r="EP1223" s="85"/>
      <c r="EQ1223" s="85"/>
      <c r="ER1223" s="85"/>
      <c r="ES1223" s="85"/>
      <c r="ET1223" s="85"/>
      <c r="EU1223" s="85"/>
      <c r="EV1223" s="85"/>
      <c r="EW1223" s="85"/>
      <c r="EX1223" s="85"/>
      <c r="EY1223" s="85"/>
      <c r="EZ1223" s="85"/>
      <c r="FA1223" s="85"/>
      <c r="FB1223" s="85"/>
      <c r="FC1223" s="85"/>
      <c r="FD1223" s="85"/>
      <c r="FE1223" s="85"/>
      <c r="FF1223" s="85"/>
      <c r="FG1223" s="85"/>
      <c r="FH1223" s="85"/>
      <c r="FI1223" s="85"/>
      <c r="FJ1223" s="85"/>
      <c r="FK1223" s="85"/>
      <c r="FL1223" s="85"/>
      <c r="FM1223" s="85"/>
      <c r="FN1223" s="85"/>
      <c r="FO1223" s="85"/>
      <c r="FP1223" s="85"/>
      <c r="FQ1223" s="85"/>
      <c r="FR1223" s="85"/>
      <c r="FS1223" s="85"/>
      <c r="FT1223" s="85"/>
      <c r="FU1223" s="85"/>
      <c r="FV1223" s="85"/>
      <c r="FW1223" s="85"/>
      <c r="FX1223" s="85"/>
      <c r="FY1223" s="85"/>
      <c r="FZ1223" s="85"/>
      <c r="GA1223" s="85"/>
      <c r="GB1223" s="85"/>
      <c r="GC1223" s="85"/>
      <c r="GD1223" s="85"/>
      <c r="GE1223" s="85"/>
      <c r="GF1223" s="85"/>
    </row>
    <row r="1224" spans="1:188" s="12" customFormat="1" ht="18" customHeight="1" x14ac:dyDescent="0.3">
      <c r="A1224" s="97" t="s">
        <v>1022</v>
      </c>
      <c r="B1224" s="89">
        <v>31</v>
      </c>
      <c r="C1224" s="89">
        <v>22</v>
      </c>
      <c r="D1224" s="89">
        <v>95</v>
      </c>
      <c r="E1224" s="60">
        <f t="shared" si="50"/>
        <v>148</v>
      </c>
      <c r="F1224" s="92">
        <v>200</v>
      </c>
      <c r="G1224" s="76">
        <f t="shared" si="51"/>
        <v>0.74</v>
      </c>
      <c r="H1224" s="92">
        <v>2</v>
      </c>
      <c r="I1224" s="102" t="s">
        <v>27</v>
      </c>
      <c r="J1224" s="121" t="s">
        <v>1023</v>
      </c>
      <c r="K1224" s="121" t="s">
        <v>33</v>
      </c>
      <c r="L1224" s="121" t="s">
        <v>43</v>
      </c>
      <c r="M1224" s="121" t="s">
        <v>793</v>
      </c>
      <c r="N1224" s="102">
        <v>11</v>
      </c>
      <c r="O1224" s="120" t="s">
        <v>928</v>
      </c>
      <c r="P1224" s="120" t="s">
        <v>77</v>
      </c>
      <c r="Q1224" s="120" t="s">
        <v>43</v>
      </c>
      <c r="R1224" s="111" t="s">
        <v>2753</v>
      </c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85"/>
      <c r="AF1224" s="85"/>
      <c r="AG1224" s="85"/>
      <c r="AH1224" s="85"/>
      <c r="AI1224" s="85"/>
      <c r="AJ1224" s="85"/>
      <c r="AK1224" s="85"/>
      <c r="AL1224" s="85"/>
      <c r="AM1224" s="85"/>
      <c r="AN1224" s="85"/>
      <c r="AO1224" s="85"/>
      <c r="AP1224" s="85"/>
      <c r="AQ1224" s="85"/>
      <c r="AR1224" s="85"/>
      <c r="AS1224" s="85"/>
      <c r="AT1224" s="85"/>
      <c r="AU1224" s="85"/>
      <c r="AV1224" s="85"/>
      <c r="AW1224" s="85"/>
      <c r="AX1224" s="85"/>
      <c r="AY1224" s="85"/>
      <c r="AZ1224" s="85"/>
      <c r="BA1224" s="85"/>
      <c r="BB1224" s="85"/>
      <c r="BC1224" s="85"/>
      <c r="BD1224" s="85"/>
      <c r="BE1224" s="85"/>
      <c r="BF1224" s="85"/>
      <c r="BG1224" s="85"/>
      <c r="BH1224" s="85"/>
      <c r="BI1224" s="85"/>
      <c r="BJ1224" s="85"/>
      <c r="BK1224" s="85"/>
      <c r="BL1224" s="85"/>
      <c r="BM1224" s="85"/>
      <c r="BN1224" s="85"/>
      <c r="BO1224" s="85"/>
      <c r="BP1224" s="85"/>
      <c r="BQ1224" s="85"/>
      <c r="BR1224" s="85"/>
      <c r="BS1224" s="85"/>
      <c r="BT1224" s="85"/>
      <c r="BU1224" s="85"/>
      <c r="BV1224" s="85"/>
      <c r="BW1224" s="85"/>
      <c r="BX1224" s="85"/>
      <c r="BY1224" s="85"/>
      <c r="BZ1224" s="85"/>
      <c r="CA1224" s="85"/>
      <c r="CB1224" s="85"/>
      <c r="CC1224" s="85"/>
      <c r="CD1224" s="85"/>
      <c r="CE1224" s="85"/>
      <c r="CF1224" s="85"/>
      <c r="CG1224" s="85"/>
      <c r="CH1224" s="85"/>
      <c r="CI1224" s="85"/>
      <c r="CJ1224" s="85"/>
      <c r="CK1224" s="85"/>
      <c r="CL1224" s="85"/>
      <c r="CM1224" s="85"/>
      <c r="CN1224" s="85"/>
      <c r="CO1224" s="85"/>
      <c r="CP1224" s="85"/>
      <c r="CQ1224" s="85"/>
      <c r="CR1224" s="85"/>
      <c r="CS1224" s="85"/>
      <c r="CT1224" s="85"/>
      <c r="CU1224" s="85"/>
      <c r="CV1224" s="85"/>
      <c r="CW1224" s="85"/>
      <c r="CX1224" s="85"/>
      <c r="CY1224" s="85"/>
      <c r="CZ1224" s="85"/>
      <c r="DA1224" s="85"/>
      <c r="DB1224" s="85"/>
      <c r="DC1224" s="85"/>
      <c r="DD1224" s="85"/>
      <c r="DE1224" s="85"/>
      <c r="DF1224" s="85"/>
      <c r="DG1224" s="85"/>
      <c r="DH1224" s="85"/>
      <c r="DI1224" s="85"/>
      <c r="DJ1224" s="85"/>
      <c r="DK1224" s="85"/>
      <c r="DL1224" s="85"/>
      <c r="DM1224" s="85"/>
      <c r="DN1224" s="85"/>
      <c r="DO1224" s="85"/>
      <c r="DP1224" s="85"/>
      <c r="DQ1224" s="85"/>
      <c r="DR1224" s="85"/>
      <c r="DS1224" s="85"/>
      <c r="DT1224" s="85"/>
      <c r="DU1224" s="85"/>
      <c r="DV1224" s="85"/>
      <c r="DW1224" s="85"/>
      <c r="DX1224" s="85"/>
      <c r="DY1224" s="85"/>
      <c r="DZ1224" s="85"/>
      <c r="EA1224" s="85"/>
      <c r="EB1224" s="85"/>
      <c r="EC1224" s="85"/>
      <c r="ED1224" s="85"/>
      <c r="EE1224" s="85"/>
      <c r="EF1224" s="85"/>
      <c r="EG1224" s="85"/>
      <c r="EH1224" s="85"/>
      <c r="EI1224" s="85"/>
      <c r="EJ1224" s="85"/>
      <c r="EK1224" s="85"/>
      <c r="EL1224" s="85"/>
      <c r="EM1224" s="85"/>
      <c r="EN1224" s="85"/>
      <c r="EO1224" s="85"/>
      <c r="EP1224" s="85"/>
      <c r="EQ1224" s="85"/>
      <c r="ER1224" s="85"/>
      <c r="ES1224" s="85"/>
      <c r="ET1224" s="85"/>
      <c r="EU1224" s="85"/>
      <c r="EV1224" s="85"/>
      <c r="EW1224" s="85"/>
      <c r="EX1224" s="85"/>
      <c r="EY1224" s="85"/>
      <c r="EZ1224" s="85"/>
      <c r="FA1224" s="85"/>
      <c r="FB1224" s="85"/>
      <c r="FC1224" s="85"/>
      <c r="FD1224" s="85"/>
      <c r="FE1224" s="85"/>
      <c r="FF1224" s="85"/>
      <c r="FG1224" s="85"/>
      <c r="FH1224" s="85"/>
      <c r="FI1224" s="85"/>
      <c r="FJ1224" s="85"/>
      <c r="FK1224" s="85"/>
      <c r="FL1224" s="85"/>
      <c r="FM1224" s="85"/>
      <c r="FN1224" s="85"/>
      <c r="FO1224" s="85"/>
      <c r="FP1224" s="85"/>
      <c r="FQ1224" s="85"/>
      <c r="FR1224" s="85"/>
      <c r="FS1224" s="85"/>
      <c r="FT1224" s="85"/>
      <c r="FU1224" s="85"/>
      <c r="FV1224" s="85"/>
      <c r="FW1224" s="85"/>
      <c r="FX1224" s="85"/>
      <c r="FY1224" s="85"/>
      <c r="FZ1224" s="85"/>
      <c r="GA1224" s="85"/>
      <c r="GB1224" s="85"/>
      <c r="GC1224" s="85"/>
      <c r="GD1224" s="85"/>
      <c r="GE1224" s="85"/>
      <c r="GF1224" s="85"/>
    </row>
    <row r="1225" spans="1:188" s="12" customFormat="1" ht="18" customHeight="1" x14ac:dyDescent="0.3">
      <c r="A1225" s="97" t="s">
        <v>1024</v>
      </c>
      <c r="B1225" s="89">
        <v>31</v>
      </c>
      <c r="C1225" s="89">
        <v>32</v>
      </c>
      <c r="D1225" s="89">
        <v>85</v>
      </c>
      <c r="E1225" s="60">
        <f t="shared" si="50"/>
        <v>148</v>
      </c>
      <c r="F1225" s="92">
        <v>200</v>
      </c>
      <c r="G1225" s="76">
        <f t="shared" si="51"/>
        <v>0.74</v>
      </c>
      <c r="H1225" s="92">
        <v>2</v>
      </c>
      <c r="I1225" s="102" t="s">
        <v>27</v>
      </c>
      <c r="J1225" s="121" t="s">
        <v>1025</v>
      </c>
      <c r="K1225" s="121" t="s">
        <v>152</v>
      </c>
      <c r="L1225" s="121" t="s">
        <v>448</v>
      </c>
      <c r="M1225" s="121" t="s">
        <v>793</v>
      </c>
      <c r="N1225" s="102">
        <v>11</v>
      </c>
      <c r="O1225" s="120" t="s">
        <v>928</v>
      </c>
      <c r="P1225" s="120" t="s">
        <v>77</v>
      </c>
      <c r="Q1225" s="120" t="s">
        <v>43</v>
      </c>
      <c r="R1225" s="101" t="s">
        <v>2754</v>
      </c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85"/>
      <c r="AF1225" s="85"/>
      <c r="AG1225" s="85"/>
      <c r="AH1225" s="85"/>
      <c r="AI1225" s="85"/>
      <c r="AJ1225" s="85"/>
      <c r="AK1225" s="85"/>
      <c r="AL1225" s="85"/>
      <c r="AM1225" s="85"/>
      <c r="AN1225" s="85"/>
      <c r="AO1225" s="85"/>
      <c r="AP1225" s="85"/>
      <c r="AQ1225" s="85"/>
      <c r="AR1225" s="85"/>
      <c r="AS1225" s="85"/>
      <c r="AT1225" s="85"/>
      <c r="AU1225" s="85"/>
      <c r="AV1225" s="85"/>
      <c r="AW1225" s="85"/>
      <c r="AX1225" s="85"/>
      <c r="AY1225" s="85"/>
      <c r="AZ1225" s="85"/>
      <c r="BA1225" s="85"/>
      <c r="BB1225" s="85"/>
      <c r="BC1225" s="85"/>
      <c r="BD1225" s="85"/>
      <c r="BE1225" s="85"/>
      <c r="BF1225" s="85"/>
      <c r="BG1225" s="85"/>
      <c r="BH1225" s="85"/>
      <c r="BI1225" s="85"/>
      <c r="BJ1225" s="85"/>
      <c r="BK1225" s="85"/>
      <c r="BL1225" s="85"/>
      <c r="BM1225" s="85"/>
      <c r="BN1225" s="85"/>
      <c r="BO1225" s="85"/>
      <c r="BP1225" s="85"/>
      <c r="BQ1225" s="85"/>
      <c r="BR1225" s="85"/>
      <c r="BS1225" s="85"/>
      <c r="BT1225" s="85"/>
      <c r="BU1225" s="85"/>
      <c r="BV1225" s="85"/>
      <c r="BW1225" s="85"/>
      <c r="BX1225" s="85"/>
      <c r="BY1225" s="85"/>
      <c r="BZ1225" s="85"/>
      <c r="CA1225" s="85"/>
      <c r="CB1225" s="85"/>
      <c r="CC1225" s="85"/>
      <c r="CD1225" s="85"/>
      <c r="CE1225" s="85"/>
      <c r="CF1225" s="85"/>
      <c r="CG1225" s="85"/>
      <c r="CH1225" s="85"/>
      <c r="CI1225" s="85"/>
      <c r="CJ1225" s="85"/>
      <c r="CK1225" s="85"/>
      <c r="CL1225" s="85"/>
      <c r="CM1225" s="85"/>
      <c r="CN1225" s="85"/>
      <c r="CO1225" s="85"/>
      <c r="CP1225" s="85"/>
      <c r="CQ1225" s="85"/>
      <c r="CR1225" s="85"/>
      <c r="CS1225" s="85"/>
      <c r="CT1225" s="85"/>
      <c r="CU1225" s="85"/>
      <c r="CV1225" s="85"/>
      <c r="CW1225" s="85"/>
      <c r="CX1225" s="85"/>
      <c r="CY1225" s="85"/>
      <c r="CZ1225" s="85"/>
      <c r="DA1225" s="85"/>
      <c r="DB1225" s="85"/>
      <c r="DC1225" s="85"/>
      <c r="DD1225" s="85"/>
      <c r="DE1225" s="85"/>
      <c r="DF1225" s="85"/>
      <c r="DG1225" s="85"/>
      <c r="DH1225" s="85"/>
      <c r="DI1225" s="85"/>
      <c r="DJ1225" s="85"/>
      <c r="DK1225" s="85"/>
      <c r="DL1225" s="85"/>
      <c r="DM1225" s="85"/>
      <c r="DN1225" s="85"/>
      <c r="DO1225" s="85"/>
      <c r="DP1225" s="85"/>
      <c r="DQ1225" s="85"/>
      <c r="DR1225" s="85"/>
      <c r="DS1225" s="85"/>
      <c r="DT1225" s="85"/>
      <c r="DU1225" s="85"/>
      <c r="DV1225" s="85"/>
      <c r="DW1225" s="85"/>
      <c r="DX1225" s="85"/>
      <c r="DY1225" s="85"/>
      <c r="DZ1225" s="85"/>
      <c r="EA1225" s="85"/>
      <c r="EB1225" s="85"/>
      <c r="EC1225" s="85"/>
      <c r="ED1225" s="85"/>
      <c r="EE1225" s="85"/>
      <c r="EF1225" s="85"/>
      <c r="EG1225" s="85"/>
      <c r="EH1225" s="85"/>
      <c r="EI1225" s="85"/>
      <c r="EJ1225" s="85"/>
      <c r="EK1225" s="85"/>
      <c r="EL1225" s="85"/>
      <c r="EM1225" s="85"/>
      <c r="EN1225" s="85"/>
      <c r="EO1225" s="85"/>
      <c r="EP1225" s="85"/>
      <c r="EQ1225" s="85"/>
      <c r="ER1225" s="85"/>
      <c r="ES1225" s="85"/>
      <c r="ET1225" s="85"/>
      <c r="EU1225" s="85"/>
      <c r="EV1225" s="85"/>
      <c r="EW1225" s="85"/>
      <c r="EX1225" s="85"/>
      <c r="EY1225" s="85"/>
      <c r="EZ1225" s="85"/>
      <c r="FA1225" s="85"/>
      <c r="FB1225" s="85"/>
      <c r="FC1225" s="85"/>
      <c r="FD1225" s="85"/>
      <c r="FE1225" s="85"/>
      <c r="FF1225" s="85"/>
      <c r="FG1225" s="85"/>
      <c r="FH1225" s="85"/>
      <c r="FI1225" s="85"/>
      <c r="FJ1225" s="85"/>
      <c r="FK1225" s="85"/>
      <c r="FL1225" s="85"/>
      <c r="FM1225" s="85"/>
      <c r="FN1225" s="85"/>
      <c r="FO1225" s="85"/>
      <c r="FP1225" s="85"/>
      <c r="FQ1225" s="85"/>
      <c r="FR1225" s="85"/>
      <c r="FS1225" s="85"/>
      <c r="FT1225" s="85"/>
      <c r="FU1225" s="85"/>
      <c r="FV1225" s="85"/>
      <c r="FW1225" s="85"/>
      <c r="FX1225" s="85"/>
      <c r="FY1225" s="85"/>
      <c r="FZ1225" s="85"/>
      <c r="GA1225" s="85"/>
      <c r="GB1225" s="85"/>
      <c r="GC1225" s="85"/>
      <c r="GD1225" s="85"/>
      <c r="GE1225" s="85"/>
      <c r="GF1225" s="85"/>
    </row>
    <row r="1226" spans="1:188" s="47" customFormat="1" ht="18" customHeight="1" x14ac:dyDescent="0.3">
      <c r="A1226" s="97" t="s">
        <v>730</v>
      </c>
      <c r="B1226" s="89">
        <v>42</v>
      </c>
      <c r="C1226" s="89">
        <v>22</v>
      </c>
      <c r="D1226" s="89">
        <v>84</v>
      </c>
      <c r="E1226" s="60">
        <f t="shared" si="50"/>
        <v>148</v>
      </c>
      <c r="F1226" s="92">
        <v>200</v>
      </c>
      <c r="G1226" s="76">
        <f t="shared" si="51"/>
        <v>0.74</v>
      </c>
      <c r="H1226" s="92">
        <v>1</v>
      </c>
      <c r="I1226" s="102" t="s">
        <v>18</v>
      </c>
      <c r="J1226" s="172" t="s">
        <v>731</v>
      </c>
      <c r="K1226" s="172" t="s">
        <v>732</v>
      </c>
      <c r="L1226" s="172" t="s">
        <v>159</v>
      </c>
      <c r="M1226" s="121" t="s">
        <v>644</v>
      </c>
      <c r="N1226" s="175">
        <v>11</v>
      </c>
      <c r="O1226" s="120" t="s">
        <v>645</v>
      </c>
      <c r="P1226" s="120" t="s">
        <v>77</v>
      </c>
      <c r="Q1226" s="120" t="s">
        <v>429</v>
      </c>
      <c r="R1226" s="101" t="s">
        <v>2754</v>
      </c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85"/>
      <c r="AF1226" s="85"/>
      <c r="AG1226" s="85"/>
      <c r="AH1226" s="85"/>
      <c r="AI1226" s="85"/>
      <c r="AJ1226" s="85"/>
      <c r="AK1226" s="85"/>
      <c r="AL1226" s="85"/>
      <c r="AM1226" s="85"/>
      <c r="AN1226" s="85"/>
      <c r="AO1226" s="85"/>
      <c r="AP1226" s="85"/>
      <c r="AQ1226" s="85"/>
      <c r="AR1226" s="85"/>
      <c r="AS1226" s="85"/>
      <c r="AT1226" s="85"/>
      <c r="AU1226" s="85"/>
      <c r="AV1226" s="85"/>
      <c r="AW1226" s="85"/>
      <c r="AX1226" s="85"/>
      <c r="AY1226" s="85"/>
      <c r="AZ1226" s="85"/>
      <c r="BA1226" s="85"/>
      <c r="BB1226" s="85"/>
      <c r="BC1226" s="85"/>
      <c r="BD1226" s="85"/>
      <c r="BE1226" s="85"/>
      <c r="BF1226" s="85"/>
      <c r="BG1226" s="85"/>
      <c r="BH1226" s="85"/>
      <c r="BI1226" s="85"/>
      <c r="BJ1226" s="85"/>
      <c r="BK1226" s="85"/>
      <c r="BL1226" s="85"/>
      <c r="BM1226" s="85"/>
      <c r="BN1226" s="85"/>
      <c r="BO1226" s="85"/>
      <c r="BP1226" s="85"/>
      <c r="BQ1226" s="85"/>
      <c r="BR1226" s="85"/>
      <c r="BS1226" s="85"/>
      <c r="BT1226" s="85"/>
      <c r="BU1226" s="85"/>
      <c r="BV1226" s="85"/>
      <c r="BW1226" s="85"/>
      <c r="BX1226" s="85"/>
      <c r="BY1226" s="85"/>
      <c r="BZ1226" s="85"/>
      <c r="CA1226" s="85"/>
      <c r="CB1226" s="85"/>
      <c r="CC1226" s="85"/>
      <c r="CD1226" s="85"/>
      <c r="CE1226" s="85"/>
      <c r="CF1226" s="85"/>
      <c r="CG1226" s="85"/>
      <c r="CH1226" s="85"/>
      <c r="CI1226" s="85"/>
      <c r="CJ1226" s="85"/>
      <c r="CK1226" s="85"/>
      <c r="CL1226" s="85"/>
      <c r="CM1226" s="85"/>
      <c r="CN1226" s="85"/>
      <c r="CO1226" s="85"/>
      <c r="CP1226" s="85"/>
      <c r="CQ1226" s="85"/>
      <c r="CR1226" s="85"/>
      <c r="CS1226" s="85"/>
      <c r="CT1226" s="85"/>
      <c r="CU1226" s="85"/>
      <c r="CV1226" s="85"/>
      <c r="CW1226" s="85"/>
      <c r="CX1226" s="85"/>
      <c r="CY1226" s="85"/>
      <c r="CZ1226" s="85"/>
      <c r="DA1226" s="85"/>
      <c r="DB1226" s="85"/>
      <c r="DC1226" s="85"/>
      <c r="DD1226" s="85"/>
      <c r="DE1226" s="85"/>
      <c r="DF1226" s="85"/>
      <c r="DG1226" s="85"/>
      <c r="DH1226" s="85"/>
      <c r="DI1226" s="85"/>
      <c r="DJ1226" s="85"/>
      <c r="DK1226" s="85"/>
      <c r="DL1226" s="85"/>
      <c r="DM1226" s="85"/>
      <c r="DN1226" s="85"/>
      <c r="DO1226" s="85"/>
      <c r="DP1226" s="85"/>
      <c r="DQ1226" s="85"/>
      <c r="DR1226" s="85"/>
      <c r="DS1226" s="85"/>
      <c r="DT1226" s="85"/>
      <c r="DU1226" s="85"/>
      <c r="DV1226" s="85"/>
      <c r="DW1226" s="85"/>
      <c r="DX1226" s="85"/>
      <c r="DY1226" s="85"/>
      <c r="DZ1226" s="85"/>
      <c r="EA1226" s="85"/>
      <c r="EB1226" s="85"/>
      <c r="EC1226" s="85"/>
      <c r="ED1226" s="85"/>
      <c r="EE1226" s="85"/>
      <c r="EF1226" s="85"/>
      <c r="EG1226" s="85"/>
      <c r="EH1226" s="85"/>
      <c r="EI1226" s="85"/>
      <c r="EJ1226" s="85"/>
      <c r="EK1226" s="85"/>
      <c r="EL1226" s="85"/>
      <c r="EM1226" s="85"/>
      <c r="EN1226" s="85"/>
      <c r="EO1226" s="85"/>
      <c r="EP1226" s="85"/>
      <c r="EQ1226" s="85"/>
      <c r="ER1226" s="85"/>
      <c r="ES1226" s="85"/>
      <c r="ET1226" s="85"/>
      <c r="EU1226" s="85"/>
      <c r="EV1226" s="85"/>
      <c r="EW1226" s="85"/>
      <c r="EX1226" s="85"/>
      <c r="EY1226" s="85"/>
      <c r="EZ1226" s="85"/>
      <c r="FA1226" s="85"/>
      <c r="FB1226" s="85"/>
      <c r="FC1226" s="85"/>
      <c r="FD1226" s="85"/>
      <c r="FE1226" s="85"/>
      <c r="FF1226" s="85"/>
      <c r="FG1226" s="85"/>
      <c r="FH1226" s="85"/>
      <c r="FI1226" s="85"/>
      <c r="FJ1226" s="85"/>
      <c r="FK1226" s="85"/>
      <c r="FL1226" s="85"/>
      <c r="FM1226" s="85"/>
      <c r="FN1226" s="85"/>
      <c r="FO1226" s="85"/>
      <c r="FP1226" s="85"/>
      <c r="FQ1226" s="85"/>
      <c r="FR1226" s="85"/>
      <c r="FS1226" s="85"/>
      <c r="FT1226" s="85"/>
      <c r="FU1226" s="85"/>
      <c r="FV1226" s="85"/>
      <c r="FW1226" s="85"/>
      <c r="FX1226" s="85"/>
      <c r="FY1226" s="85"/>
      <c r="FZ1226" s="85"/>
      <c r="GA1226" s="85"/>
      <c r="GB1226" s="85"/>
      <c r="GC1226" s="85"/>
      <c r="GD1226" s="85"/>
      <c r="GE1226" s="85"/>
      <c r="GF1226" s="85"/>
    </row>
    <row r="1227" spans="1:188" s="54" customFormat="1" ht="18" customHeight="1" x14ac:dyDescent="0.3">
      <c r="A1227" s="97" t="s">
        <v>1877</v>
      </c>
      <c r="B1227" s="89">
        <v>42</v>
      </c>
      <c r="C1227" s="89">
        <v>16</v>
      </c>
      <c r="D1227" s="89">
        <v>90</v>
      </c>
      <c r="E1227" s="60">
        <f t="shared" si="50"/>
        <v>148</v>
      </c>
      <c r="F1227" s="92">
        <v>200</v>
      </c>
      <c r="G1227" s="76">
        <f t="shared" si="51"/>
        <v>0.74</v>
      </c>
      <c r="H1227" s="92">
        <v>7</v>
      </c>
      <c r="I1227" s="102" t="s">
        <v>40</v>
      </c>
      <c r="J1227" s="121" t="s">
        <v>1878</v>
      </c>
      <c r="K1227" s="121" t="s">
        <v>77</v>
      </c>
      <c r="L1227" s="121" t="s">
        <v>30</v>
      </c>
      <c r="M1227" s="121" t="s">
        <v>1763</v>
      </c>
      <c r="N1227" s="102">
        <v>11</v>
      </c>
      <c r="O1227" s="120" t="s">
        <v>1764</v>
      </c>
      <c r="P1227" s="120" t="s">
        <v>531</v>
      </c>
      <c r="Q1227" s="120" t="s">
        <v>209</v>
      </c>
      <c r="R1227" s="101" t="s">
        <v>2754</v>
      </c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85"/>
      <c r="AF1227" s="85"/>
      <c r="AG1227" s="85"/>
      <c r="AH1227" s="85"/>
      <c r="AI1227" s="85"/>
      <c r="AJ1227" s="85"/>
      <c r="AK1227" s="85"/>
      <c r="AL1227" s="85"/>
      <c r="AM1227" s="85"/>
      <c r="AN1227" s="85"/>
      <c r="AO1227" s="85"/>
      <c r="AP1227" s="85"/>
      <c r="AQ1227" s="85"/>
      <c r="AR1227" s="85"/>
      <c r="AS1227" s="85"/>
      <c r="AT1227" s="85"/>
      <c r="AU1227" s="85"/>
      <c r="AV1227" s="85"/>
      <c r="AW1227" s="85"/>
      <c r="AX1227" s="85"/>
      <c r="AY1227" s="85"/>
      <c r="AZ1227" s="85"/>
      <c r="BA1227" s="85"/>
      <c r="BB1227" s="85"/>
      <c r="BC1227" s="85"/>
      <c r="BD1227" s="85"/>
      <c r="BE1227" s="85"/>
      <c r="BF1227" s="85"/>
      <c r="BG1227" s="85"/>
      <c r="BH1227" s="85"/>
      <c r="BI1227" s="85"/>
      <c r="BJ1227" s="85"/>
      <c r="BK1227" s="85"/>
      <c r="BL1227" s="85"/>
      <c r="BM1227" s="85"/>
      <c r="BN1227" s="85"/>
      <c r="BO1227" s="85"/>
      <c r="BP1227" s="85"/>
      <c r="BQ1227" s="85"/>
      <c r="BR1227" s="85"/>
      <c r="BS1227" s="85"/>
      <c r="BT1227" s="85"/>
      <c r="BU1227" s="85"/>
      <c r="BV1227" s="85"/>
      <c r="BW1227" s="85"/>
      <c r="BX1227" s="85"/>
      <c r="BY1227" s="85"/>
      <c r="BZ1227" s="85"/>
      <c r="CA1227" s="85"/>
      <c r="CB1227" s="85"/>
      <c r="CC1227" s="85"/>
      <c r="CD1227" s="85"/>
      <c r="CE1227" s="85"/>
      <c r="CF1227" s="85"/>
      <c r="CG1227" s="85"/>
      <c r="CH1227" s="85"/>
      <c r="CI1227" s="85"/>
      <c r="CJ1227" s="85"/>
      <c r="CK1227" s="85"/>
      <c r="CL1227" s="85"/>
      <c r="CM1227" s="85"/>
      <c r="CN1227" s="85"/>
      <c r="CO1227" s="85"/>
      <c r="CP1227" s="85"/>
      <c r="CQ1227" s="85"/>
      <c r="CR1227" s="85"/>
      <c r="CS1227" s="85"/>
      <c r="CT1227" s="85"/>
      <c r="CU1227" s="85"/>
      <c r="CV1227" s="85"/>
      <c r="CW1227" s="85"/>
      <c r="CX1227" s="85"/>
      <c r="CY1227" s="85"/>
      <c r="CZ1227" s="85"/>
      <c r="DA1227" s="85"/>
      <c r="DB1227" s="85"/>
      <c r="DC1227" s="85"/>
      <c r="DD1227" s="85"/>
      <c r="DE1227" s="85"/>
      <c r="DF1227" s="85"/>
      <c r="DG1227" s="85"/>
      <c r="DH1227" s="85"/>
      <c r="DI1227" s="85"/>
      <c r="DJ1227" s="85"/>
      <c r="DK1227" s="85"/>
      <c r="DL1227" s="85"/>
      <c r="DM1227" s="85"/>
      <c r="DN1227" s="85"/>
      <c r="DO1227" s="85"/>
      <c r="DP1227" s="85"/>
      <c r="DQ1227" s="85"/>
      <c r="DR1227" s="85"/>
      <c r="DS1227" s="85"/>
      <c r="DT1227" s="85"/>
      <c r="DU1227" s="85"/>
      <c r="DV1227" s="85"/>
      <c r="DW1227" s="85"/>
      <c r="DX1227" s="85"/>
      <c r="DY1227" s="85"/>
      <c r="DZ1227" s="85"/>
      <c r="EA1227" s="85"/>
      <c r="EB1227" s="85"/>
      <c r="EC1227" s="85"/>
      <c r="ED1227" s="85"/>
      <c r="EE1227" s="85"/>
      <c r="EF1227" s="85"/>
      <c r="EG1227" s="85"/>
      <c r="EH1227" s="85"/>
      <c r="EI1227" s="85"/>
      <c r="EJ1227" s="85"/>
      <c r="EK1227" s="85"/>
      <c r="EL1227" s="85"/>
      <c r="EM1227" s="85"/>
      <c r="EN1227" s="85"/>
      <c r="EO1227" s="85"/>
      <c r="EP1227" s="85"/>
      <c r="EQ1227" s="85"/>
      <c r="ER1227" s="85"/>
      <c r="ES1227" s="85"/>
      <c r="ET1227" s="85"/>
      <c r="EU1227" s="85"/>
      <c r="EV1227" s="85"/>
      <c r="EW1227" s="85"/>
      <c r="EX1227" s="85"/>
      <c r="EY1227" s="85"/>
      <c r="EZ1227" s="85"/>
      <c r="FA1227" s="85"/>
      <c r="FB1227" s="85"/>
      <c r="FC1227" s="85"/>
      <c r="FD1227" s="85"/>
      <c r="FE1227" s="85"/>
      <c r="FF1227" s="85"/>
      <c r="FG1227" s="85"/>
      <c r="FH1227" s="85"/>
      <c r="FI1227" s="85"/>
      <c r="FJ1227" s="85"/>
      <c r="FK1227" s="85"/>
      <c r="FL1227" s="85"/>
      <c r="FM1227" s="85"/>
      <c r="FN1227" s="85"/>
      <c r="FO1227" s="85"/>
      <c r="FP1227" s="85"/>
      <c r="FQ1227" s="85"/>
      <c r="FR1227" s="85"/>
      <c r="FS1227" s="85"/>
      <c r="FT1227" s="85"/>
      <c r="FU1227" s="85"/>
      <c r="FV1227" s="85"/>
      <c r="FW1227" s="85"/>
      <c r="FX1227" s="85"/>
      <c r="FY1227" s="85"/>
      <c r="FZ1227" s="85"/>
      <c r="GA1227" s="85"/>
      <c r="GB1227" s="85"/>
      <c r="GC1227" s="85"/>
      <c r="GD1227" s="85"/>
      <c r="GE1227" s="85"/>
      <c r="GF1227" s="85"/>
    </row>
    <row r="1228" spans="1:188" s="54" customFormat="1" ht="18" customHeight="1" x14ac:dyDescent="0.3">
      <c r="A1228" s="97" t="s">
        <v>2240</v>
      </c>
      <c r="B1228" s="89">
        <v>34</v>
      </c>
      <c r="C1228" s="89">
        <v>12</v>
      </c>
      <c r="D1228" s="89">
        <v>100</v>
      </c>
      <c r="E1228" s="60">
        <f t="shared" si="50"/>
        <v>146</v>
      </c>
      <c r="F1228" s="92">
        <v>200</v>
      </c>
      <c r="G1228" s="76">
        <f t="shared" si="51"/>
        <v>0.73</v>
      </c>
      <c r="H1228" s="92">
        <v>3</v>
      </c>
      <c r="I1228" s="102" t="s">
        <v>27</v>
      </c>
      <c r="J1228" s="121" t="s">
        <v>2241</v>
      </c>
      <c r="K1228" s="121" t="s">
        <v>520</v>
      </c>
      <c r="L1228" s="121" t="s">
        <v>159</v>
      </c>
      <c r="M1228" s="121" t="s">
        <v>2116</v>
      </c>
      <c r="N1228" s="102">
        <v>11</v>
      </c>
      <c r="O1228" s="120" t="s">
        <v>2144</v>
      </c>
      <c r="P1228" s="120" t="s">
        <v>280</v>
      </c>
      <c r="Q1228" s="120" t="s">
        <v>74</v>
      </c>
      <c r="R1228" s="101" t="s">
        <v>2754</v>
      </c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85"/>
      <c r="AF1228" s="85"/>
      <c r="AG1228" s="85"/>
      <c r="AH1228" s="85"/>
      <c r="AI1228" s="85"/>
      <c r="AJ1228" s="85"/>
      <c r="AK1228" s="85"/>
      <c r="AL1228" s="85"/>
      <c r="AM1228" s="85"/>
      <c r="AN1228" s="85"/>
      <c r="AO1228" s="85"/>
      <c r="AP1228" s="85"/>
      <c r="AQ1228" s="85"/>
      <c r="AR1228" s="85"/>
      <c r="AS1228" s="85"/>
      <c r="AT1228" s="85"/>
      <c r="AU1228" s="85"/>
      <c r="AV1228" s="85"/>
      <c r="AW1228" s="85"/>
      <c r="AX1228" s="85"/>
      <c r="AY1228" s="85"/>
      <c r="AZ1228" s="85"/>
      <c r="BA1228" s="85"/>
      <c r="BB1228" s="85"/>
      <c r="BC1228" s="85"/>
      <c r="BD1228" s="85"/>
      <c r="BE1228" s="85"/>
      <c r="BF1228" s="85"/>
      <c r="BG1228" s="85"/>
      <c r="BH1228" s="85"/>
      <c r="BI1228" s="85"/>
      <c r="BJ1228" s="85"/>
      <c r="BK1228" s="85"/>
      <c r="BL1228" s="85"/>
      <c r="BM1228" s="85"/>
      <c r="BN1228" s="85"/>
      <c r="BO1228" s="85"/>
      <c r="BP1228" s="85"/>
      <c r="BQ1228" s="85"/>
      <c r="BR1228" s="85"/>
      <c r="BS1228" s="85"/>
      <c r="BT1228" s="85"/>
      <c r="BU1228" s="85"/>
      <c r="BV1228" s="85"/>
      <c r="BW1228" s="85"/>
      <c r="BX1228" s="85"/>
      <c r="BY1228" s="85"/>
      <c r="BZ1228" s="85"/>
      <c r="CA1228" s="85"/>
      <c r="CB1228" s="85"/>
      <c r="CC1228" s="85"/>
      <c r="CD1228" s="85"/>
      <c r="CE1228" s="85"/>
      <c r="CF1228" s="85"/>
      <c r="CG1228" s="85"/>
      <c r="CH1228" s="85"/>
      <c r="CI1228" s="85"/>
      <c r="CJ1228" s="85"/>
      <c r="CK1228" s="85"/>
      <c r="CL1228" s="85"/>
      <c r="CM1228" s="85"/>
      <c r="CN1228" s="85"/>
      <c r="CO1228" s="85"/>
      <c r="CP1228" s="85"/>
      <c r="CQ1228" s="85"/>
      <c r="CR1228" s="85"/>
      <c r="CS1228" s="85"/>
      <c r="CT1228" s="85"/>
      <c r="CU1228" s="85"/>
      <c r="CV1228" s="85"/>
      <c r="CW1228" s="85"/>
      <c r="CX1228" s="85"/>
      <c r="CY1228" s="85"/>
      <c r="CZ1228" s="85"/>
      <c r="DA1228" s="85"/>
      <c r="DB1228" s="85"/>
      <c r="DC1228" s="85"/>
      <c r="DD1228" s="85"/>
      <c r="DE1228" s="85"/>
      <c r="DF1228" s="85"/>
      <c r="DG1228" s="85"/>
      <c r="DH1228" s="85"/>
      <c r="DI1228" s="85"/>
      <c r="DJ1228" s="85"/>
      <c r="DK1228" s="85"/>
      <c r="DL1228" s="85"/>
      <c r="DM1228" s="85"/>
      <c r="DN1228" s="85"/>
      <c r="DO1228" s="85"/>
      <c r="DP1228" s="85"/>
      <c r="DQ1228" s="85"/>
      <c r="DR1228" s="85"/>
      <c r="DS1228" s="85"/>
      <c r="DT1228" s="85"/>
      <c r="DU1228" s="85"/>
      <c r="DV1228" s="85"/>
      <c r="DW1228" s="85"/>
      <c r="DX1228" s="85"/>
      <c r="DY1228" s="85"/>
      <c r="DZ1228" s="85"/>
      <c r="EA1228" s="85"/>
      <c r="EB1228" s="85"/>
      <c r="EC1228" s="85"/>
      <c r="ED1228" s="85"/>
      <c r="EE1228" s="85"/>
      <c r="EF1228" s="85"/>
      <c r="EG1228" s="85"/>
      <c r="EH1228" s="85"/>
      <c r="EI1228" s="85"/>
      <c r="EJ1228" s="85"/>
      <c r="EK1228" s="85"/>
      <c r="EL1228" s="85"/>
      <c r="EM1228" s="85"/>
      <c r="EN1228" s="85"/>
      <c r="EO1228" s="85"/>
      <c r="EP1228" s="85"/>
      <c r="EQ1228" s="85"/>
      <c r="ER1228" s="85"/>
      <c r="ES1228" s="85"/>
      <c r="ET1228" s="85"/>
      <c r="EU1228" s="85"/>
      <c r="EV1228" s="85"/>
      <c r="EW1228" s="85"/>
      <c r="EX1228" s="85"/>
      <c r="EY1228" s="85"/>
      <c r="EZ1228" s="85"/>
      <c r="FA1228" s="85"/>
      <c r="FB1228" s="85"/>
      <c r="FC1228" s="85"/>
      <c r="FD1228" s="85"/>
      <c r="FE1228" s="85"/>
      <c r="FF1228" s="85"/>
      <c r="FG1228" s="85"/>
      <c r="FH1228" s="85"/>
      <c r="FI1228" s="85"/>
      <c r="FJ1228" s="85"/>
      <c r="FK1228" s="85"/>
      <c r="FL1228" s="85"/>
      <c r="FM1228" s="85"/>
      <c r="FN1228" s="85"/>
      <c r="FO1228" s="85"/>
      <c r="FP1228" s="85"/>
      <c r="FQ1228" s="85"/>
      <c r="FR1228" s="85"/>
      <c r="FS1228" s="85"/>
      <c r="FT1228" s="85"/>
      <c r="FU1228" s="85"/>
      <c r="FV1228" s="85"/>
      <c r="FW1228" s="85"/>
      <c r="FX1228" s="85"/>
      <c r="FY1228" s="85"/>
      <c r="FZ1228" s="85"/>
      <c r="GA1228" s="85"/>
      <c r="GB1228" s="85"/>
      <c r="GC1228" s="85"/>
      <c r="GD1228" s="85"/>
      <c r="GE1228" s="85"/>
      <c r="GF1228" s="85"/>
    </row>
    <row r="1229" spans="1:188" s="54" customFormat="1" ht="18" customHeight="1" x14ac:dyDescent="0.3">
      <c r="A1229" s="97" t="s">
        <v>2242</v>
      </c>
      <c r="B1229" s="89">
        <v>23</v>
      </c>
      <c r="C1229" s="89">
        <v>20</v>
      </c>
      <c r="D1229" s="89">
        <v>100</v>
      </c>
      <c r="E1229" s="60">
        <f t="shared" si="50"/>
        <v>143</v>
      </c>
      <c r="F1229" s="92">
        <v>200</v>
      </c>
      <c r="G1229" s="76">
        <f t="shared" si="51"/>
        <v>0.71499999999999997</v>
      </c>
      <c r="H1229" s="92">
        <v>4</v>
      </c>
      <c r="I1229" s="102" t="s">
        <v>40</v>
      </c>
      <c r="J1229" s="121" t="s">
        <v>1204</v>
      </c>
      <c r="K1229" s="121" t="s">
        <v>65</v>
      </c>
      <c r="L1229" s="121" t="s">
        <v>1533</v>
      </c>
      <c r="M1229" s="121" t="s">
        <v>2116</v>
      </c>
      <c r="N1229" s="102">
        <v>11</v>
      </c>
      <c r="O1229" s="120" t="s">
        <v>2144</v>
      </c>
      <c r="P1229" s="120" t="s">
        <v>280</v>
      </c>
      <c r="Q1229" s="120" t="s">
        <v>74</v>
      </c>
      <c r="R1229" s="101" t="s">
        <v>2754</v>
      </c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85"/>
      <c r="AF1229" s="85"/>
      <c r="AG1229" s="85"/>
      <c r="AH1229" s="85"/>
      <c r="AI1229" s="85"/>
      <c r="AJ1229" s="85"/>
      <c r="AK1229" s="85"/>
      <c r="AL1229" s="85"/>
      <c r="AM1229" s="85"/>
      <c r="AN1229" s="85"/>
      <c r="AO1229" s="85"/>
      <c r="AP1229" s="85"/>
      <c r="AQ1229" s="85"/>
      <c r="AR1229" s="85"/>
      <c r="AS1229" s="85"/>
      <c r="AT1229" s="85"/>
      <c r="AU1229" s="85"/>
      <c r="AV1229" s="85"/>
      <c r="AW1229" s="85"/>
      <c r="AX1229" s="85"/>
      <c r="AY1229" s="85"/>
      <c r="AZ1229" s="85"/>
      <c r="BA1229" s="85"/>
      <c r="BB1229" s="85"/>
      <c r="BC1229" s="85"/>
      <c r="BD1229" s="85"/>
      <c r="BE1229" s="85"/>
      <c r="BF1229" s="85"/>
      <c r="BG1229" s="85"/>
      <c r="BH1229" s="85"/>
      <c r="BI1229" s="85"/>
      <c r="BJ1229" s="85"/>
      <c r="BK1229" s="85"/>
      <c r="BL1229" s="85"/>
      <c r="BM1229" s="85"/>
      <c r="BN1229" s="85"/>
      <c r="BO1229" s="85"/>
      <c r="BP1229" s="85"/>
      <c r="BQ1229" s="85"/>
      <c r="BR1229" s="85"/>
      <c r="BS1229" s="85"/>
      <c r="BT1229" s="85"/>
      <c r="BU1229" s="85"/>
      <c r="BV1229" s="85"/>
      <c r="BW1229" s="85"/>
      <c r="BX1229" s="85"/>
      <c r="BY1229" s="85"/>
      <c r="BZ1229" s="85"/>
      <c r="CA1229" s="85"/>
      <c r="CB1229" s="85"/>
      <c r="CC1229" s="85"/>
      <c r="CD1229" s="85"/>
      <c r="CE1229" s="85"/>
      <c r="CF1229" s="85"/>
      <c r="CG1229" s="85"/>
      <c r="CH1229" s="85"/>
      <c r="CI1229" s="85"/>
      <c r="CJ1229" s="85"/>
      <c r="CK1229" s="85"/>
      <c r="CL1229" s="85"/>
      <c r="CM1229" s="85"/>
      <c r="CN1229" s="85"/>
      <c r="CO1229" s="85"/>
      <c r="CP1229" s="85"/>
      <c r="CQ1229" s="85"/>
      <c r="CR1229" s="85"/>
      <c r="CS1229" s="85"/>
      <c r="CT1229" s="85"/>
      <c r="CU1229" s="85"/>
      <c r="CV1229" s="85"/>
      <c r="CW1229" s="85"/>
      <c r="CX1229" s="85"/>
      <c r="CY1229" s="85"/>
      <c r="CZ1229" s="85"/>
      <c r="DA1229" s="85"/>
      <c r="DB1229" s="85"/>
      <c r="DC1229" s="85"/>
      <c r="DD1229" s="85"/>
      <c r="DE1229" s="85"/>
      <c r="DF1229" s="85"/>
      <c r="DG1229" s="85"/>
      <c r="DH1229" s="85"/>
      <c r="DI1229" s="85"/>
      <c r="DJ1229" s="85"/>
      <c r="DK1229" s="85"/>
      <c r="DL1229" s="85"/>
      <c r="DM1229" s="85"/>
      <c r="DN1229" s="85"/>
      <c r="DO1229" s="85"/>
      <c r="DP1229" s="85"/>
      <c r="DQ1229" s="85"/>
      <c r="DR1229" s="85"/>
      <c r="DS1229" s="85"/>
      <c r="DT1229" s="85"/>
      <c r="DU1229" s="85"/>
      <c r="DV1229" s="85"/>
      <c r="DW1229" s="85"/>
      <c r="DX1229" s="85"/>
      <c r="DY1229" s="85"/>
      <c r="DZ1229" s="85"/>
      <c r="EA1229" s="85"/>
      <c r="EB1229" s="85"/>
      <c r="EC1229" s="85"/>
      <c r="ED1229" s="85"/>
      <c r="EE1229" s="85"/>
      <c r="EF1229" s="85"/>
      <c r="EG1229" s="85"/>
      <c r="EH1229" s="85"/>
      <c r="EI1229" s="85"/>
      <c r="EJ1229" s="85"/>
      <c r="EK1229" s="85"/>
      <c r="EL1229" s="85"/>
      <c r="EM1229" s="85"/>
      <c r="EN1229" s="85"/>
      <c r="EO1229" s="85"/>
      <c r="EP1229" s="85"/>
      <c r="EQ1229" s="85"/>
      <c r="ER1229" s="85"/>
      <c r="ES1229" s="85"/>
      <c r="ET1229" s="85"/>
      <c r="EU1229" s="85"/>
      <c r="EV1229" s="85"/>
      <c r="EW1229" s="85"/>
      <c r="EX1229" s="85"/>
      <c r="EY1229" s="85"/>
      <c r="EZ1229" s="85"/>
      <c r="FA1229" s="85"/>
      <c r="FB1229" s="85"/>
      <c r="FC1229" s="85"/>
      <c r="FD1229" s="85"/>
      <c r="FE1229" s="85"/>
      <c r="FF1229" s="85"/>
      <c r="FG1229" s="85"/>
      <c r="FH1229" s="85"/>
      <c r="FI1229" s="85"/>
      <c r="FJ1229" s="85"/>
      <c r="FK1229" s="85"/>
      <c r="FL1229" s="85"/>
      <c r="FM1229" s="85"/>
      <c r="FN1229" s="85"/>
      <c r="FO1229" s="85"/>
      <c r="FP1229" s="85"/>
      <c r="FQ1229" s="85"/>
      <c r="FR1229" s="85"/>
      <c r="FS1229" s="85"/>
      <c r="FT1229" s="85"/>
      <c r="FU1229" s="85"/>
      <c r="FV1229" s="85"/>
      <c r="FW1229" s="85"/>
      <c r="FX1229" s="85"/>
      <c r="FY1229" s="85"/>
      <c r="FZ1229" s="85"/>
      <c r="GA1229" s="85"/>
      <c r="GB1229" s="85"/>
      <c r="GC1229" s="85"/>
      <c r="GD1229" s="85"/>
      <c r="GE1229" s="85"/>
      <c r="GF1229" s="85"/>
    </row>
    <row r="1230" spans="1:188" s="54" customFormat="1" ht="18" customHeight="1" x14ac:dyDescent="0.3">
      <c r="A1230" s="99" t="s">
        <v>1295</v>
      </c>
      <c r="B1230" s="99">
        <v>33</v>
      </c>
      <c r="C1230" s="99">
        <v>24</v>
      </c>
      <c r="D1230" s="99">
        <v>85</v>
      </c>
      <c r="E1230" s="79">
        <f t="shared" si="50"/>
        <v>142</v>
      </c>
      <c r="F1230" s="102">
        <v>200</v>
      </c>
      <c r="G1230" s="76">
        <f t="shared" si="51"/>
        <v>0.71</v>
      </c>
      <c r="H1230" s="102">
        <v>3</v>
      </c>
      <c r="I1230" s="102" t="s">
        <v>27</v>
      </c>
      <c r="J1230" s="121" t="s">
        <v>1296</v>
      </c>
      <c r="K1230" s="121" t="s">
        <v>443</v>
      </c>
      <c r="L1230" s="121" t="s">
        <v>62</v>
      </c>
      <c r="M1230" s="121" t="s">
        <v>1241</v>
      </c>
      <c r="N1230" s="102">
        <v>11</v>
      </c>
      <c r="O1230" s="120" t="s">
        <v>164</v>
      </c>
      <c r="P1230" s="120" t="s">
        <v>531</v>
      </c>
      <c r="Q1230" s="120" t="s">
        <v>1242</v>
      </c>
      <c r="R1230" s="101" t="s">
        <v>2754</v>
      </c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85"/>
      <c r="AF1230" s="85"/>
      <c r="AG1230" s="85"/>
      <c r="AH1230" s="85"/>
      <c r="AI1230" s="85"/>
      <c r="AJ1230" s="85"/>
      <c r="AK1230" s="85"/>
      <c r="AL1230" s="85"/>
      <c r="AM1230" s="85"/>
      <c r="AN1230" s="85"/>
      <c r="AO1230" s="85"/>
      <c r="AP1230" s="85"/>
      <c r="AQ1230" s="85"/>
      <c r="AR1230" s="85"/>
      <c r="AS1230" s="85"/>
      <c r="AT1230" s="85"/>
      <c r="AU1230" s="85"/>
      <c r="AV1230" s="85"/>
      <c r="AW1230" s="85"/>
      <c r="AX1230" s="85"/>
      <c r="AY1230" s="85"/>
      <c r="AZ1230" s="85"/>
      <c r="BA1230" s="85"/>
      <c r="BB1230" s="85"/>
      <c r="BC1230" s="85"/>
      <c r="BD1230" s="85"/>
      <c r="BE1230" s="85"/>
      <c r="BF1230" s="85"/>
      <c r="BG1230" s="85"/>
      <c r="BH1230" s="85"/>
      <c r="BI1230" s="85"/>
      <c r="BJ1230" s="85"/>
      <c r="BK1230" s="85"/>
      <c r="BL1230" s="85"/>
      <c r="BM1230" s="85"/>
      <c r="BN1230" s="85"/>
      <c r="BO1230" s="85"/>
      <c r="BP1230" s="85"/>
      <c r="BQ1230" s="85"/>
      <c r="BR1230" s="85"/>
      <c r="BS1230" s="85"/>
      <c r="BT1230" s="85"/>
      <c r="BU1230" s="85"/>
      <c r="BV1230" s="85"/>
      <c r="BW1230" s="85"/>
      <c r="BX1230" s="85"/>
      <c r="BY1230" s="85"/>
      <c r="BZ1230" s="85"/>
      <c r="CA1230" s="85"/>
      <c r="CB1230" s="85"/>
      <c r="CC1230" s="85"/>
      <c r="CD1230" s="85"/>
      <c r="CE1230" s="85"/>
      <c r="CF1230" s="85"/>
      <c r="CG1230" s="85"/>
      <c r="CH1230" s="85"/>
      <c r="CI1230" s="85"/>
      <c r="CJ1230" s="85"/>
      <c r="CK1230" s="85"/>
      <c r="CL1230" s="85"/>
      <c r="CM1230" s="85"/>
      <c r="CN1230" s="85"/>
      <c r="CO1230" s="85"/>
      <c r="CP1230" s="85"/>
      <c r="CQ1230" s="85"/>
      <c r="CR1230" s="85"/>
      <c r="CS1230" s="85"/>
      <c r="CT1230" s="85"/>
      <c r="CU1230" s="85"/>
      <c r="CV1230" s="85"/>
      <c r="CW1230" s="85"/>
      <c r="CX1230" s="85"/>
      <c r="CY1230" s="85"/>
      <c r="CZ1230" s="85"/>
      <c r="DA1230" s="85"/>
      <c r="DB1230" s="85"/>
      <c r="DC1230" s="85"/>
      <c r="DD1230" s="85"/>
      <c r="DE1230" s="85"/>
      <c r="DF1230" s="85"/>
      <c r="DG1230" s="85"/>
      <c r="DH1230" s="85"/>
      <c r="DI1230" s="85"/>
      <c r="DJ1230" s="85"/>
      <c r="DK1230" s="85"/>
      <c r="DL1230" s="85"/>
      <c r="DM1230" s="85"/>
      <c r="DN1230" s="85"/>
      <c r="DO1230" s="85"/>
      <c r="DP1230" s="85"/>
      <c r="DQ1230" s="85"/>
      <c r="DR1230" s="85"/>
      <c r="DS1230" s="85"/>
      <c r="DT1230" s="85"/>
      <c r="DU1230" s="85"/>
      <c r="DV1230" s="85"/>
      <c r="DW1230" s="85"/>
      <c r="DX1230" s="85"/>
      <c r="DY1230" s="85"/>
      <c r="DZ1230" s="85"/>
      <c r="EA1230" s="85"/>
      <c r="EB1230" s="85"/>
      <c r="EC1230" s="85"/>
      <c r="ED1230" s="85"/>
      <c r="EE1230" s="85"/>
      <c r="EF1230" s="85"/>
      <c r="EG1230" s="85"/>
      <c r="EH1230" s="85"/>
      <c r="EI1230" s="85"/>
      <c r="EJ1230" s="85"/>
      <c r="EK1230" s="85"/>
      <c r="EL1230" s="85"/>
      <c r="EM1230" s="85"/>
      <c r="EN1230" s="85"/>
      <c r="EO1230" s="85"/>
      <c r="EP1230" s="85"/>
      <c r="EQ1230" s="85"/>
      <c r="ER1230" s="85"/>
      <c r="ES1230" s="85"/>
      <c r="ET1230" s="85"/>
      <c r="EU1230" s="85"/>
      <c r="EV1230" s="85"/>
      <c r="EW1230" s="85"/>
      <c r="EX1230" s="85"/>
      <c r="EY1230" s="85"/>
      <c r="EZ1230" s="85"/>
      <c r="FA1230" s="85"/>
      <c r="FB1230" s="85"/>
      <c r="FC1230" s="85"/>
      <c r="FD1230" s="85"/>
      <c r="FE1230" s="85"/>
      <c r="FF1230" s="85"/>
      <c r="FG1230" s="85"/>
      <c r="FH1230" s="85"/>
      <c r="FI1230" s="85"/>
      <c r="FJ1230" s="85"/>
      <c r="FK1230" s="85"/>
      <c r="FL1230" s="85"/>
      <c r="FM1230" s="85"/>
      <c r="FN1230" s="85"/>
      <c r="FO1230" s="85"/>
      <c r="FP1230" s="85"/>
      <c r="FQ1230" s="85"/>
      <c r="FR1230" s="85"/>
      <c r="FS1230" s="85"/>
      <c r="FT1230" s="85"/>
      <c r="FU1230" s="85"/>
      <c r="FV1230" s="85"/>
      <c r="FW1230" s="85"/>
      <c r="FX1230" s="85"/>
      <c r="FY1230" s="85"/>
      <c r="FZ1230" s="85"/>
      <c r="GA1230" s="85"/>
      <c r="GB1230" s="85"/>
      <c r="GC1230" s="85"/>
      <c r="GD1230" s="85"/>
      <c r="GE1230" s="85"/>
      <c r="GF1230" s="85"/>
    </row>
    <row r="1231" spans="1:188" s="54" customFormat="1" ht="18" customHeight="1" x14ac:dyDescent="0.3">
      <c r="A1231" s="117" t="s">
        <v>512</v>
      </c>
      <c r="B1231" s="89">
        <v>32</v>
      </c>
      <c r="C1231" s="89">
        <v>20</v>
      </c>
      <c r="D1231" s="89">
        <v>89</v>
      </c>
      <c r="E1231" s="60">
        <f t="shared" si="50"/>
        <v>141</v>
      </c>
      <c r="F1231" s="92">
        <v>200</v>
      </c>
      <c r="G1231" s="76">
        <f t="shared" si="51"/>
        <v>0.70499999999999996</v>
      </c>
      <c r="H1231" s="92">
        <v>3</v>
      </c>
      <c r="I1231" s="102" t="s">
        <v>40</v>
      </c>
      <c r="J1231" s="172" t="s">
        <v>2416</v>
      </c>
      <c r="K1231" s="172" t="s">
        <v>77</v>
      </c>
      <c r="L1231" s="172" t="s">
        <v>387</v>
      </c>
      <c r="M1231" s="121" t="s">
        <v>2399</v>
      </c>
      <c r="N1231" s="102">
        <v>11</v>
      </c>
      <c r="O1231" s="120" t="s">
        <v>2400</v>
      </c>
      <c r="P1231" s="120" t="s">
        <v>77</v>
      </c>
      <c r="Q1231" s="120" t="s">
        <v>81</v>
      </c>
      <c r="R1231" s="101" t="s">
        <v>2754</v>
      </c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85"/>
      <c r="AF1231" s="85"/>
      <c r="AG1231" s="85"/>
      <c r="AH1231" s="85"/>
      <c r="AI1231" s="85"/>
      <c r="AJ1231" s="85"/>
      <c r="AK1231" s="85"/>
      <c r="AL1231" s="85"/>
      <c r="AM1231" s="85"/>
      <c r="AN1231" s="85"/>
      <c r="AO1231" s="85"/>
      <c r="AP1231" s="85"/>
      <c r="AQ1231" s="85"/>
      <c r="AR1231" s="85"/>
      <c r="AS1231" s="85"/>
      <c r="AT1231" s="85"/>
      <c r="AU1231" s="85"/>
      <c r="AV1231" s="85"/>
      <c r="AW1231" s="85"/>
      <c r="AX1231" s="85"/>
      <c r="AY1231" s="85"/>
      <c r="AZ1231" s="85"/>
      <c r="BA1231" s="85"/>
      <c r="BB1231" s="85"/>
      <c r="BC1231" s="85"/>
      <c r="BD1231" s="85"/>
      <c r="BE1231" s="85"/>
      <c r="BF1231" s="85"/>
      <c r="BG1231" s="85"/>
      <c r="BH1231" s="85"/>
      <c r="BI1231" s="85"/>
      <c r="BJ1231" s="85"/>
      <c r="BK1231" s="85"/>
      <c r="BL1231" s="85"/>
      <c r="BM1231" s="85"/>
      <c r="BN1231" s="85"/>
      <c r="BO1231" s="85"/>
      <c r="BP1231" s="85"/>
      <c r="BQ1231" s="85"/>
      <c r="BR1231" s="85"/>
      <c r="BS1231" s="85"/>
      <c r="BT1231" s="85"/>
      <c r="BU1231" s="85"/>
      <c r="BV1231" s="85"/>
      <c r="BW1231" s="85"/>
      <c r="BX1231" s="85"/>
      <c r="BY1231" s="85"/>
      <c r="BZ1231" s="85"/>
      <c r="CA1231" s="85"/>
      <c r="CB1231" s="85"/>
      <c r="CC1231" s="85"/>
      <c r="CD1231" s="85"/>
      <c r="CE1231" s="85"/>
      <c r="CF1231" s="85"/>
      <c r="CG1231" s="85"/>
      <c r="CH1231" s="85"/>
      <c r="CI1231" s="85"/>
      <c r="CJ1231" s="85"/>
      <c r="CK1231" s="85"/>
      <c r="CL1231" s="85"/>
      <c r="CM1231" s="85"/>
      <c r="CN1231" s="85"/>
      <c r="CO1231" s="85"/>
      <c r="CP1231" s="85"/>
      <c r="CQ1231" s="85"/>
      <c r="CR1231" s="85"/>
      <c r="CS1231" s="85"/>
      <c r="CT1231" s="85"/>
      <c r="CU1231" s="85"/>
      <c r="CV1231" s="85"/>
      <c r="CW1231" s="85"/>
      <c r="CX1231" s="85"/>
      <c r="CY1231" s="85"/>
      <c r="CZ1231" s="85"/>
      <c r="DA1231" s="85"/>
      <c r="DB1231" s="85"/>
      <c r="DC1231" s="85"/>
      <c r="DD1231" s="85"/>
      <c r="DE1231" s="85"/>
      <c r="DF1231" s="85"/>
      <c r="DG1231" s="85"/>
      <c r="DH1231" s="85"/>
      <c r="DI1231" s="85"/>
      <c r="DJ1231" s="85"/>
      <c r="DK1231" s="85"/>
      <c r="DL1231" s="85"/>
      <c r="DM1231" s="85"/>
      <c r="DN1231" s="85"/>
      <c r="DO1231" s="85"/>
      <c r="DP1231" s="85"/>
      <c r="DQ1231" s="85"/>
      <c r="DR1231" s="85"/>
      <c r="DS1231" s="85"/>
      <c r="DT1231" s="85"/>
      <c r="DU1231" s="85"/>
      <c r="DV1231" s="85"/>
      <c r="DW1231" s="85"/>
      <c r="DX1231" s="85"/>
      <c r="DY1231" s="85"/>
      <c r="DZ1231" s="85"/>
      <c r="EA1231" s="85"/>
      <c r="EB1231" s="85"/>
      <c r="EC1231" s="85"/>
      <c r="ED1231" s="85"/>
      <c r="EE1231" s="85"/>
      <c r="EF1231" s="85"/>
      <c r="EG1231" s="85"/>
      <c r="EH1231" s="85"/>
      <c r="EI1231" s="85"/>
      <c r="EJ1231" s="85"/>
      <c r="EK1231" s="85"/>
      <c r="EL1231" s="85"/>
      <c r="EM1231" s="85"/>
      <c r="EN1231" s="85"/>
      <c r="EO1231" s="85"/>
      <c r="EP1231" s="85"/>
      <c r="EQ1231" s="85"/>
      <c r="ER1231" s="85"/>
      <c r="ES1231" s="85"/>
      <c r="ET1231" s="85"/>
      <c r="EU1231" s="85"/>
      <c r="EV1231" s="85"/>
      <c r="EW1231" s="85"/>
      <c r="EX1231" s="85"/>
      <c r="EY1231" s="85"/>
      <c r="EZ1231" s="85"/>
      <c r="FA1231" s="85"/>
      <c r="FB1231" s="85"/>
      <c r="FC1231" s="85"/>
      <c r="FD1231" s="85"/>
      <c r="FE1231" s="85"/>
      <c r="FF1231" s="85"/>
      <c r="FG1231" s="85"/>
      <c r="FH1231" s="85"/>
      <c r="FI1231" s="85"/>
      <c r="FJ1231" s="85"/>
      <c r="FK1231" s="85"/>
      <c r="FL1231" s="85"/>
      <c r="FM1231" s="85"/>
      <c r="FN1231" s="85"/>
      <c r="FO1231" s="85"/>
      <c r="FP1231" s="85"/>
      <c r="FQ1231" s="85"/>
      <c r="FR1231" s="85"/>
      <c r="FS1231" s="85"/>
      <c r="FT1231" s="85"/>
      <c r="FU1231" s="85"/>
      <c r="FV1231" s="85"/>
      <c r="FW1231" s="85"/>
      <c r="FX1231" s="85"/>
      <c r="FY1231" s="85"/>
      <c r="FZ1231" s="85"/>
      <c r="GA1231" s="85"/>
      <c r="GB1231" s="85"/>
      <c r="GC1231" s="85"/>
      <c r="GD1231" s="85"/>
      <c r="GE1231" s="85"/>
      <c r="GF1231" s="85"/>
    </row>
    <row r="1232" spans="1:188" s="54" customFormat="1" ht="18" customHeight="1" x14ac:dyDescent="0.3">
      <c r="A1232" s="97" t="s">
        <v>2243</v>
      </c>
      <c r="B1232" s="89">
        <v>18</v>
      </c>
      <c r="C1232" s="89">
        <v>22</v>
      </c>
      <c r="D1232" s="89">
        <v>100</v>
      </c>
      <c r="E1232" s="60">
        <f t="shared" si="50"/>
        <v>140</v>
      </c>
      <c r="F1232" s="92">
        <v>200</v>
      </c>
      <c r="G1232" s="76">
        <f t="shared" si="51"/>
        <v>0.7</v>
      </c>
      <c r="H1232" s="92">
        <v>5</v>
      </c>
      <c r="I1232" s="102" t="s">
        <v>40</v>
      </c>
      <c r="J1232" s="121" t="s">
        <v>2244</v>
      </c>
      <c r="K1232" s="121" t="s">
        <v>152</v>
      </c>
      <c r="L1232" s="121" t="s">
        <v>96</v>
      </c>
      <c r="M1232" s="121" t="s">
        <v>2116</v>
      </c>
      <c r="N1232" s="102">
        <v>11</v>
      </c>
      <c r="O1232" s="120" t="s">
        <v>2144</v>
      </c>
      <c r="P1232" s="120" t="s">
        <v>280</v>
      </c>
      <c r="Q1232" s="120" t="s">
        <v>74</v>
      </c>
      <c r="R1232" s="101" t="s">
        <v>2754</v>
      </c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85"/>
      <c r="AF1232" s="85"/>
      <c r="AG1232" s="85"/>
      <c r="AH1232" s="85"/>
      <c r="AI1232" s="85"/>
      <c r="AJ1232" s="85"/>
      <c r="AK1232" s="85"/>
      <c r="AL1232" s="85"/>
      <c r="AM1232" s="85"/>
      <c r="AN1232" s="85"/>
      <c r="AO1232" s="85"/>
      <c r="AP1232" s="85"/>
      <c r="AQ1232" s="85"/>
      <c r="AR1232" s="85"/>
      <c r="AS1232" s="85"/>
      <c r="AT1232" s="85"/>
      <c r="AU1232" s="85"/>
      <c r="AV1232" s="85"/>
      <c r="AW1232" s="85"/>
      <c r="AX1232" s="85"/>
      <c r="AY1232" s="85"/>
      <c r="AZ1232" s="85"/>
      <c r="BA1232" s="85"/>
      <c r="BB1232" s="85"/>
      <c r="BC1232" s="85"/>
      <c r="BD1232" s="85"/>
      <c r="BE1232" s="85"/>
      <c r="BF1232" s="85"/>
      <c r="BG1232" s="85"/>
      <c r="BH1232" s="85"/>
      <c r="BI1232" s="85"/>
      <c r="BJ1232" s="85"/>
      <c r="BK1232" s="85"/>
      <c r="BL1232" s="85"/>
      <c r="BM1232" s="85"/>
      <c r="BN1232" s="85"/>
      <c r="BO1232" s="85"/>
      <c r="BP1232" s="85"/>
      <c r="BQ1232" s="85"/>
      <c r="BR1232" s="85"/>
      <c r="BS1232" s="85"/>
      <c r="BT1232" s="85"/>
      <c r="BU1232" s="85"/>
      <c r="BV1232" s="85"/>
      <c r="BW1232" s="85"/>
      <c r="BX1232" s="85"/>
      <c r="BY1232" s="85"/>
      <c r="BZ1232" s="85"/>
      <c r="CA1232" s="85"/>
      <c r="CB1232" s="85"/>
      <c r="CC1232" s="85"/>
      <c r="CD1232" s="85"/>
      <c r="CE1232" s="85"/>
      <c r="CF1232" s="85"/>
      <c r="CG1232" s="85"/>
      <c r="CH1232" s="85"/>
      <c r="CI1232" s="85"/>
      <c r="CJ1232" s="85"/>
      <c r="CK1232" s="85"/>
      <c r="CL1232" s="85"/>
      <c r="CM1232" s="85"/>
      <c r="CN1232" s="85"/>
      <c r="CO1232" s="85"/>
      <c r="CP1232" s="85"/>
      <c r="CQ1232" s="85"/>
      <c r="CR1232" s="85"/>
      <c r="CS1232" s="85"/>
      <c r="CT1232" s="85"/>
      <c r="CU1232" s="85"/>
      <c r="CV1232" s="85"/>
      <c r="CW1232" s="85"/>
      <c r="CX1232" s="85"/>
      <c r="CY1232" s="85"/>
      <c r="CZ1232" s="85"/>
      <c r="DA1232" s="85"/>
      <c r="DB1232" s="85"/>
      <c r="DC1232" s="85"/>
      <c r="DD1232" s="85"/>
      <c r="DE1232" s="85"/>
      <c r="DF1232" s="85"/>
      <c r="DG1232" s="85"/>
      <c r="DH1232" s="85"/>
      <c r="DI1232" s="85"/>
      <c r="DJ1232" s="85"/>
      <c r="DK1232" s="85"/>
      <c r="DL1232" s="85"/>
      <c r="DM1232" s="85"/>
      <c r="DN1232" s="85"/>
      <c r="DO1232" s="85"/>
      <c r="DP1232" s="85"/>
      <c r="DQ1232" s="85"/>
      <c r="DR1232" s="85"/>
      <c r="DS1232" s="85"/>
      <c r="DT1232" s="85"/>
      <c r="DU1232" s="85"/>
      <c r="DV1232" s="85"/>
      <c r="DW1232" s="85"/>
      <c r="DX1232" s="85"/>
      <c r="DY1232" s="85"/>
      <c r="DZ1232" s="85"/>
      <c r="EA1232" s="85"/>
      <c r="EB1232" s="85"/>
      <c r="EC1232" s="85"/>
      <c r="ED1232" s="85"/>
      <c r="EE1232" s="85"/>
      <c r="EF1232" s="85"/>
      <c r="EG1232" s="85"/>
      <c r="EH1232" s="85"/>
      <c r="EI1232" s="85"/>
      <c r="EJ1232" s="85"/>
      <c r="EK1232" s="85"/>
      <c r="EL1232" s="85"/>
      <c r="EM1232" s="85"/>
      <c r="EN1232" s="85"/>
      <c r="EO1232" s="85"/>
      <c r="EP1232" s="85"/>
      <c r="EQ1232" s="85"/>
      <c r="ER1232" s="85"/>
      <c r="ES1232" s="85"/>
      <c r="ET1232" s="85"/>
      <c r="EU1232" s="85"/>
      <c r="EV1232" s="85"/>
      <c r="EW1232" s="85"/>
      <c r="EX1232" s="85"/>
      <c r="EY1232" s="85"/>
      <c r="EZ1232" s="85"/>
      <c r="FA1232" s="85"/>
      <c r="FB1232" s="85"/>
      <c r="FC1232" s="85"/>
      <c r="FD1232" s="85"/>
      <c r="FE1232" s="85"/>
      <c r="FF1232" s="85"/>
      <c r="FG1232" s="85"/>
      <c r="FH1232" s="85"/>
      <c r="FI1232" s="85"/>
      <c r="FJ1232" s="85"/>
      <c r="FK1232" s="85"/>
      <c r="FL1232" s="85"/>
      <c r="FM1232" s="85"/>
      <c r="FN1232" s="85"/>
      <c r="FO1232" s="85"/>
      <c r="FP1232" s="85"/>
      <c r="FQ1232" s="85"/>
      <c r="FR1232" s="85"/>
      <c r="FS1232" s="85"/>
      <c r="FT1232" s="85"/>
      <c r="FU1232" s="85"/>
      <c r="FV1232" s="85"/>
      <c r="FW1232" s="85"/>
      <c r="FX1232" s="85"/>
      <c r="FY1232" s="85"/>
      <c r="FZ1232" s="85"/>
      <c r="GA1232" s="85"/>
      <c r="GB1232" s="85"/>
      <c r="GC1232" s="85"/>
      <c r="GD1232" s="85"/>
      <c r="GE1232" s="85"/>
      <c r="GF1232" s="85"/>
    </row>
    <row r="1233" spans="1:188" s="54" customFormat="1" ht="18" customHeight="1" x14ac:dyDescent="0.3">
      <c r="A1233" s="117" t="s">
        <v>504</v>
      </c>
      <c r="B1233" s="89">
        <v>34</v>
      </c>
      <c r="C1233" s="89">
        <v>16</v>
      </c>
      <c r="D1233" s="89">
        <v>90</v>
      </c>
      <c r="E1233" s="60">
        <f t="shared" si="50"/>
        <v>140</v>
      </c>
      <c r="F1233" s="92">
        <v>200</v>
      </c>
      <c r="G1233" s="76">
        <f t="shared" si="51"/>
        <v>0.7</v>
      </c>
      <c r="H1233" s="92">
        <v>4</v>
      </c>
      <c r="I1233" s="102" t="s">
        <v>40</v>
      </c>
      <c r="J1233" s="172" t="s">
        <v>2417</v>
      </c>
      <c r="K1233" s="172" t="s">
        <v>205</v>
      </c>
      <c r="L1233" s="172" t="s">
        <v>34</v>
      </c>
      <c r="M1233" s="121" t="s">
        <v>2399</v>
      </c>
      <c r="N1233" s="102">
        <v>11</v>
      </c>
      <c r="O1233" s="120" t="s">
        <v>2400</v>
      </c>
      <c r="P1233" s="120" t="s">
        <v>77</v>
      </c>
      <c r="Q1233" s="120" t="s">
        <v>81</v>
      </c>
      <c r="R1233" s="101" t="s">
        <v>2754</v>
      </c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85"/>
      <c r="AF1233" s="85"/>
      <c r="AG1233" s="85"/>
      <c r="AH1233" s="85"/>
      <c r="AI1233" s="85"/>
      <c r="AJ1233" s="85"/>
      <c r="AK1233" s="85"/>
      <c r="AL1233" s="85"/>
      <c r="AM1233" s="85"/>
      <c r="AN1233" s="85"/>
      <c r="AO1233" s="85"/>
      <c r="AP1233" s="85"/>
      <c r="AQ1233" s="85"/>
      <c r="AR1233" s="85"/>
      <c r="AS1233" s="85"/>
      <c r="AT1233" s="85"/>
      <c r="AU1233" s="85"/>
      <c r="AV1233" s="85"/>
      <c r="AW1233" s="85"/>
      <c r="AX1233" s="85"/>
      <c r="AY1233" s="85"/>
      <c r="AZ1233" s="85"/>
      <c r="BA1233" s="85"/>
      <c r="BB1233" s="85"/>
      <c r="BC1233" s="85"/>
      <c r="BD1233" s="85"/>
      <c r="BE1233" s="85"/>
      <c r="BF1233" s="85"/>
      <c r="BG1233" s="85"/>
      <c r="BH1233" s="85"/>
      <c r="BI1233" s="85"/>
      <c r="BJ1233" s="85"/>
      <c r="BK1233" s="85"/>
      <c r="BL1233" s="85"/>
      <c r="BM1233" s="85"/>
      <c r="BN1233" s="85"/>
      <c r="BO1233" s="85"/>
      <c r="BP1233" s="85"/>
      <c r="BQ1233" s="85"/>
      <c r="BR1233" s="85"/>
      <c r="BS1233" s="85"/>
      <c r="BT1233" s="85"/>
      <c r="BU1233" s="85"/>
      <c r="BV1233" s="85"/>
      <c r="BW1233" s="85"/>
      <c r="BX1233" s="85"/>
      <c r="BY1233" s="85"/>
      <c r="BZ1233" s="85"/>
      <c r="CA1233" s="85"/>
      <c r="CB1233" s="85"/>
      <c r="CC1233" s="85"/>
      <c r="CD1233" s="85"/>
      <c r="CE1233" s="85"/>
      <c r="CF1233" s="85"/>
      <c r="CG1233" s="85"/>
      <c r="CH1233" s="85"/>
      <c r="CI1233" s="85"/>
      <c r="CJ1233" s="85"/>
      <c r="CK1233" s="85"/>
      <c r="CL1233" s="85"/>
      <c r="CM1233" s="85"/>
      <c r="CN1233" s="85"/>
      <c r="CO1233" s="85"/>
      <c r="CP1233" s="85"/>
      <c r="CQ1233" s="85"/>
      <c r="CR1233" s="85"/>
      <c r="CS1233" s="85"/>
      <c r="CT1233" s="85"/>
      <c r="CU1233" s="85"/>
      <c r="CV1233" s="85"/>
      <c r="CW1233" s="85"/>
      <c r="CX1233" s="85"/>
      <c r="CY1233" s="85"/>
      <c r="CZ1233" s="85"/>
      <c r="DA1233" s="85"/>
      <c r="DB1233" s="85"/>
      <c r="DC1233" s="85"/>
      <c r="DD1233" s="85"/>
      <c r="DE1233" s="85"/>
      <c r="DF1233" s="85"/>
      <c r="DG1233" s="85"/>
      <c r="DH1233" s="85"/>
      <c r="DI1233" s="85"/>
      <c r="DJ1233" s="85"/>
      <c r="DK1233" s="85"/>
      <c r="DL1233" s="85"/>
      <c r="DM1233" s="85"/>
      <c r="DN1233" s="85"/>
      <c r="DO1233" s="85"/>
      <c r="DP1233" s="85"/>
      <c r="DQ1233" s="85"/>
      <c r="DR1233" s="85"/>
      <c r="DS1233" s="85"/>
      <c r="DT1233" s="85"/>
      <c r="DU1233" s="85"/>
      <c r="DV1233" s="85"/>
      <c r="DW1233" s="85"/>
      <c r="DX1233" s="85"/>
      <c r="DY1233" s="85"/>
      <c r="DZ1233" s="85"/>
      <c r="EA1233" s="85"/>
      <c r="EB1233" s="85"/>
      <c r="EC1233" s="85"/>
      <c r="ED1233" s="85"/>
      <c r="EE1233" s="85"/>
      <c r="EF1233" s="85"/>
      <c r="EG1233" s="85"/>
      <c r="EH1233" s="85"/>
      <c r="EI1233" s="85"/>
      <c r="EJ1233" s="85"/>
      <c r="EK1233" s="85"/>
      <c r="EL1233" s="85"/>
      <c r="EM1233" s="85"/>
      <c r="EN1233" s="85"/>
      <c r="EO1233" s="85"/>
      <c r="EP1233" s="85"/>
      <c r="EQ1233" s="85"/>
      <c r="ER1233" s="85"/>
      <c r="ES1233" s="85"/>
      <c r="ET1233" s="85"/>
      <c r="EU1233" s="85"/>
      <c r="EV1233" s="85"/>
      <c r="EW1233" s="85"/>
      <c r="EX1233" s="85"/>
      <c r="EY1233" s="85"/>
      <c r="EZ1233" s="85"/>
      <c r="FA1233" s="85"/>
      <c r="FB1233" s="85"/>
      <c r="FC1233" s="85"/>
      <c r="FD1233" s="85"/>
      <c r="FE1233" s="85"/>
      <c r="FF1233" s="85"/>
      <c r="FG1233" s="85"/>
      <c r="FH1233" s="85"/>
      <c r="FI1233" s="85"/>
      <c r="FJ1233" s="85"/>
      <c r="FK1233" s="85"/>
      <c r="FL1233" s="85"/>
      <c r="FM1233" s="85"/>
      <c r="FN1233" s="85"/>
      <c r="FO1233" s="85"/>
      <c r="FP1233" s="85"/>
      <c r="FQ1233" s="85"/>
      <c r="FR1233" s="85"/>
      <c r="FS1233" s="85"/>
      <c r="FT1233" s="85"/>
      <c r="FU1233" s="85"/>
      <c r="FV1233" s="85"/>
      <c r="FW1233" s="85"/>
      <c r="FX1233" s="85"/>
      <c r="FY1233" s="85"/>
      <c r="FZ1233" s="85"/>
      <c r="GA1233" s="85"/>
      <c r="GB1233" s="85"/>
      <c r="GC1233" s="85"/>
      <c r="GD1233" s="85"/>
      <c r="GE1233" s="85"/>
      <c r="GF1233" s="85"/>
    </row>
    <row r="1234" spans="1:188" s="54" customFormat="1" ht="18" customHeight="1" x14ac:dyDescent="0.3">
      <c r="A1234" s="97" t="s">
        <v>510</v>
      </c>
      <c r="B1234" s="89">
        <v>34</v>
      </c>
      <c r="C1234" s="89">
        <v>16</v>
      </c>
      <c r="D1234" s="89">
        <v>90</v>
      </c>
      <c r="E1234" s="60">
        <f t="shared" si="50"/>
        <v>140</v>
      </c>
      <c r="F1234" s="92">
        <v>200</v>
      </c>
      <c r="G1234" s="76">
        <f t="shared" si="51"/>
        <v>0.7</v>
      </c>
      <c r="H1234" s="92">
        <v>1</v>
      </c>
      <c r="I1234" s="102" t="s">
        <v>18</v>
      </c>
      <c r="J1234" s="121" t="s">
        <v>1411</v>
      </c>
      <c r="K1234" s="121" t="s">
        <v>124</v>
      </c>
      <c r="L1234" s="121" t="s">
        <v>561</v>
      </c>
      <c r="M1234" s="121" t="s">
        <v>1356</v>
      </c>
      <c r="N1234" s="102">
        <v>11</v>
      </c>
      <c r="O1234" s="120" t="s">
        <v>1357</v>
      </c>
      <c r="P1234" s="120" t="s">
        <v>779</v>
      </c>
      <c r="Q1234" s="120" t="s">
        <v>429</v>
      </c>
      <c r="R1234" s="101" t="s">
        <v>2754</v>
      </c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85"/>
      <c r="AF1234" s="85"/>
      <c r="AG1234" s="85"/>
      <c r="AH1234" s="85"/>
      <c r="AI1234" s="85"/>
      <c r="AJ1234" s="85"/>
      <c r="AK1234" s="85"/>
      <c r="AL1234" s="85"/>
      <c r="AM1234" s="85"/>
      <c r="AN1234" s="85"/>
      <c r="AO1234" s="85"/>
      <c r="AP1234" s="85"/>
      <c r="AQ1234" s="85"/>
      <c r="AR1234" s="85"/>
      <c r="AS1234" s="85"/>
      <c r="AT1234" s="85"/>
      <c r="AU1234" s="85"/>
      <c r="AV1234" s="85"/>
      <c r="AW1234" s="85"/>
      <c r="AX1234" s="85"/>
      <c r="AY1234" s="85"/>
      <c r="AZ1234" s="85"/>
      <c r="BA1234" s="85"/>
      <c r="BB1234" s="85"/>
      <c r="BC1234" s="85"/>
      <c r="BD1234" s="85"/>
      <c r="BE1234" s="85"/>
      <c r="BF1234" s="85"/>
      <c r="BG1234" s="85"/>
      <c r="BH1234" s="85"/>
      <c r="BI1234" s="85"/>
      <c r="BJ1234" s="85"/>
      <c r="BK1234" s="85"/>
      <c r="BL1234" s="85"/>
      <c r="BM1234" s="85"/>
      <c r="BN1234" s="85"/>
      <c r="BO1234" s="85"/>
      <c r="BP1234" s="85"/>
      <c r="BQ1234" s="85"/>
      <c r="BR1234" s="85"/>
      <c r="BS1234" s="85"/>
      <c r="BT1234" s="85"/>
      <c r="BU1234" s="85"/>
      <c r="BV1234" s="85"/>
      <c r="BW1234" s="85"/>
      <c r="BX1234" s="85"/>
      <c r="BY1234" s="85"/>
      <c r="BZ1234" s="85"/>
      <c r="CA1234" s="85"/>
      <c r="CB1234" s="85"/>
      <c r="CC1234" s="85"/>
      <c r="CD1234" s="85"/>
      <c r="CE1234" s="85"/>
      <c r="CF1234" s="85"/>
      <c r="CG1234" s="85"/>
      <c r="CH1234" s="85"/>
      <c r="CI1234" s="85"/>
      <c r="CJ1234" s="85"/>
      <c r="CK1234" s="85"/>
      <c r="CL1234" s="85"/>
      <c r="CM1234" s="85"/>
      <c r="CN1234" s="85"/>
      <c r="CO1234" s="85"/>
      <c r="CP1234" s="85"/>
      <c r="CQ1234" s="85"/>
      <c r="CR1234" s="85"/>
      <c r="CS1234" s="85"/>
      <c r="CT1234" s="85"/>
      <c r="CU1234" s="85"/>
      <c r="CV1234" s="85"/>
      <c r="CW1234" s="85"/>
      <c r="CX1234" s="85"/>
      <c r="CY1234" s="85"/>
      <c r="CZ1234" s="85"/>
      <c r="DA1234" s="85"/>
      <c r="DB1234" s="85"/>
      <c r="DC1234" s="85"/>
      <c r="DD1234" s="85"/>
      <c r="DE1234" s="85"/>
      <c r="DF1234" s="85"/>
      <c r="DG1234" s="85"/>
      <c r="DH1234" s="85"/>
      <c r="DI1234" s="85"/>
      <c r="DJ1234" s="85"/>
      <c r="DK1234" s="85"/>
      <c r="DL1234" s="85"/>
      <c r="DM1234" s="85"/>
      <c r="DN1234" s="85"/>
      <c r="DO1234" s="85"/>
      <c r="DP1234" s="85"/>
      <c r="DQ1234" s="85"/>
      <c r="DR1234" s="85"/>
      <c r="DS1234" s="85"/>
      <c r="DT1234" s="85"/>
      <c r="DU1234" s="85"/>
      <c r="DV1234" s="85"/>
      <c r="DW1234" s="85"/>
      <c r="DX1234" s="85"/>
      <c r="DY1234" s="85"/>
      <c r="DZ1234" s="85"/>
      <c r="EA1234" s="85"/>
      <c r="EB1234" s="85"/>
      <c r="EC1234" s="85"/>
      <c r="ED1234" s="85"/>
      <c r="EE1234" s="85"/>
      <c r="EF1234" s="85"/>
      <c r="EG1234" s="85"/>
      <c r="EH1234" s="85"/>
      <c r="EI1234" s="85"/>
      <c r="EJ1234" s="85"/>
      <c r="EK1234" s="85"/>
      <c r="EL1234" s="85"/>
      <c r="EM1234" s="85"/>
      <c r="EN1234" s="85"/>
      <c r="EO1234" s="85"/>
      <c r="EP1234" s="85"/>
      <c r="EQ1234" s="85"/>
      <c r="ER1234" s="85"/>
      <c r="ES1234" s="85"/>
      <c r="ET1234" s="85"/>
      <c r="EU1234" s="85"/>
      <c r="EV1234" s="85"/>
      <c r="EW1234" s="85"/>
      <c r="EX1234" s="85"/>
      <c r="EY1234" s="85"/>
      <c r="EZ1234" s="85"/>
      <c r="FA1234" s="85"/>
      <c r="FB1234" s="85"/>
      <c r="FC1234" s="85"/>
      <c r="FD1234" s="85"/>
      <c r="FE1234" s="85"/>
      <c r="FF1234" s="85"/>
      <c r="FG1234" s="85"/>
      <c r="FH1234" s="85"/>
      <c r="FI1234" s="85"/>
      <c r="FJ1234" s="85"/>
      <c r="FK1234" s="85"/>
      <c r="FL1234" s="85"/>
      <c r="FM1234" s="85"/>
      <c r="FN1234" s="85"/>
      <c r="FO1234" s="85"/>
      <c r="FP1234" s="85"/>
      <c r="FQ1234" s="85"/>
      <c r="FR1234" s="85"/>
      <c r="FS1234" s="85"/>
      <c r="FT1234" s="85"/>
      <c r="FU1234" s="85"/>
      <c r="FV1234" s="85"/>
      <c r="FW1234" s="85"/>
      <c r="FX1234" s="85"/>
      <c r="FY1234" s="85"/>
      <c r="FZ1234" s="85"/>
      <c r="GA1234" s="85"/>
      <c r="GB1234" s="85"/>
      <c r="GC1234" s="85"/>
      <c r="GD1234" s="85"/>
      <c r="GE1234" s="85"/>
      <c r="GF1234" s="85"/>
    </row>
    <row r="1235" spans="1:188" s="54" customFormat="1" ht="18" customHeight="1" x14ac:dyDescent="0.3">
      <c r="A1235" s="99" t="s">
        <v>1297</v>
      </c>
      <c r="B1235" s="99">
        <v>28</v>
      </c>
      <c r="C1235" s="99">
        <v>20</v>
      </c>
      <c r="D1235" s="99">
        <v>90</v>
      </c>
      <c r="E1235" s="79">
        <f t="shared" si="50"/>
        <v>138</v>
      </c>
      <c r="F1235" s="102">
        <v>200</v>
      </c>
      <c r="G1235" s="76">
        <f t="shared" si="51"/>
        <v>0.69</v>
      </c>
      <c r="H1235" s="102">
        <v>4</v>
      </c>
      <c r="I1235" s="102" t="s">
        <v>40</v>
      </c>
      <c r="J1235" s="121" t="s">
        <v>1298</v>
      </c>
      <c r="K1235" s="121" t="s">
        <v>520</v>
      </c>
      <c r="L1235" s="121" t="s">
        <v>34</v>
      </c>
      <c r="M1235" s="121" t="s">
        <v>1241</v>
      </c>
      <c r="N1235" s="102">
        <v>11</v>
      </c>
      <c r="O1235" s="120" t="s">
        <v>164</v>
      </c>
      <c r="P1235" s="120" t="s">
        <v>531</v>
      </c>
      <c r="Q1235" s="120" t="s">
        <v>1242</v>
      </c>
      <c r="R1235" s="101" t="s">
        <v>2754</v>
      </c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85"/>
      <c r="AF1235" s="85"/>
      <c r="AG1235" s="85"/>
      <c r="AH1235" s="85"/>
      <c r="AI1235" s="85"/>
      <c r="AJ1235" s="85"/>
      <c r="AK1235" s="85"/>
      <c r="AL1235" s="85"/>
      <c r="AM1235" s="85"/>
      <c r="AN1235" s="85"/>
      <c r="AO1235" s="85"/>
      <c r="AP1235" s="85"/>
      <c r="AQ1235" s="85"/>
      <c r="AR1235" s="85"/>
      <c r="AS1235" s="85"/>
      <c r="AT1235" s="85"/>
      <c r="AU1235" s="85"/>
      <c r="AV1235" s="85"/>
      <c r="AW1235" s="85"/>
      <c r="AX1235" s="85"/>
      <c r="AY1235" s="85"/>
      <c r="AZ1235" s="85"/>
      <c r="BA1235" s="85"/>
      <c r="BB1235" s="85"/>
      <c r="BC1235" s="85"/>
      <c r="BD1235" s="85"/>
      <c r="BE1235" s="85"/>
      <c r="BF1235" s="85"/>
      <c r="BG1235" s="85"/>
      <c r="BH1235" s="85"/>
      <c r="BI1235" s="85"/>
      <c r="BJ1235" s="85"/>
      <c r="BK1235" s="85"/>
      <c r="BL1235" s="85"/>
      <c r="BM1235" s="85"/>
      <c r="BN1235" s="85"/>
      <c r="BO1235" s="85"/>
      <c r="BP1235" s="85"/>
      <c r="BQ1235" s="85"/>
      <c r="BR1235" s="85"/>
      <c r="BS1235" s="85"/>
      <c r="BT1235" s="85"/>
      <c r="BU1235" s="85"/>
      <c r="BV1235" s="85"/>
      <c r="BW1235" s="85"/>
      <c r="BX1235" s="85"/>
      <c r="BY1235" s="85"/>
      <c r="BZ1235" s="85"/>
      <c r="CA1235" s="85"/>
      <c r="CB1235" s="85"/>
      <c r="CC1235" s="85"/>
      <c r="CD1235" s="85"/>
      <c r="CE1235" s="85"/>
      <c r="CF1235" s="85"/>
      <c r="CG1235" s="85"/>
      <c r="CH1235" s="85"/>
      <c r="CI1235" s="85"/>
      <c r="CJ1235" s="85"/>
      <c r="CK1235" s="85"/>
      <c r="CL1235" s="85"/>
      <c r="CM1235" s="85"/>
      <c r="CN1235" s="85"/>
      <c r="CO1235" s="85"/>
      <c r="CP1235" s="85"/>
      <c r="CQ1235" s="85"/>
      <c r="CR1235" s="85"/>
      <c r="CS1235" s="85"/>
      <c r="CT1235" s="85"/>
      <c r="CU1235" s="85"/>
      <c r="CV1235" s="85"/>
      <c r="CW1235" s="85"/>
      <c r="CX1235" s="85"/>
      <c r="CY1235" s="85"/>
      <c r="CZ1235" s="85"/>
      <c r="DA1235" s="85"/>
      <c r="DB1235" s="85"/>
      <c r="DC1235" s="85"/>
      <c r="DD1235" s="85"/>
      <c r="DE1235" s="85"/>
      <c r="DF1235" s="85"/>
      <c r="DG1235" s="85"/>
      <c r="DH1235" s="85"/>
      <c r="DI1235" s="85"/>
      <c r="DJ1235" s="85"/>
      <c r="DK1235" s="85"/>
      <c r="DL1235" s="85"/>
      <c r="DM1235" s="85"/>
      <c r="DN1235" s="85"/>
      <c r="DO1235" s="85"/>
      <c r="DP1235" s="85"/>
      <c r="DQ1235" s="85"/>
      <c r="DR1235" s="85"/>
      <c r="DS1235" s="85"/>
      <c r="DT1235" s="85"/>
      <c r="DU1235" s="85"/>
      <c r="DV1235" s="85"/>
      <c r="DW1235" s="85"/>
      <c r="DX1235" s="85"/>
      <c r="DY1235" s="85"/>
      <c r="DZ1235" s="85"/>
      <c r="EA1235" s="85"/>
      <c r="EB1235" s="85"/>
      <c r="EC1235" s="85"/>
      <c r="ED1235" s="85"/>
      <c r="EE1235" s="85"/>
      <c r="EF1235" s="85"/>
      <c r="EG1235" s="85"/>
      <c r="EH1235" s="85"/>
      <c r="EI1235" s="85"/>
      <c r="EJ1235" s="85"/>
      <c r="EK1235" s="85"/>
      <c r="EL1235" s="85"/>
      <c r="EM1235" s="85"/>
      <c r="EN1235" s="85"/>
      <c r="EO1235" s="85"/>
      <c r="EP1235" s="85"/>
      <c r="EQ1235" s="85"/>
      <c r="ER1235" s="85"/>
      <c r="ES1235" s="85"/>
      <c r="ET1235" s="85"/>
      <c r="EU1235" s="85"/>
      <c r="EV1235" s="85"/>
      <c r="EW1235" s="85"/>
      <c r="EX1235" s="85"/>
      <c r="EY1235" s="85"/>
      <c r="EZ1235" s="85"/>
      <c r="FA1235" s="85"/>
      <c r="FB1235" s="85"/>
      <c r="FC1235" s="85"/>
      <c r="FD1235" s="85"/>
      <c r="FE1235" s="85"/>
      <c r="FF1235" s="85"/>
      <c r="FG1235" s="85"/>
      <c r="FH1235" s="85"/>
      <c r="FI1235" s="85"/>
      <c r="FJ1235" s="85"/>
      <c r="FK1235" s="85"/>
      <c r="FL1235" s="85"/>
      <c r="FM1235" s="85"/>
      <c r="FN1235" s="85"/>
      <c r="FO1235" s="85"/>
      <c r="FP1235" s="85"/>
      <c r="FQ1235" s="85"/>
      <c r="FR1235" s="85"/>
      <c r="FS1235" s="85"/>
      <c r="FT1235" s="85"/>
      <c r="FU1235" s="85"/>
      <c r="FV1235" s="85"/>
      <c r="FW1235" s="85"/>
      <c r="FX1235" s="85"/>
      <c r="FY1235" s="85"/>
      <c r="FZ1235" s="85"/>
      <c r="GA1235" s="85"/>
      <c r="GB1235" s="85"/>
      <c r="GC1235" s="85"/>
      <c r="GD1235" s="85"/>
      <c r="GE1235" s="85"/>
      <c r="GF1235" s="85"/>
    </row>
    <row r="1236" spans="1:188" s="54" customFormat="1" ht="18" customHeight="1" x14ac:dyDescent="0.3">
      <c r="A1236" s="99" t="s">
        <v>1299</v>
      </c>
      <c r="B1236" s="99">
        <v>37</v>
      </c>
      <c r="C1236" s="99">
        <v>18</v>
      </c>
      <c r="D1236" s="99">
        <v>80</v>
      </c>
      <c r="E1236" s="79">
        <f t="shared" si="50"/>
        <v>135</v>
      </c>
      <c r="F1236" s="102">
        <v>200</v>
      </c>
      <c r="G1236" s="76">
        <f t="shared" si="51"/>
        <v>0.67500000000000004</v>
      </c>
      <c r="H1236" s="102">
        <v>5</v>
      </c>
      <c r="I1236" s="102" t="s">
        <v>40</v>
      </c>
      <c r="J1236" s="121" t="s">
        <v>1300</v>
      </c>
      <c r="K1236" s="121" t="s">
        <v>102</v>
      </c>
      <c r="L1236" s="121" t="s">
        <v>435</v>
      </c>
      <c r="M1236" s="121" t="s">
        <v>1241</v>
      </c>
      <c r="N1236" s="102">
        <v>11</v>
      </c>
      <c r="O1236" s="120" t="s">
        <v>164</v>
      </c>
      <c r="P1236" s="120" t="s">
        <v>531</v>
      </c>
      <c r="Q1236" s="120" t="s">
        <v>1242</v>
      </c>
      <c r="R1236" s="101" t="s">
        <v>2754</v>
      </c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85"/>
      <c r="AF1236" s="85"/>
      <c r="AG1236" s="85"/>
      <c r="AH1236" s="85"/>
      <c r="AI1236" s="85"/>
      <c r="AJ1236" s="85"/>
      <c r="AK1236" s="85"/>
      <c r="AL1236" s="85"/>
      <c r="AM1236" s="85"/>
      <c r="AN1236" s="85"/>
      <c r="AO1236" s="85"/>
      <c r="AP1236" s="85"/>
      <c r="AQ1236" s="85"/>
      <c r="AR1236" s="85"/>
      <c r="AS1236" s="85"/>
      <c r="AT1236" s="85"/>
      <c r="AU1236" s="85"/>
      <c r="AV1236" s="85"/>
      <c r="AW1236" s="85"/>
      <c r="AX1236" s="85"/>
      <c r="AY1236" s="85"/>
      <c r="AZ1236" s="85"/>
      <c r="BA1236" s="85"/>
      <c r="BB1236" s="85"/>
      <c r="BC1236" s="85"/>
      <c r="BD1236" s="85"/>
      <c r="BE1236" s="85"/>
      <c r="BF1236" s="85"/>
      <c r="BG1236" s="85"/>
      <c r="BH1236" s="85"/>
      <c r="BI1236" s="85"/>
      <c r="BJ1236" s="85"/>
      <c r="BK1236" s="85"/>
      <c r="BL1236" s="85"/>
      <c r="BM1236" s="85"/>
      <c r="BN1236" s="85"/>
      <c r="BO1236" s="85"/>
      <c r="BP1236" s="85"/>
      <c r="BQ1236" s="85"/>
      <c r="BR1236" s="85"/>
      <c r="BS1236" s="85"/>
      <c r="BT1236" s="85"/>
      <c r="BU1236" s="85"/>
      <c r="BV1236" s="85"/>
      <c r="BW1236" s="85"/>
      <c r="BX1236" s="85"/>
      <c r="BY1236" s="85"/>
      <c r="BZ1236" s="85"/>
      <c r="CA1236" s="85"/>
      <c r="CB1236" s="85"/>
      <c r="CC1236" s="85"/>
      <c r="CD1236" s="85"/>
      <c r="CE1236" s="85"/>
      <c r="CF1236" s="85"/>
      <c r="CG1236" s="85"/>
      <c r="CH1236" s="85"/>
      <c r="CI1236" s="85"/>
      <c r="CJ1236" s="85"/>
      <c r="CK1236" s="85"/>
      <c r="CL1236" s="85"/>
      <c r="CM1236" s="85"/>
      <c r="CN1236" s="85"/>
      <c r="CO1236" s="85"/>
      <c r="CP1236" s="85"/>
      <c r="CQ1236" s="85"/>
      <c r="CR1236" s="85"/>
      <c r="CS1236" s="85"/>
      <c r="CT1236" s="85"/>
      <c r="CU1236" s="85"/>
      <c r="CV1236" s="85"/>
      <c r="CW1236" s="85"/>
      <c r="CX1236" s="85"/>
      <c r="CY1236" s="85"/>
      <c r="CZ1236" s="85"/>
      <c r="DA1236" s="85"/>
      <c r="DB1236" s="85"/>
      <c r="DC1236" s="85"/>
      <c r="DD1236" s="85"/>
      <c r="DE1236" s="85"/>
      <c r="DF1236" s="85"/>
      <c r="DG1236" s="85"/>
      <c r="DH1236" s="85"/>
      <c r="DI1236" s="85"/>
      <c r="DJ1236" s="85"/>
      <c r="DK1236" s="85"/>
      <c r="DL1236" s="85"/>
      <c r="DM1236" s="85"/>
      <c r="DN1236" s="85"/>
      <c r="DO1236" s="85"/>
      <c r="DP1236" s="85"/>
      <c r="DQ1236" s="85"/>
      <c r="DR1236" s="85"/>
      <c r="DS1236" s="85"/>
      <c r="DT1236" s="85"/>
      <c r="DU1236" s="85"/>
      <c r="DV1236" s="85"/>
      <c r="DW1236" s="85"/>
      <c r="DX1236" s="85"/>
      <c r="DY1236" s="85"/>
      <c r="DZ1236" s="85"/>
      <c r="EA1236" s="85"/>
      <c r="EB1236" s="85"/>
      <c r="EC1236" s="85"/>
      <c r="ED1236" s="85"/>
      <c r="EE1236" s="85"/>
      <c r="EF1236" s="85"/>
      <c r="EG1236" s="85"/>
      <c r="EH1236" s="85"/>
      <c r="EI1236" s="85"/>
      <c r="EJ1236" s="85"/>
      <c r="EK1236" s="85"/>
      <c r="EL1236" s="85"/>
      <c r="EM1236" s="85"/>
      <c r="EN1236" s="85"/>
      <c r="EO1236" s="85"/>
      <c r="EP1236" s="85"/>
      <c r="EQ1236" s="85"/>
      <c r="ER1236" s="85"/>
      <c r="ES1236" s="85"/>
      <c r="ET1236" s="85"/>
      <c r="EU1236" s="85"/>
      <c r="EV1236" s="85"/>
      <c r="EW1236" s="85"/>
      <c r="EX1236" s="85"/>
      <c r="EY1236" s="85"/>
      <c r="EZ1236" s="85"/>
      <c r="FA1236" s="85"/>
      <c r="FB1236" s="85"/>
      <c r="FC1236" s="85"/>
      <c r="FD1236" s="85"/>
      <c r="FE1236" s="85"/>
      <c r="FF1236" s="85"/>
      <c r="FG1236" s="85"/>
      <c r="FH1236" s="85"/>
      <c r="FI1236" s="85"/>
      <c r="FJ1236" s="85"/>
      <c r="FK1236" s="85"/>
      <c r="FL1236" s="85"/>
      <c r="FM1236" s="85"/>
      <c r="FN1236" s="85"/>
      <c r="FO1236" s="85"/>
      <c r="FP1236" s="85"/>
      <c r="FQ1236" s="85"/>
      <c r="FR1236" s="85"/>
      <c r="FS1236" s="85"/>
      <c r="FT1236" s="85"/>
      <c r="FU1236" s="85"/>
      <c r="FV1236" s="85"/>
      <c r="FW1236" s="85"/>
      <c r="FX1236" s="85"/>
      <c r="FY1236" s="85"/>
      <c r="FZ1236" s="85"/>
      <c r="GA1236" s="85"/>
      <c r="GB1236" s="85"/>
      <c r="GC1236" s="85"/>
      <c r="GD1236" s="85"/>
      <c r="GE1236" s="85"/>
      <c r="GF1236" s="85"/>
    </row>
    <row r="1237" spans="1:188" s="54" customFormat="1" ht="18" customHeight="1" x14ac:dyDescent="0.3">
      <c r="A1237" s="97" t="s">
        <v>1879</v>
      </c>
      <c r="B1237" s="89">
        <v>33</v>
      </c>
      <c r="C1237" s="89">
        <v>16</v>
      </c>
      <c r="D1237" s="89">
        <v>80</v>
      </c>
      <c r="E1237" s="60">
        <f t="shared" si="50"/>
        <v>129</v>
      </c>
      <c r="F1237" s="92">
        <v>200</v>
      </c>
      <c r="G1237" s="76">
        <f t="shared" si="51"/>
        <v>0.64500000000000002</v>
      </c>
      <c r="H1237" s="92">
        <v>8</v>
      </c>
      <c r="I1237" s="102" t="s">
        <v>40</v>
      </c>
      <c r="J1237" s="121" t="s">
        <v>1880</v>
      </c>
      <c r="K1237" s="121" t="s">
        <v>73</v>
      </c>
      <c r="L1237" s="121" t="s">
        <v>432</v>
      </c>
      <c r="M1237" s="121" t="s">
        <v>1763</v>
      </c>
      <c r="N1237" s="102">
        <v>11</v>
      </c>
      <c r="O1237" s="120" t="s">
        <v>1764</v>
      </c>
      <c r="P1237" s="120" t="s">
        <v>531</v>
      </c>
      <c r="Q1237" s="120" t="s">
        <v>209</v>
      </c>
      <c r="R1237" s="101" t="s">
        <v>2754</v>
      </c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85"/>
      <c r="AF1237" s="85"/>
      <c r="AG1237" s="85"/>
      <c r="AH1237" s="85"/>
      <c r="AI1237" s="85"/>
      <c r="AJ1237" s="85"/>
      <c r="AK1237" s="85"/>
      <c r="AL1237" s="85"/>
      <c r="AM1237" s="85"/>
      <c r="AN1237" s="85"/>
      <c r="AO1237" s="85"/>
      <c r="AP1237" s="85"/>
      <c r="AQ1237" s="85"/>
      <c r="AR1237" s="85"/>
      <c r="AS1237" s="85"/>
      <c r="AT1237" s="85"/>
      <c r="AU1237" s="85"/>
      <c r="AV1237" s="85"/>
      <c r="AW1237" s="85"/>
      <c r="AX1237" s="85"/>
      <c r="AY1237" s="85"/>
      <c r="AZ1237" s="85"/>
      <c r="BA1237" s="85"/>
      <c r="BB1237" s="85"/>
      <c r="BC1237" s="85"/>
      <c r="BD1237" s="85"/>
      <c r="BE1237" s="85"/>
      <c r="BF1237" s="85"/>
      <c r="BG1237" s="85"/>
      <c r="BH1237" s="85"/>
      <c r="BI1237" s="85"/>
      <c r="BJ1237" s="85"/>
      <c r="BK1237" s="85"/>
      <c r="BL1237" s="85"/>
      <c r="BM1237" s="85"/>
      <c r="BN1237" s="85"/>
      <c r="BO1237" s="85"/>
      <c r="BP1237" s="85"/>
      <c r="BQ1237" s="85"/>
      <c r="BR1237" s="85"/>
      <c r="BS1237" s="85"/>
      <c r="BT1237" s="85"/>
      <c r="BU1237" s="85"/>
      <c r="BV1237" s="85"/>
      <c r="BW1237" s="85"/>
      <c r="BX1237" s="85"/>
      <c r="BY1237" s="85"/>
      <c r="BZ1237" s="85"/>
      <c r="CA1237" s="85"/>
      <c r="CB1237" s="85"/>
      <c r="CC1237" s="85"/>
      <c r="CD1237" s="85"/>
      <c r="CE1237" s="85"/>
      <c r="CF1237" s="85"/>
      <c r="CG1237" s="85"/>
      <c r="CH1237" s="85"/>
      <c r="CI1237" s="85"/>
      <c r="CJ1237" s="85"/>
      <c r="CK1237" s="85"/>
      <c r="CL1237" s="85"/>
      <c r="CM1237" s="85"/>
      <c r="CN1237" s="85"/>
      <c r="CO1237" s="85"/>
      <c r="CP1237" s="85"/>
      <c r="CQ1237" s="85"/>
      <c r="CR1237" s="85"/>
      <c r="CS1237" s="85"/>
      <c r="CT1237" s="85"/>
      <c r="CU1237" s="85"/>
      <c r="CV1237" s="85"/>
      <c r="CW1237" s="85"/>
      <c r="CX1237" s="85"/>
      <c r="CY1237" s="85"/>
      <c r="CZ1237" s="85"/>
      <c r="DA1237" s="85"/>
      <c r="DB1237" s="85"/>
      <c r="DC1237" s="85"/>
      <c r="DD1237" s="85"/>
      <c r="DE1237" s="85"/>
      <c r="DF1237" s="85"/>
      <c r="DG1237" s="85"/>
      <c r="DH1237" s="85"/>
      <c r="DI1237" s="85"/>
      <c r="DJ1237" s="85"/>
      <c r="DK1237" s="85"/>
      <c r="DL1237" s="85"/>
      <c r="DM1237" s="85"/>
      <c r="DN1237" s="85"/>
      <c r="DO1237" s="85"/>
      <c r="DP1237" s="85"/>
      <c r="DQ1237" s="85"/>
      <c r="DR1237" s="85"/>
      <c r="DS1237" s="85"/>
      <c r="DT1237" s="85"/>
      <c r="DU1237" s="85"/>
      <c r="DV1237" s="85"/>
      <c r="DW1237" s="85"/>
      <c r="DX1237" s="85"/>
      <c r="DY1237" s="85"/>
      <c r="DZ1237" s="85"/>
      <c r="EA1237" s="85"/>
      <c r="EB1237" s="85"/>
      <c r="EC1237" s="85"/>
      <c r="ED1237" s="85"/>
      <c r="EE1237" s="85"/>
      <c r="EF1237" s="85"/>
      <c r="EG1237" s="85"/>
      <c r="EH1237" s="85"/>
      <c r="EI1237" s="85"/>
      <c r="EJ1237" s="85"/>
      <c r="EK1237" s="85"/>
      <c r="EL1237" s="85"/>
      <c r="EM1237" s="85"/>
      <c r="EN1237" s="85"/>
      <c r="EO1237" s="85"/>
      <c r="EP1237" s="85"/>
      <c r="EQ1237" s="85"/>
      <c r="ER1237" s="85"/>
      <c r="ES1237" s="85"/>
      <c r="ET1237" s="85"/>
      <c r="EU1237" s="85"/>
      <c r="EV1237" s="85"/>
      <c r="EW1237" s="85"/>
      <c r="EX1237" s="85"/>
      <c r="EY1237" s="85"/>
      <c r="EZ1237" s="85"/>
      <c r="FA1237" s="85"/>
      <c r="FB1237" s="85"/>
      <c r="FC1237" s="85"/>
      <c r="FD1237" s="85"/>
      <c r="FE1237" s="85"/>
      <c r="FF1237" s="85"/>
      <c r="FG1237" s="85"/>
      <c r="FH1237" s="85"/>
      <c r="FI1237" s="85"/>
      <c r="FJ1237" s="85"/>
      <c r="FK1237" s="85"/>
      <c r="FL1237" s="85"/>
      <c r="FM1237" s="85"/>
      <c r="FN1237" s="85"/>
      <c r="FO1237" s="85"/>
      <c r="FP1237" s="85"/>
      <c r="FQ1237" s="85"/>
      <c r="FR1237" s="85"/>
      <c r="FS1237" s="85"/>
      <c r="FT1237" s="85"/>
      <c r="FU1237" s="85"/>
      <c r="FV1237" s="85"/>
      <c r="FW1237" s="85"/>
      <c r="FX1237" s="85"/>
      <c r="FY1237" s="85"/>
      <c r="FZ1237" s="85"/>
      <c r="GA1237" s="85"/>
      <c r="GB1237" s="85"/>
      <c r="GC1237" s="85"/>
      <c r="GD1237" s="85"/>
      <c r="GE1237" s="85"/>
      <c r="GF1237" s="85"/>
    </row>
    <row r="1238" spans="1:188" s="54" customFormat="1" ht="18" customHeight="1" x14ac:dyDescent="0.3">
      <c r="A1238" s="97" t="s">
        <v>1466</v>
      </c>
      <c r="B1238" s="89">
        <v>27</v>
      </c>
      <c r="C1238" s="89">
        <v>20</v>
      </c>
      <c r="D1238" s="89">
        <v>80</v>
      </c>
      <c r="E1238" s="60">
        <f t="shared" si="50"/>
        <v>127</v>
      </c>
      <c r="F1238" s="92">
        <v>200</v>
      </c>
      <c r="G1238" s="76">
        <f t="shared" si="51"/>
        <v>0.63500000000000001</v>
      </c>
      <c r="H1238" s="92">
        <v>1</v>
      </c>
      <c r="I1238" s="102" t="s">
        <v>18</v>
      </c>
      <c r="J1238" s="121" t="s">
        <v>1467</v>
      </c>
      <c r="K1238" s="121" t="s">
        <v>77</v>
      </c>
      <c r="L1238" s="121" t="s">
        <v>159</v>
      </c>
      <c r="M1238" s="121" t="s">
        <v>1448</v>
      </c>
      <c r="N1238" s="102">
        <v>11</v>
      </c>
      <c r="O1238" s="120" t="s">
        <v>1449</v>
      </c>
      <c r="P1238" s="120" t="s">
        <v>779</v>
      </c>
      <c r="Q1238" s="120" t="s">
        <v>34</v>
      </c>
      <c r="R1238" s="101" t="s">
        <v>2754</v>
      </c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85"/>
      <c r="AF1238" s="85"/>
      <c r="AG1238" s="85"/>
      <c r="AH1238" s="85"/>
      <c r="AI1238" s="85"/>
      <c r="AJ1238" s="85"/>
      <c r="AK1238" s="85"/>
      <c r="AL1238" s="85"/>
      <c r="AM1238" s="85"/>
      <c r="AN1238" s="85"/>
      <c r="AO1238" s="85"/>
      <c r="AP1238" s="85"/>
      <c r="AQ1238" s="85"/>
      <c r="AR1238" s="85"/>
      <c r="AS1238" s="85"/>
      <c r="AT1238" s="85"/>
      <c r="AU1238" s="85"/>
      <c r="AV1238" s="85"/>
      <c r="AW1238" s="85"/>
      <c r="AX1238" s="85"/>
      <c r="AY1238" s="85"/>
      <c r="AZ1238" s="85"/>
      <c r="BA1238" s="85"/>
      <c r="BB1238" s="85"/>
      <c r="BC1238" s="85"/>
      <c r="BD1238" s="85"/>
      <c r="BE1238" s="85"/>
      <c r="BF1238" s="85"/>
      <c r="BG1238" s="85"/>
      <c r="BH1238" s="85"/>
      <c r="BI1238" s="85"/>
      <c r="BJ1238" s="85"/>
      <c r="BK1238" s="85"/>
      <c r="BL1238" s="85"/>
      <c r="BM1238" s="85"/>
      <c r="BN1238" s="85"/>
      <c r="BO1238" s="85"/>
      <c r="BP1238" s="85"/>
      <c r="BQ1238" s="85"/>
      <c r="BR1238" s="85"/>
      <c r="BS1238" s="85"/>
      <c r="BT1238" s="85"/>
      <c r="BU1238" s="85"/>
      <c r="BV1238" s="85"/>
      <c r="BW1238" s="85"/>
      <c r="BX1238" s="85"/>
      <c r="BY1238" s="85"/>
      <c r="BZ1238" s="85"/>
      <c r="CA1238" s="85"/>
      <c r="CB1238" s="85"/>
      <c r="CC1238" s="85"/>
      <c r="CD1238" s="85"/>
      <c r="CE1238" s="85"/>
      <c r="CF1238" s="85"/>
      <c r="CG1238" s="85"/>
      <c r="CH1238" s="85"/>
      <c r="CI1238" s="85"/>
      <c r="CJ1238" s="85"/>
      <c r="CK1238" s="85"/>
      <c r="CL1238" s="85"/>
      <c r="CM1238" s="85"/>
      <c r="CN1238" s="85"/>
      <c r="CO1238" s="85"/>
      <c r="CP1238" s="85"/>
      <c r="CQ1238" s="85"/>
      <c r="CR1238" s="85"/>
      <c r="CS1238" s="85"/>
      <c r="CT1238" s="85"/>
      <c r="CU1238" s="85"/>
      <c r="CV1238" s="85"/>
      <c r="CW1238" s="85"/>
      <c r="CX1238" s="85"/>
      <c r="CY1238" s="85"/>
      <c r="CZ1238" s="85"/>
      <c r="DA1238" s="85"/>
      <c r="DB1238" s="85"/>
      <c r="DC1238" s="85"/>
      <c r="DD1238" s="85"/>
      <c r="DE1238" s="85"/>
      <c r="DF1238" s="85"/>
      <c r="DG1238" s="85"/>
      <c r="DH1238" s="85"/>
      <c r="DI1238" s="85"/>
      <c r="DJ1238" s="85"/>
      <c r="DK1238" s="85"/>
      <c r="DL1238" s="85"/>
      <c r="DM1238" s="85"/>
      <c r="DN1238" s="85"/>
      <c r="DO1238" s="85"/>
      <c r="DP1238" s="85"/>
      <c r="DQ1238" s="85"/>
      <c r="DR1238" s="85"/>
      <c r="DS1238" s="85"/>
      <c r="DT1238" s="85"/>
      <c r="DU1238" s="85"/>
      <c r="DV1238" s="85"/>
      <c r="DW1238" s="85"/>
      <c r="DX1238" s="85"/>
      <c r="DY1238" s="85"/>
      <c r="DZ1238" s="85"/>
      <c r="EA1238" s="85"/>
      <c r="EB1238" s="85"/>
      <c r="EC1238" s="85"/>
      <c r="ED1238" s="85"/>
      <c r="EE1238" s="85"/>
      <c r="EF1238" s="85"/>
      <c r="EG1238" s="85"/>
      <c r="EH1238" s="85"/>
      <c r="EI1238" s="85"/>
      <c r="EJ1238" s="85"/>
      <c r="EK1238" s="85"/>
      <c r="EL1238" s="85"/>
      <c r="EM1238" s="85"/>
      <c r="EN1238" s="85"/>
      <c r="EO1238" s="85"/>
      <c r="EP1238" s="85"/>
      <c r="EQ1238" s="85"/>
      <c r="ER1238" s="85"/>
      <c r="ES1238" s="85"/>
      <c r="ET1238" s="85"/>
      <c r="EU1238" s="85"/>
      <c r="EV1238" s="85"/>
      <c r="EW1238" s="85"/>
      <c r="EX1238" s="85"/>
      <c r="EY1238" s="85"/>
      <c r="EZ1238" s="85"/>
      <c r="FA1238" s="85"/>
      <c r="FB1238" s="85"/>
      <c r="FC1238" s="85"/>
      <c r="FD1238" s="85"/>
      <c r="FE1238" s="85"/>
      <c r="FF1238" s="85"/>
      <c r="FG1238" s="85"/>
      <c r="FH1238" s="85"/>
      <c r="FI1238" s="85"/>
      <c r="FJ1238" s="85"/>
      <c r="FK1238" s="85"/>
      <c r="FL1238" s="85"/>
      <c r="FM1238" s="85"/>
      <c r="FN1238" s="85"/>
      <c r="FO1238" s="85"/>
      <c r="FP1238" s="85"/>
      <c r="FQ1238" s="85"/>
      <c r="FR1238" s="85"/>
      <c r="FS1238" s="85"/>
      <c r="FT1238" s="85"/>
      <c r="FU1238" s="85"/>
      <c r="FV1238" s="85"/>
      <c r="FW1238" s="85"/>
      <c r="FX1238" s="85"/>
      <c r="FY1238" s="85"/>
      <c r="FZ1238" s="85"/>
      <c r="GA1238" s="85"/>
      <c r="GB1238" s="85"/>
      <c r="GC1238" s="85"/>
      <c r="GD1238" s="85"/>
      <c r="GE1238" s="85"/>
      <c r="GF1238" s="85"/>
    </row>
    <row r="1239" spans="1:188" s="54" customFormat="1" ht="18" customHeight="1" x14ac:dyDescent="0.3">
      <c r="A1239" s="97" t="s">
        <v>1881</v>
      </c>
      <c r="B1239" s="89">
        <v>27</v>
      </c>
      <c r="C1239" s="89">
        <v>18</v>
      </c>
      <c r="D1239" s="89">
        <v>80</v>
      </c>
      <c r="E1239" s="60">
        <f t="shared" si="50"/>
        <v>125</v>
      </c>
      <c r="F1239" s="92">
        <v>200</v>
      </c>
      <c r="G1239" s="76">
        <f t="shared" si="51"/>
        <v>0.625</v>
      </c>
      <c r="H1239" s="92">
        <v>9</v>
      </c>
      <c r="I1239" s="102" t="s">
        <v>40</v>
      </c>
      <c r="J1239" s="121" t="s">
        <v>1882</v>
      </c>
      <c r="K1239" s="121" t="s">
        <v>105</v>
      </c>
      <c r="L1239" s="121" t="s">
        <v>1883</v>
      </c>
      <c r="M1239" s="121" t="s">
        <v>1763</v>
      </c>
      <c r="N1239" s="102">
        <v>11</v>
      </c>
      <c r="O1239" s="120" t="s">
        <v>1764</v>
      </c>
      <c r="P1239" s="120" t="s">
        <v>531</v>
      </c>
      <c r="Q1239" s="120" t="s">
        <v>209</v>
      </c>
      <c r="R1239" s="101" t="s">
        <v>2754</v>
      </c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85"/>
      <c r="AF1239" s="85"/>
      <c r="AG1239" s="85"/>
      <c r="AH1239" s="85"/>
      <c r="AI1239" s="85"/>
      <c r="AJ1239" s="85"/>
      <c r="AK1239" s="85"/>
      <c r="AL1239" s="85"/>
      <c r="AM1239" s="85"/>
      <c r="AN1239" s="85"/>
      <c r="AO1239" s="85"/>
      <c r="AP1239" s="85"/>
      <c r="AQ1239" s="85"/>
      <c r="AR1239" s="85"/>
      <c r="AS1239" s="85"/>
      <c r="AT1239" s="85"/>
      <c r="AU1239" s="85"/>
      <c r="AV1239" s="85"/>
      <c r="AW1239" s="85"/>
      <c r="AX1239" s="85"/>
      <c r="AY1239" s="85"/>
      <c r="AZ1239" s="85"/>
      <c r="BA1239" s="85"/>
      <c r="BB1239" s="85"/>
      <c r="BC1239" s="85"/>
      <c r="BD1239" s="85"/>
      <c r="BE1239" s="85"/>
      <c r="BF1239" s="85"/>
      <c r="BG1239" s="85"/>
      <c r="BH1239" s="85"/>
      <c r="BI1239" s="85"/>
      <c r="BJ1239" s="85"/>
      <c r="BK1239" s="85"/>
      <c r="BL1239" s="85"/>
      <c r="BM1239" s="85"/>
      <c r="BN1239" s="85"/>
      <c r="BO1239" s="85"/>
      <c r="BP1239" s="85"/>
      <c r="BQ1239" s="85"/>
      <c r="BR1239" s="85"/>
      <c r="BS1239" s="85"/>
      <c r="BT1239" s="85"/>
      <c r="BU1239" s="85"/>
      <c r="BV1239" s="85"/>
      <c r="BW1239" s="85"/>
      <c r="BX1239" s="85"/>
      <c r="BY1239" s="85"/>
      <c r="BZ1239" s="85"/>
      <c r="CA1239" s="85"/>
      <c r="CB1239" s="85"/>
      <c r="CC1239" s="85"/>
      <c r="CD1239" s="85"/>
      <c r="CE1239" s="85"/>
      <c r="CF1239" s="85"/>
      <c r="CG1239" s="85"/>
      <c r="CH1239" s="85"/>
      <c r="CI1239" s="85"/>
      <c r="CJ1239" s="85"/>
      <c r="CK1239" s="85"/>
      <c r="CL1239" s="85"/>
      <c r="CM1239" s="85"/>
      <c r="CN1239" s="85"/>
      <c r="CO1239" s="85"/>
      <c r="CP1239" s="85"/>
      <c r="CQ1239" s="85"/>
      <c r="CR1239" s="85"/>
      <c r="CS1239" s="85"/>
      <c r="CT1239" s="85"/>
      <c r="CU1239" s="85"/>
      <c r="CV1239" s="85"/>
      <c r="CW1239" s="85"/>
      <c r="CX1239" s="85"/>
      <c r="CY1239" s="85"/>
      <c r="CZ1239" s="85"/>
      <c r="DA1239" s="85"/>
      <c r="DB1239" s="85"/>
      <c r="DC1239" s="85"/>
      <c r="DD1239" s="85"/>
      <c r="DE1239" s="85"/>
      <c r="DF1239" s="85"/>
      <c r="DG1239" s="85"/>
      <c r="DH1239" s="85"/>
      <c r="DI1239" s="85"/>
      <c r="DJ1239" s="85"/>
      <c r="DK1239" s="85"/>
      <c r="DL1239" s="85"/>
      <c r="DM1239" s="85"/>
      <c r="DN1239" s="85"/>
      <c r="DO1239" s="85"/>
      <c r="DP1239" s="85"/>
      <c r="DQ1239" s="85"/>
      <c r="DR1239" s="85"/>
      <c r="DS1239" s="85"/>
      <c r="DT1239" s="85"/>
      <c r="DU1239" s="85"/>
      <c r="DV1239" s="85"/>
      <c r="DW1239" s="85"/>
      <c r="DX1239" s="85"/>
      <c r="DY1239" s="85"/>
      <c r="DZ1239" s="85"/>
      <c r="EA1239" s="85"/>
      <c r="EB1239" s="85"/>
      <c r="EC1239" s="85"/>
      <c r="ED1239" s="85"/>
      <c r="EE1239" s="85"/>
      <c r="EF1239" s="85"/>
      <c r="EG1239" s="85"/>
      <c r="EH1239" s="85"/>
      <c r="EI1239" s="85"/>
      <c r="EJ1239" s="85"/>
      <c r="EK1239" s="85"/>
      <c r="EL1239" s="85"/>
      <c r="EM1239" s="85"/>
      <c r="EN1239" s="85"/>
      <c r="EO1239" s="85"/>
      <c r="EP1239" s="85"/>
      <c r="EQ1239" s="85"/>
      <c r="ER1239" s="85"/>
      <c r="ES1239" s="85"/>
      <c r="ET1239" s="85"/>
      <c r="EU1239" s="85"/>
      <c r="EV1239" s="85"/>
      <c r="EW1239" s="85"/>
      <c r="EX1239" s="85"/>
      <c r="EY1239" s="85"/>
      <c r="EZ1239" s="85"/>
      <c r="FA1239" s="85"/>
      <c r="FB1239" s="85"/>
      <c r="FC1239" s="85"/>
      <c r="FD1239" s="85"/>
      <c r="FE1239" s="85"/>
      <c r="FF1239" s="85"/>
      <c r="FG1239" s="85"/>
      <c r="FH1239" s="85"/>
      <c r="FI1239" s="85"/>
      <c r="FJ1239" s="85"/>
      <c r="FK1239" s="85"/>
      <c r="FL1239" s="85"/>
      <c r="FM1239" s="85"/>
      <c r="FN1239" s="85"/>
      <c r="FO1239" s="85"/>
      <c r="FP1239" s="85"/>
      <c r="FQ1239" s="85"/>
      <c r="FR1239" s="85"/>
      <c r="FS1239" s="85"/>
      <c r="FT1239" s="85"/>
      <c r="FU1239" s="85"/>
      <c r="FV1239" s="85"/>
      <c r="FW1239" s="85"/>
      <c r="FX1239" s="85"/>
      <c r="FY1239" s="85"/>
      <c r="FZ1239" s="85"/>
      <c r="GA1239" s="85"/>
      <c r="GB1239" s="85"/>
      <c r="GC1239" s="85"/>
      <c r="GD1239" s="85"/>
      <c r="GE1239" s="85"/>
      <c r="GF1239" s="85"/>
    </row>
    <row r="1240" spans="1:188" s="54" customFormat="1" ht="18" customHeight="1" x14ac:dyDescent="0.3">
      <c r="A1240" s="103" t="s">
        <v>85</v>
      </c>
      <c r="B1240" s="100">
        <v>21</v>
      </c>
      <c r="C1240" s="100">
        <v>12</v>
      </c>
      <c r="D1240" s="100">
        <v>90</v>
      </c>
      <c r="E1240" s="60">
        <f t="shared" si="50"/>
        <v>123</v>
      </c>
      <c r="F1240" s="92">
        <v>200</v>
      </c>
      <c r="G1240" s="76">
        <f t="shared" si="51"/>
        <v>0.61499999999999999</v>
      </c>
      <c r="H1240" s="92">
        <v>1</v>
      </c>
      <c r="I1240" s="102" t="s">
        <v>18</v>
      </c>
      <c r="J1240" s="121" t="s">
        <v>86</v>
      </c>
      <c r="K1240" s="121" t="s">
        <v>29</v>
      </c>
      <c r="L1240" s="121" t="s">
        <v>21</v>
      </c>
      <c r="M1240" s="121" t="s">
        <v>22</v>
      </c>
      <c r="N1240" s="102">
        <v>11</v>
      </c>
      <c r="O1240" s="120" t="s">
        <v>48</v>
      </c>
      <c r="P1240" s="120" t="s">
        <v>49</v>
      </c>
      <c r="Q1240" s="120" t="s">
        <v>43</v>
      </c>
      <c r="R1240" s="101" t="s">
        <v>2754</v>
      </c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85"/>
      <c r="AF1240" s="85"/>
      <c r="AG1240" s="85"/>
      <c r="AH1240" s="85"/>
      <c r="AI1240" s="85"/>
      <c r="AJ1240" s="85"/>
      <c r="AK1240" s="85"/>
      <c r="AL1240" s="85"/>
      <c r="AM1240" s="85"/>
      <c r="AN1240" s="85"/>
      <c r="AO1240" s="85"/>
      <c r="AP1240" s="85"/>
      <c r="AQ1240" s="85"/>
      <c r="AR1240" s="85"/>
      <c r="AS1240" s="85"/>
      <c r="AT1240" s="85"/>
      <c r="AU1240" s="85"/>
      <c r="AV1240" s="85"/>
      <c r="AW1240" s="85"/>
      <c r="AX1240" s="85"/>
      <c r="AY1240" s="85"/>
      <c r="AZ1240" s="85"/>
      <c r="BA1240" s="85"/>
      <c r="BB1240" s="85"/>
      <c r="BC1240" s="85"/>
      <c r="BD1240" s="85"/>
      <c r="BE1240" s="85"/>
      <c r="BF1240" s="85"/>
      <c r="BG1240" s="85"/>
      <c r="BH1240" s="85"/>
      <c r="BI1240" s="85"/>
      <c r="BJ1240" s="85"/>
      <c r="BK1240" s="85"/>
      <c r="BL1240" s="85"/>
      <c r="BM1240" s="85"/>
      <c r="BN1240" s="85"/>
      <c r="BO1240" s="85"/>
      <c r="BP1240" s="85"/>
      <c r="BQ1240" s="85"/>
      <c r="BR1240" s="85"/>
      <c r="BS1240" s="85"/>
      <c r="BT1240" s="85"/>
      <c r="BU1240" s="85"/>
      <c r="BV1240" s="85"/>
      <c r="BW1240" s="85"/>
      <c r="BX1240" s="85"/>
      <c r="BY1240" s="85"/>
      <c r="BZ1240" s="85"/>
      <c r="CA1240" s="85"/>
      <c r="CB1240" s="85"/>
      <c r="CC1240" s="85"/>
      <c r="CD1240" s="85"/>
      <c r="CE1240" s="85"/>
      <c r="CF1240" s="85"/>
      <c r="CG1240" s="85"/>
      <c r="CH1240" s="85"/>
      <c r="CI1240" s="85"/>
      <c r="CJ1240" s="85"/>
      <c r="CK1240" s="85"/>
      <c r="CL1240" s="85"/>
      <c r="CM1240" s="85"/>
      <c r="CN1240" s="85"/>
      <c r="CO1240" s="85"/>
      <c r="CP1240" s="85"/>
      <c r="CQ1240" s="85"/>
      <c r="CR1240" s="85"/>
      <c r="CS1240" s="85"/>
      <c r="CT1240" s="85"/>
      <c r="CU1240" s="85"/>
      <c r="CV1240" s="85"/>
      <c r="CW1240" s="85"/>
      <c r="CX1240" s="85"/>
      <c r="CY1240" s="85"/>
      <c r="CZ1240" s="85"/>
      <c r="DA1240" s="85"/>
      <c r="DB1240" s="85"/>
      <c r="DC1240" s="85"/>
      <c r="DD1240" s="85"/>
      <c r="DE1240" s="85"/>
      <c r="DF1240" s="85"/>
      <c r="DG1240" s="85"/>
      <c r="DH1240" s="85"/>
      <c r="DI1240" s="85"/>
      <c r="DJ1240" s="85"/>
      <c r="DK1240" s="85"/>
      <c r="DL1240" s="85"/>
      <c r="DM1240" s="85"/>
      <c r="DN1240" s="85"/>
      <c r="DO1240" s="85"/>
      <c r="DP1240" s="85"/>
      <c r="DQ1240" s="85"/>
      <c r="DR1240" s="85"/>
      <c r="DS1240" s="85"/>
      <c r="DT1240" s="85"/>
      <c r="DU1240" s="85"/>
      <c r="DV1240" s="85"/>
      <c r="DW1240" s="85"/>
      <c r="DX1240" s="85"/>
      <c r="DY1240" s="85"/>
      <c r="DZ1240" s="85"/>
      <c r="EA1240" s="85"/>
      <c r="EB1240" s="85"/>
      <c r="EC1240" s="85"/>
      <c r="ED1240" s="85"/>
      <c r="EE1240" s="85"/>
      <c r="EF1240" s="85"/>
      <c r="EG1240" s="85"/>
      <c r="EH1240" s="85"/>
      <c r="EI1240" s="85"/>
      <c r="EJ1240" s="85"/>
      <c r="EK1240" s="85"/>
      <c r="EL1240" s="85"/>
      <c r="EM1240" s="85"/>
      <c r="EN1240" s="85"/>
      <c r="EO1240" s="85"/>
      <c r="EP1240" s="85"/>
      <c r="EQ1240" s="85"/>
      <c r="ER1240" s="85"/>
      <c r="ES1240" s="85"/>
      <c r="ET1240" s="85"/>
      <c r="EU1240" s="85"/>
      <c r="EV1240" s="85"/>
      <c r="EW1240" s="85"/>
      <c r="EX1240" s="85"/>
      <c r="EY1240" s="85"/>
      <c r="EZ1240" s="85"/>
      <c r="FA1240" s="85"/>
      <c r="FB1240" s="85"/>
      <c r="FC1240" s="85"/>
      <c r="FD1240" s="85"/>
      <c r="FE1240" s="85"/>
      <c r="FF1240" s="85"/>
      <c r="FG1240" s="85"/>
      <c r="FH1240" s="85"/>
      <c r="FI1240" s="85"/>
      <c r="FJ1240" s="85"/>
      <c r="FK1240" s="85"/>
      <c r="FL1240" s="85"/>
      <c r="FM1240" s="85"/>
      <c r="FN1240" s="85"/>
      <c r="FO1240" s="85"/>
      <c r="FP1240" s="85"/>
      <c r="FQ1240" s="85"/>
      <c r="FR1240" s="85"/>
      <c r="FS1240" s="85"/>
      <c r="FT1240" s="85"/>
      <c r="FU1240" s="85"/>
      <c r="FV1240" s="85"/>
      <c r="FW1240" s="85"/>
      <c r="FX1240" s="85"/>
      <c r="FY1240" s="85"/>
      <c r="FZ1240" s="85"/>
      <c r="GA1240" s="85"/>
      <c r="GB1240" s="85"/>
      <c r="GC1240" s="85"/>
      <c r="GD1240" s="85"/>
      <c r="GE1240" s="85"/>
      <c r="GF1240" s="85"/>
    </row>
    <row r="1241" spans="1:188" s="54" customFormat="1" ht="18" customHeight="1" x14ac:dyDescent="0.3">
      <c r="A1241" s="97" t="s">
        <v>500</v>
      </c>
      <c r="B1241" s="89">
        <v>11</v>
      </c>
      <c r="C1241" s="89">
        <v>12</v>
      </c>
      <c r="D1241" s="89">
        <v>100</v>
      </c>
      <c r="E1241" s="60">
        <f t="shared" si="50"/>
        <v>123</v>
      </c>
      <c r="F1241" s="92">
        <v>200</v>
      </c>
      <c r="G1241" s="76">
        <f t="shared" si="51"/>
        <v>0.61499999999999999</v>
      </c>
      <c r="H1241" s="92">
        <v>1</v>
      </c>
      <c r="I1241" s="102" t="s">
        <v>18</v>
      </c>
      <c r="J1241" s="121" t="s">
        <v>2112</v>
      </c>
      <c r="K1241" s="121" t="s">
        <v>337</v>
      </c>
      <c r="L1241" s="121" t="s">
        <v>43</v>
      </c>
      <c r="M1241" s="121" t="s">
        <v>2048</v>
      </c>
      <c r="N1241" s="102">
        <v>11</v>
      </c>
      <c r="O1241" s="120" t="s">
        <v>2084</v>
      </c>
      <c r="P1241" s="120" t="s">
        <v>2085</v>
      </c>
      <c r="Q1241" s="120" t="s">
        <v>2086</v>
      </c>
      <c r="R1241" s="101" t="s">
        <v>2754</v>
      </c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85"/>
      <c r="AF1241" s="85"/>
      <c r="AG1241" s="85"/>
      <c r="AH1241" s="85"/>
      <c r="AI1241" s="85"/>
      <c r="AJ1241" s="85"/>
      <c r="AK1241" s="85"/>
      <c r="AL1241" s="85"/>
      <c r="AM1241" s="85"/>
      <c r="AN1241" s="85"/>
      <c r="AO1241" s="85"/>
      <c r="AP1241" s="85"/>
      <c r="AQ1241" s="85"/>
      <c r="AR1241" s="85"/>
      <c r="AS1241" s="85"/>
      <c r="AT1241" s="85"/>
      <c r="AU1241" s="85"/>
      <c r="AV1241" s="85"/>
      <c r="AW1241" s="85"/>
      <c r="AX1241" s="85"/>
      <c r="AY1241" s="85"/>
      <c r="AZ1241" s="85"/>
      <c r="BA1241" s="85"/>
      <c r="BB1241" s="85"/>
      <c r="BC1241" s="85"/>
      <c r="BD1241" s="85"/>
      <c r="BE1241" s="85"/>
      <c r="BF1241" s="85"/>
      <c r="BG1241" s="85"/>
      <c r="BH1241" s="85"/>
      <c r="BI1241" s="85"/>
      <c r="BJ1241" s="85"/>
      <c r="BK1241" s="85"/>
      <c r="BL1241" s="85"/>
      <c r="BM1241" s="85"/>
      <c r="BN1241" s="85"/>
      <c r="BO1241" s="85"/>
      <c r="BP1241" s="85"/>
      <c r="BQ1241" s="85"/>
      <c r="BR1241" s="85"/>
      <c r="BS1241" s="85"/>
      <c r="BT1241" s="85"/>
      <c r="BU1241" s="85"/>
      <c r="BV1241" s="85"/>
      <c r="BW1241" s="85"/>
      <c r="BX1241" s="85"/>
      <c r="BY1241" s="85"/>
      <c r="BZ1241" s="85"/>
      <c r="CA1241" s="85"/>
      <c r="CB1241" s="85"/>
      <c r="CC1241" s="85"/>
      <c r="CD1241" s="85"/>
      <c r="CE1241" s="85"/>
      <c r="CF1241" s="85"/>
      <c r="CG1241" s="85"/>
      <c r="CH1241" s="85"/>
      <c r="CI1241" s="85"/>
      <c r="CJ1241" s="85"/>
      <c r="CK1241" s="85"/>
      <c r="CL1241" s="85"/>
      <c r="CM1241" s="85"/>
      <c r="CN1241" s="85"/>
      <c r="CO1241" s="85"/>
      <c r="CP1241" s="85"/>
      <c r="CQ1241" s="85"/>
      <c r="CR1241" s="85"/>
      <c r="CS1241" s="85"/>
      <c r="CT1241" s="85"/>
      <c r="CU1241" s="85"/>
      <c r="CV1241" s="85"/>
      <c r="CW1241" s="85"/>
      <c r="CX1241" s="85"/>
      <c r="CY1241" s="85"/>
      <c r="CZ1241" s="85"/>
      <c r="DA1241" s="85"/>
      <c r="DB1241" s="85"/>
      <c r="DC1241" s="85"/>
      <c r="DD1241" s="85"/>
      <c r="DE1241" s="85"/>
      <c r="DF1241" s="85"/>
      <c r="DG1241" s="85"/>
      <c r="DH1241" s="85"/>
      <c r="DI1241" s="85"/>
      <c r="DJ1241" s="85"/>
      <c r="DK1241" s="85"/>
      <c r="DL1241" s="85"/>
      <c r="DM1241" s="85"/>
      <c r="DN1241" s="85"/>
      <c r="DO1241" s="85"/>
      <c r="DP1241" s="85"/>
      <c r="DQ1241" s="85"/>
      <c r="DR1241" s="85"/>
      <c r="DS1241" s="85"/>
      <c r="DT1241" s="85"/>
      <c r="DU1241" s="85"/>
      <c r="DV1241" s="85"/>
      <c r="DW1241" s="85"/>
      <c r="DX1241" s="85"/>
      <c r="DY1241" s="85"/>
      <c r="DZ1241" s="85"/>
      <c r="EA1241" s="85"/>
      <c r="EB1241" s="85"/>
      <c r="EC1241" s="85"/>
      <c r="ED1241" s="85"/>
      <c r="EE1241" s="85"/>
      <c r="EF1241" s="85"/>
      <c r="EG1241" s="85"/>
      <c r="EH1241" s="85"/>
      <c r="EI1241" s="85"/>
      <c r="EJ1241" s="85"/>
      <c r="EK1241" s="85"/>
      <c r="EL1241" s="85"/>
      <c r="EM1241" s="85"/>
      <c r="EN1241" s="85"/>
      <c r="EO1241" s="85"/>
      <c r="EP1241" s="85"/>
      <c r="EQ1241" s="85"/>
      <c r="ER1241" s="85"/>
      <c r="ES1241" s="85"/>
      <c r="ET1241" s="85"/>
      <c r="EU1241" s="85"/>
      <c r="EV1241" s="85"/>
      <c r="EW1241" s="85"/>
      <c r="EX1241" s="85"/>
      <c r="EY1241" s="85"/>
      <c r="EZ1241" s="85"/>
      <c r="FA1241" s="85"/>
      <c r="FB1241" s="85"/>
      <c r="FC1241" s="85"/>
      <c r="FD1241" s="85"/>
      <c r="FE1241" s="85"/>
      <c r="FF1241" s="85"/>
      <c r="FG1241" s="85"/>
      <c r="FH1241" s="85"/>
      <c r="FI1241" s="85"/>
      <c r="FJ1241" s="85"/>
      <c r="FK1241" s="85"/>
      <c r="FL1241" s="85"/>
      <c r="FM1241" s="85"/>
      <c r="FN1241" s="85"/>
      <c r="FO1241" s="85"/>
      <c r="FP1241" s="85"/>
      <c r="FQ1241" s="85"/>
      <c r="FR1241" s="85"/>
      <c r="FS1241" s="85"/>
      <c r="FT1241" s="85"/>
      <c r="FU1241" s="85"/>
      <c r="FV1241" s="85"/>
      <c r="FW1241" s="85"/>
      <c r="FX1241" s="85"/>
      <c r="FY1241" s="85"/>
      <c r="FZ1241" s="85"/>
      <c r="GA1241" s="85"/>
      <c r="GB1241" s="85"/>
      <c r="GC1241" s="85"/>
      <c r="GD1241" s="85"/>
      <c r="GE1241" s="85"/>
      <c r="GF1241" s="85"/>
    </row>
    <row r="1242" spans="1:188" s="54" customFormat="1" ht="18" customHeight="1" x14ac:dyDescent="0.3">
      <c r="A1242" s="97" t="s">
        <v>1744</v>
      </c>
      <c r="B1242" s="89">
        <v>29</v>
      </c>
      <c r="C1242" s="89">
        <v>10</v>
      </c>
      <c r="D1242" s="89">
        <v>82</v>
      </c>
      <c r="E1242" s="60">
        <f t="shared" si="50"/>
        <v>121</v>
      </c>
      <c r="F1242" s="92">
        <v>200</v>
      </c>
      <c r="G1242" s="76">
        <f t="shared" si="51"/>
        <v>0.60499999999999998</v>
      </c>
      <c r="H1242" s="92">
        <v>3</v>
      </c>
      <c r="I1242" s="102" t="s">
        <v>40</v>
      </c>
      <c r="J1242" s="121" t="s">
        <v>1745</v>
      </c>
      <c r="K1242" s="121" t="s">
        <v>199</v>
      </c>
      <c r="L1242" s="121" t="s">
        <v>96</v>
      </c>
      <c r="M1242" s="121" t="s">
        <v>1496</v>
      </c>
      <c r="N1242" s="102">
        <v>11</v>
      </c>
      <c r="O1242" s="120" t="s">
        <v>1595</v>
      </c>
      <c r="P1242" s="120" t="s">
        <v>531</v>
      </c>
      <c r="Q1242" s="120" t="s">
        <v>257</v>
      </c>
      <c r="R1242" s="101" t="s">
        <v>2754</v>
      </c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85"/>
      <c r="AF1242" s="85"/>
      <c r="AG1242" s="85"/>
      <c r="AH1242" s="85"/>
      <c r="AI1242" s="85"/>
      <c r="AJ1242" s="85"/>
      <c r="AK1242" s="85"/>
      <c r="AL1242" s="85"/>
      <c r="AM1242" s="85"/>
      <c r="AN1242" s="85"/>
      <c r="AO1242" s="85"/>
      <c r="AP1242" s="85"/>
      <c r="AQ1242" s="85"/>
      <c r="AR1242" s="85"/>
      <c r="AS1242" s="85"/>
      <c r="AT1242" s="85"/>
      <c r="AU1242" s="85"/>
      <c r="AV1242" s="85"/>
      <c r="AW1242" s="85"/>
      <c r="AX1242" s="85"/>
      <c r="AY1242" s="85"/>
      <c r="AZ1242" s="85"/>
      <c r="BA1242" s="85"/>
      <c r="BB1242" s="85"/>
      <c r="BC1242" s="85"/>
      <c r="BD1242" s="85"/>
      <c r="BE1242" s="85"/>
      <c r="BF1242" s="85"/>
      <c r="BG1242" s="85"/>
      <c r="BH1242" s="85"/>
      <c r="BI1242" s="85"/>
      <c r="BJ1242" s="85"/>
      <c r="BK1242" s="85"/>
      <c r="BL1242" s="85"/>
      <c r="BM1242" s="85"/>
      <c r="BN1242" s="85"/>
      <c r="BO1242" s="85"/>
      <c r="BP1242" s="85"/>
      <c r="BQ1242" s="85"/>
      <c r="BR1242" s="85"/>
      <c r="BS1242" s="85"/>
      <c r="BT1242" s="85"/>
      <c r="BU1242" s="85"/>
      <c r="BV1242" s="85"/>
      <c r="BW1242" s="85"/>
      <c r="BX1242" s="85"/>
      <c r="BY1242" s="85"/>
      <c r="BZ1242" s="85"/>
      <c r="CA1242" s="85"/>
      <c r="CB1242" s="85"/>
      <c r="CC1242" s="85"/>
      <c r="CD1242" s="85"/>
      <c r="CE1242" s="85"/>
      <c r="CF1242" s="85"/>
      <c r="CG1242" s="85"/>
      <c r="CH1242" s="85"/>
      <c r="CI1242" s="85"/>
      <c r="CJ1242" s="85"/>
      <c r="CK1242" s="85"/>
      <c r="CL1242" s="85"/>
      <c r="CM1242" s="85"/>
      <c r="CN1242" s="85"/>
      <c r="CO1242" s="85"/>
      <c r="CP1242" s="85"/>
      <c r="CQ1242" s="85"/>
      <c r="CR1242" s="85"/>
      <c r="CS1242" s="85"/>
      <c r="CT1242" s="85"/>
      <c r="CU1242" s="85"/>
      <c r="CV1242" s="85"/>
      <c r="CW1242" s="85"/>
      <c r="CX1242" s="85"/>
      <c r="CY1242" s="85"/>
      <c r="CZ1242" s="85"/>
      <c r="DA1242" s="85"/>
      <c r="DB1242" s="85"/>
      <c r="DC1242" s="85"/>
      <c r="DD1242" s="85"/>
      <c r="DE1242" s="85"/>
      <c r="DF1242" s="85"/>
      <c r="DG1242" s="85"/>
      <c r="DH1242" s="85"/>
      <c r="DI1242" s="85"/>
      <c r="DJ1242" s="85"/>
      <c r="DK1242" s="85"/>
      <c r="DL1242" s="85"/>
      <c r="DM1242" s="85"/>
      <c r="DN1242" s="85"/>
      <c r="DO1242" s="85"/>
      <c r="DP1242" s="85"/>
      <c r="DQ1242" s="85"/>
      <c r="DR1242" s="85"/>
      <c r="DS1242" s="85"/>
      <c r="DT1242" s="85"/>
      <c r="DU1242" s="85"/>
      <c r="DV1242" s="85"/>
      <c r="DW1242" s="85"/>
      <c r="DX1242" s="85"/>
      <c r="DY1242" s="85"/>
      <c r="DZ1242" s="85"/>
      <c r="EA1242" s="85"/>
      <c r="EB1242" s="85"/>
      <c r="EC1242" s="85"/>
      <c r="ED1242" s="85"/>
      <c r="EE1242" s="85"/>
      <c r="EF1242" s="85"/>
      <c r="EG1242" s="85"/>
      <c r="EH1242" s="85"/>
      <c r="EI1242" s="85"/>
      <c r="EJ1242" s="85"/>
      <c r="EK1242" s="85"/>
      <c r="EL1242" s="85"/>
      <c r="EM1242" s="85"/>
      <c r="EN1242" s="85"/>
      <c r="EO1242" s="85"/>
      <c r="EP1242" s="85"/>
      <c r="EQ1242" s="85"/>
      <c r="ER1242" s="85"/>
      <c r="ES1242" s="85"/>
      <c r="ET1242" s="85"/>
      <c r="EU1242" s="85"/>
      <c r="EV1242" s="85"/>
      <c r="EW1242" s="85"/>
      <c r="EX1242" s="85"/>
      <c r="EY1242" s="85"/>
      <c r="EZ1242" s="85"/>
      <c r="FA1242" s="85"/>
      <c r="FB1242" s="85"/>
      <c r="FC1242" s="85"/>
      <c r="FD1242" s="85"/>
      <c r="FE1242" s="85"/>
      <c r="FF1242" s="85"/>
      <c r="FG1242" s="85"/>
      <c r="FH1242" s="85"/>
      <c r="FI1242" s="85"/>
      <c r="FJ1242" s="85"/>
      <c r="FK1242" s="85"/>
      <c r="FL1242" s="85"/>
      <c r="FM1242" s="85"/>
      <c r="FN1242" s="85"/>
      <c r="FO1242" s="85"/>
      <c r="FP1242" s="85"/>
      <c r="FQ1242" s="85"/>
      <c r="FR1242" s="85"/>
      <c r="FS1242" s="85"/>
      <c r="FT1242" s="85"/>
      <c r="FU1242" s="85"/>
      <c r="FV1242" s="85"/>
      <c r="FW1242" s="85"/>
      <c r="FX1242" s="85"/>
      <c r="FY1242" s="85"/>
      <c r="FZ1242" s="85"/>
      <c r="GA1242" s="85"/>
      <c r="GB1242" s="85"/>
      <c r="GC1242" s="85"/>
      <c r="GD1242" s="85"/>
      <c r="GE1242" s="85"/>
      <c r="GF1242" s="85"/>
    </row>
    <row r="1243" spans="1:188" s="54" customFormat="1" ht="18" customHeight="1" x14ac:dyDescent="0.3">
      <c r="A1243" s="97" t="s">
        <v>512</v>
      </c>
      <c r="B1243" s="89">
        <v>29</v>
      </c>
      <c r="C1243" s="89">
        <v>22</v>
      </c>
      <c r="D1243" s="89">
        <v>70</v>
      </c>
      <c r="E1243" s="60">
        <f t="shared" si="50"/>
        <v>121</v>
      </c>
      <c r="F1243" s="92">
        <v>200</v>
      </c>
      <c r="G1243" s="76">
        <f t="shared" si="51"/>
        <v>0.60499999999999998</v>
      </c>
      <c r="H1243" s="92">
        <v>1</v>
      </c>
      <c r="I1243" s="102" t="s">
        <v>18</v>
      </c>
      <c r="J1243" s="121" t="s">
        <v>1175</v>
      </c>
      <c r="K1243" s="121" t="s">
        <v>268</v>
      </c>
      <c r="L1243" s="121" t="s">
        <v>476</v>
      </c>
      <c r="M1243" s="121" t="s">
        <v>2247</v>
      </c>
      <c r="N1243" s="102">
        <v>11</v>
      </c>
      <c r="O1243" s="120" t="s">
        <v>2239</v>
      </c>
      <c r="P1243" s="120" t="s">
        <v>631</v>
      </c>
      <c r="Q1243" s="120" t="s">
        <v>432</v>
      </c>
      <c r="R1243" s="101" t="s">
        <v>2754</v>
      </c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85"/>
      <c r="AF1243" s="85"/>
      <c r="AG1243" s="85"/>
      <c r="AH1243" s="85"/>
      <c r="AI1243" s="85"/>
      <c r="AJ1243" s="85"/>
      <c r="AK1243" s="85"/>
      <c r="AL1243" s="85"/>
      <c r="AM1243" s="85"/>
      <c r="AN1243" s="85"/>
      <c r="AO1243" s="85"/>
      <c r="AP1243" s="85"/>
      <c r="AQ1243" s="85"/>
      <c r="AR1243" s="85"/>
      <c r="AS1243" s="85"/>
      <c r="AT1243" s="85"/>
      <c r="AU1243" s="85"/>
      <c r="AV1243" s="85"/>
      <c r="AW1243" s="85"/>
      <c r="AX1243" s="85"/>
      <c r="AY1243" s="85"/>
      <c r="AZ1243" s="85"/>
      <c r="BA1243" s="85"/>
      <c r="BB1243" s="85"/>
      <c r="BC1243" s="85"/>
      <c r="BD1243" s="85"/>
      <c r="BE1243" s="85"/>
      <c r="BF1243" s="85"/>
      <c r="BG1243" s="85"/>
      <c r="BH1243" s="85"/>
      <c r="BI1243" s="85"/>
      <c r="BJ1243" s="85"/>
      <c r="BK1243" s="85"/>
      <c r="BL1243" s="85"/>
      <c r="BM1243" s="85"/>
      <c r="BN1243" s="85"/>
      <c r="BO1243" s="85"/>
      <c r="BP1243" s="85"/>
      <c r="BQ1243" s="85"/>
      <c r="BR1243" s="85"/>
      <c r="BS1243" s="85"/>
      <c r="BT1243" s="85"/>
      <c r="BU1243" s="85"/>
      <c r="BV1243" s="85"/>
      <c r="BW1243" s="85"/>
      <c r="BX1243" s="85"/>
      <c r="BY1243" s="85"/>
      <c r="BZ1243" s="85"/>
      <c r="CA1243" s="85"/>
      <c r="CB1243" s="85"/>
      <c r="CC1243" s="85"/>
      <c r="CD1243" s="85"/>
      <c r="CE1243" s="85"/>
      <c r="CF1243" s="85"/>
      <c r="CG1243" s="85"/>
      <c r="CH1243" s="85"/>
      <c r="CI1243" s="85"/>
      <c r="CJ1243" s="85"/>
      <c r="CK1243" s="85"/>
      <c r="CL1243" s="85"/>
      <c r="CM1243" s="85"/>
      <c r="CN1243" s="85"/>
      <c r="CO1243" s="85"/>
      <c r="CP1243" s="85"/>
      <c r="CQ1243" s="85"/>
      <c r="CR1243" s="85"/>
      <c r="CS1243" s="85"/>
      <c r="CT1243" s="85"/>
      <c r="CU1243" s="85"/>
      <c r="CV1243" s="85"/>
      <c r="CW1243" s="85"/>
      <c r="CX1243" s="85"/>
      <c r="CY1243" s="85"/>
      <c r="CZ1243" s="85"/>
      <c r="DA1243" s="85"/>
      <c r="DB1243" s="85"/>
      <c r="DC1243" s="85"/>
      <c r="DD1243" s="85"/>
      <c r="DE1243" s="85"/>
      <c r="DF1243" s="85"/>
      <c r="DG1243" s="85"/>
      <c r="DH1243" s="85"/>
      <c r="DI1243" s="85"/>
      <c r="DJ1243" s="85"/>
      <c r="DK1243" s="85"/>
      <c r="DL1243" s="85"/>
      <c r="DM1243" s="85"/>
      <c r="DN1243" s="85"/>
      <c r="DO1243" s="85"/>
      <c r="DP1243" s="85"/>
      <c r="DQ1243" s="85"/>
      <c r="DR1243" s="85"/>
      <c r="DS1243" s="85"/>
      <c r="DT1243" s="85"/>
      <c r="DU1243" s="85"/>
      <c r="DV1243" s="85"/>
      <c r="DW1243" s="85"/>
      <c r="DX1243" s="85"/>
      <c r="DY1243" s="85"/>
      <c r="DZ1243" s="85"/>
      <c r="EA1243" s="85"/>
      <c r="EB1243" s="85"/>
      <c r="EC1243" s="85"/>
      <c r="ED1243" s="85"/>
      <c r="EE1243" s="85"/>
      <c r="EF1243" s="85"/>
      <c r="EG1243" s="85"/>
      <c r="EH1243" s="85"/>
      <c r="EI1243" s="85"/>
      <c r="EJ1243" s="85"/>
      <c r="EK1243" s="85"/>
      <c r="EL1243" s="85"/>
      <c r="EM1243" s="85"/>
      <c r="EN1243" s="85"/>
      <c r="EO1243" s="85"/>
      <c r="EP1243" s="85"/>
      <c r="EQ1243" s="85"/>
      <c r="ER1243" s="85"/>
      <c r="ES1243" s="85"/>
      <c r="ET1243" s="85"/>
      <c r="EU1243" s="85"/>
      <c r="EV1243" s="85"/>
      <c r="EW1243" s="85"/>
      <c r="EX1243" s="85"/>
      <c r="EY1243" s="85"/>
      <c r="EZ1243" s="85"/>
      <c r="FA1243" s="85"/>
      <c r="FB1243" s="85"/>
      <c r="FC1243" s="85"/>
      <c r="FD1243" s="85"/>
      <c r="FE1243" s="85"/>
      <c r="FF1243" s="85"/>
      <c r="FG1243" s="85"/>
      <c r="FH1243" s="85"/>
      <c r="FI1243" s="85"/>
      <c r="FJ1243" s="85"/>
      <c r="FK1243" s="85"/>
      <c r="FL1243" s="85"/>
      <c r="FM1243" s="85"/>
      <c r="FN1243" s="85"/>
      <c r="FO1243" s="85"/>
      <c r="FP1243" s="85"/>
      <c r="FQ1243" s="85"/>
      <c r="FR1243" s="85"/>
      <c r="FS1243" s="85"/>
      <c r="FT1243" s="85"/>
      <c r="FU1243" s="85"/>
      <c r="FV1243" s="85"/>
      <c r="FW1243" s="85"/>
      <c r="FX1243" s="85"/>
      <c r="FY1243" s="85"/>
      <c r="FZ1243" s="85"/>
      <c r="GA1243" s="85"/>
      <c r="GB1243" s="85"/>
      <c r="GC1243" s="85"/>
      <c r="GD1243" s="85"/>
      <c r="GE1243" s="85"/>
      <c r="GF1243" s="85"/>
    </row>
    <row r="1244" spans="1:188" s="54" customFormat="1" ht="18" customHeight="1" x14ac:dyDescent="0.3">
      <c r="A1244" s="113"/>
      <c r="B1244" s="102"/>
      <c r="C1244" s="102"/>
      <c r="D1244" s="102"/>
      <c r="E1244" s="118"/>
      <c r="F1244" s="92"/>
      <c r="G1244" s="119"/>
      <c r="H1244" s="92"/>
      <c r="I1244" s="118"/>
      <c r="J1244" s="121" t="s">
        <v>2738</v>
      </c>
      <c r="K1244" s="121" t="s">
        <v>2739</v>
      </c>
      <c r="L1244" s="121" t="s">
        <v>81</v>
      </c>
      <c r="M1244" s="121" t="s">
        <v>1241</v>
      </c>
      <c r="N1244" s="102">
        <v>11</v>
      </c>
      <c r="O1244" s="120"/>
      <c r="P1244" s="120"/>
      <c r="Q1244" s="120"/>
      <c r="R1244" s="111" t="s">
        <v>2753</v>
      </c>
    </row>
    <row r="1245" spans="1:188" s="54" customFormat="1" ht="18" customHeight="1" x14ac:dyDescent="0.3">
      <c r="A1245" s="113"/>
      <c r="B1245" s="102"/>
      <c r="C1245" s="102"/>
      <c r="D1245" s="102"/>
      <c r="E1245" s="118"/>
      <c r="F1245" s="92"/>
      <c r="G1245" s="119"/>
      <c r="H1245" s="92"/>
      <c r="I1245" s="118"/>
      <c r="J1245" s="121" t="s">
        <v>2749</v>
      </c>
      <c r="K1245" s="121" t="s">
        <v>268</v>
      </c>
      <c r="L1245" s="121" t="s">
        <v>432</v>
      </c>
      <c r="M1245" s="121" t="s">
        <v>1306</v>
      </c>
      <c r="N1245" s="102">
        <v>11</v>
      </c>
      <c r="O1245" s="120"/>
      <c r="P1245" s="120"/>
      <c r="Q1245" s="120"/>
      <c r="R1245" s="111" t="s">
        <v>2753</v>
      </c>
    </row>
    <row r="1246" spans="1:188" s="54" customFormat="1" ht="18" customHeight="1" x14ac:dyDescent="0.3">
      <c r="A1246" s="113"/>
      <c r="B1246" s="102"/>
      <c r="C1246" s="102"/>
      <c r="D1246" s="102"/>
      <c r="E1246" s="118"/>
      <c r="F1246" s="92"/>
      <c r="G1246" s="119"/>
      <c r="H1246" s="92"/>
      <c r="I1246" s="118"/>
      <c r="J1246" s="121" t="s">
        <v>2731</v>
      </c>
      <c r="K1246" s="121" t="s">
        <v>2732</v>
      </c>
      <c r="L1246" s="121" t="s">
        <v>2733</v>
      </c>
      <c r="M1246" s="121" t="s">
        <v>2399</v>
      </c>
      <c r="N1246" s="102">
        <v>11</v>
      </c>
      <c r="O1246" s="120"/>
      <c r="P1246" s="120"/>
      <c r="Q1246" s="120"/>
      <c r="R1246" s="111" t="s">
        <v>2752</v>
      </c>
    </row>
    <row r="1247" spans="1:188" s="54" customFormat="1" ht="18" customHeight="1" x14ac:dyDescent="0.3">
      <c r="A1247" s="113"/>
      <c r="B1247" s="102"/>
      <c r="C1247" s="102"/>
      <c r="D1247" s="102"/>
      <c r="E1247" s="118"/>
      <c r="F1247" s="92"/>
      <c r="G1247" s="119"/>
      <c r="H1247" s="92"/>
      <c r="I1247" s="118"/>
      <c r="J1247" s="121" t="s">
        <v>2744</v>
      </c>
      <c r="K1247" s="121" t="s">
        <v>337</v>
      </c>
      <c r="L1247" s="121" t="s">
        <v>200</v>
      </c>
      <c r="M1247" s="121" t="s">
        <v>1241</v>
      </c>
      <c r="N1247" s="102">
        <v>11</v>
      </c>
      <c r="O1247" s="120"/>
      <c r="P1247" s="120"/>
      <c r="Q1247" s="120"/>
      <c r="R1247" s="111" t="s">
        <v>2753</v>
      </c>
    </row>
    <row r="1248" spans="1:188" s="54" customFormat="1" ht="18" customHeight="1" x14ac:dyDescent="0.3">
      <c r="A1248" s="113"/>
      <c r="B1248" s="102"/>
      <c r="C1248" s="102"/>
      <c r="D1248" s="102"/>
      <c r="E1248" s="118"/>
      <c r="F1248" s="92"/>
      <c r="G1248" s="119"/>
      <c r="H1248" s="92"/>
      <c r="I1248" s="118"/>
      <c r="J1248" s="121" t="s">
        <v>2741</v>
      </c>
      <c r="K1248" s="121" t="s">
        <v>372</v>
      </c>
      <c r="L1248" s="121" t="s">
        <v>96</v>
      </c>
      <c r="M1248" s="121" t="s">
        <v>2618</v>
      </c>
      <c r="N1248" s="102">
        <v>11</v>
      </c>
      <c r="O1248" s="120"/>
      <c r="P1248" s="120"/>
      <c r="Q1248" s="120"/>
      <c r="R1248" s="111" t="s">
        <v>2753</v>
      </c>
    </row>
    <row r="1249" spans="1:188" s="54" customFormat="1" ht="18" customHeight="1" x14ac:dyDescent="0.3">
      <c r="A1249" s="113"/>
      <c r="B1249" s="102"/>
      <c r="C1249" s="102"/>
      <c r="D1249" s="102"/>
      <c r="E1249" s="118"/>
      <c r="F1249" s="92"/>
      <c r="G1249" s="119"/>
      <c r="H1249" s="92"/>
      <c r="I1249" s="118"/>
      <c r="J1249" s="121" t="s">
        <v>2735</v>
      </c>
      <c r="K1249" s="121" t="s">
        <v>152</v>
      </c>
      <c r="L1249" s="121" t="s">
        <v>109</v>
      </c>
      <c r="M1249" s="121" t="s">
        <v>2116</v>
      </c>
      <c r="N1249" s="102">
        <v>11</v>
      </c>
      <c r="O1249" s="120"/>
      <c r="P1249" s="120"/>
      <c r="Q1249" s="120"/>
      <c r="R1249" s="111" t="s">
        <v>2753</v>
      </c>
    </row>
    <row r="1250" spans="1:188" s="54" customFormat="1" ht="18" customHeight="1" x14ac:dyDescent="0.3">
      <c r="A1250" s="113"/>
      <c r="B1250" s="102"/>
      <c r="C1250" s="102"/>
      <c r="D1250" s="102"/>
      <c r="E1250" s="118"/>
      <c r="F1250" s="92"/>
      <c r="G1250" s="119"/>
      <c r="H1250" s="92"/>
      <c r="I1250" s="118"/>
      <c r="J1250" s="121" t="s">
        <v>2743</v>
      </c>
      <c r="K1250" s="121" t="s">
        <v>152</v>
      </c>
      <c r="L1250" s="121" t="s">
        <v>81</v>
      </c>
      <c r="M1250" s="121" t="s">
        <v>1496</v>
      </c>
      <c r="N1250" s="102">
        <v>11</v>
      </c>
      <c r="O1250" s="120"/>
      <c r="P1250" s="120"/>
      <c r="Q1250" s="120"/>
      <c r="R1250" s="111" t="s">
        <v>2753</v>
      </c>
    </row>
    <row r="1251" spans="1:188" s="54" customFormat="1" ht="18" customHeight="1" x14ac:dyDescent="0.3">
      <c r="A1251" s="113"/>
      <c r="B1251" s="102"/>
      <c r="C1251" s="102"/>
      <c r="D1251" s="102"/>
      <c r="E1251" s="118"/>
      <c r="F1251" s="92"/>
      <c r="G1251" s="119"/>
      <c r="H1251" s="92"/>
      <c r="I1251" s="118"/>
      <c r="J1251" s="121" t="s">
        <v>2751</v>
      </c>
      <c r="K1251" s="121" t="s">
        <v>187</v>
      </c>
      <c r="L1251" s="121" t="s">
        <v>34</v>
      </c>
      <c r="M1251" s="121" t="s">
        <v>1931</v>
      </c>
      <c r="N1251" s="102">
        <v>11</v>
      </c>
      <c r="O1251" s="120"/>
      <c r="P1251" s="120"/>
      <c r="Q1251" s="120"/>
      <c r="R1251" s="111" t="s">
        <v>2753</v>
      </c>
    </row>
    <row r="1252" spans="1:188" s="54" customFormat="1" ht="18" customHeight="1" x14ac:dyDescent="0.3">
      <c r="A1252" s="113"/>
      <c r="B1252" s="102"/>
      <c r="C1252" s="102"/>
      <c r="D1252" s="102"/>
      <c r="E1252" s="118"/>
      <c r="F1252" s="92"/>
      <c r="G1252" s="119"/>
      <c r="H1252" s="92"/>
      <c r="I1252" s="118"/>
      <c r="J1252" s="121" t="s">
        <v>2736</v>
      </c>
      <c r="K1252" s="121" t="s">
        <v>536</v>
      </c>
      <c r="L1252" s="121" t="s">
        <v>2737</v>
      </c>
      <c r="M1252" s="121" t="s">
        <v>2618</v>
      </c>
      <c r="N1252" s="102">
        <v>11</v>
      </c>
      <c r="O1252" s="120"/>
      <c r="P1252" s="120"/>
      <c r="Q1252" s="120"/>
      <c r="R1252" s="111" t="s">
        <v>2753</v>
      </c>
    </row>
    <row r="1253" spans="1:188" s="54" customFormat="1" ht="18" customHeight="1" x14ac:dyDescent="0.3">
      <c r="A1253" s="113"/>
      <c r="B1253" s="102"/>
      <c r="C1253" s="102"/>
      <c r="D1253" s="102"/>
      <c r="E1253" s="118"/>
      <c r="F1253" s="92"/>
      <c r="G1253" s="119"/>
      <c r="H1253" s="92"/>
      <c r="I1253" s="118"/>
      <c r="J1253" s="121" t="s">
        <v>2734</v>
      </c>
      <c r="K1253" s="121" t="s">
        <v>170</v>
      </c>
      <c r="L1253" s="121" t="s">
        <v>240</v>
      </c>
      <c r="M1253" s="121" t="s">
        <v>1416</v>
      </c>
      <c r="N1253" s="102">
        <v>11</v>
      </c>
      <c r="O1253" s="120"/>
      <c r="P1253" s="120"/>
      <c r="Q1253" s="120"/>
      <c r="R1253" s="111" t="s">
        <v>2753</v>
      </c>
    </row>
    <row r="1254" spans="1:188" s="54" customFormat="1" ht="18" customHeight="1" x14ac:dyDescent="0.3">
      <c r="A1254" s="113"/>
      <c r="B1254" s="102"/>
      <c r="C1254" s="102"/>
      <c r="D1254" s="102"/>
      <c r="E1254" s="118"/>
      <c r="F1254" s="92"/>
      <c r="G1254" s="119"/>
      <c r="H1254" s="92"/>
      <c r="I1254" s="118"/>
      <c r="J1254" s="121" t="s">
        <v>2742</v>
      </c>
      <c r="K1254" s="121" t="s">
        <v>37</v>
      </c>
      <c r="L1254" s="121" t="s">
        <v>191</v>
      </c>
      <c r="M1254" s="121" t="s">
        <v>2116</v>
      </c>
      <c r="N1254" s="102">
        <v>11</v>
      </c>
      <c r="O1254" s="120"/>
      <c r="P1254" s="120"/>
      <c r="Q1254" s="120"/>
      <c r="R1254" s="111" t="s">
        <v>2753</v>
      </c>
    </row>
    <row r="1255" spans="1:188" s="54" customFormat="1" ht="18" customHeight="1" x14ac:dyDescent="0.3">
      <c r="A1255" s="113"/>
      <c r="B1255" s="102"/>
      <c r="C1255" s="102"/>
      <c r="D1255" s="102"/>
      <c r="E1255" s="118"/>
      <c r="F1255" s="92"/>
      <c r="G1255" s="119"/>
      <c r="H1255" s="92"/>
      <c r="I1255" s="118"/>
      <c r="J1255" s="121" t="s">
        <v>2745</v>
      </c>
      <c r="K1255" s="121" t="s">
        <v>289</v>
      </c>
      <c r="L1255" s="121" t="s">
        <v>216</v>
      </c>
      <c r="M1255" s="121" t="s">
        <v>1306</v>
      </c>
      <c r="N1255" s="102">
        <v>11</v>
      </c>
      <c r="O1255" s="120"/>
      <c r="P1255" s="120"/>
      <c r="Q1255" s="120"/>
      <c r="R1255" s="111" t="s">
        <v>2753</v>
      </c>
    </row>
    <row r="1256" spans="1:188" s="54" customFormat="1" ht="18" customHeight="1" x14ac:dyDescent="0.3">
      <c r="A1256" s="113"/>
      <c r="B1256" s="102"/>
      <c r="C1256" s="102"/>
      <c r="D1256" s="102"/>
      <c r="E1256" s="118"/>
      <c r="F1256" s="92"/>
      <c r="G1256" s="119"/>
      <c r="H1256" s="92"/>
      <c r="I1256" s="118"/>
      <c r="J1256" s="121" t="s">
        <v>1127</v>
      </c>
      <c r="K1256" s="121" t="s">
        <v>162</v>
      </c>
      <c r="L1256" s="121" t="s">
        <v>159</v>
      </c>
      <c r="M1256" s="121" t="s">
        <v>1356</v>
      </c>
      <c r="N1256" s="102">
        <v>11</v>
      </c>
      <c r="O1256" s="120"/>
      <c r="P1256" s="120"/>
      <c r="Q1256" s="120"/>
      <c r="R1256" s="111" t="s">
        <v>2753</v>
      </c>
    </row>
    <row r="1257" spans="1:188" s="54" customFormat="1" ht="18" customHeight="1" x14ac:dyDescent="0.3">
      <c r="A1257" s="113"/>
      <c r="B1257" s="102"/>
      <c r="C1257" s="102"/>
      <c r="D1257" s="102"/>
      <c r="E1257" s="118"/>
      <c r="F1257" s="92"/>
      <c r="G1257" s="119"/>
      <c r="H1257" s="92"/>
      <c r="I1257" s="118"/>
      <c r="J1257" s="121" t="s">
        <v>2740</v>
      </c>
      <c r="K1257" s="121" t="s">
        <v>152</v>
      </c>
      <c r="L1257" s="121" t="s">
        <v>34</v>
      </c>
      <c r="M1257" s="121" t="s">
        <v>1241</v>
      </c>
      <c r="N1257" s="102">
        <v>11</v>
      </c>
      <c r="O1257" s="120"/>
      <c r="P1257" s="120"/>
      <c r="Q1257" s="120"/>
      <c r="R1257" s="111" t="s">
        <v>2753</v>
      </c>
    </row>
    <row r="1258" spans="1:188" s="54" customFormat="1" ht="18" customHeight="1" x14ac:dyDescent="0.3">
      <c r="A1258" s="113"/>
      <c r="B1258" s="102"/>
      <c r="C1258" s="102"/>
      <c r="D1258" s="102"/>
      <c r="E1258" s="118"/>
      <c r="F1258" s="92"/>
      <c r="G1258" s="119"/>
      <c r="H1258" s="92"/>
      <c r="I1258" s="118"/>
      <c r="J1258" s="121" t="s">
        <v>2748</v>
      </c>
      <c r="K1258" s="121" t="s">
        <v>691</v>
      </c>
      <c r="L1258" s="121" t="s">
        <v>235</v>
      </c>
      <c r="M1258" s="121" t="s">
        <v>2618</v>
      </c>
      <c r="N1258" s="102">
        <v>11</v>
      </c>
      <c r="O1258" s="120"/>
      <c r="P1258" s="120"/>
      <c r="Q1258" s="120"/>
      <c r="R1258" s="111" t="s">
        <v>2753</v>
      </c>
    </row>
    <row r="1259" spans="1:188" s="54" customFormat="1" ht="18" customHeight="1" x14ac:dyDescent="0.3">
      <c r="A1259" s="113"/>
      <c r="B1259" s="102"/>
      <c r="C1259" s="102"/>
      <c r="D1259" s="102"/>
      <c r="E1259" s="118"/>
      <c r="F1259" s="92"/>
      <c r="G1259" s="119"/>
      <c r="H1259" s="92"/>
      <c r="I1259" s="118"/>
      <c r="J1259" s="121" t="s">
        <v>2747</v>
      </c>
      <c r="K1259" s="121" t="s">
        <v>531</v>
      </c>
      <c r="L1259" s="121" t="s">
        <v>74</v>
      </c>
      <c r="M1259" s="121" t="s">
        <v>1241</v>
      </c>
      <c r="N1259" s="102">
        <v>11</v>
      </c>
      <c r="O1259" s="120"/>
      <c r="P1259" s="120"/>
      <c r="Q1259" s="120"/>
      <c r="R1259" s="111" t="s">
        <v>2753</v>
      </c>
    </row>
    <row r="1260" spans="1:188" s="54" customFormat="1" ht="18" customHeight="1" x14ac:dyDescent="0.3">
      <c r="A1260" s="113"/>
      <c r="B1260" s="102"/>
      <c r="C1260" s="102"/>
      <c r="D1260" s="102"/>
      <c r="E1260" s="118"/>
      <c r="F1260" s="92"/>
      <c r="G1260" s="119"/>
      <c r="H1260" s="92"/>
      <c r="I1260" s="118"/>
      <c r="J1260" s="121" t="s">
        <v>2251</v>
      </c>
      <c r="K1260" s="121" t="s">
        <v>306</v>
      </c>
      <c r="L1260" s="121" t="s">
        <v>21</v>
      </c>
      <c r="M1260" s="121" t="s">
        <v>2618</v>
      </c>
      <c r="N1260" s="102">
        <v>11</v>
      </c>
      <c r="O1260" s="120"/>
      <c r="P1260" s="120"/>
      <c r="Q1260" s="120"/>
      <c r="R1260" s="111" t="s">
        <v>2753</v>
      </c>
    </row>
    <row r="1261" spans="1:188" s="54" customFormat="1" ht="18" customHeight="1" x14ac:dyDescent="0.3">
      <c r="A1261" s="113"/>
      <c r="B1261" s="102"/>
      <c r="C1261" s="102"/>
      <c r="D1261" s="102"/>
      <c r="E1261" s="118"/>
      <c r="F1261" s="92"/>
      <c r="G1261" s="119"/>
      <c r="H1261" s="92"/>
      <c r="I1261" s="118"/>
      <c r="J1261" s="121" t="s">
        <v>2746</v>
      </c>
      <c r="K1261" s="121" t="s">
        <v>162</v>
      </c>
      <c r="L1261" s="121" t="s">
        <v>81</v>
      </c>
      <c r="M1261" s="121" t="s">
        <v>1241</v>
      </c>
      <c r="N1261" s="102">
        <v>11</v>
      </c>
      <c r="O1261" s="120"/>
      <c r="P1261" s="120"/>
      <c r="Q1261" s="120"/>
      <c r="R1261" s="111" t="s">
        <v>2753</v>
      </c>
    </row>
    <row r="1262" spans="1:188" s="54" customFormat="1" ht="18" customHeight="1" x14ac:dyDescent="0.3">
      <c r="A1262" s="113"/>
      <c r="B1262" s="102"/>
      <c r="C1262" s="102"/>
      <c r="D1262" s="102"/>
      <c r="E1262" s="118"/>
      <c r="F1262" s="92"/>
      <c r="G1262" s="119"/>
      <c r="H1262" s="92"/>
      <c r="I1262" s="118"/>
      <c r="J1262" s="121" t="s">
        <v>2750</v>
      </c>
      <c r="K1262" s="121" t="s">
        <v>289</v>
      </c>
      <c r="L1262" s="121" t="s">
        <v>38</v>
      </c>
      <c r="M1262" s="121" t="s">
        <v>1356</v>
      </c>
      <c r="N1262" s="102">
        <v>11</v>
      </c>
      <c r="O1262" s="120"/>
      <c r="P1262" s="120"/>
      <c r="Q1262" s="120"/>
      <c r="R1262" s="111" t="s">
        <v>2753</v>
      </c>
    </row>
    <row r="1263" spans="1:188" s="54" customFormat="1" ht="18" customHeight="1" x14ac:dyDescent="0.3">
      <c r="A1263" s="13" t="s">
        <v>2245</v>
      </c>
      <c r="B1263" s="15">
        <v>22</v>
      </c>
      <c r="C1263" s="15">
        <v>14</v>
      </c>
      <c r="D1263" s="15">
        <v>82</v>
      </c>
      <c r="E1263" s="60">
        <f t="shared" ref="E1263:E1294" si="52">SUM(B1263:D1263)</f>
        <v>118</v>
      </c>
      <c r="F1263" s="42">
        <v>200</v>
      </c>
      <c r="G1263" s="76">
        <f t="shared" ref="G1263:G1271" si="53">E1263/F1263</f>
        <v>0.59</v>
      </c>
      <c r="H1263" s="42">
        <v>6</v>
      </c>
      <c r="I1263" s="80" t="s">
        <v>40</v>
      </c>
      <c r="J1263" s="155" t="s">
        <v>2246</v>
      </c>
      <c r="K1263" s="155" t="s">
        <v>77</v>
      </c>
      <c r="L1263" s="155" t="s">
        <v>81</v>
      </c>
      <c r="M1263" s="155" t="s">
        <v>2116</v>
      </c>
      <c r="N1263" s="80">
        <v>11</v>
      </c>
      <c r="O1263" s="162" t="s">
        <v>2144</v>
      </c>
      <c r="P1263" s="162" t="s">
        <v>280</v>
      </c>
      <c r="Q1263" s="162" t="s">
        <v>74</v>
      </c>
      <c r="R1263" s="8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85"/>
      <c r="AF1263" s="85"/>
      <c r="AG1263" s="85"/>
      <c r="AH1263" s="85"/>
      <c r="AI1263" s="85"/>
      <c r="AJ1263" s="85"/>
      <c r="AK1263" s="85"/>
      <c r="AL1263" s="85"/>
      <c r="AM1263" s="85"/>
      <c r="AN1263" s="85"/>
      <c r="AO1263" s="85"/>
      <c r="AP1263" s="85"/>
      <c r="AQ1263" s="85"/>
      <c r="AR1263" s="85"/>
      <c r="AS1263" s="85"/>
      <c r="AT1263" s="85"/>
      <c r="AU1263" s="85"/>
      <c r="AV1263" s="85"/>
      <c r="AW1263" s="85"/>
      <c r="AX1263" s="85"/>
      <c r="AY1263" s="85"/>
      <c r="AZ1263" s="85"/>
      <c r="BA1263" s="85"/>
      <c r="BB1263" s="85"/>
      <c r="BC1263" s="85"/>
      <c r="BD1263" s="85"/>
      <c r="BE1263" s="85"/>
      <c r="BF1263" s="85"/>
      <c r="BG1263" s="85"/>
      <c r="BH1263" s="85"/>
      <c r="BI1263" s="85"/>
      <c r="BJ1263" s="85"/>
      <c r="BK1263" s="85"/>
      <c r="BL1263" s="85"/>
      <c r="BM1263" s="85"/>
      <c r="BN1263" s="85"/>
      <c r="BO1263" s="85"/>
      <c r="BP1263" s="85"/>
      <c r="BQ1263" s="85"/>
      <c r="BR1263" s="85"/>
      <c r="BS1263" s="85"/>
      <c r="BT1263" s="85"/>
      <c r="BU1263" s="85"/>
      <c r="BV1263" s="85"/>
      <c r="BW1263" s="85"/>
      <c r="BX1263" s="85"/>
      <c r="BY1263" s="85"/>
      <c r="BZ1263" s="85"/>
      <c r="CA1263" s="85"/>
      <c r="CB1263" s="85"/>
      <c r="CC1263" s="85"/>
      <c r="CD1263" s="85"/>
      <c r="CE1263" s="85"/>
      <c r="CF1263" s="85"/>
      <c r="CG1263" s="85"/>
      <c r="CH1263" s="85"/>
      <c r="CI1263" s="85"/>
      <c r="CJ1263" s="85"/>
      <c r="CK1263" s="85"/>
      <c r="CL1263" s="85"/>
      <c r="CM1263" s="85"/>
      <c r="CN1263" s="85"/>
      <c r="CO1263" s="85"/>
      <c r="CP1263" s="85"/>
      <c r="CQ1263" s="85"/>
      <c r="CR1263" s="85"/>
      <c r="CS1263" s="85"/>
      <c r="CT1263" s="85"/>
      <c r="CU1263" s="85"/>
      <c r="CV1263" s="85"/>
      <c r="CW1263" s="85"/>
      <c r="CX1263" s="85"/>
      <c r="CY1263" s="85"/>
      <c r="CZ1263" s="85"/>
      <c r="DA1263" s="85"/>
      <c r="DB1263" s="85"/>
      <c r="DC1263" s="85"/>
      <c r="DD1263" s="85"/>
      <c r="DE1263" s="85"/>
      <c r="DF1263" s="85"/>
      <c r="DG1263" s="85"/>
      <c r="DH1263" s="85"/>
      <c r="DI1263" s="85"/>
      <c r="DJ1263" s="85"/>
      <c r="DK1263" s="85"/>
      <c r="DL1263" s="85"/>
      <c r="DM1263" s="85"/>
      <c r="DN1263" s="85"/>
      <c r="DO1263" s="85"/>
      <c r="DP1263" s="85"/>
      <c r="DQ1263" s="85"/>
      <c r="DR1263" s="85"/>
      <c r="DS1263" s="85"/>
      <c r="DT1263" s="85"/>
      <c r="DU1263" s="85"/>
      <c r="DV1263" s="85"/>
      <c r="DW1263" s="85"/>
      <c r="DX1263" s="85"/>
      <c r="DY1263" s="85"/>
      <c r="DZ1263" s="85"/>
      <c r="EA1263" s="85"/>
      <c r="EB1263" s="85"/>
      <c r="EC1263" s="85"/>
      <c r="ED1263" s="85"/>
      <c r="EE1263" s="85"/>
      <c r="EF1263" s="85"/>
      <c r="EG1263" s="85"/>
      <c r="EH1263" s="85"/>
      <c r="EI1263" s="85"/>
      <c r="EJ1263" s="85"/>
      <c r="EK1263" s="85"/>
      <c r="EL1263" s="85"/>
      <c r="EM1263" s="85"/>
      <c r="EN1263" s="85"/>
      <c r="EO1263" s="85"/>
      <c r="EP1263" s="85"/>
      <c r="EQ1263" s="85"/>
      <c r="ER1263" s="85"/>
      <c r="ES1263" s="85"/>
      <c r="ET1263" s="85"/>
      <c r="EU1263" s="85"/>
      <c r="EV1263" s="85"/>
      <c r="EW1263" s="85"/>
      <c r="EX1263" s="85"/>
      <c r="EY1263" s="85"/>
      <c r="EZ1263" s="85"/>
      <c r="FA1263" s="85"/>
      <c r="FB1263" s="85"/>
      <c r="FC1263" s="85"/>
      <c r="FD1263" s="85"/>
      <c r="FE1263" s="85"/>
      <c r="FF1263" s="85"/>
      <c r="FG1263" s="85"/>
      <c r="FH1263" s="85"/>
      <c r="FI1263" s="85"/>
      <c r="FJ1263" s="85"/>
      <c r="FK1263" s="85"/>
      <c r="FL1263" s="85"/>
      <c r="FM1263" s="85"/>
      <c r="FN1263" s="85"/>
      <c r="FO1263" s="85"/>
      <c r="FP1263" s="85"/>
      <c r="FQ1263" s="85"/>
      <c r="FR1263" s="85"/>
      <c r="FS1263" s="85"/>
      <c r="FT1263" s="85"/>
      <c r="FU1263" s="85"/>
      <c r="FV1263" s="85"/>
      <c r="FW1263" s="85"/>
      <c r="FX1263" s="85"/>
      <c r="FY1263" s="85"/>
      <c r="FZ1263" s="85"/>
      <c r="GA1263" s="85"/>
      <c r="GB1263" s="85"/>
      <c r="GC1263" s="85"/>
      <c r="GD1263" s="85"/>
      <c r="GE1263" s="85"/>
      <c r="GF1263" s="85"/>
    </row>
    <row r="1264" spans="1:188" s="54" customFormat="1" ht="18" customHeight="1" x14ac:dyDescent="0.3">
      <c r="A1264" s="13" t="s">
        <v>584</v>
      </c>
      <c r="B1264" s="15">
        <v>11</v>
      </c>
      <c r="C1264" s="15">
        <v>7</v>
      </c>
      <c r="D1264" s="15">
        <v>100</v>
      </c>
      <c r="E1264" s="60">
        <f t="shared" si="52"/>
        <v>118</v>
      </c>
      <c r="F1264" s="42">
        <v>200</v>
      </c>
      <c r="G1264" s="76">
        <f t="shared" si="53"/>
        <v>0.59</v>
      </c>
      <c r="H1264" s="42">
        <v>1</v>
      </c>
      <c r="I1264" s="80" t="s">
        <v>18</v>
      </c>
      <c r="J1264" s="155" t="s">
        <v>1445</v>
      </c>
      <c r="K1264" s="155" t="s">
        <v>326</v>
      </c>
      <c r="L1264" s="155" t="s">
        <v>38</v>
      </c>
      <c r="M1264" s="155" t="s">
        <v>1416</v>
      </c>
      <c r="N1264" s="80">
        <v>11</v>
      </c>
      <c r="O1264" s="162" t="s">
        <v>1417</v>
      </c>
      <c r="P1264" s="162" t="s">
        <v>77</v>
      </c>
      <c r="Q1264" s="162" t="s">
        <v>1155</v>
      </c>
      <c r="R1264" s="8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85"/>
      <c r="AF1264" s="85"/>
      <c r="AG1264" s="85"/>
      <c r="AH1264" s="85"/>
      <c r="AI1264" s="85"/>
      <c r="AJ1264" s="85"/>
      <c r="AK1264" s="85"/>
      <c r="AL1264" s="85"/>
      <c r="AM1264" s="85"/>
      <c r="AN1264" s="85"/>
      <c r="AO1264" s="85"/>
      <c r="AP1264" s="85"/>
      <c r="AQ1264" s="85"/>
      <c r="AR1264" s="85"/>
      <c r="AS1264" s="85"/>
      <c r="AT1264" s="85"/>
      <c r="AU1264" s="85"/>
      <c r="AV1264" s="85"/>
      <c r="AW1264" s="85"/>
      <c r="AX1264" s="85"/>
      <c r="AY1264" s="85"/>
      <c r="AZ1264" s="85"/>
      <c r="BA1264" s="85"/>
      <c r="BB1264" s="85"/>
      <c r="BC1264" s="85"/>
      <c r="BD1264" s="85"/>
      <c r="BE1264" s="85"/>
      <c r="BF1264" s="85"/>
      <c r="BG1264" s="85"/>
      <c r="BH1264" s="85"/>
      <c r="BI1264" s="85"/>
      <c r="BJ1264" s="85"/>
      <c r="BK1264" s="85"/>
      <c r="BL1264" s="85"/>
      <c r="BM1264" s="85"/>
      <c r="BN1264" s="85"/>
      <c r="BO1264" s="85"/>
      <c r="BP1264" s="85"/>
      <c r="BQ1264" s="85"/>
      <c r="BR1264" s="85"/>
      <c r="BS1264" s="85"/>
      <c r="BT1264" s="85"/>
      <c r="BU1264" s="85"/>
      <c r="BV1264" s="85"/>
      <c r="BW1264" s="85"/>
      <c r="BX1264" s="85"/>
      <c r="BY1264" s="85"/>
      <c r="BZ1264" s="85"/>
      <c r="CA1264" s="85"/>
      <c r="CB1264" s="85"/>
      <c r="CC1264" s="85"/>
      <c r="CD1264" s="85"/>
      <c r="CE1264" s="85"/>
      <c r="CF1264" s="85"/>
      <c r="CG1264" s="85"/>
      <c r="CH1264" s="85"/>
      <c r="CI1264" s="85"/>
      <c r="CJ1264" s="85"/>
      <c r="CK1264" s="85"/>
      <c r="CL1264" s="85"/>
      <c r="CM1264" s="85"/>
      <c r="CN1264" s="85"/>
      <c r="CO1264" s="85"/>
      <c r="CP1264" s="85"/>
      <c r="CQ1264" s="85"/>
      <c r="CR1264" s="85"/>
      <c r="CS1264" s="85"/>
      <c r="CT1264" s="85"/>
      <c r="CU1264" s="85"/>
      <c r="CV1264" s="85"/>
      <c r="CW1264" s="85"/>
      <c r="CX1264" s="85"/>
      <c r="CY1264" s="85"/>
      <c r="CZ1264" s="85"/>
      <c r="DA1264" s="85"/>
      <c r="DB1264" s="85"/>
      <c r="DC1264" s="85"/>
      <c r="DD1264" s="85"/>
      <c r="DE1264" s="85"/>
      <c r="DF1264" s="85"/>
      <c r="DG1264" s="85"/>
      <c r="DH1264" s="85"/>
      <c r="DI1264" s="85"/>
      <c r="DJ1264" s="85"/>
      <c r="DK1264" s="85"/>
      <c r="DL1264" s="85"/>
      <c r="DM1264" s="85"/>
      <c r="DN1264" s="85"/>
      <c r="DO1264" s="85"/>
      <c r="DP1264" s="85"/>
      <c r="DQ1264" s="85"/>
      <c r="DR1264" s="85"/>
      <c r="DS1264" s="85"/>
      <c r="DT1264" s="85"/>
      <c r="DU1264" s="85"/>
      <c r="DV1264" s="85"/>
      <c r="DW1264" s="85"/>
      <c r="DX1264" s="85"/>
      <c r="DY1264" s="85"/>
      <c r="DZ1264" s="85"/>
      <c r="EA1264" s="85"/>
      <c r="EB1264" s="85"/>
      <c r="EC1264" s="85"/>
      <c r="ED1264" s="85"/>
      <c r="EE1264" s="85"/>
      <c r="EF1264" s="85"/>
      <c r="EG1264" s="85"/>
      <c r="EH1264" s="85"/>
      <c r="EI1264" s="85"/>
      <c r="EJ1264" s="85"/>
      <c r="EK1264" s="85"/>
      <c r="EL1264" s="85"/>
      <c r="EM1264" s="85"/>
      <c r="EN1264" s="85"/>
      <c r="EO1264" s="85"/>
      <c r="EP1264" s="85"/>
      <c r="EQ1264" s="85"/>
      <c r="ER1264" s="85"/>
      <c r="ES1264" s="85"/>
      <c r="ET1264" s="85"/>
      <c r="EU1264" s="85"/>
      <c r="EV1264" s="85"/>
      <c r="EW1264" s="85"/>
      <c r="EX1264" s="85"/>
      <c r="EY1264" s="85"/>
      <c r="EZ1264" s="85"/>
      <c r="FA1264" s="85"/>
      <c r="FB1264" s="85"/>
      <c r="FC1264" s="85"/>
      <c r="FD1264" s="85"/>
      <c r="FE1264" s="85"/>
      <c r="FF1264" s="85"/>
      <c r="FG1264" s="85"/>
      <c r="FH1264" s="85"/>
      <c r="FI1264" s="85"/>
      <c r="FJ1264" s="85"/>
      <c r="FK1264" s="85"/>
      <c r="FL1264" s="85"/>
      <c r="FM1264" s="85"/>
      <c r="FN1264" s="85"/>
      <c r="FO1264" s="85"/>
      <c r="FP1264" s="85"/>
      <c r="FQ1264" s="85"/>
      <c r="FR1264" s="85"/>
      <c r="FS1264" s="85"/>
      <c r="FT1264" s="85"/>
      <c r="FU1264" s="85"/>
      <c r="FV1264" s="85"/>
      <c r="FW1264" s="85"/>
      <c r="FX1264" s="85"/>
      <c r="FY1264" s="85"/>
      <c r="FZ1264" s="85"/>
      <c r="GA1264" s="85"/>
      <c r="GB1264" s="85"/>
      <c r="GC1264" s="85"/>
      <c r="GD1264" s="85"/>
      <c r="GE1264" s="85"/>
      <c r="GF1264" s="85"/>
    </row>
    <row r="1265" spans="1:188" s="54" customFormat="1" ht="18" customHeight="1" x14ac:dyDescent="0.3">
      <c r="A1265" s="13" t="s">
        <v>201</v>
      </c>
      <c r="B1265" s="15">
        <v>32</v>
      </c>
      <c r="C1265" s="15">
        <v>20</v>
      </c>
      <c r="D1265" s="15">
        <v>60</v>
      </c>
      <c r="E1265" s="60">
        <f t="shared" si="52"/>
        <v>112</v>
      </c>
      <c r="F1265" s="42">
        <v>200</v>
      </c>
      <c r="G1265" s="76">
        <f t="shared" si="53"/>
        <v>0.56000000000000005</v>
      </c>
      <c r="H1265" s="42">
        <v>1</v>
      </c>
      <c r="I1265" s="80" t="s">
        <v>18</v>
      </c>
      <c r="J1265" s="155" t="s">
        <v>202</v>
      </c>
      <c r="K1265" s="155" t="s">
        <v>65</v>
      </c>
      <c r="L1265" s="155" t="s">
        <v>38</v>
      </c>
      <c r="M1265" s="155" t="s">
        <v>90</v>
      </c>
      <c r="N1265" s="80">
        <v>11</v>
      </c>
      <c r="O1265" s="162" t="s">
        <v>91</v>
      </c>
      <c r="P1265" s="162" t="s">
        <v>92</v>
      </c>
      <c r="Q1265" s="162" t="s">
        <v>25</v>
      </c>
      <c r="R1265" s="8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85"/>
      <c r="AF1265" s="85"/>
      <c r="AG1265" s="85"/>
      <c r="AH1265" s="85"/>
      <c r="AI1265" s="85"/>
      <c r="AJ1265" s="85"/>
      <c r="AK1265" s="85"/>
      <c r="AL1265" s="85"/>
      <c r="AM1265" s="85"/>
      <c r="AN1265" s="85"/>
      <c r="AO1265" s="85"/>
      <c r="AP1265" s="85"/>
      <c r="AQ1265" s="85"/>
      <c r="AR1265" s="85"/>
      <c r="AS1265" s="85"/>
      <c r="AT1265" s="85"/>
      <c r="AU1265" s="85"/>
      <c r="AV1265" s="85"/>
      <c r="AW1265" s="85"/>
      <c r="AX1265" s="85"/>
      <c r="AY1265" s="85"/>
      <c r="AZ1265" s="85"/>
      <c r="BA1265" s="85"/>
      <c r="BB1265" s="85"/>
      <c r="BC1265" s="85"/>
      <c r="BD1265" s="85"/>
      <c r="BE1265" s="85"/>
      <c r="BF1265" s="85"/>
      <c r="BG1265" s="85"/>
      <c r="BH1265" s="85"/>
      <c r="BI1265" s="85"/>
      <c r="BJ1265" s="85"/>
      <c r="BK1265" s="85"/>
      <c r="BL1265" s="85"/>
      <c r="BM1265" s="85"/>
      <c r="BN1265" s="85"/>
      <c r="BO1265" s="85"/>
      <c r="BP1265" s="85"/>
      <c r="BQ1265" s="85"/>
      <c r="BR1265" s="85"/>
      <c r="BS1265" s="85"/>
      <c r="BT1265" s="85"/>
      <c r="BU1265" s="85"/>
      <c r="BV1265" s="85"/>
      <c r="BW1265" s="85"/>
      <c r="BX1265" s="85"/>
      <c r="BY1265" s="85"/>
      <c r="BZ1265" s="85"/>
      <c r="CA1265" s="85"/>
      <c r="CB1265" s="85"/>
      <c r="CC1265" s="85"/>
      <c r="CD1265" s="85"/>
      <c r="CE1265" s="85"/>
      <c r="CF1265" s="85"/>
      <c r="CG1265" s="85"/>
      <c r="CH1265" s="85"/>
      <c r="CI1265" s="85"/>
      <c r="CJ1265" s="85"/>
      <c r="CK1265" s="85"/>
      <c r="CL1265" s="85"/>
      <c r="CM1265" s="85"/>
      <c r="CN1265" s="85"/>
      <c r="CO1265" s="85"/>
      <c r="CP1265" s="85"/>
      <c r="CQ1265" s="85"/>
      <c r="CR1265" s="85"/>
      <c r="CS1265" s="85"/>
      <c r="CT1265" s="85"/>
      <c r="CU1265" s="85"/>
      <c r="CV1265" s="85"/>
      <c r="CW1265" s="85"/>
      <c r="CX1265" s="85"/>
      <c r="CY1265" s="85"/>
      <c r="CZ1265" s="85"/>
      <c r="DA1265" s="85"/>
      <c r="DB1265" s="85"/>
      <c r="DC1265" s="85"/>
      <c r="DD1265" s="85"/>
      <c r="DE1265" s="85"/>
      <c r="DF1265" s="85"/>
      <c r="DG1265" s="85"/>
      <c r="DH1265" s="85"/>
      <c r="DI1265" s="85"/>
      <c r="DJ1265" s="85"/>
      <c r="DK1265" s="85"/>
      <c r="DL1265" s="85"/>
      <c r="DM1265" s="85"/>
      <c r="DN1265" s="85"/>
      <c r="DO1265" s="85"/>
      <c r="DP1265" s="85"/>
      <c r="DQ1265" s="85"/>
      <c r="DR1265" s="85"/>
      <c r="DS1265" s="85"/>
      <c r="DT1265" s="85"/>
      <c r="DU1265" s="85"/>
      <c r="DV1265" s="85"/>
      <c r="DW1265" s="85"/>
      <c r="DX1265" s="85"/>
      <c r="DY1265" s="85"/>
      <c r="DZ1265" s="85"/>
      <c r="EA1265" s="85"/>
      <c r="EB1265" s="85"/>
      <c r="EC1265" s="85"/>
      <c r="ED1265" s="85"/>
      <c r="EE1265" s="85"/>
      <c r="EF1265" s="85"/>
      <c r="EG1265" s="85"/>
      <c r="EH1265" s="85"/>
      <c r="EI1265" s="85"/>
      <c r="EJ1265" s="85"/>
      <c r="EK1265" s="85"/>
      <c r="EL1265" s="85"/>
      <c r="EM1265" s="85"/>
      <c r="EN1265" s="85"/>
      <c r="EO1265" s="85"/>
      <c r="EP1265" s="85"/>
      <c r="EQ1265" s="85"/>
      <c r="ER1265" s="85"/>
      <c r="ES1265" s="85"/>
      <c r="ET1265" s="85"/>
      <c r="EU1265" s="85"/>
      <c r="EV1265" s="85"/>
      <c r="EW1265" s="85"/>
      <c r="EX1265" s="85"/>
      <c r="EY1265" s="85"/>
      <c r="EZ1265" s="85"/>
      <c r="FA1265" s="85"/>
      <c r="FB1265" s="85"/>
      <c r="FC1265" s="85"/>
      <c r="FD1265" s="85"/>
      <c r="FE1265" s="85"/>
      <c r="FF1265" s="85"/>
      <c r="FG1265" s="85"/>
      <c r="FH1265" s="85"/>
      <c r="FI1265" s="85"/>
      <c r="FJ1265" s="85"/>
      <c r="FK1265" s="85"/>
      <c r="FL1265" s="85"/>
      <c r="FM1265" s="85"/>
      <c r="FN1265" s="85"/>
      <c r="FO1265" s="85"/>
      <c r="FP1265" s="85"/>
      <c r="FQ1265" s="85"/>
      <c r="FR1265" s="85"/>
      <c r="FS1265" s="85"/>
      <c r="FT1265" s="85"/>
      <c r="FU1265" s="85"/>
      <c r="FV1265" s="85"/>
      <c r="FW1265" s="85"/>
      <c r="FX1265" s="85"/>
      <c r="FY1265" s="85"/>
      <c r="FZ1265" s="85"/>
      <c r="GA1265" s="85"/>
      <c r="GB1265" s="85"/>
      <c r="GC1265" s="85"/>
      <c r="GD1265" s="85"/>
      <c r="GE1265" s="85"/>
      <c r="GF1265" s="85"/>
    </row>
    <row r="1266" spans="1:188" s="54" customFormat="1" ht="18" customHeight="1" x14ac:dyDescent="0.3">
      <c r="A1266" s="13" t="s">
        <v>504</v>
      </c>
      <c r="B1266" s="15">
        <v>30</v>
      </c>
      <c r="C1266" s="15">
        <v>12</v>
      </c>
      <c r="D1266" s="15">
        <v>70</v>
      </c>
      <c r="E1266" s="60">
        <f t="shared" si="52"/>
        <v>112</v>
      </c>
      <c r="F1266" s="42">
        <v>200</v>
      </c>
      <c r="G1266" s="76">
        <f t="shared" si="53"/>
        <v>0.56000000000000005</v>
      </c>
      <c r="H1266" s="42">
        <v>2</v>
      </c>
      <c r="I1266" s="80" t="s">
        <v>27</v>
      </c>
      <c r="J1266" s="155" t="s">
        <v>2113</v>
      </c>
      <c r="K1266" s="155" t="s">
        <v>443</v>
      </c>
      <c r="L1266" s="155" t="s">
        <v>740</v>
      </c>
      <c r="M1266" s="155" t="s">
        <v>2048</v>
      </c>
      <c r="N1266" s="80">
        <v>11</v>
      </c>
      <c r="O1266" s="162" t="s">
        <v>2084</v>
      </c>
      <c r="P1266" s="162" t="s">
        <v>2085</v>
      </c>
      <c r="Q1266" s="162" t="s">
        <v>2086</v>
      </c>
      <c r="R1266" s="8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85"/>
      <c r="AF1266" s="85"/>
      <c r="AG1266" s="85"/>
      <c r="AH1266" s="85"/>
      <c r="AI1266" s="85"/>
      <c r="AJ1266" s="85"/>
      <c r="AK1266" s="85"/>
      <c r="AL1266" s="85"/>
      <c r="AM1266" s="85"/>
      <c r="AN1266" s="85"/>
      <c r="AO1266" s="85"/>
      <c r="AP1266" s="85"/>
      <c r="AQ1266" s="85"/>
      <c r="AR1266" s="85"/>
      <c r="AS1266" s="85"/>
      <c r="AT1266" s="85"/>
      <c r="AU1266" s="85"/>
      <c r="AV1266" s="85"/>
      <c r="AW1266" s="85"/>
      <c r="AX1266" s="85"/>
      <c r="AY1266" s="85"/>
      <c r="AZ1266" s="85"/>
      <c r="BA1266" s="85"/>
      <c r="BB1266" s="85"/>
      <c r="BC1266" s="85"/>
      <c r="BD1266" s="85"/>
      <c r="BE1266" s="85"/>
      <c r="BF1266" s="85"/>
      <c r="BG1266" s="85"/>
      <c r="BH1266" s="85"/>
      <c r="BI1266" s="85"/>
      <c r="BJ1266" s="85"/>
      <c r="BK1266" s="85"/>
      <c r="BL1266" s="85"/>
      <c r="BM1266" s="85"/>
      <c r="BN1266" s="85"/>
      <c r="BO1266" s="85"/>
      <c r="BP1266" s="85"/>
      <c r="BQ1266" s="85"/>
      <c r="BR1266" s="85"/>
      <c r="BS1266" s="85"/>
      <c r="BT1266" s="85"/>
      <c r="BU1266" s="85"/>
      <c r="BV1266" s="85"/>
      <c r="BW1266" s="85"/>
      <c r="BX1266" s="85"/>
      <c r="BY1266" s="85"/>
      <c r="BZ1266" s="85"/>
      <c r="CA1266" s="85"/>
      <c r="CB1266" s="85"/>
      <c r="CC1266" s="85"/>
      <c r="CD1266" s="85"/>
      <c r="CE1266" s="85"/>
      <c r="CF1266" s="85"/>
      <c r="CG1266" s="85"/>
      <c r="CH1266" s="85"/>
      <c r="CI1266" s="85"/>
      <c r="CJ1266" s="85"/>
      <c r="CK1266" s="85"/>
      <c r="CL1266" s="85"/>
      <c r="CM1266" s="85"/>
      <c r="CN1266" s="85"/>
      <c r="CO1266" s="85"/>
      <c r="CP1266" s="85"/>
      <c r="CQ1266" s="85"/>
      <c r="CR1266" s="85"/>
      <c r="CS1266" s="85"/>
      <c r="CT1266" s="85"/>
      <c r="CU1266" s="85"/>
      <c r="CV1266" s="85"/>
      <c r="CW1266" s="85"/>
      <c r="CX1266" s="85"/>
      <c r="CY1266" s="85"/>
      <c r="CZ1266" s="85"/>
      <c r="DA1266" s="85"/>
      <c r="DB1266" s="85"/>
      <c r="DC1266" s="85"/>
      <c r="DD1266" s="85"/>
      <c r="DE1266" s="85"/>
      <c r="DF1266" s="85"/>
      <c r="DG1266" s="85"/>
      <c r="DH1266" s="85"/>
      <c r="DI1266" s="85"/>
      <c r="DJ1266" s="85"/>
      <c r="DK1266" s="85"/>
      <c r="DL1266" s="85"/>
      <c r="DM1266" s="85"/>
      <c r="DN1266" s="85"/>
      <c r="DO1266" s="85"/>
      <c r="DP1266" s="85"/>
      <c r="DQ1266" s="85"/>
      <c r="DR1266" s="85"/>
      <c r="DS1266" s="85"/>
      <c r="DT1266" s="85"/>
      <c r="DU1266" s="85"/>
      <c r="DV1266" s="85"/>
      <c r="DW1266" s="85"/>
      <c r="DX1266" s="85"/>
      <c r="DY1266" s="85"/>
      <c r="DZ1266" s="85"/>
      <c r="EA1266" s="85"/>
      <c r="EB1266" s="85"/>
      <c r="EC1266" s="85"/>
      <c r="ED1266" s="85"/>
      <c r="EE1266" s="85"/>
      <c r="EF1266" s="85"/>
      <c r="EG1266" s="85"/>
      <c r="EH1266" s="85"/>
      <c r="EI1266" s="85"/>
      <c r="EJ1266" s="85"/>
      <c r="EK1266" s="85"/>
      <c r="EL1266" s="85"/>
      <c r="EM1266" s="85"/>
      <c r="EN1266" s="85"/>
      <c r="EO1266" s="85"/>
      <c r="EP1266" s="85"/>
      <c r="EQ1266" s="85"/>
      <c r="ER1266" s="85"/>
      <c r="ES1266" s="85"/>
      <c r="ET1266" s="85"/>
      <c r="EU1266" s="85"/>
      <c r="EV1266" s="85"/>
      <c r="EW1266" s="85"/>
      <c r="EX1266" s="85"/>
      <c r="EY1266" s="85"/>
      <c r="EZ1266" s="85"/>
      <c r="FA1266" s="85"/>
      <c r="FB1266" s="85"/>
      <c r="FC1266" s="85"/>
      <c r="FD1266" s="85"/>
      <c r="FE1266" s="85"/>
      <c r="FF1266" s="85"/>
      <c r="FG1266" s="85"/>
      <c r="FH1266" s="85"/>
      <c r="FI1266" s="85"/>
      <c r="FJ1266" s="85"/>
      <c r="FK1266" s="85"/>
      <c r="FL1266" s="85"/>
      <c r="FM1266" s="85"/>
      <c r="FN1266" s="85"/>
      <c r="FO1266" s="85"/>
      <c r="FP1266" s="85"/>
      <c r="FQ1266" s="85"/>
      <c r="FR1266" s="85"/>
      <c r="FS1266" s="85"/>
      <c r="FT1266" s="85"/>
      <c r="FU1266" s="85"/>
      <c r="FV1266" s="85"/>
      <c r="FW1266" s="85"/>
      <c r="FX1266" s="85"/>
      <c r="FY1266" s="85"/>
      <c r="FZ1266" s="85"/>
      <c r="GA1266" s="85"/>
      <c r="GB1266" s="85"/>
      <c r="GC1266" s="85"/>
      <c r="GD1266" s="85"/>
      <c r="GE1266" s="85"/>
      <c r="GF1266" s="85"/>
    </row>
    <row r="1267" spans="1:188" s="54" customFormat="1" ht="18" customHeight="1" x14ac:dyDescent="0.3">
      <c r="A1267" s="13" t="s">
        <v>584</v>
      </c>
      <c r="B1267" s="15">
        <v>31</v>
      </c>
      <c r="C1267" s="15">
        <v>20</v>
      </c>
      <c r="D1267" s="15">
        <v>60</v>
      </c>
      <c r="E1267" s="60">
        <f t="shared" si="52"/>
        <v>111</v>
      </c>
      <c r="F1267" s="42">
        <v>200</v>
      </c>
      <c r="G1267" s="76">
        <f t="shared" si="53"/>
        <v>0.55500000000000005</v>
      </c>
      <c r="H1267" s="42">
        <v>1</v>
      </c>
      <c r="I1267" s="80" t="s">
        <v>18</v>
      </c>
      <c r="J1267" s="155" t="s">
        <v>585</v>
      </c>
      <c r="K1267" s="155" t="s">
        <v>69</v>
      </c>
      <c r="L1267" s="155" t="s">
        <v>38</v>
      </c>
      <c r="M1267" s="155" t="s">
        <v>566</v>
      </c>
      <c r="N1267" s="80">
        <v>11</v>
      </c>
      <c r="O1267" s="162" t="s">
        <v>570</v>
      </c>
      <c r="P1267" s="162" t="s">
        <v>571</v>
      </c>
      <c r="Q1267" s="162" t="s">
        <v>572</v>
      </c>
      <c r="R1267" s="8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85"/>
      <c r="AF1267" s="85"/>
      <c r="AG1267" s="85"/>
      <c r="AH1267" s="85"/>
      <c r="AI1267" s="85"/>
      <c r="AJ1267" s="85"/>
      <c r="AK1267" s="85"/>
      <c r="AL1267" s="85"/>
      <c r="AM1267" s="85"/>
      <c r="AN1267" s="85"/>
      <c r="AO1267" s="85"/>
      <c r="AP1267" s="85"/>
      <c r="AQ1267" s="85"/>
      <c r="AR1267" s="85"/>
      <c r="AS1267" s="85"/>
      <c r="AT1267" s="85"/>
      <c r="AU1267" s="85"/>
      <c r="AV1267" s="85"/>
      <c r="AW1267" s="85"/>
      <c r="AX1267" s="85"/>
      <c r="AY1267" s="85"/>
      <c r="AZ1267" s="85"/>
      <c r="BA1267" s="85"/>
      <c r="BB1267" s="85"/>
      <c r="BC1267" s="85"/>
      <c r="BD1267" s="85"/>
      <c r="BE1267" s="85"/>
      <c r="BF1267" s="85"/>
      <c r="BG1267" s="85"/>
      <c r="BH1267" s="85"/>
      <c r="BI1267" s="85"/>
      <c r="BJ1267" s="85"/>
      <c r="BK1267" s="85"/>
      <c r="BL1267" s="85"/>
      <c r="BM1267" s="85"/>
      <c r="BN1267" s="85"/>
      <c r="BO1267" s="85"/>
      <c r="BP1267" s="85"/>
      <c r="BQ1267" s="85"/>
      <c r="BR1267" s="85"/>
      <c r="BS1267" s="85"/>
      <c r="BT1267" s="85"/>
      <c r="BU1267" s="85"/>
      <c r="BV1267" s="85"/>
      <c r="BW1267" s="85"/>
      <c r="BX1267" s="85"/>
      <c r="BY1267" s="85"/>
      <c r="BZ1267" s="85"/>
      <c r="CA1267" s="85"/>
      <c r="CB1267" s="85"/>
      <c r="CC1267" s="85"/>
      <c r="CD1267" s="85"/>
      <c r="CE1267" s="85"/>
      <c r="CF1267" s="85"/>
      <c r="CG1267" s="85"/>
      <c r="CH1267" s="85"/>
      <c r="CI1267" s="85"/>
      <c r="CJ1267" s="85"/>
      <c r="CK1267" s="85"/>
      <c r="CL1267" s="85"/>
      <c r="CM1267" s="85"/>
      <c r="CN1267" s="85"/>
      <c r="CO1267" s="85"/>
      <c r="CP1267" s="85"/>
      <c r="CQ1267" s="85"/>
      <c r="CR1267" s="85"/>
      <c r="CS1267" s="85"/>
      <c r="CT1267" s="85"/>
      <c r="CU1267" s="85"/>
      <c r="CV1267" s="85"/>
      <c r="CW1267" s="85"/>
      <c r="CX1267" s="85"/>
      <c r="CY1267" s="85"/>
      <c r="CZ1267" s="85"/>
      <c r="DA1267" s="85"/>
      <c r="DB1267" s="85"/>
      <c r="DC1267" s="85"/>
      <c r="DD1267" s="85"/>
      <c r="DE1267" s="85"/>
      <c r="DF1267" s="85"/>
      <c r="DG1267" s="85"/>
      <c r="DH1267" s="85"/>
      <c r="DI1267" s="85"/>
      <c r="DJ1267" s="85"/>
      <c r="DK1267" s="85"/>
      <c r="DL1267" s="85"/>
      <c r="DM1267" s="85"/>
      <c r="DN1267" s="85"/>
      <c r="DO1267" s="85"/>
      <c r="DP1267" s="85"/>
      <c r="DQ1267" s="85"/>
      <c r="DR1267" s="85"/>
      <c r="DS1267" s="85"/>
      <c r="DT1267" s="85"/>
      <c r="DU1267" s="85"/>
      <c r="DV1267" s="85"/>
      <c r="DW1267" s="85"/>
      <c r="DX1267" s="85"/>
      <c r="DY1267" s="85"/>
      <c r="DZ1267" s="85"/>
      <c r="EA1267" s="85"/>
      <c r="EB1267" s="85"/>
      <c r="EC1267" s="85"/>
      <c r="ED1267" s="85"/>
      <c r="EE1267" s="85"/>
      <c r="EF1267" s="85"/>
      <c r="EG1267" s="85"/>
      <c r="EH1267" s="85"/>
      <c r="EI1267" s="85"/>
      <c r="EJ1267" s="85"/>
      <c r="EK1267" s="85"/>
      <c r="EL1267" s="85"/>
      <c r="EM1267" s="85"/>
      <c r="EN1267" s="85"/>
      <c r="EO1267" s="85"/>
      <c r="EP1267" s="85"/>
      <c r="EQ1267" s="85"/>
      <c r="ER1267" s="85"/>
      <c r="ES1267" s="85"/>
      <c r="ET1267" s="85"/>
      <c r="EU1267" s="85"/>
      <c r="EV1267" s="85"/>
      <c r="EW1267" s="85"/>
      <c r="EX1267" s="85"/>
      <c r="EY1267" s="85"/>
      <c r="EZ1267" s="85"/>
      <c r="FA1267" s="85"/>
      <c r="FB1267" s="85"/>
      <c r="FC1267" s="85"/>
      <c r="FD1267" s="85"/>
      <c r="FE1267" s="85"/>
      <c r="FF1267" s="85"/>
      <c r="FG1267" s="85"/>
      <c r="FH1267" s="85"/>
      <c r="FI1267" s="85"/>
      <c r="FJ1267" s="85"/>
      <c r="FK1267" s="85"/>
      <c r="FL1267" s="85"/>
      <c r="FM1267" s="85"/>
      <c r="FN1267" s="85"/>
      <c r="FO1267" s="85"/>
      <c r="FP1267" s="85"/>
      <c r="FQ1267" s="85"/>
      <c r="FR1267" s="85"/>
      <c r="FS1267" s="85"/>
      <c r="FT1267" s="85"/>
      <c r="FU1267" s="85"/>
      <c r="FV1267" s="85"/>
      <c r="FW1267" s="85"/>
      <c r="FX1267" s="85"/>
      <c r="FY1267" s="85"/>
      <c r="FZ1267" s="85"/>
      <c r="GA1267" s="85"/>
      <c r="GB1267" s="85"/>
      <c r="GC1267" s="85"/>
      <c r="GD1267" s="85"/>
      <c r="GE1267" s="85"/>
      <c r="GF1267" s="85"/>
    </row>
    <row r="1268" spans="1:188" s="54" customFormat="1" ht="18" customHeight="1" x14ac:dyDescent="0.3">
      <c r="A1268" s="11" t="s">
        <v>1301</v>
      </c>
      <c r="B1268" s="11">
        <v>13</v>
      </c>
      <c r="C1268" s="11">
        <v>22</v>
      </c>
      <c r="D1268" s="11">
        <v>75</v>
      </c>
      <c r="E1268" s="79">
        <f t="shared" si="52"/>
        <v>110</v>
      </c>
      <c r="F1268" s="80">
        <v>200</v>
      </c>
      <c r="G1268" s="76">
        <f t="shared" si="53"/>
        <v>0.55000000000000004</v>
      </c>
      <c r="H1268" s="80">
        <v>6</v>
      </c>
      <c r="I1268" s="80" t="s">
        <v>40</v>
      </c>
      <c r="J1268" s="155" t="s">
        <v>1302</v>
      </c>
      <c r="K1268" s="155" t="s">
        <v>443</v>
      </c>
      <c r="L1268" s="155" t="s">
        <v>435</v>
      </c>
      <c r="M1268" s="155" t="s">
        <v>1241</v>
      </c>
      <c r="N1268" s="80">
        <v>11</v>
      </c>
      <c r="O1268" s="162" t="s">
        <v>164</v>
      </c>
      <c r="P1268" s="162" t="s">
        <v>531</v>
      </c>
      <c r="Q1268" s="162" t="s">
        <v>1242</v>
      </c>
      <c r="R1268" s="8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85"/>
      <c r="AF1268" s="85"/>
      <c r="AG1268" s="85"/>
      <c r="AH1268" s="85"/>
      <c r="AI1268" s="85"/>
      <c r="AJ1268" s="85"/>
      <c r="AK1268" s="85"/>
      <c r="AL1268" s="85"/>
      <c r="AM1268" s="85"/>
      <c r="AN1268" s="85"/>
      <c r="AO1268" s="85"/>
      <c r="AP1268" s="85"/>
      <c r="AQ1268" s="85"/>
      <c r="AR1268" s="85"/>
      <c r="AS1268" s="85"/>
      <c r="AT1268" s="85"/>
      <c r="AU1268" s="85"/>
      <c r="AV1268" s="85"/>
      <c r="AW1268" s="85"/>
      <c r="AX1268" s="85"/>
      <c r="AY1268" s="85"/>
      <c r="AZ1268" s="85"/>
      <c r="BA1268" s="85"/>
      <c r="BB1268" s="85"/>
      <c r="BC1268" s="85"/>
      <c r="BD1268" s="85"/>
      <c r="BE1268" s="85"/>
      <c r="BF1268" s="85"/>
      <c r="BG1268" s="85"/>
      <c r="BH1268" s="85"/>
      <c r="BI1268" s="85"/>
      <c r="BJ1268" s="85"/>
      <c r="BK1268" s="85"/>
      <c r="BL1268" s="85"/>
      <c r="BM1268" s="85"/>
      <c r="BN1268" s="85"/>
      <c r="BO1268" s="85"/>
      <c r="BP1268" s="85"/>
      <c r="BQ1268" s="85"/>
      <c r="BR1268" s="85"/>
      <c r="BS1268" s="85"/>
      <c r="BT1268" s="85"/>
      <c r="BU1268" s="85"/>
      <c r="BV1268" s="85"/>
      <c r="BW1268" s="85"/>
      <c r="BX1268" s="85"/>
      <c r="BY1268" s="85"/>
      <c r="BZ1268" s="85"/>
      <c r="CA1268" s="85"/>
      <c r="CB1268" s="85"/>
      <c r="CC1268" s="85"/>
      <c r="CD1268" s="85"/>
      <c r="CE1268" s="85"/>
      <c r="CF1268" s="85"/>
      <c r="CG1268" s="85"/>
      <c r="CH1268" s="85"/>
      <c r="CI1268" s="85"/>
      <c r="CJ1268" s="85"/>
      <c r="CK1268" s="85"/>
      <c r="CL1268" s="85"/>
      <c r="CM1268" s="85"/>
      <c r="CN1268" s="85"/>
      <c r="CO1268" s="85"/>
      <c r="CP1268" s="85"/>
      <c r="CQ1268" s="85"/>
      <c r="CR1268" s="85"/>
      <c r="CS1268" s="85"/>
      <c r="CT1268" s="85"/>
      <c r="CU1268" s="85"/>
      <c r="CV1268" s="85"/>
      <c r="CW1268" s="85"/>
      <c r="CX1268" s="85"/>
      <c r="CY1268" s="85"/>
      <c r="CZ1268" s="85"/>
      <c r="DA1268" s="85"/>
      <c r="DB1268" s="85"/>
      <c r="DC1268" s="85"/>
      <c r="DD1268" s="85"/>
      <c r="DE1268" s="85"/>
      <c r="DF1268" s="85"/>
      <c r="DG1268" s="85"/>
      <c r="DH1268" s="85"/>
      <c r="DI1268" s="85"/>
      <c r="DJ1268" s="85"/>
      <c r="DK1268" s="85"/>
      <c r="DL1268" s="85"/>
      <c r="DM1268" s="85"/>
      <c r="DN1268" s="85"/>
      <c r="DO1268" s="85"/>
      <c r="DP1268" s="85"/>
      <c r="DQ1268" s="85"/>
      <c r="DR1268" s="85"/>
      <c r="DS1268" s="85"/>
      <c r="DT1268" s="85"/>
      <c r="DU1268" s="85"/>
      <c r="DV1268" s="85"/>
      <c r="DW1268" s="85"/>
      <c r="DX1268" s="85"/>
      <c r="DY1268" s="85"/>
      <c r="DZ1268" s="85"/>
      <c r="EA1268" s="85"/>
      <c r="EB1268" s="85"/>
      <c r="EC1268" s="85"/>
      <c r="ED1268" s="85"/>
      <c r="EE1268" s="85"/>
      <c r="EF1268" s="85"/>
      <c r="EG1268" s="85"/>
      <c r="EH1268" s="85"/>
      <c r="EI1268" s="85"/>
      <c r="EJ1268" s="85"/>
      <c r="EK1268" s="85"/>
      <c r="EL1268" s="85"/>
      <c r="EM1268" s="85"/>
      <c r="EN1268" s="85"/>
      <c r="EO1268" s="85"/>
      <c r="EP1268" s="85"/>
      <c r="EQ1268" s="85"/>
      <c r="ER1268" s="85"/>
      <c r="ES1268" s="85"/>
      <c r="ET1268" s="85"/>
      <c r="EU1268" s="85"/>
      <c r="EV1268" s="85"/>
      <c r="EW1268" s="85"/>
      <c r="EX1268" s="85"/>
      <c r="EY1268" s="85"/>
      <c r="EZ1268" s="85"/>
      <c r="FA1268" s="85"/>
      <c r="FB1268" s="85"/>
      <c r="FC1268" s="85"/>
      <c r="FD1268" s="85"/>
      <c r="FE1268" s="85"/>
      <c r="FF1268" s="85"/>
      <c r="FG1268" s="85"/>
      <c r="FH1268" s="85"/>
      <c r="FI1268" s="85"/>
      <c r="FJ1268" s="85"/>
      <c r="FK1268" s="85"/>
      <c r="FL1268" s="85"/>
      <c r="FM1268" s="85"/>
      <c r="FN1268" s="85"/>
      <c r="FO1268" s="85"/>
      <c r="FP1268" s="85"/>
      <c r="FQ1268" s="85"/>
      <c r="FR1268" s="85"/>
      <c r="FS1268" s="85"/>
      <c r="FT1268" s="85"/>
      <c r="FU1268" s="85"/>
      <c r="FV1268" s="85"/>
      <c r="FW1268" s="85"/>
      <c r="FX1268" s="85"/>
      <c r="FY1268" s="85"/>
      <c r="FZ1268" s="85"/>
      <c r="GA1268" s="85"/>
      <c r="GB1268" s="85"/>
      <c r="GC1268" s="85"/>
      <c r="GD1268" s="85"/>
      <c r="GE1268" s="85"/>
      <c r="GF1268" s="85"/>
    </row>
    <row r="1269" spans="1:188" s="54" customFormat="1" ht="18" customHeight="1" x14ac:dyDescent="0.3">
      <c r="A1269" s="13" t="s">
        <v>1026</v>
      </c>
      <c r="B1269" s="15">
        <v>20</v>
      </c>
      <c r="C1269" s="15">
        <v>14</v>
      </c>
      <c r="D1269" s="15">
        <v>75</v>
      </c>
      <c r="E1269" s="60">
        <f t="shared" si="52"/>
        <v>109</v>
      </c>
      <c r="F1269" s="42">
        <v>200</v>
      </c>
      <c r="G1269" s="76">
        <f t="shared" si="53"/>
        <v>0.54500000000000004</v>
      </c>
      <c r="H1269" s="42">
        <v>3</v>
      </c>
      <c r="I1269" s="80" t="s">
        <v>40</v>
      </c>
      <c r="J1269" s="155" t="s">
        <v>1027</v>
      </c>
      <c r="K1269" s="155" t="s">
        <v>92</v>
      </c>
      <c r="L1269" s="155" t="s">
        <v>387</v>
      </c>
      <c r="M1269" s="155" t="s">
        <v>793</v>
      </c>
      <c r="N1269" s="80">
        <v>11</v>
      </c>
      <c r="O1269" s="162" t="s">
        <v>928</v>
      </c>
      <c r="P1269" s="162" t="s">
        <v>77</v>
      </c>
      <c r="Q1269" s="162" t="s">
        <v>43</v>
      </c>
      <c r="R1269" s="8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85"/>
      <c r="AF1269" s="85"/>
      <c r="AG1269" s="85"/>
      <c r="AH1269" s="85"/>
      <c r="AI1269" s="85"/>
      <c r="AJ1269" s="85"/>
      <c r="AK1269" s="85"/>
      <c r="AL1269" s="85"/>
      <c r="AM1269" s="85"/>
      <c r="AN1269" s="85"/>
      <c r="AO1269" s="85"/>
      <c r="AP1269" s="85"/>
      <c r="AQ1269" s="85"/>
      <c r="AR1269" s="85"/>
      <c r="AS1269" s="85"/>
      <c r="AT1269" s="85"/>
      <c r="AU1269" s="85"/>
      <c r="AV1269" s="85"/>
      <c r="AW1269" s="85"/>
      <c r="AX1269" s="85"/>
      <c r="AY1269" s="85"/>
      <c r="AZ1269" s="85"/>
      <c r="BA1269" s="85"/>
      <c r="BB1269" s="85"/>
      <c r="BC1269" s="85"/>
      <c r="BD1269" s="85"/>
      <c r="BE1269" s="85"/>
      <c r="BF1269" s="85"/>
      <c r="BG1269" s="85"/>
      <c r="BH1269" s="85"/>
      <c r="BI1269" s="85"/>
      <c r="BJ1269" s="85"/>
      <c r="BK1269" s="85"/>
      <c r="BL1269" s="85"/>
      <c r="BM1269" s="85"/>
      <c r="BN1269" s="85"/>
      <c r="BO1269" s="85"/>
      <c r="BP1269" s="85"/>
      <c r="BQ1269" s="85"/>
      <c r="BR1269" s="85"/>
      <c r="BS1269" s="85"/>
      <c r="BT1269" s="85"/>
      <c r="BU1269" s="85"/>
      <c r="BV1269" s="85"/>
      <c r="BW1269" s="85"/>
      <c r="BX1269" s="85"/>
      <c r="BY1269" s="85"/>
      <c r="BZ1269" s="85"/>
      <c r="CA1269" s="85"/>
      <c r="CB1269" s="85"/>
      <c r="CC1269" s="85"/>
      <c r="CD1269" s="85"/>
      <c r="CE1269" s="85"/>
      <c r="CF1269" s="85"/>
      <c r="CG1269" s="85"/>
      <c r="CH1269" s="85"/>
      <c r="CI1269" s="85"/>
      <c r="CJ1269" s="85"/>
      <c r="CK1269" s="85"/>
      <c r="CL1269" s="85"/>
      <c r="CM1269" s="85"/>
      <c r="CN1269" s="85"/>
      <c r="CO1269" s="85"/>
      <c r="CP1269" s="85"/>
      <c r="CQ1269" s="85"/>
      <c r="CR1269" s="85"/>
      <c r="CS1269" s="85"/>
      <c r="CT1269" s="85"/>
      <c r="CU1269" s="85"/>
      <c r="CV1269" s="85"/>
      <c r="CW1269" s="85"/>
      <c r="CX1269" s="85"/>
      <c r="CY1269" s="85"/>
      <c r="CZ1269" s="85"/>
      <c r="DA1269" s="85"/>
      <c r="DB1269" s="85"/>
      <c r="DC1269" s="85"/>
      <c r="DD1269" s="85"/>
      <c r="DE1269" s="85"/>
      <c r="DF1269" s="85"/>
      <c r="DG1269" s="85"/>
      <c r="DH1269" s="85"/>
      <c r="DI1269" s="85"/>
      <c r="DJ1269" s="85"/>
      <c r="DK1269" s="85"/>
      <c r="DL1269" s="85"/>
      <c r="DM1269" s="85"/>
      <c r="DN1269" s="85"/>
      <c r="DO1269" s="85"/>
      <c r="DP1269" s="85"/>
      <c r="DQ1269" s="85"/>
      <c r="DR1269" s="85"/>
      <c r="DS1269" s="85"/>
      <c r="DT1269" s="85"/>
      <c r="DU1269" s="85"/>
      <c r="DV1269" s="85"/>
      <c r="DW1269" s="85"/>
      <c r="DX1269" s="85"/>
      <c r="DY1269" s="85"/>
      <c r="DZ1269" s="85"/>
      <c r="EA1269" s="85"/>
      <c r="EB1269" s="85"/>
      <c r="EC1269" s="85"/>
      <c r="ED1269" s="85"/>
      <c r="EE1269" s="85"/>
      <c r="EF1269" s="85"/>
      <c r="EG1269" s="85"/>
      <c r="EH1269" s="85"/>
      <c r="EI1269" s="85"/>
      <c r="EJ1269" s="85"/>
      <c r="EK1269" s="85"/>
      <c r="EL1269" s="85"/>
      <c r="EM1269" s="85"/>
      <c r="EN1269" s="85"/>
      <c r="EO1269" s="85"/>
      <c r="EP1269" s="85"/>
      <c r="EQ1269" s="85"/>
      <c r="ER1269" s="85"/>
      <c r="ES1269" s="85"/>
      <c r="ET1269" s="85"/>
      <c r="EU1269" s="85"/>
      <c r="EV1269" s="85"/>
      <c r="EW1269" s="85"/>
      <c r="EX1269" s="85"/>
      <c r="EY1269" s="85"/>
      <c r="EZ1269" s="85"/>
      <c r="FA1269" s="85"/>
      <c r="FB1269" s="85"/>
      <c r="FC1269" s="85"/>
      <c r="FD1269" s="85"/>
      <c r="FE1269" s="85"/>
      <c r="FF1269" s="85"/>
      <c r="FG1269" s="85"/>
      <c r="FH1269" s="85"/>
      <c r="FI1269" s="85"/>
      <c r="FJ1269" s="85"/>
      <c r="FK1269" s="85"/>
      <c r="FL1269" s="85"/>
      <c r="FM1269" s="85"/>
      <c r="FN1269" s="85"/>
      <c r="FO1269" s="85"/>
      <c r="FP1269" s="85"/>
      <c r="FQ1269" s="85"/>
      <c r="FR1269" s="85"/>
      <c r="FS1269" s="85"/>
      <c r="FT1269" s="85"/>
      <c r="FU1269" s="85"/>
      <c r="FV1269" s="85"/>
      <c r="FW1269" s="85"/>
      <c r="FX1269" s="85"/>
      <c r="FY1269" s="85"/>
      <c r="FZ1269" s="85"/>
      <c r="GA1269" s="85"/>
      <c r="GB1269" s="85"/>
      <c r="GC1269" s="85"/>
      <c r="GD1269" s="85"/>
      <c r="GE1269" s="85"/>
      <c r="GF1269" s="85"/>
    </row>
    <row r="1270" spans="1:188" s="54" customFormat="1" ht="18" customHeight="1" x14ac:dyDescent="0.3">
      <c r="A1270" s="13" t="s">
        <v>1471</v>
      </c>
      <c r="B1270" s="15">
        <v>20</v>
      </c>
      <c r="C1270" s="15">
        <v>28</v>
      </c>
      <c r="D1270" s="15">
        <v>60</v>
      </c>
      <c r="E1270" s="60">
        <f t="shared" si="52"/>
        <v>108</v>
      </c>
      <c r="F1270" s="42">
        <v>200</v>
      </c>
      <c r="G1270" s="76">
        <f t="shared" si="53"/>
        <v>0.54</v>
      </c>
      <c r="H1270" s="42">
        <v>2</v>
      </c>
      <c r="I1270" s="80" t="s">
        <v>27</v>
      </c>
      <c r="J1270" s="155" t="s">
        <v>1472</v>
      </c>
      <c r="K1270" s="155" t="s">
        <v>58</v>
      </c>
      <c r="L1270" s="155" t="s">
        <v>740</v>
      </c>
      <c r="M1270" s="155" t="s">
        <v>1448</v>
      </c>
      <c r="N1270" s="80">
        <v>11</v>
      </c>
      <c r="O1270" s="162" t="s">
        <v>1449</v>
      </c>
      <c r="P1270" s="162" t="s">
        <v>779</v>
      </c>
      <c r="Q1270" s="162" t="s">
        <v>34</v>
      </c>
      <c r="R1270" s="8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85"/>
      <c r="AF1270" s="85"/>
      <c r="AG1270" s="85"/>
      <c r="AH1270" s="85"/>
      <c r="AI1270" s="85"/>
      <c r="AJ1270" s="85"/>
      <c r="AK1270" s="85"/>
      <c r="AL1270" s="85"/>
      <c r="AM1270" s="85"/>
      <c r="AN1270" s="85"/>
      <c r="AO1270" s="85"/>
      <c r="AP1270" s="85"/>
      <c r="AQ1270" s="85"/>
      <c r="AR1270" s="85"/>
      <c r="AS1270" s="85"/>
      <c r="AT1270" s="85"/>
      <c r="AU1270" s="85"/>
      <c r="AV1270" s="85"/>
      <c r="AW1270" s="85"/>
      <c r="AX1270" s="85"/>
      <c r="AY1270" s="85"/>
      <c r="AZ1270" s="85"/>
      <c r="BA1270" s="85"/>
      <c r="BB1270" s="85"/>
      <c r="BC1270" s="85"/>
      <c r="BD1270" s="85"/>
      <c r="BE1270" s="85"/>
      <c r="BF1270" s="85"/>
      <c r="BG1270" s="85"/>
      <c r="BH1270" s="85"/>
      <c r="BI1270" s="85"/>
      <c r="BJ1270" s="85"/>
      <c r="BK1270" s="85"/>
      <c r="BL1270" s="85"/>
      <c r="BM1270" s="85"/>
      <c r="BN1270" s="85"/>
      <c r="BO1270" s="85"/>
      <c r="BP1270" s="85"/>
      <c r="BQ1270" s="85"/>
      <c r="BR1270" s="85"/>
      <c r="BS1270" s="85"/>
      <c r="BT1270" s="85"/>
      <c r="BU1270" s="85"/>
      <c r="BV1270" s="85"/>
      <c r="BW1270" s="85"/>
      <c r="BX1270" s="85"/>
      <c r="BY1270" s="85"/>
      <c r="BZ1270" s="85"/>
      <c r="CA1270" s="85"/>
      <c r="CB1270" s="85"/>
      <c r="CC1270" s="85"/>
      <c r="CD1270" s="85"/>
      <c r="CE1270" s="85"/>
      <c r="CF1270" s="85"/>
      <c r="CG1270" s="85"/>
      <c r="CH1270" s="85"/>
      <c r="CI1270" s="85"/>
      <c r="CJ1270" s="85"/>
      <c r="CK1270" s="85"/>
      <c r="CL1270" s="85"/>
      <c r="CM1270" s="85"/>
      <c r="CN1270" s="85"/>
      <c r="CO1270" s="85"/>
      <c r="CP1270" s="85"/>
      <c r="CQ1270" s="85"/>
      <c r="CR1270" s="85"/>
      <c r="CS1270" s="85"/>
      <c r="CT1270" s="85"/>
      <c r="CU1270" s="85"/>
      <c r="CV1270" s="85"/>
      <c r="CW1270" s="85"/>
      <c r="CX1270" s="85"/>
      <c r="CY1270" s="85"/>
      <c r="CZ1270" s="85"/>
      <c r="DA1270" s="85"/>
      <c r="DB1270" s="85"/>
      <c r="DC1270" s="85"/>
      <c r="DD1270" s="85"/>
      <c r="DE1270" s="85"/>
      <c r="DF1270" s="85"/>
      <c r="DG1270" s="85"/>
      <c r="DH1270" s="85"/>
      <c r="DI1270" s="85"/>
      <c r="DJ1270" s="85"/>
      <c r="DK1270" s="85"/>
      <c r="DL1270" s="85"/>
      <c r="DM1270" s="85"/>
      <c r="DN1270" s="85"/>
      <c r="DO1270" s="85"/>
      <c r="DP1270" s="85"/>
      <c r="DQ1270" s="85"/>
      <c r="DR1270" s="85"/>
      <c r="DS1270" s="85"/>
      <c r="DT1270" s="85"/>
      <c r="DU1270" s="85"/>
      <c r="DV1270" s="85"/>
      <c r="DW1270" s="85"/>
      <c r="DX1270" s="85"/>
      <c r="DY1270" s="85"/>
      <c r="DZ1270" s="85"/>
      <c r="EA1270" s="85"/>
      <c r="EB1270" s="85"/>
      <c r="EC1270" s="85"/>
      <c r="ED1270" s="85"/>
      <c r="EE1270" s="85"/>
      <c r="EF1270" s="85"/>
      <c r="EG1270" s="85"/>
      <c r="EH1270" s="85"/>
      <c r="EI1270" s="85"/>
      <c r="EJ1270" s="85"/>
      <c r="EK1270" s="85"/>
      <c r="EL1270" s="85"/>
      <c r="EM1270" s="85"/>
      <c r="EN1270" s="85"/>
      <c r="EO1270" s="85"/>
      <c r="EP1270" s="85"/>
      <c r="EQ1270" s="85"/>
      <c r="ER1270" s="85"/>
      <c r="ES1270" s="85"/>
      <c r="ET1270" s="85"/>
      <c r="EU1270" s="85"/>
      <c r="EV1270" s="85"/>
      <c r="EW1270" s="85"/>
      <c r="EX1270" s="85"/>
      <c r="EY1270" s="85"/>
      <c r="EZ1270" s="85"/>
      <c r="FA1270" s="85"/>
      <c r="FB1270" s="85"/>
      <c r="FC1270" s="85"/>
      <c r="FD1270" s="85"/>
      <c r="FE1270" s="85"/>
      <c r="FF1270" s="85"/>
      <c r="FG1270" s="85"/>
      <c r="FH1270" s="85"/>
      <c r="FI1270" s="85"/>
      <c r="FJ1270" s="85"/>
      <c r="FK1270" s="85"/>
      <c r="FL1270" s="85"/>
      <c r="FM1270" s="85"/>
      <c r="FN1270" s="85"/>
      <c r="FO1270" s="85"/>
      <c r="FP1270" s="85"/>
      <c r="FQ1270" s="85"/>
      <c r="FR1270" s="85"/>
      <c r="FS1270" s="85"/>
      <c r="FT1270" s="85"/>
      <c r="FU1270" s="85"/>
      <c r="FV1270" s="85"/>
      <c r="FW1270" s="85"/>
      <c r="FX1270" s="85"/>
      <c r="FY1270" s="85"/>
      <c r="FZ1270" s="85"/>
      <c r="GA1270" s="85"/>
      <c r="GB1270" s="85"/>
      <c r="GC1270" s="85"/>
      <c r="GD1270" s="85"/>
      <c r="GE1270" s="85"/>
      <c r="GF1270" s="85"/>
    </row>
    <row r="1271" spans="1:188" s="54" customFormat="1" ht="18" customHeight="1" x14ac:dyDescent="0.3">
      <c r="A1271" s="13" t="s">
        <v>2435</v>
      </c>
      <c r="B1271" s="15">
        <v>18</v>
      </c>
      <c r="C1271" s="15">
        <v>30</v>
      </c>
      <c r="D1271" s="15">
        <v>60</v>
      </c>
      <c r="E1271" s="60">
        <f t="shared" si="52"/>
        <v>108</v>
      </c>
      <c r="F1271" s="42">
        <v>200</v>
      </c>
      <c r="G1271" s="76">
        <f t="shared" si="53"/>
        <v>0.54</v>
      </c>
      <c r="H1271" s="42">
        <v>1</v>
      </c>
      <c r="I1271" s="80" t="s">
        <v>18</v>
      </c>
      <c r="J1271" s="155" t="s">
        <v>2436</v>
      </c>
      <c r="K1271" s="155" t="s">
        <v>95</v>
      </c>
      <c r="L1271" s="155" t="s">
        <v>81</v>
      </c>
      <c r="M1271" s="155" t="s">
        <v>2421</v>
      </c>
      <c r="N1271" s="80">
        <v>11</v>
      </c>
      <c r="O1271" s="162" t="s">
        <v>2437</v>
      </c>
      <c r="P1271" s="162" t="s">
        <v>77</v>
      </c>
      <c r="Q1271" s="162" t="s">
        <v>81</v>
      </c>
      <c r="R1271" s="8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85"/>
      <c r="AF1271" s="85"/>
      <c r="AG1271" s="85"/>
      <c r="AH1271" s="85"/>
      <c r="AI1271" s="85"/>
      <c r="AJ1271" s="85"/>
      <c r="AK1271" s="85"/>
      <c r="AL1271" s="85"/>
      <c r="AM1271" s="85"/>
      <c r="AN1271" s="85"/>
      <c r="AO1271" s="85"/>
      <c r="AP1271" s="85"/>
      <c r="AQ1271" s="85"/>
      <c r="AR1271" s="85"/>
      <c r="AS1271" s="85"/>
      <c r="AT1271" s="85"/>
      <c r="AU1271" s="85"/>
      <c r="AV1271" s="85"/>
      <c r="AW1271" s="85"/>
      <c r="AX1271" s="85"/>
      <c r="AY1271" s="85"/>
      <c r="AZ1271" s="85"/>
      <c r="BA1271" s="85"/>
      <c r="BB1271" s="85"/>
      <c r="BC1271" s="85"/>
      <c r="BD1271" s="85"/>
      <c r="BE1271" s="85"/>
      <c r="BF1271" s="85"/>
      <c r="BG1271" s="85"/>
      <c r="BH1271" s="85"/>
      <c r="BI1271" s="85"/>
      <c r="BJ1271" s="85"/>
      <c r="BK1271" s="85"/>
      <c r="BL1271" s="85"/>
      <c r="BM1271" s="85"/>
      <c r="BN1271" s="85"/>
      <c r="BO1271" s="85"/>
      <c r="BP1271" s="85"/>
      <c r="BQ1271" s="85"/>
      <c r="BR1271" s="85"/>
      <c r="BS1271" s="85"/>
      <c r="BT1271" s="85"/>
      <c r="BU1271" s="85"/>
      <c r="BV1271" s="85"/>
      <c r="BW1271" s="85"/>
      <c r="BX1271" s="85"/>
      <c r="BY1271" s="85"/>
      <c r="BZ1271" s="85"/>
      <c r="CA1271" s="85"/>
      <c r="CB1271" s="85"/>
      <c r="CC1271" s="85"/>
      <c r="CD1271" s="85"/>
      <c r="CE1271" s="85"/>
      <c r="CF1271" s="85"/>
      <c r="CG1271" s="85"/>
      <c r="CH1271" s="85"/>
      <c r="CI1271" s="85"/>
      <c r="CJ1271" s="85"/>
      <c r="CK1271" s="85"/>
      <c r="CL1271" s="85"/>
      <c r="CM1271" s="85"/>
      <c r="CN1271" s="85"/>
      <c r="CO1271" s="85"/>
      <c r="CP1271" s="85"/>
      <c r="CQ1271" s="85"/>
      <c r="CR1271" s="85"/>
      <c r="CS1271" s="85"/>
      <c r="CT1271" s="85"/>
      <c r="CU1271" s="85"/>
      <c r="CV1271" s="85"/>
      <c r="CW1271" s="85"/>
      <c r="CX1271" s="85"/>
      <c r="CY1271" s="85"/>
      <c r="CZ1271" s="85"/>
      <c r="DA1271" s="85"/>
      <c r="DB1271" s="85"/>
      <c r="DC1271" s="85"/>
      <c r="DD1271" s="85"/>
      <c r="DE1271" s="85"/>
      <c r="DF1271" s="85"/>
      <c r="DG1271" s="85"/>
      <c r="DH1271" s="85"/>
      <c r="DI1271" s="85"/>
      <c r="DJ1271" s="85"/>
      <c r="DK1271" s="85"/>
      <c r="DL1271" s="85"/>
      <c r="DM1271" s="85"/>
      <c r="DN1271" s="85"/>
      <c r="DO1271" s="85"/>
      <c r="DP1271" s="85"/>
      <c r="DQ1271" s="85"/>
      <c r="DR1271" s="85"/>
      <c r="DS1271" s="85"/>
      <c r="DT1271" s="85"/>
      <c r="DU1271" s="85"/>
      <c r="DV1271" s="85"/>
      <c r="DW1271" s="85"/>
      <c r="DX1271" s="85"/>
      <c r="DY1271" s="85"/>
      <c r="DZ1271" s="85"/>
      <c r="EA1271" s="85"/>
      <c r="EB1271" s="85"/>
      <c r="EC1271" s="85"/>
      <c r="ED1271" s="85"/>
      <c r="EE1271" s="85"/>
      <c r="EF1271" s="85"/>
      <c r="EG1271" s="85"/>
      <c r="EH1271" s="85"/>
      <c r="EI1271" s="85"/>
      <c r="EJ1271" s="85"/>
      <c r="EK1271" s="85"/>
      <c r="EL1271" s="85"/>
      <c r="EM1271" s="85"/>
      <c r="EN1271" s="85"/>
      <c r="EO1271" s="85"/>
      <c r="EP1271" s="85"/>
      <c r="EQ1271" s="85"/>
      <c r="ER1271" s="85"/>
      <c r="ES1271" s="85"/>
      <c r="ET1271" s="85"/>
      <c r="EU1271" s="85"/>
      <c r="EV1271" s="85"/>
      <c r="EW1271" s="85"/>
      <c r="EX1271" s="85"/>
      <c r="EY1271" s="85"/>
      <c r="EZ1271" s="85"/>
      <c r="FA1271" s="85"/>
      <c r="FB1271" s="85"/>
      <c r="FC1271" s="85"/>
      <c r="FD1271" s="85"/>
      <c r="FE1271" s="85"/>
      <c r="FF1271" s="85"/>
      <c r="FG1271" s="85"/>
      <c r="FH1271" s="85"/>
      <c r="FI1271" s="85"/>
      <c r="FJ1271" s="85"/>
      <c r="FK1271" s="85"/>
      <c r="FL1271" s="85"/>
      <c r="FM1271" s="85"/>
      <c r="FN1271" s="85"/>
      <c r="FO1271" s="85"/>
      <c r="FP1271" s="85"/>
      <c r="FQ1271" s="85"/>
      <c r="FR1271" s="85"/>
      <c r="FS1271" s="85"/>
      <c r="FT1271" s="85"/>
      <c r="FU1271" s="85"/>
      <c r="FV1271" s="85"/>
      <c r="FW1271" s="85"/>
      <c r="FX1271" s="85"/>
      <c r="FY1271" s="85"/>
      <c r="FZ1271" s="85"/>
      <c r="GA1271" s="85"/>
      <c r="GB1271" s="85"/>
      <c r="GC1271" s="85"/>
      <c r="GD1271" s="85"/>
      <c r="GE1271" s="85"/>
      <c r="GF1271" s="85"/>
    </row>
    <row r="1272" spans="1:188" s="54" customFormat="1" ht="18" customHeight="1" x14ac:dyDescent="0.3">
      <c r="A1272" s="11" t="s">
        <v>1303</v>
      </c>
      <c r="B1272" s="11">
        <v>25</v>
      </c>
      <c r="C1272" s="11">
        <v>22</v>
      </c>
      <c r="D1272" s="11">
        <v>60</v>
      </c>
      <c r="E1272" s="79">
        <f t="shared" si="52"/>
        <v>107</v>
      </c>
      <c r="F1272" s="80">
        <v>200</v>
      </c>
      <c r="G1272" s="86">
        <v>0.53500000000000003</v>
      </c>
      <c r="H1272" s="80">
        <v>7</v>
      </c>
      <c r="I1272" s="80" t="s">
        <v>40</v>
      </c>
      <c r="J1272" s="155" t="s">
        <v>1304</v>
      </c>
      <c r="K1272" s="155" t="s">
        <v>323</v>
      </c>
      <c r="L1272" s="155" t="s">
        <v>142</v>
      </c>
      <c r="M1272" s="155" t="s">
        <v>1241</v>
      </c>
      <c r="N1272" s="80">
        <v>11</v>
      </c>
      <c r="O1272" s="162" t="s">
        <v>164</v>
      </c>
      <c r="P1272" s="162" t="s">
        <v>531</v>
      </c>
      <c r="Q1272" s="162" t="s">
        <v>1242</v>
      </c>
      <c r="R1272" s="8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85"/>
      <c r="AF1272" s="85"/>
      <c r="AG1272" s="85"/>
      <c r="AH1272" s="85"/>
      <c r="AI1272" s="85"/>
      <c r="AJ1272" s="85"/>
      <c r="AK1272" s="85"/>
      <c r="AL1272" s="85"/>
      <c r="AM1272" s="85"/>
      <c r="AN1272" s="85"/>
      <c r="AO1272" s="85"/>
      <c r="AP1272" s="85"/>
      <c r="AQ1272" s="85"/>
      <c r="AR1272" s="85"/>
      <c r="AS1272" s="85"/>
      <c r="AT1272" s="85"/>
      <c r="AU1272" s="85"/>
      <c r="AV1272" s="85"/>
      <c r="AW1272" s="85"/>
      <c r="AX1272" s="85"/>
      <c r="AY1272" s="85"/>
      <c r="AZ1272" s="85"/>
      <c r="BA1272" s="85"/>
      <c r="BB1272" s="85"/>
      <c r="BC1272" s="85"/>
      <c r="BD1272" s="85"/>
      <c r="BE1272" s="85"/>
      <c r="BF1272" s="85"/>
      <c r="BG1272" s="85"/>
      <c r="BH1272" s="85"/>
      <c r="BI1272" s="85"/>
      <c r="BJ1272" s="85"/>
      <c r="BK1272" s="85"/>
      <c r="BL1272" s="85"/>
      <c r="BM1272" s="85"/>
      <c r="BN1272" s="85"/>
      <c r="BO1272" s="85"/>
      <c r="BP1272" s="85"/>
      <c r="BQ1272" s="85"/>
      <c r="BR1272" s="85"/>
      <c r="BS1272" s="85"/>
      <c r="BT1272" s="85"/>
      <c r="BU1272" s="85"/>
      <c r="BV1272" s="85"/>
      <c r="BW1272" s="85"/>
      <c r="BX1272" s="85"/>
      <c r="BY1272" s="85"/>
      <c r="BZ1272" s="85"/>
      <c r="CA1272" s="85"/>
      <c r="CB1272" s="85"/>
      <c r="CC1272" s="85"/>
      <c r="CD1272" s="85"/>
      <c r="CE1272" s="85"/>
      <c r="CF1272" s="85"/>
      <c r="CG1272" s="85"/>
      <c r="CH1272" s="85"/>
      <c r="CI1272" s="85"/>
      <c r="CJ1272" s="85"/>
      <c r="CK1272" s="85"/>
      <c r="CL1272" s="85"/>
      <c r="CM1272" s="85"/>
      <c r="CN1272" s="85"/>
      <c r="CO1272" s="85"/>
      <c r="CP1272" s="85"/>
      <c r="CQ1272" s="85"/>
      <c r="CR1272" s="85"/>
      <c r="CS1272" s="85"/>
      <c r="CT1272" s="85"/>
      <c r="CU1272" s="85"/>
      <c r="CV1272" s="85"/>
      <c r="CW1272" s="85"/>
      <c r="CX1272" s="85"/>
      <c r="CY1272" s="85"/>
      <c r="CZ1272" s="85"/>
      <c r="DA1272" s="85"/>
      <c r="DB1272" s="85"/>
      <c r="DC1272" s="85"/>
      <c r="DD1272" s="85"/>
      <c r="DE1272" s="85"/>
      <c r="DF1272" s="85"/>
      <c r="DG1272" s="85"/>
      <c r="DH1272" s="85"/>
      <c r="DI1272" s="85"/>
      <c r="DJ1272" s="85"/>
      <c r="DK1272" s="85"/>
      <c r="DL1272" s="85"/>
      <c r="DM1272" s="85"/>
      <c r="DN1272" s="85"/>
      <c r="DO1272" s="85"/>
      <c r="DP1272" s="85"/>
      <c r="DQ1272" s="85"/>
      <c r="DR1272" s="85"/>
      <c r="DS1272" s="85"/>
      <c r="DT1272" s="85"/>
      <c r="DU1272" s="85"/>
      <c r="DV1272" s="85"/>
      <c r="DW1272" s="85"/>
      <c r="DX1272" s="85"/>
      <c r="DY1272" s="85"/>
      <c r="DZ1272" s="85"/>
      <c r="EA1272" s="85"/>
      <c r="EB1272" s="85"/>
      <c r="EC1272" s="85"/>
      <c r="ED1272" s="85"/>
      <c r="EE1272" s="85"/>
      <c r="EF1272" s="85"/>
      <c r="EG1272" s="85"/>
      <c r="EH1272" s="85"/>
      <c r="EI1272" s="85"/>
      <c r="EJ1272" s="85"/>
      <c r="EK1272" s="85"/>
      <c r="EL1272" s="85"/>
      <c r="EM1272" s="85"/>
      <c r="EN1272" s="85"/>
      <c r="EO1272" s="85"/>
      <c r="EP1272" s="85"/>
      <c r="EQ1272" s="85"/>
      <c r="ER1272" s="85"/>
      <c r="ES1272" s="85"/>
      <c r="ET1272" s="85"/>
      <c r="EU1272" s="85"/>
      <c r="EV1272" s="85"/>
      <c r="EW1272" s="85"/>
      <c r="EX1272" s="85"/>
      <c r="EY1272" s="85"/>
      <c r="EZ1272" s="85"/>
      <c r="FA1272" s="85"/>
      <c r="FB1272" s="85"/>
      <c r="FC1272" s="85"/>
      <c r="FD1272" s="85"/>
      <c r="FE1272" s="85"/>
      <c r="FF1272" s="85"/>
      <c r="FG1272" s="85"/>
      <c r="FH1272" s="85"/>
      <c r="FI1272" s="85"/>
      <c r="FJ1272" s="85"/>
      <c r="FK1272" s="85"/>
      <c r="FL1272" s="85"/>
      <c r="FM1272" s="85"/>
      <c r="FN1272" s="85"/>
      <c r="FO1272" s="85"/>
      <c r="FP1272" s="85"/>
      <c r="FQ1272" s="85"/>
      <c r="FR1272" s="85"/>
      <c r="FS1272" s="85"/>
      <c r="FT1272" s="85"/>
      <c r="FU1272" s="85"/>
      <c r="FV1272" s="85"/>
      <c r="FW1272" s="85"/>
      <c r="FX1272" s="85"/>
      <c r="FY1272" s="85"/>
      <c r="FZ1272" s="85"/>
      <c r="GA1272" s="85"/>
      <c r="GB1272" s="85"/>
      <c r="GC1272" s="85"/>
      <c r="GD1272" s="85"/>
      <c r="GE1272" s="85"/>
      <c r="GF1272" s="85"/>
    </row>
    <row r="1273" spans="1:188" s="54" customFormat="1" ht="18" customHeight="1" x14ac:dyDescent="0.3">
      <c r="A1273" s="13" t="s">
        <v>2438</v>
      </c>
      <c r="B1273" s="15">
        <v>20</v>
      </c>
      <c r="C1273" s="15">
        <v>27</v>
      </c>
      <c r="D1273" s="15">
        <v>60</v>
      </c>
      <c r="E1273" s="60">
        <f t="shared" si="52"/>
        <v>107</v>
      </c>
      <c r="F1273" s="42">
        <v>200</v>
      </c>
      <c r="G1273" s="76">
        <f t="shared" ref="G1273:G1317" si="54">E1273/F1273</f>
        <v>0.53500000000000003</v>
      </c>
      <c r="H1273" s="42">
        <v>2</v>
      </c>
      <c r="I1273" s="80" t="s">
        <v>27</v>
      </c>
      <c r="J1273" s="155" t="s">
        <v>2439</v>
      </c>
      <c r="K1273" s="155" t="s">
        <v>317</v>
      </c>
      <c r="L1273" s="155" t="s">
        <v>191</v>
      </c>
      <c r="M1273" s="155" t="s">
        <v>2421</v>
      </c>
      <c r="N1273" s="80">
        <v>11</v>
      </c>
      <c r="O1273" s="162" t="s">
        <v>2437</v>
      </c>
      <c r="P1273" s="162" t="s">
        <v>77</v>
      </c>
      <c r="Q1273" s="162" t="s">
        <v>81</v>
      </c>
      <c r="R1273" s="8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85"/>
      <c r="AF1273" s="85"/>
      <c r="AG1273" s="85"/>
      <c r="AH1273" s="85"/>
      <c r="AI1273" s="85"/>
      <c r="AJ1273" s="85"/>
      <c r="AK1273" s="85"/>
      <c r="AL1273" s="85"/>
      <c r="AM1273" s="85"/>
      <c r="AN1273" s="85"/>
      <c r="AO1273" s="85"/>
      <c r="AP1273" s="85"/>
      <c r="AQ1273" s="85"/>
      <c r="AR1273" s="85"/>
      <c r="AS1273" s="85"/>
      <c r="AT1273" s="85"/>
      <c r="AU1273" s="85"/>
      <c r="AV1273" s="85"/>
      <c r="AW1273" s="85"/>
      <c r="AX1273" s="85"/>
      <c r="AY1273" s="85"/>
      <c r="AZ1273" s="85"/>
      <c r="BA1273" s="85"/>
      <c r="BB1273" s="85"/>
      <c r="BC1273" s="85"/>
      <c r="BD1273" s="85"/>
      <c r="BE1273" s="85"/>
      <c r="BF1273" s="85"/>
      <c r="BG1273" s="85"/>
      <c r="BH1273" s="85"/>
      <c r="BI1273" s="85"/>
      <c r="BJ1273" s="85"/>
      <c r="BK1273" s="85"/>
      <c r="BL1273" s="85"/>
      <c r="BM1273" s="85"/>
      <c r="BN1273" s="85"/>
      <c r="BO1273" s="85"/>
      <c r="BP1273" s="85"/>
      <c r="BQ1273" s="85"/>
      <c r="BR1273" s="85"/>
      <c r="BS1273" s="85"/>
      <c r="BT1273" s="85"/>
      <c r="BU1273" s="85"/>
      <c r="BV1273" s="85"/>
      <c r="BW1273" s="85"/>
      <c r="BX1273" s="85"/>
      <c r="BY1273" s="85"/>
      <c r="BZ1273" s="85"/>
      <c r="CA1273" s="85"/>
      <c r="CB1273" s="85"/>
      <c r="CC1273" s="85"/>
      <c r="CD1273" s="85"/>
      <c r="CE1273" s="85"/>
      <c r="CF1273" s="85"/>
      <c r="CG1273" s="85"/>
      <c r="CH1273" s="85"/>
      <c r="CI1273" s="85"/>
      <c r="CJ1273" s="85"/>
      <c r="CK1273" s="85"/>
      <c r="CL1273" s="85"/>
      <c r="CM1273" s="85"/>
      <c r="CN1273" s="85"/>
      <c r="CO1273" s="85"/>
      <c r="CP1273" s="85"/>
      <c r="CQ1273" s="85"/>
      <c r="CR1273" s="85"/>
      <c r="CS1273" s="85"/>
      <c r="CT1273" s="85"/>
      <c r="CU1273" s="85"/>
      <c r="CV1273" s="85"/>
      <c r="CW1273" s="85"/>
      <c r="CX1273" s="85"/>
      <c r="CY1273" s="85"/>
      <c r="CZ1273" s="85"/>
      <c r="DA1273" s="85"/>
      <c r="DB1273" s="85"/>
      <c r="DC1273" s="85"/>
      <c r="DD1273" s="85"/>
      <c r="DE1273" s="85"/>
      <c r="DF1273" s="85"/>
      <c r="DG1273" s="85"/>
      <c r="DH1273" s="85"/>
      <c r="DI1273" s="85"/>
      <c r="DJ1273" s="85"/>
      <c r="DK1273" s="85"/>
      <c r="DL1273" s="85"/>
      <c r="DM1273" s="85"/>
      <c r="DN1273" s="85"/>
      <c r="DO1273" s="85"/>
      <c r="DP1273" s="85"/>
      <c r="DQ1273" s="85"/>
      <c r="DR1273" s="85"/>
      <c r="DS1273" s="85"/>
      <c r="DT1273" s="85"/>
      <c r="DU1273" s="85"/>
      <c r="DV1273" s="85"/>
      <c r="DW1273" s="85"/>
      <c r="DX1273" s="85"/>
      <c r="DY1273" s="85"/>
      <c r="DZ1273" s="85"/>
      <c r="EA1273" s="85"/>
      <c r="EB1273" s="85"/>
      <c r="EC1273" s="85"/>
      <c r="ED1273" s="85"/>
      <c r="EE1273" s="85"/>
      <c r="EF1273" s="85"/>
      <c r="EG1273" s="85"/>
      <c r="EH1273" s="85"/>
      <c r="EI1273" s="85"/>
      <c r="EJ1273" s="85"/>
      <c r="EK1273" s="85"/>
      <c r="EL1273" s="85"/>
      <c r="EM1273" s="85"/>
      <c r="EN1273" s="85"/>
      <c r="EO1273" s="85"/>
      <c r="EP1273" s="85"/>
      <c r="EQ1273" s="85"/>
      <c r="ER1273" s="85"/>
      <c r="ES1273" s="85"/>
      <c r="ET1273" s="85"/>
      <c r="EU1273" s="85"/>
      <c r="EV1273" s="85"/>
      <c r="EW1273" s="85"/>
      <c r="EX1273" s="85"/>
      <c r="EY1273" s="85"/>
      <c r="EZ1273" s="85"/>
      <c r="FA1273" s="85"/>
      <c r="FB1273" s="85"/>
      <c r="FC1273" s="85"/>
      <c r="FD1273" s="85"/>
      <c r="FE1273" s="85"/>
      <c r="FF1273" s="85"/>
      <c r="FG1273" s="85"/>
      <c r="FH1273" s="85"/>
      <c r="FI1273" s="85"/>
      <c r="FJ1273" s="85"/>
      <c r="FK1273" s="85"/>
      <c r="FL1273" s="85"/>
      <c r="FM1273" s="85"/>
      <c r="FN1273" s="85"/>
      <c r="FO1273" s="85"/>
      <c r="FP1273" s="85"/>
      <c r="FQ1273" s="85"/>
      <c r="FR1273" s="85"/>
      <c r="FS1273" s="85"/>
      <c r="FT1273" s="85"/>
      <c r="FU1273" s="85"/>
      <c r="FV1273" s="85"/>
      <c r="FW1273" s="85"/>
      <c r="FX1273" s="85"/>
      <c r="FY1273" s="85"/>
      <c r="FZ1273" s="85"/>
      <c r="GA1273" s="85"/>
      <c r="GB1273" s="85"/>
      <c r="GC1273" s="85"/>
      <c r="GD1273" s="85"/>
      <c r="GE1273" s="85"/>
      <c r="GF1273" s="85"/>
    </row>
    <row r="1274" spans="1:188" s="54" customFormat="1" ht="18" customHeight="1" x14ac:dyDescent="0.3">
      <c r="A1274" s="13" t="s">
        <v>497</v>
      </c>
      <c r="B1274" s="15">
        <v>20</v>
      </c>
      <c r="C1274" s="15">
        <v>5</v>
      </c>
      <c r="D1274" s="15">
        <v>80</v>
      </c>
      <c r="E1274" s="60">
        <f t="shared" si="52"/>
        <v>105</v>
      </c>
      <c r="F1274" s="75">
        <v>200</v>
      </c>
      <c r="G1274" s="76">
        <f t="shared" si="54"/>
        <v>0.52500000000000002</v>
      </c>
      <c r="H1274" s="42">
        <v>1</v>
      </c>
      <c r="I1274" s="80" t="s">
        <v>18</v>
      </c>
      <c r="J1274" s="155" t="s">
        <v>498</v>
      </c>
      <c r="K1274" s="155" t="s">
        <v>77</v>
      </c>
      <c r="L1274" s="155" t="s">
        <v>499</v>
      </c>
      <c r="M1274" s="155" t="s">
        <v>465</v>
      </c>
      <c r="N1274" s="80">
        <v>11</v>
      </c>
      <c r="O1274" s="162" t="s">
        <v>466</v>
      </c>
      <c r="P1274" s="162" t="s">
        <v>77</v>
      </c>
      <c r="Q1274" s="162" t="s">
        <v>467</v>
      </c>
      <c r="R1274" s="8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85"/>
      <c r="AF1274" s="85"/>
      <c r="AG1274" s="85"/>
      <c r="AH1274" s="85"/>
      <c r="AI1274" s="85"/>
      <c r="AJ1274" s="85"/>
      <c r="AK1274" s="85"/>
      <c r="AL1274" s="85"/>
      <c r="AM1274" s="85"/>
      <c r="AN1274" s="85"/>
      <c r="AO1274" s="85"/>
      <c r="AP1274" s="85"/>
      <c r="AQ1274" s="85"/>
      <c r="AR1274" s="85"/>
      <c r="AS1274" s="85"/>
      <c r="AT1274" s="85"/>
      <c r="AU1274" s="85"/>
      <c r="AV1274" s="85"/>
      <c r="AW1274" s="85"/>
      <c r="AX1274" s="85"/>
      <c r="AY1274" s="85"/>
      <c r="AZ1274" s="85"/>
      <c r="BA1274" s="85"/>
      <c r="BB1274" s="85"/>
      <c r="BC1274" s="85"/>
      <c r="BD1274" s="85"/>
      <c r="BE1274" s="85"/>
      <c r="BF1274" s="85"/>
      <c r="BG1274" s="85"/>
      <c r="BH1274" s="85"/>
      <c r="BI1274" s="85"/>
      <c r="BJ1274" s="85"/>
      <c r="BK1274" s="85"/>
      <c r="BL1274" s="85"/>
      <c r="BM1274" s="85"/>
      <c r="BN1274" s="85"/>
      <c r="BO1274" s="85"/>
      <c r="BP1274" s="85"/>
      <c r="BQ1274" s="85"/>
      <c r="BR1274" s="85"/>
      <c r="BS1274" s="85"/>
      <c r="BT1274" s="85"/>
      <c r="BU1274" s="85"/>
      <c r="BV1274" s="85"/>
      <c r="BW1274" s="85"/>
      <c r="BX1274" s="85"/>
      <c r="BY1274" s="85"/>
      <c r="BZ1274" s="85"/>
      <c r="CA1274" s="85"/>
      <c r="CB1274" s="85"/>
      <c r="CC1274" s="85"/>
      <c r="CD1274" s="85"/>
      <c r="CE1274" s="85"/>
      <c r="CF1274" s="85"/>
      <c r="CG1274" s="85"/>
      <c r="CH1274" s="85"/>
      <c r="CI1274" s="85"/>
      <c r="CJ1274" s="85"/>
      <c r="CK1274" s="85"/>
      <c r="CL1274" s="85"/>
      <c r="CM1274" s="85"/>
      <c r="CN1274" s="85"/>
      <c r="CO1274" s="85"/>
      <c r="CP1274" s="85"/>
      <c r="CQ1274" s="85"/>
      <c r="CR1274" s="85"/>
      <c r="CS1274" s="85"/>
      <c r="CT1274" s="85"/>
      <c r="CU1274" s="85"/>
      <c r="CV1274" s="85"/>
      <c r="CW1274" s="85"/>
      <c r="CX1274" s="85"/>
      <c r="CY1274" s="85"/>
      <c r="CZ1274" s="85"/>
      <c r="DA1274" s="85"/>
      <c r="DB1274" s="85"/>
      <c r="DC1274" s="85"/>
      <c r="DD1274" s="85"/>
      <c r="DE1274" s="85"/>
      <c r="DF1274" s="85"/>
      <c r="DG1274" s="85"/>
      <c r="DH1274" s="85"/>
      <c r="DI1274" s="85"/>
      <c r="DJ1274" s="85"/>
      <c r="DK1274" s="85"/>
      <c r="DL1274" s="85"/>
      <c r="DM1274" s="85"/>
      <c r="DN1274" s="85"/>
      <c r="DO1274" s="85"/>
      <c r="DP1274" s="85"/>
      <c r="DQ1274" s="85"/>
      <c r="DR1274" s="85"/>
      <c r="DS1274" s="85"/>
      <c r="DT1274" s="85"/>
      <c r="DU1274" s="85"/>
      <c r="DV1274" s="85"/>
      <c r="DW1274" s="85"/>
      <c r="DX1274" s="85"/>
      <c r="DY1274" s="85"/>
      <c r="DZ1274" s="85"/>
      <c r="EA1274" s="85"/>
      <c r="EB1274" s="85"/>
      <c r="EC1274" s="85"/>
      <c r="ED1274" s="85"/>
      <c r="EE1274" s="85"/>
      <c r="EF1274" s="85"/>
      <c r="EG1274" s="85"/>
      <c r="EH1274" s="85"/>
      <c r="EI1274" s="85"/>
      <c r="EJ1274" s="85"/>
      <c r="EK1274" s="85"/>
      <c r="EL1274" s="85"/>
      <c r="EM1274" s="85"/>
      <c r="EN1274" s="85"/>
      <c r="EO1274" s="85"/>
      <c r="EP1274" s="85"/>
      <c r="EQ1274" s="85"/>
      <c r="ER1274" s="85"/>
      <c r="ES1274" s="85"/>
      <c r="ET1274" s="85"/>
      <c r="EU1274" s="85"/>
      <c r="EV1274" s="85"/>
      <c r="EW1274" s="85"/>
      <c r="EX1274" s="85"/>
      <c r="EY1274" s="85"/>
      <c r="EZ1274" s="85"/>
      <c r="FA1274" s="85"/>
      <c r="FB1274" s="85"/>
      <c r="FC1274" s="85"/>
      <c r="FD1274" s="85"/>
      <c r="FE1274" s="85"/>
      <c r="FF1274" s="85"/>
      <c r="FG1274" s="85"/>
      <c r="FH1274" s="85"/>
      <c r="FI1274" s="85"/>
      <c r="FJ1274" s="85"/>
      <c r="FK1274" s="85"/>
      <c r="FL1274" s="85"/>
      <c r="FM1274" s="85"/>
      <c r="FN1274" s="85"/>
      <c r="FO1274" s="85"/>
      <c r="FP1274" s="85"/>
      <c r="FQ1274" s="85"/>
      <c r="FR1274" s="85"/>
      <c r="FS1274" s="85"/>
      <c r="FT1274" s="85"/>
      <c r="FU1274" s="85"/>
      <c r="FV1274" s="85"/>
      <c r="FW1274" s="85"/>
      <c r="FX1274" s="85"/>
      <c r="FY1274" s="85"/>
      <c r="FZ1274" s="85"/>
      <c r="GA1274" s="85"/>
      <c r="GB1274" s="85"/>
      <c r="GC1274" s="85"/>
      <c r="GD1274" s="85"/>
      <c r="GE1274" s="85"/>
      <c r="GF1274" s="85"/>
    </row>
    <row r="1275" spans="1:188" s="54" customFormat="1" ht="18" customHeight="1" x14ac:dyDescent="0.3">
      <c r="A1275" s="13" t="s">
        <v>1028</v>
      </c>
      <c r="B1275" s="15">
        <v>17</v>
      </c>
      <c r="C1275" s="15">
        <v>7</v>
      </c>
      <c r="D1275" s="15">
        <v>80</v>
      </c>
      <c r="E1275" s="60">
        <f t="shared" si="52"/>
        <v>104</v>
      </c>
      <c r="F1275" s="42">
        <v>200</v>
      </c>
      <c r="G1275" s="76">
        <f t="shared" si="54"/>
        <v>0.52</v>
      </c>
      <c r="H1275" s="42">
        <v>4</v>
      </c>
      <c r="I1275" s="80" t="s">
        <v>40</v>
      </c>
      <c r="J1275" s="155" t="s">
        <v>1029</v>
      </c>
      <c r="K1275" s="155" t="s">
        <v>77</v>
      </c>
      <c r="L1275" s="155" t="s">
        <v>96</v>
      </c>
      <c r="M1275" s="155" t="s">
        <v>793</v>
      </c>
      <c r="N1275" s="80">
        <v>11</v>
      </c>
      <c r="O1275" s="162" t="s">
        <v>928</v>
      </c>
      <c r="P1275" s="162" t="s">
        <v>77</v>
      </c>
      <c r="Q1275" s="162" t="s">
        <v>43</v>
      </c>
      <c r="R1275" s="8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85"/>
      <c r="AF1275" s="85"/>
      <c r="AG1275" s="85"/>
      <c r="AH1275" s="85"/>
      <c r="AI1275" s="85"/>
      <c r="AJ1275" s="85"/>
      <c r="AK1275" s="85"/>
      <c r="AL1275" s="85"/>
      <c r="AM1275" s="85"/>
      <c r="AN1275" s="85"/>
      <c r="AO1275" s="85"/>
      <c r="AP1275" s="85"/>
      <c r="AQ1275" s="85"/>
      <c r="AR1275" s="85"/>
      <c r="AS1275" s="85"/>
      <c r="AT1275" s="85"/>
      <c r="AU1275" s="85"/>
      <c r="AV1275" s="85"/>
      <c r="AW1275" s="85"/>
      <c r="AX1275" s="85"/>
      <c r="AY1275" s="85"/>
      <c r="AZ1275" s="85"/>
      <c r="BA1275" s="85"/>
      <c r="BB1275" s="85"/>
      <c r="BC1275" s="85"/>
      <c r="BD1275" s="85"/>
      <c r="BE1275" s="85"/>
      <c r="BF1275" s="85"/>
      <c r="BG1275" s="85"/>
      <c r="BH1275" s="85"/>
      <c r="BI1275" s="85"/>
      <c r="BJ1275" s="85"/>
      <c r="BK1275" s="85"/>
      <c r="BL1275" s="85"/>
      <c r="BM1275" s="85"/>
      <c r="BN1275" s="85"/>
      <c r="BO1275" s="85"/>
      <c r="BP1275" s="85"/>
      <c r="BQ1275" s="85"/>
      <c r="BR1275" s="85"/>
      <c r="BS1275" s="85"/>
      <c r="BT1275" s="85"/>
      <c r="BU1275" s="85"/>
      <c r="BV1275" s="85"/>
      <c r="BW1275" s="85"/>
      <c r="BX1275" s="85"/>
      <c r="BY1275" s="85"/>
      <c r="BZ1275" s="85"/>
      <c r="CA1275" s="85"/>
      <c r="CB1275" s="85"/>
      <c r="CC1275" s="85"/>
      <c r="CD1275" s="85"/>
      <c r="CE1275" s="85"/>
      <c r="CF1275" s="85"/>
      <c r="CG1275" s="85"/>
      <c r="CH1275" s="85"/>
      <c r="CI1275" s="85"/>
      <c r="CJ1275" s="85"/>
      <c r="CK1275" s="85"/>
      <c r="CL1275" s="85"/>
      <c r="CM1275" s="85"/>
      <c r="CN1275" s="85"/>
      <c r="CO1275" s="85"/>
      <c r="CP1275" s="85"/>
      <c r="CQ1275" s="85"/>
      <c r="CR1275" s="85"/>
      <c r="CS1275" s="85"/>
      <c r="CT1275" s="85"/>
      <c r="CU1275" s="85"/>
      <c r="CV1275" s="85"/>
      <c r="CW1275" s="85"/>
      <c r="CX1275" s="85"/>
      <c r="CY1275" s="85"/>
      <c r="CZ1275" s="85"/>
      <c r="DA1275" s="85"/>
      <c r="DB1275" s="85"/>
      <c r="DC1275" s="85"/>
      <c r="DD1275" s="85"/>
      <c r="DE1275" s="85"/>
      <c r="DF1275" s="85"/>
      <c r="DG1275" s="85"/>
      <c r="DH1275" s="85"/>
      <c r="DI1275" s="85"/>
      <c r="DJ1275" s="85"/>
      <c r="DK1275" s="85"/>
      <c r="DL1275" s="85"/>
      <c r="DM1275" s="85"/>
      <c r="DN1275" s="85"/>
      <c r="DO1275" s="85"/>
      <c r="DP1275" s="85"/>
      <c r="DQ1275" s="85"/>
      <c r="DR1275" s="85"/>
      <c r="DS1275" s="85"/>
      <c r="DT1275" s="85"/>
      <c r="DU1275" s="85"/>
      <c r="DV1275" s="85"/>
      <c r="DW1275" s="85"/>
      <c r="DX1275" s="85"/>
      <c r="DY1275" s="85"/>
      <c r="DZ1275" s="85"/>
      <c r="EA1275" s="85"/>
      <c r="EB1275" s="85"/>
      <c r="EC1275" s="85"/>
      <c r="ED1275" s="85"/>
      <c r="EE1275" s="85"/>
      <c r="EF1275" s="85"/>
      <c r="EG1275" s="85"/>
      <c r="EH1275" s="85"/>
      <c r="EI1275" s="85"/>
      <c r="EJ1275" s="85"/>
      <c r="EK1275" s="85"/>
      <c r="EL1275" s="85"/>
      <c r="EM1275" s="85"/>
      <c r="EN1275" s="85"/>
      <c r="EO1275" s="85"/>
      <c r="EP1275" s="85"/>
      <c r="EQ1275" s="85"/>
      <c r="ER1275" s="85"/>
      <c r="ES1275" s="85"/>
      <c r="ET1275" s="85"/>
      <c r="EU1275" s="85"/>
      <c r="EV1275" s="85"/>
      <c r="EW1275" s="85"/>
      <c r="EX1275" s="85"/>
      <c r="EY1275" s="85"/>
      <c r="EZ1275" s="85"/>
      <c r="FA1275" s="85"/>
      <c r="FB1275" s="85"/>
      <c r="FC1275" s="85"/>
      <c r="FD1275" s="85"/>
      <c r="FE1275" s="85"/>
      <c r="FF1275" s="85"/>
      <c r="FG1275" s="85"/>
      <c r="FH1275" s="85"/>
      <c r="FI1275" s="85"/>
      <c r="FJ1275" s="85"/>
      <c r="FK1275" s="85"/>
      <c r="FL1275" s="85"/>
      <c r="FM1275" s="85"/>
      <c r="FN1275" s="85"/>
      <c r="FO1275" s="85"/>
      <c r="FP1275" s="85"/>
      <c r="FQ1275" s="85"/>
      <c r="FR1275" s="85"/>
      <c r="FS1275" s="85"/>
      <c r="FT1275" s="85"/>
      <c r="FU1275" s="85"/>
      <c r="FV1275" s="85"/>
      <c r="FW1275" s="85"/>
      <c r="FX1275" s="85"/>
      <c r="FY1275" s="85"/>
      <c r="FZ1275" s="85"/>
      <c r="GA1275" s="85"/>
      <c r="GB1275" s="85"/>
      <c r="GC1275" s="85"/>
      <c r="GD1275" s="85"/>
      <c r="GE1275" s="85"/>
      <c r="GF1275" s="85"/>
    </row>
    <row r="1276" spans="1:188" s="54" customFormat="1" ht="18" customHeight="1" x14ac:dyDescent="0.3">
      <c r="A1276" s="24" t="s">
        <v>506</v>
      </c>
      <c r="B1276" s="15">
        <v>21</v>
      </c>
      <c r="C1276" s="15">
        <v>22</v>
      </c>
      <c r="D1276" s="15">
        <v>60</v>
      </c>
      <c r="E1276" s="60">
        <f t="shared" si="52"/>
        <v>103</v>
      </c>
      <c r="F1276" s="42">
        <v>200</v>
      </c>
      <c r="G1276" s="76">
        <f t="shared" si="54"/>
        <v>0.51500000000000001</v>
      </c>
      <c r="H1276" s="42">
        <v>5</v>
      </c>
      <c r="I1276" s="80" t="s">
        <v>40</v>
      </c>
      <c r="J1276" s="170" t="s">
        <v>2418</v>
      </c>
      <c r="K1276" s="170" t="s">
        <v>77</v>
      </c>
      <c r="L1276" s="170" t="s">
        <v>429</v>
      </c>
      <c r="M1276" s="155" t="s">
        <v>2399</v>
      </c>
      <c r="N1276" s="80">
        <v>11</v>
      </c>
      <c r="O1276" s="162" t="s">
        <v>2400</v>
      </c>
      <c r="P1276" s="162" t="s">
        <v>77</v>
      </c>
      <c r="Q1276" s="162" t="s">
        <v>81</v>
      </c>
      <c r="R1276" s="8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85"/>
      <c r="AF1276" s="85"/>
      <c r="AG1276" s="85"/>
      <c r="AH1276" s="85"/>
      <c r="AI1276" s="85"/>
      <c r="AJ1276" s="85"/>
      <c r="AK1276" s="85"/>
      <c r="AL1276" s="85"/>
      <c r="AM1276" s="85"/>
      <c r="AN1276" s="85"/>
      <c r="AO1276" s="85"/>
      <c r="AP1276" s="85"/>
      <c r="AQ1276" s="85"/>
      <c r="AR1276" s="85"/>
      <c r="AS1276" s="85"/>
      <c r="AT1276" s="85"/>
      <c r="AU1276" s="85"/>
      <c r="AV1276" s="85"/>
      <c r="AW1276" s="85"/>
      <c r="AX1276" s="85"/>
      <c r="AY1276" s="85"/>
      <c r="AZ1276" s="85"/>
      <c r="BA1276" s="85"/>
      <c r="BB1276" s="85"/>
      <c r="BC1276" s="85"/>
      <c r="BD1276" s="85"/>
      <c r="BE1276" s="85"/>
      <c r="BF1276" s="85"/>
      <c r="BG1276" s="85"/>
      <c r="BH1276" s="85"/>
      <c r="BI1276" s="85"/>
      <c r="BJ1276" s="85"/>
      <c r="BK1276" s="85"/>
      <c r="BL1276" s="85"/>
      <c r="BM1276" s="85"/>
      <c r="BN1276" s="85"/>
      <c r="BO1276" s="85"/>
      <c r="BP1276" s="85"/>
      <c r="BQ1276" s="85"/>
      <c r="BR1276" s="85"/>
      <c r="BS1276" s="85"/>
      <c r="BT1276" s="85"/>
      <c r="BU1276" s="85"/>
      <c r="BV1276" s="85"/>
      <c r="BW1276" s="85"/>
      <c r="BX1276" s="85"/>
      <c r="BY1276" s="85"/>
      <c r="BZ1276" s="85"/>
      <c r="CA1276" s="85"/>
      <c r="CB1276" s="85"/>
      <c r="CC1276" s="85"/>
      <c r="CD1276" s="85"/>
      <c r="CE1276" s="85"/>
      <c r="CF1276" s="85"/>
      <c r="CG1276" s="85"/>
      <c r="CH1276" s="85"/>
      <c r="CI1276" s="85"/>
      <c r="CJ1276" s="85"/>
      <c r="CK1276" s="85"/>
      <c r="CL1276" s="85"/>
      <c r="CM1276" s="85"/>
      <c r="CN1276" s="85"/>
      <c r="CO1276" s="85"/>
      <c r="CP1276" s="85"/>
      <c r="CQ1276" s="85"/>
      <c r="CR1276" s="85"/>
      <c r="CS1276" s="85"/>
      <c r="CT1276" s="85"/>
      <c r="CU1276" s="85"/>
      <c r="CV1276" s="85"/>
      <c r="CW1276" s="85"/>
      <c r="CX1276" s="85"/>
      <c r="CY1276" s="85"/>
      <c r="CZ1276" s="85"/>
      <c r="DA1276" s="85"/>
      <c r="DB1276" s="85"/>
      <c r="DC1276" s="85"/>
      <c r="DD1276" s="85"/>
      <c r="DE1276" s="85"/>
      <c r="DF1276" s="85"/>
      <c r="DG1276" s="85"/>
      <c r="DH1276" s="85"/>
      <c r="DI1276" s="85"/>
      <c r="DJ1276" s="85"/>
      <c r="DK1276" s="85"/>
      <c r="DL1276" s="85"/>
      <c r="DM1276" s="85"/>
      <c r="DN1276" s="85"/>
      <c r="DO1276" s="85"/>
      <c r="DP1276" s="85"/>
      <c r="DQ1276" s="85"/>
      <c r="DR1276" s="85"/>
      <c r="DS1276" s="85"/>
      <c r="DT1276" s="85"/>
      <c r="DU1276" s="85"/>
      <c r="DV1276" s="85"/>
      <c r="DW1276" s="85"/>
      <c r="DX1276" s="85"/>
      <c r="DY1276" s="85"/>
      <c r="DZ1276" s="85"/>
      <c r="EA1276" s="85"/>
      <c r="EB1276" s="85"/>
      <c r="EC1276" s="85"/>
      <c r="ED1276" s="85"/>
      <c r="EE1276" s="85"/>
      <c r="EF1276" s="85"/>
      <c r="EG1276" s="85"/>
      <c r="EH1276" s="85"/>
      <c r="EI1276" s="85"/>
      <c r="EJ1276" s="85"/>
      <c r="EK1276" s="85"/>
      <c r="EL1276" s="85"/>
      <c r="EM1276" s="85"/>
      <c r="EN1276" s="85"/>
      <c r="EO1276" s="85"/>
      <c r="EP1276" s="85"/>
      <c r="EQ1276" s="85"/>
      <c r="ER1276" s="85"/>
      <c r="ES1276" s="85"/>
      <c r="ET1276" s="85"/>
      <c r="EU1276" s="85"/>
      <c r="EV1276" s="85"/>
      <c r="EW1276" s="85"/>
      <c r="EX1276" s="85"/>
      <c r="EY1276" s="85"/>
      <c r="EZ1276" s="85"/>
      <c r="FA1276" s="85"/>
      <c r="FB1276" s="85"/>
      <c r="FC1276" s="85"/>
      <c r="FD1276" s="85"/>
      <c r="FE1276" s="85"/>
      <c r="FF1276" s="85"/>
      <c r="FG1276" s="85"/>
      <c r="FH1276" s="85"/>
      <c r="FI1276" s="85"/>
      <c r="FJ1276" s="85"/>
      <c r="FK1276" s="85"/>
      <c r="FL1276" s="85"/>
      <c r="FM1276" s="85"/>
      <c r="FN1276" s="85"/>
      <c r="FO1276" s="85"/>
      <c r="FP1276" s="85"/>
      <c r="FQ1276" s="85"/>
      <c r="FR1276" s="85"/>
      <c r="FS1276" s="85"/>
      <c r="FT1276" s="85"/>
      <c r="FU1276" s="85"/>
      <c r="FV1276" s="85"/>
      <c r="FW1276" s="85"/>
      <c r="FX1276" s="85"/>
      <c r="FY1276" s="85"/>
      <c r="FZ1276" s="85"/>
      <c r="GA1276" s="85"/>
      <c r="GB1276" s="85"/>
      <c r="GC1276" s="85"/>
      <c r="GD1276" s="85"/>
      <c r="GE1276" s="85"/>
      <c r="GF1276" s="85"/>
    </row>
    <row r="1277" spans="1:188" s="54" customFormat="1" ht="18" customHeight="1" x14ac:dyDescent="0.3">
      <c r="A1277" s="13" t="s">
        <v>203</v>
      </c>
      <c r="B1277" s="15">
        <v>24</v>
      </c>
      <c r="C1277" s="15">
        <v>18</v>
      </c>
      <c r="D1277" s="15">
        <v>60</v>
      </c>
      <c r="E1277" s="60">
        <f t="shared" si="52"/>
        <v>102</v>
      </c>
      <c r="F1277" s="42">
        <v>200</v>
      </c>
      <c r="G1277" s="76">
        <f t="shared" si="54"/>
        <v>0.51</v>
      </c>
      <c r="H1277" s="42">
        <v>2</v>
      </c>
      <c r="I1277" s="80" t="s">
        <v>27</v>
      </c>
      <c r="J1277" s="155" t="s">
        <v>204</v>
      </c>
      <c r="K1277" s="155" t="s">
        <v>205</v>
      </c>
      <c r="L1277" s="155" t="s">
        <v>200</v>
      </c>
      <c r="M1277" s="155" t="s">
        <v>90</v>
      </c>
      <c r="N1277" s="80">
        <v>11</v>
      </c>
      <c r="O1277" s="162" t="s">
        <v>91</v>
      </c>
      <c r="P1277" s="162" t="s">
        <v>92</v>
      </c>
      <c r="Q1277" s="162" t="s">
        <v>25</v>
      </c>
      <c r="R1277" s="8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85"/>
      <c r="AF1277" s="85"/>
      <c r="AG1277" s="85"/>
      <c r="AH1277" s="85"/>
      <c r="AI1277" s="85"/>
      <c r="AJ1277" s="85"/>
      <c r="AK1277" s="85"/>
      <c r="AL1277" s="85"/>
      <c r="AM1277" s="85"/>
      <c r="AN1277" s="85"/>
      <c r="AO1277" s="85"/>
      <c r="AP1277" s="85"/>
      <c r="AQ1277" s="85"/>
      <c r="AR1277" s="85"/>
      <c r="AS1277" s="85"/>
      <c r="AT1277" s="85"/>
      <c r="AU1277" s="85"/>
      <c r="AV1277" s="85"/>
      <c r="AW1277" s="85"/>
      <c r="AX1277" s="85"/>
      <c r="AY1277" s="85"/>
      <c r="AZ1277" s="85"/>
      <c r="BA1277" s="85"/>
      <c r="BB1277" s="85"/>
      <c r="BC1277" s="85"/>
      <c r="BD1277" s="85"/>
      <c r="BE1277" s="85"/>
      <c r="BF1277" s="85"/>
      <c r="BG1277" s="85"/>
      <c r="BH1277" s="85"/>
      <c r="BI1277" s="85"/>
      <c r="BJ1277" s="85"/>
      <c r="BK1277" s="85"/>
      <c r="BL1277" s="85"/>
      <c r="BM1277" s="85"/>
      <c r="BN1277" s="85"/>
      <c r="BO1277" s="85"/>
      <c r="BP1277" s="85"/>
      <c r="BQ1277" s="85"/>
      <c r="BR1277" s="85"/>
      <c r="BS1277" s="85"/>
      <c r="BT1277" s="85"/>
      <c r="BU1277" s="85"/>
      <c r="BV1277" s="85"/>
      <c r="BW1277" s="85"/>
      <c r="BX1277" s="85"/>
      <c r="BY1277" s="85"/>
      <c r="BZ1277" s="85"/>
      <c r="CA1277" s="85"/>
      <c r="CB1277" s="85"/>
      <c r="CC1277" s="85"/>
      <c r="CD1277" s="85"/>
      <c r="CE1277" s="85"/>
      <c r="CF1277" s="85"/>
      <c r="CG1277" s="85"/>
      <c r="CH1277" s="85"/>
      <c r="CI1277" s="85"/>
      <c r="CJ1277" s="85"/>
      <c r="CK1277" s="85"/>
      <c r="CL1277" s="85"/>
      <c r="CM1277" s="85"/>
      <c r="CN1277" s="85"/>
      <c r="CO1277" s="85"/>
      <c r="CP1277" s="85"/>
      <c r="CQ1277" s="85"/>
      <c r="CR1277" s="85"/>
      <c r="CS1277" s="85"/>
      <c r="CT1277" s="85"/>
      <c r="CU1277" s="85"/>
      <c r="CV1277" s="85"/>
      <c r="CW1277" s="85"/>
      <c r="CX1277" s="85"/>
      <c r="CY1277" s="85"/>
      <c r="CZ1277" s="85"/>
      <c r="DA1277" s="85"/>
      <c r="DB1277" s="85"/>
      <c r="DC1277" s="85"/>
      <c r="DD1277" s="85"/>
      <c r="DE1277" s="85"/>
      <c r="DF1277" s="85"/>
      <c r="DG1277" s="85"/>
      <c r="DH1277" s="85"/>
      <c r="DI1277" s="85"/>
      <c r="DJ1277" s="85"/>
      <c r="DK1277" s="85"/>
      <c r="DL1277" s="85"/>
      <c r="DM1277" s="85"/>
      <c r="DN1277" s="85"/>
      <c r="DO1277" s="85"/>
      <c r="DP1277" s="85"/>
      <c r="DQ1277" s="85"/>
      <c r="DR1277" s="85"/>
      <c r="DS1277" s="85"/>
      <c r="DT1277" s="85"/>
      <c r="DU1277" s="85"/>
      <c r="DV1277" s="85"/>
      <c r="DW1277" s="85"/>
      <c r="DX1277" s="85"/>
      <c r="DY1277" s="85"/>
      <c r="DZ1277" s="85"/>
      <c r="EA1277" s="85"/>
      <c r="EB1277" s="85"/>
      <c r="EC1277" s="85"/>
      <c r="ED1277" s="85"/>
      <c r="EE1277" s="85"/>
      <c r="EF1277" s="85"/>
      <c r="EG1277" s="85"/>
      <c r="EH1277" s="85"/>
      <c r="EI1277" s="85"/>
      <c r="EJ1277" s="85"/>
      <c r="EK1277" s="85"/>
      <c r="EL1277" s="85"/>
      <c r="EM1277" s="85"/>
      <c r="EN1277" s="85"/>
      <c r="EO1277" s="85"/>
      <c r="EP1277" s="85"/>
      <c r="EQ1277" s="85"/>
      <c r="ER1277" s="85"/>
      <c r="ES1277" s="85"/>
      <c r="ET1277" s="85"/>
      <c r="EU1277" s="85"/>
      <c r="EV1277" s="85"/>
      <c r="EW1277" s="85"/>
      <c r="EX1277" s="85"/>
      <c r="EY1277" s="85"/>
      <c r="EZ1277" s="85"/>
      <c r="FA1277" s="85"/>
      <c r="FB1277" s="85"/>
      <c r="FC1277" s="85"/>
      <c r="FD1277" s="85"/>
      <c r="FE1277" s="85"/>
      <c r="FF1277" s="85"/>
      <c r="FG1277" s="85"/>
      <c r="FH1277" s="85"/>
      <c r="FI1277" s="85"/>
      <c r="FJ1277" s="85"/>
      <c r="FK1277" s="85"/>
      <c r="FL1277" s="85"/>
      <c r="FM1277" s="85"/>
      <c r="FN1277" s="85"/>
      <c r="FO1277" s="85"/>
      <c r="FP1277" s="85"/>
      <c r="FQ1277" s="85"/>
      <c r="FR1277" s="85"/>
      <c r="FS1277" s="85"/>
      <c r="FT1277" s="85"/>
      <c r="FU1277" s="85"/>
      <c r="FV1277" s="85"/>
      <c r="FW1277" s="85"/>
      <c r="FX1277" s="85"/>
      <c r="FY1277" s="85"/>
      <c r="FZ1277" s="85"/>
      <c r="GA1277" s="85"/>
      <c r="GB1277" s="85"/>
      <c r="GC1277" s="85"/>
      <c r="GD1277" s="85"/>
      <c r="GE1277" s="85"/>
      <c r="GF1277" s="85"/>
    </row>
    <row r="1278" spans="1:188" s="54" customFormat="1" ht="18" customHeight="1" x14ac:dyDescent="0.3">
      <c r="A1278" s="13" t="s">
        <v>508</v>
      </c>
      <c r="B1278" s="15">
        <v>29</v>
      </c>
      <c r="C1278" s="15">
        <v>32</v>
      </c>
      <c r="D1278" s="15">
        <v>40</v>
      </c>
      <c r="E1278" s="60">
        <f t="shared" si="52"/>
        <v>101</v>
      </c>
      <c r="F1278" s="42">
        <v>200</v>
      </c>
      <c r="G1278" s="76">
        <f t="shared" si="54"/>
        <v>0.505</v>
      </c>
      <c r="H1278" s="42">
        <v>2</v>
      </c>
      <c r="I1278" s="80" t="s">
        <v>27</v>
      </c>
      <c r="J1278" s="155" t="s">
        <v>2334</v>
      </c>
      <c r="K1278" s="155" t="s">
        <v>77</v>
      </c>
      <c r="L1278" s="155" t="s">
        <v>81</v>
      </c>
      <c r="M1278" s="155" t="s">
        <v>2247</v>
      </c>
      <c r="N1278" s="80">
        <v>11</v>
      </c>
      <c r="O1278" s="162" t="s">
        <v>2239</v>
      </c>
      <c r="P1278" s="162" t="s">
        <v>631</v>
      </c>
      <c r="Q1278" s="162" t="s">
        <v>432</v>
      </c>
      <c r="R1278" s="8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85"/>
      <c r="AF1278" s="85"/>
      <c r="AG1278" s="85"/>
      <c r="AH1278" s="85"/>
      <c r="AI1278" s="85"/>
      <c r="AJ1278" s="85"/>
      <c r="AK1278" s="85"/>
      <c r="AL1278" s="85"/>
      <c r="AM1278" s="85"/>
      <c r="AN1278" s="85"/>
      <c r="AO1278" s="85"/>
      <c r="AP1278" s="85"/>
      <c r="AQ1278" s="85"/>
      <c r="AR1278" s="85"/>
      <c r="AS1278" s="85"/>
      <c r="AT1278" s="85"/>
      <c r="AU1278" s="85"/>
      <c r="AV1278" s="85"/>
      <c r="AW1278" s="85"/>
      <c r="AX1278" s="85"/>
      <c r="AY1278" s="85"/>
      <c r="AZ1278" s="85"/>
      <c r="BA1278" s="85"/>
      <c r="BB1278" s="85"/>
      <c r="BC1278" s="85"/>
      <c r="BD1278" s="85"/>
      <c r="BE1278" s="85"/>
      <c r="BF1278" s="85"/>
      <c r="BG1278" s="85"/>
      <c r="BH1278" s="85"/>
      <c r="BI1278" s="85"/>
      <c r="BJ1278" s="85"/>
      <c r="BK1278" s="85"/>
      <c r="BL1278" s="85"/>
      <c r="BM1278" s="85"/>
      <c r="BN1278" s="85"/>
      <c r="BO1278" s="85"/>
      <c r="BP1278" s="85"/>
      <c r="BQ1278" s="85"/>
      <c r="BR1278" s="85"/>
      <c r="BS1278" s="85"/>
      <c r="BT1278" s="85"/>
      <c r="BU1278" s="85"/>
      <c r="BV1278" s="85"/>
      <c r="BW1278" s="85"/>
      <c r="BX1278" s="85"/>
      <c r="BY1278" s="85"/>
      <c r="BZ1278" s="85"/>
      <c r="CA1278" s="85"/>
      <c r="CB1278" s="85"/>
      <c r="CC1278" s="85"/>
      <c r="CD1278" s="85"/>
      <c r="CE1278" s="85"/>
      <c r="CF1278" s="85"/>
      <c r="CG1278" s="85"/>
      <c r="CH1278" s="85"/>
      <c r="CI1278" s="85"/>
      <c r="CJ1278" s="85"/>
      <c r="CK1278" s="85"/>
      <c r="CL1278" s="85"/>
      <c r="CM1278" s="85"/>
      <c r="CN1278" s="85"/>
      <c r="CO1278" s="85"/>
      <c r="CP1278" s="85"/>
      <c r="CQ1278" s="85"/>
      <c r="CR1278" s="85"/>
      <c r="CS1278" s="85"/>
      <c r="CT1278" s="85"/>
      <c r="CU1278" s="85"/>
      <c r="CV1278" s="85"/>
      <c r="CW1278" s="85"/>
      <c r="CX1278" s="85"/>
      <c r="CY1278" s="85"/>
      <c r="CZ1278" s="85"/>
      <c r="DA1278" s="85"/>
      <c r="DB1278" s="85"/>
      <c r="DC1278" s="85"/>
      <c r="DD1278" s="85"/>
      <c r="DE1278" s="85"/>
      <c r="DF1278" s="85"/>
      <c r="DG1278" s="85"/>
      <c r="DH1278" s="85"/>
      <c r="DI1278" s="85"/>
      <c r="DJ1278" s="85"/>
      <c r="DK1278" s="85"/>
      <c r="DL1278" s="85"/>
      <c r="DM1278" s="85"/>
      <c r="DN1278" s="85"/>
      <c r="DO1278" s="85"/>
      <c r="DP1278" s="85"/>
      <c r="DQ1278" s="85"/>
      <c r="DR1278" s="85"/>
      <c r="DS1278" s="85"/>
      <c r="DT1278" s="85"/>
      <c r="DU1278" s="85"/>
      <c r="DV1278" s="85"/>
      <c r="DW1278" s="85"/>
      <c r="DX1278" s="85"/>
      <c r="DY1278" s="85"/>
      <c r="DZ1278" s="85"/>
      <c r="EA1278" s="85"/>
      <c r="EB1278" s="85"/>
      <c r="EC1278" s="85"/>
      <c r="ED1278" s="85"/>
      <c r="EE1278" s="85"/>
      <c r="EF1278" s="85"/>
      <c r="EG1278" s="85"/>
      <c r="EH1278" s="85"/>
      <c r="EI1278" s="85"/>
      <c r="EJ1278" s="85"/>
      <c r="EK1278" s="85"/>
      <c r="EL1278" s="85"/>
      <c r="EM1278" s="85"/>
      <c r="EN1278" s="85"/>
      <c r="EO1278" s="85"/>
      <c r="EP1278" s="85"/>
      <c r="EQ1278" s="85"/>
      <c r="ER1278" s="85"/>
      <c r="ES1278" s="85"/>
      <c r="ET1278" s="85"/>
      <c r="EU1278" s="85"/>
      <c r="EV1278" s="85"/>
      <c r="EW1278" s="85"/>
      <c r="EX1278" s="85"/>
      <c r="EY1278" s="85"/>
      <c r="EZ1278" s="85"/>
      <c r="FA1278" s="85"/>
      <c r="FB1278" s="85"/>
      <c r="FC1278" s="85"/>
      <c r="FD1278" s="85"/>
      <c r="FE1278" s="85"/>
      <c r="FF1278" s="85"/>
      <c r="FG1278" s="85"/>
      <c r="FH1278" s="85"/>
      <c r="FI1278" s="85"/>
      <c r="FJ1278" s="85"/>
      <c r="FK1278" s="85"/>
      <c r="FL1278" s="85"/>
      <c r="FM1278" s="85"/>
      <c r="FN1278" s="85"/>
      <c r="FO1278" s="85"/>
      <c r="FP1278" s="85"/>
      <c r="FQ1278" s="85"/>
      <c r="FR1278" s="85"/>
      <c r="FS1278" s="85"/>
      <c r="FT1278" s="85"/>
      <c r="FU1278" s="85"/>
      <c r="FV1278" s="85"/>
      <c r="FW1278" s="85"/>
      <c r="FX1278" s="85"/>
      <c r="FY1278" s="85"/>
      <c r="FZ1278" s="85"/>
      <c r="GA1278" s="85"/>
      <c r="GB1278" s="85"/>
      <c r="GC1278" s="85"/>
      <c r="GD1278" s="85"/>
      <c r="GE1278" s="85"/>
      <c r="GF1278" s="85"/>
    </row>
    <row r="1279" spans="1:188" s="54" customFormat="1" ht="18" customHeight="1" x14ac:dyDescent="0.3">
      <c r="A1279" s="13" t="s">
        <v>500</v>
      </c>
      <c r="B1279" s="15">
        <v>21</v>
      </c>
      <c r="C1279" s="15">
        <v>10</v>
      </c>
      <c r="D1279" s="15">
        <v>70</v>
      </c>
      <c r="E1279" s="60">
        <f t="shared" si="52"/>
        <v>101</v>
      </c>
      <c r="F1279" s="75">
        <v>200</v>
      </c>
      <c r="G1279" s="76">
        <f t="shared" si="54"/>
        <v>0.505</v>
      </c>
      <c r="H1279" s="42">
        <v>2</v>
      </c>
      <c r="I1279" s="80" t="s">
        <v>27</v>
      </c>
      <c r="J1279" s="155" t="s">
        <v>501</v>
      </c>
      <c r="K1279" s="155" t="s">
        <v>502</v>
      </c>
      <c r="L1279" s="155" t="s">
        <v>503</v>
      </c>
      <c r="M1279" s="155" t="s">
        <v>465</v>
      </c>
      <c r="N1279" s="80">
        <v>11</v>
      </c>
      <c r="O1279" s="162" t="s">
        <v>466</v>
      </c>
      <c r="P1279" s="162" t="s">
        <v>77</v>
      </c>
      <c r="Q1279" s="162" t="s">
        <v>467</v>
      </c>
      <c r="R1279" s="8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85"/>
      <c r="AF1279" s="85"/>
      <c r="AG1279" s="85"/>
      <c r="AH1279" s="85"/>
      <c r="AI1279" s="85"/>
      <c r="AJ1279" s="85"/>
      <c r="AK1279" s="85"/>
      <c r="AL1279" s="85"/>
      <c r="AM1279" s="85"/>
      <c r="AN1279" s="85"/>
      <c r="AO1279" s="85"/>
      <c r="AP1279" s="85"/>
      <c r="AQ1279" s="85"/>
      <c r="AR1279" s="85"/>
      <c r="AS1279" s="85"/>
      <c r="AT1279" s="85"/>
      <c r="AU1279" s="85"/>
      <c r="AV1279" s="85"/>
      <c r="AW1279" s="85"/>
      <c r="AX1279" s="85"/>
      <c r="AY1279" s="85"/>
      <c r="AZ1279" s="85"/>
      <c r="BA1279" s="85"/>
      <c r="BB1279" s="85"/>
      <c r="BC1279" s="85"/>
      <c r="BD1279" s="85"/>
      <c r="BE1279" s="85"/>
      <c r="BF1279" s="85"/>
      <c r="BG1279" s="85"/>
      <c r="BH1279" s="85"/>
      <c r="BI1279" s="85"/>
      <c r="BJ1279" s="85"/>
      <c r="BK1279" s="85"/>
      <c r="BL1279" s="85"/>
      <c r="BM1279" s="85"/>
      <c r="BN1279" s="85"/>
      <c r="BO1279" s="85"/>
      <c r="BP1279" s="85"/>
      <c r="BQ1279" s="85"/>
      <c r="BR1279" s="85"/>
      <c r="BS1279" s="85"/>
      <c r="BT1279" s="85"/>
      <c r="BU1279" s="85"/>
      <c r="BV1279" s="85"/>
      <c r="BW1279" s="85"/>
      <c r="BX1279" s="85"/>
      <c r="BY1279" s="85"/>
      <c r="BZ1279" s="85"/>
      <c r="CA1279" s="85"/>
      <c r="CB1279" s="85"/>
      <c r="CC1279" s="85"/>
      <c r="CD1279" s="85"/>
      <c r="CE1279" s="85"/>
      <c r="CF1279" s="85"/>
      <c r="CG1279" s="85"/>
      <c r="CH1279" s="85"/>
      <c r="CI1279" s="85"/>
      <c r="CJ1279" s="85"/>
      <c r="CK1279" s="85"/>
      <c r="CL1279" s="85"/>
      <c r="CM1279" s="85"/>
      <c r="CN1279" s="85"/>
      <c r="CO1279" s="85"/>
      <c r="CP1279" s="85"/>
      <c r="CQ1279" s="85"/>
      <c r="CR1279" s="85"/>
      <c r="CS1279" s="85"/>
      <c r="CT1279" s="85"/>
      <c r="CU1279" s="85"/>
      <c r="CV1279" s="85"/>
      <c r="CW1279" s="85"/>
      <c r="CX1279" s="85"/>
      <c r="CY1279" s="85"/>
      <c r="CZ1279" s="85"/>
      <c r="DA1279" s="85"/>
      <c r="DB1279" s="85"/>
      <c r="DC1279" s="85"/>
      <c r="DD1279" s="85"/>
      <c r="DE1279" s="85"/>
      <c r="DF1279" s="85"/>
      <c r="DG1279" s="85"/>
      <c r="DH1279" s="85"/>
      <c r="DI1279" s="85"/>
      <c r="DJ1279" s="85"/>
      <c r="DK1279" s="85"/>
      <c r="DL1279" s="85"/>
      <c r="DM1279" s="85"/>
      <c r="DN1279" s="85"/>
      <c r="DO1279" s="85"/>
      <c r="DP1279" s="85"/>
      <c r="DQ1279" s="85"/>
      <c r="DR1279" s="85"/>
      <c r="DS1279" s="85"/>
      <c r="DT1279" s="85"/>
      <c r="DU1279" s="85"/>
      <c r="DV1279" s="85"/>
      <c r="DW1279" s="85"/>
      <c r="DX1279" s="85"/>
      <c r="DY1279" s="85"/>
      <c r="DZ1279" s="85"/>
      <c r="EA1279" s="85"/>
      <c r="EB1279" s="85"/>
      <c r="EC1279" s="85"/>
      <c r="ED1279" s="85"/>
      <c r="EE1279" s="85"/>
      <c r="EF1279" s="85"/>
      <c r="EG1279" s="85"/>
      <c r="EH1279" s="85"/>
      <c r="EI1279" s="85"/>
      <c r="EJ1279" s="85"/>
      <c r="EK1279" s="85"/>
      <c r="EL1279" s="85"/>
      <c r="EM1279" s="85"/>
      <c r="EN1279" s="85"/>
      <c r="EO1279" s="85"/>
      <c r="EP1279" s="85"/>
      <c r="EQ1279" s="85"/>
      <c r="ER1279" s="85"/>
      <c r="ES1279" s="85"/>
      <c r="ET1279" s="85"/>
      <c r="EU1279" s="85"/>
      <c r="EV1279" s="85"/>
      <c r="EW1279" s="85"/>
      <c r="EX1279" s="85"/>
      <c r="EY1279" s="85"/>
      <c r="EZ1279" s="85"/>
      <c r="FA1279" s="85"/>
      <c r="FB1279" s="85"/>
      <c r="FC1279" s="85"/>
      <c r="FD1279" s="85"/>
      <c r="FE1279" s="85"/>
      <c r="FF1279" s="85"/>
      <c r="FG1279" s="85"/>
      <c r="FH1279" s="85"/>
      <c r="FI1279" s="85"/>
      <c r="FJ1279" s="85"/>
      <c r="FK1279" s="85"/>
      <c r="FL1279" s="85"/>
      <c r="FM1279" s="85"/>
      <c r="FN1279" s="85"/>
      <c r="FO1279" s="85"/>
      <c r="FP1279" s="85"/>
      <c r="FQ1279" s="85"/>
      <c r="FR1279" s="85"/>
      <c r="FS1279" s="85"/>
      <c r="FT1279" s="85"/>
      <c r="FU1279" s="85"/>
      <c r="FV1279" s="85"/>
      <c r="FW1279" s="85"/>
      <c r="FX1279" s="85"/>
      <c r="FY1279" s="85"/>
      <c r="FZ1279" s="85"/>
      <c r="GA1279" s="85"/>
      <c r="GB1279" s="85"/>
      <c r="GC1279" s="85"/>
      <c r="GD1279" s="85"/>
      <c r="GE1279" s="85"/>
      <c r="GF1279" s="85"/>
    </row>
    <row r="1280" spans="1:188" s="54" customFormat="1" ht="18" customHeight="1" x14ac:dyDescent="0.3">
      <c r="A1280" s="13" t="s">
        <v>2440</v>
      </c>
      <c r="B1280" s="15">
        <v>17</v>
      </c>
      <c r="C1280" s="15">
        <v>16</v>
      </c>
      <c r="D1280" s="15">
        <v>67</v>
      </c>
      <c r="E1280" s="60">
        <f t="shared" si="52"/>
        <v>100</v>
      </c>
      <c r="F1280" s="42">
        <v>200</v>
      </c>
      <c r="G1280" s="76">
        <f t="shared" si="54"/>
        <v>0.5</v>
      </c>
      <c r="H1280" s="42">
        <v>3</v>
      </c>
      <c r="I1280" s="80" t="s">
        <v>40</v>
      </c>
      <c r="J1280" s="155" t="s">
        <v>2441</v>
      </c>
      <c r="K1280" s="155" t="s">
        <v>205</v>
      </c>
      <c r="L1280" s="155" t="s">
        <v>43</v>
      </c>
      <c r="M1280" s="155" t="s">
        <v>2421</v>
      </c>
      <c r="N1280" s="80">
        <v>11</v>
      </c>
      <c r="O1280" s="162" t="s">
        <v>2422</v>
      </c>
      <c r="P1280" s="162" t="s">
        <v>534</v>
      </c>
      <c r="Q1280" s="162" t="s">
        <v>81</v>
      </c>
      <c r="R1280" s="8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85"/>
      <c r="AF1280" s="85"/>
      <c r="AG1280" s="85"/>
      <c r="AH1280" s="85"/>
      <c r="AI1280" s="85"/>
      <c r="AJ1280" s="85"/>
      <c r="AK1280" s="85"/>
      <c r="AL1280" s="85"/>
      <c r="AM1280" s="85"/>
      <c r="AN1280" s="85"/>
      <c r="AO1280" s="85"/>
      <c r="AP1280" s="85"/>
      <c r="AQ1280" s="85"/>
      <c r="AR1280" s="85"/>
      <c r="AS1280" s="85"/>
      <c r="AT1280" s="85"/>
      <c r="AU1280" s="85"/>
      <c r="AV1280" s="85"/>
      <c r="AW1280" s="85"/>
      <c r="AX1280" s="85"/>
      <c r="AY1280" s="85"/>
      <c r="AZ1280" s="85"/>
      <c r="BA1280" s="85"/>
      <c r="BB1280" s="85"/>
      <c r="BC1280" s="85"/>
      <c r="BD1280" s="85"/>
      <c r="BE1280" s="85"/>
      <c r="BF1280" s="85"/>
      <c r="BG1280" s="85"/>
      <c r="BH1280" s="85"/>
      <c r="BI1280" s="85"/>
      <c r="BJ1280" s="85"/>
      <c r="BK1280" s="85"/>
      <c r="BL1280" s="85"/>
      <c r="BM1280" s="85"/>
      <c r="BN1280" s="85"/>
      <c r="BO1280" s="85"/>
      <c r="BP1280" s="85"/>
      <c r="BQ1280" s="85"/>
      <c r="BR1280" s="85"/>
      <c r="BS1280" s="85"/>
      <c r="BT1280" s="85"/>
      <c r="BU1280" s="85"/>
      <c r="BV1280" s="85"/>
      <c r="BW1280" s="85"/>
      <c r="BX1280" s="85"/>
      <c r="BY1280" s="85"/>
      <c r="BZ1280" s="85"/>
      <c r="CA1280" s="85"/>
      <c r="CB1280" s="85"/>
      <c r="CC1280" s="85"/>
      <c r="CD1280" s="85"/>
      <c r="CE1280" s="85"/>
      <c r="CF1280" s="85"/>
      <c r="CG1280" s="85"/>
      <c r="CH1280" s="85"/>
      <c r="CI1280" s="85"/>
      <c r="CJ1280" s="85"/>
      <c r="CK1280" s="85"/>
      <c r="CL1280" s="85"/>
      <c r="CM1280" s="85"/>
      <c r="CN1280" s="85"/>
      <c r="CO1280" s="85"/>
      <c r="CP1280" s="85"/>
      <c r="CQ1280" s="85"/>
      <c r="CR1280" s="85"/>
      <c r="CS1280" s="85"/>
      <c r="CT1280" s="85"/>
      <c r="CU1280" s="85"/>
      <c r="CV1280" s="85"/>
      <c r="CW1280" s="85"/>
      <c r="CX1280" s="85"/>
      <c r="CY1280" s="85"/>
      <c r="CZ1280" s="85"/>
      <c r="DA1280" s="85"/>
      <c r="DB1280" s="85"/>
      <c r="DC1280" s="85"/>
      <c r="DD1280" s="85"/>
      <c r="DE1280" s="85"/>
      <c r="DF1280" s="85"/>
      <c r="DG1280" s="85"/>
      <c r="DH1280" s="85"/>
      <c r="DI1280" s="85"/>
      <c r="DJ1280" s="85"/>
      <c r="DK1280" s="85"/>
      <c r="DL1280" s="85"/>
      <c r="DM1280" s="85"/>
      <c r="DN1280" s="85"/>
      <c r="DO1280" s="85"/>
      <c r="DP1280" s="85"/>
      <c r="DQ1280" s="85"/>
      <c r="DR1280" s="85"/>
      <c r="DS1280" s="85"/>
      <c r="DT1280" s="85"/>
      <c r="DU1280" s="85"/>
      <c r="DV1280" s="85"/>
      <c r="DW1280" s="85"/>
      <c r="DX1280" s="85"/>
      <c r="DY1280" s="85"/>
      <c r="DZ1280" s="85"/>
      <c r="EA1280" s="85"/>
      <c r="EB1280" s="85"/>
      <c r="EC1280" s="85"/>
      <c r="ED1280" s="85"/>
      <c r="EE1280" s="85"/>
      <c r="EF1280" s="85"/>
      <c r="EG1280" s="85"/>
      <c r="EH1280" s="85"/>
      <c r="EI1280" s="85"/>
      <c r="EJ1280" s="85"/>
      <c r="EK1280" s="85"/>
      <c r="EL1280" s="85"/>
      <c r="EM1280" s="85"/>
      <c r="EN1280" s="85"/>
      <c r="EO1280" s="85"/>
      <c r="EP1280" s="85"/>
      <c r="EQ1280" s="85"/>
      <c r="ER1280" s="85"/>
      <c r="ES1280" s="85"/>
      <c r="ET1280" s="85"/>
      <c r="EU1280" s="85"/>
      <c r="EV1280" s="85"/>
      <c r="EW1280" s="85"/>
      <c r="EX1280" s="85"/>
      <c r="EY1280" s="85"/>
      <c r="EZ1280" s="85"/>
      <c r="FA1280" s="85"/>
      <c r="FB1280" s="85"/>
      <c r="FC1280" s="85"/>
      <c r="FD1280" s="85"/>
      <c r="FE1280" s="85"/>
      <c r="FF1280" s="85"/>
      <c r="FG1280" s="85"/>
      <c r="FH1280" s="85"/>
      <c r="FI1280" s="85"/>
      <c r="FJ1280" s="85"/>
      <c r="FK1280" s="85"/>
      <c r="FL1280" s="85"/>
      <c r="FM1280" s="85"/>
      <c r="FN1280" s="85"/>
      <c r="FO1280" s="85"/>
      <c r="FP1280" s="85"/>
      <c r="FQ1280" s="85"/>
      <c r="FR1280" s="85"/>
      <c r="FS1280" s="85"/>
      <c r="FT1280" s="85"/>
      <c r="FU1280" s="85"/>
      <c r="FV1280" s="85"/>
      <c r="FW1280" s="85"/>
      <c r="FX1280" s="85"/>
      <c r="FY1280" s="85"/>
      <c r="FZ1280" s="85"/>
      <c r="GA1280" s="85"/>
      <c r="GB1280" s="85"/>
      <c r="GC1280" s="85"/>
      <c r="GD1280" s="85"/>
      <c r="GE1280" s="85"/>
      <c r="GF1280" s="85"/>
    </row>
    <row r="1281" spans="1:188" s="54" customFormat="1" ht="18" customHeight="1" x14ac:dyDescent="0.3">
      <c r="A1281" s="13" t="s">
        <v>2442</v>
      </c>
      <c r="B1281" s="15">
        <v>14</v>
      </c>
      <c r="C1281" s="15">
        <v>20</v>
      </c>
      <c r="D1281" s="15">
        <v>63</v>
      </c>
      <c r="E1281" s="60">
        <f t="shared" si="52"/>
        <v>97</v>
      </c>
      <c r="F1281" s="42">
        <v>200</v>
      </c>
      <c r="G1281" s="76">
        <f t="shared" si="54"/>
        <v>0.48499999999999999</v>
      </c>
      <c r="H1281" s="42">
        <v>4</v>
      </c>
      <c r="I1281" s="80" t="s">
        <v>40</v>
      </c>
      <c r="J1281" s="155" t="s">
        <v>2443</v>
      </c>
      <c r="K1281" s="155" t="s">
        <v>77</v>
      </c>
      <c r="L1281" s="155" t="s">
        <v>34</v>
      </c>
      <c r="M1281" s="155" t="s">
        <v>2421</v>
      </c>
      <c r="N1281" s="80">
        <v>11</v>
      </c>
      <c r="O1281" s="162" t="s">
        <v>2422</v>
      </c>
      <c r="P1281" s="162" t="s">
        <v>534</v>
      </c>
      <c r="Q1281" s="162" t="s">
        <v>81</v>
      </c>
      <c r="R1281" s="8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85"/>
      <c r="AF1281" s="85"/>
      <c r="AG1281" s="85"/>
      <c r="AH1281" s="85"/>
      <c r="AI1281" s="85"/>
      <c r="AJ1281" s="85"/>
      <c r="AK1281" s="85"/>
      <c r="AL1281" s="85"/>
      <c r="AM1281" s="85"/>
      <c r="AN1281" s="85"/>
      <c r="AO1281" s="85"/>
      <c r="AP1281" s="85"/>
      <c r="AQ1281" s="85"/>
      <c r="AR1281" s="85"/>
      <c r="AS1281" s="85"/>
      <c r="AT1281" s="85"/>
      <c r="AU1281" s="85"/>
      <c r="AV1281" s="85"/>
      <c r="AW1281" s="85"/>
      <c r="AX1281" s="85"/>
      <c r="AY1281" s="85"/>
      <c r="AZ1281" s="85"/>
      <c r="BA1281" s="85"/>
      <c r="BB1281" s="85"/>
      <c r="BC1281" s="85"/>
      <c r="BD1281" s="85"/>
      <c r="BE1281" s="85"/>
      <c r="BF1281" s="85"/>
      <c r="BG1281" s="85"/>
      <c r="BH1281" s="85"/>
      <c r="BI1281" s="85"/>
      <c r="BJ1281" s="85"/>
      <c r="BK1281" s="85"/>
      <c r="BL1281" s="85"/>
      <c r="BM1281" s="85"/>
      <c r="BN1281" s="85"/>
      <c r="BO1281" s="85"/>
      <c r="BP1281" s="85"/>
      <c r="BQ1281" s="85"/>
      <c r="BR1281" s="85"/>
      <c r="BS1281" s="85"/>
      <c r="BT1281" s="85"/>
      <c r="BU1281" s="85"/>
      <c r="BV1281" s="85"/>
      <c r="BW1281" s="85"/>
      <c r="BX1281" s="85"/>
      <c r="BY1281" s="85"/>
      <c r="BZ1281" s="85"/>
      <c r="CA1281" s="85"/>
      <c r="CB1281" s="85"/>
      <c r="CC1281" s="85"/>
      <c r="CD1281" s="85"/>
      <c r="CE1281" s="85"/>
      <c r="CF1281" s="85"/>
      <c r="CG1281" s="85"/>
      <c r="CH1281" s="85"/>
      <c r="CI1281" s="85"/>
      <c r="CJ1281" s="85"/>
      <c r="CK1281" s="85"/>
      <c r="CL1281" s="85"/>
      <c r="CM1281" s="85"/>
      <c r="CN1281" s="85"/>
      <c r="CO1281" s="85"/>
      <c r="CP1281" s="85"/>
      <c r="CQ1281" s="85"/>
      <c r="CR1281" s="85"/>
      <c r="CS1281" s="85"/>
      <c r="CT1281" s="85"/>
      <c r="CU1281" s="85"/>
      <c r="CV1281" s="85"/>
      <c r="CW1281" s="85"/>
      <c r="CX1281" s="85"/>
      <c r="CY1281" s="85"/>
      <c r="CZ1281" s="85"/>
      <c r="DA1281" s="85"/>
      <c r="DB1281" s="85"/>
      <c r="DC1281" s="85"/>
      <c r="DD1281" s="85"/>
      <c r="DE1281" s="85"/>
      <c r="DF1281" s="85"/>
      <c r="DG1281" s="85"/>
      <c r="DH1281" s="85"/>
      <c r="DI1281" s="85"/>
      <c r="DJ1281" s="85"/>
      <c r="DK1281" s="85"/>
      <c r="DL1281" s="85"/>
      <c r="DM1281" s="85"/>
      <c r="DN1281" s="85"/>
      <c r="DO1281" s="85"/>
      <c r="DP1281" s="85"/>
      <c r="DQ1281" s="85"/>
      <c r="DR1281" s="85"/>
      <c r="DS1281" s="85"/>
      <c r="DT1281" s="85"/>
      <c r="DU1281" s="85"/>
      <c r="DV1281" s="85"/>
      <c r="DW1281" s="85"/>
      <c r="DX1281" s="85"/>
      <c r="DY1281" s="85"/>
      <c r="DZ1281" s="85"/>
      <c r="EA1281" s="85"/>
      <c r="EB1281" s="85"/>
      <c r="EC1281" s="85"/>
      <c r="ED1281" s="85"/>
      <c r="EE1281" s="85"/>
      <c r="EF1281" s="85"/>
      <c r="EG1281" s="85"/>
      <c r="EH1281" s="85"/>
      <c r="EI1281" s="85"/>
      <c r="EJ1281" s="85"/>
      <c r="EK1281" s="85"/>
      <c r="EL1281" s="85"/>
      <c r="EM1281" s="85"/>
      <c r="EN1281" s="85"/>
      <c r="EO1281" s="85"/>
      <c r="EP1281" s="85"/>
      <c r="EQ1281" s="85"/>
      <c r="ER1281" s="85"/>
      <c r="ES1281" s="85"/>
      <c r="ET1281" s="85"/>
      <c r="EU1281" s="85"/>
      <c r="EV1281" s="85"/>
      <c r="EW1281" s="85"/>
      <c r="EX1281" s="85"/>
      <c r="EY1281" s="85"/>
      <c r="EZ1281" s="85"/>
      <c r="FA1281" s="85"/>
      <c r="FB1281" s="85"/>
      <c r="FC1281" s="85"/>
      <c r="FD1281" s="85"/>
      <c r="FE1281" s="85"/>
      <c r="FF1281" s="85"/>
      <c r="FG1281" s="85"/>
      <c r="FH1281" s="85"/>
      <c r="FI1281" s="85"/>
      <c r="FJ1281" s="85"/>
      <c r="FK1281" s="85"/>
      <c r="FL1281" s="85"/>
      <c r="FM1281" s="85"/>
      <c r="FN1281" s="85"/>
      <c r="FO1281" s="85"/>
      <c r="FP1281" s="85"/>
      <c r="FQ1281" s="85"/>
      <c r="FR1281" s="85"/>
      <c r="FS1281" s="85"/>
      <c r="FT1281" s="85"/>
      <c r="FU1281" s="85"/>
      <c r="FV1281" s="85"/>
      <c r="FW1281" s="85"/>
      <c r="FX1281" s="85"/>
      <c r="FY1281" s="85"/>
      <c r="FZ1281" s="85"/>
      <c r="GA1281" s="85"/>
      <c r="GB1281" s="85"/>
      <c r="GC1281" s="85"/>
      <c r="GD1281" s="85"/>
      <c r="GE1281" s="85"/>
      <c r="GF1281" s="85"/>
    </row>
    <row r="1282" spans="1:188" s="54" customFormat="1" ht="18" customHeight="1" x14ac:dyDescent="0.3">
      <c r="A1282" s="13" t="s">
        <v>1030</v>
      </c>
      <c r="B1282" s="15">
        <v>18</v>
      </c>
      <c r="C1282" s="15">
        <v>9</v>
      </c>
      <c r="D1282" s="15">
        <v>70</v>
      </c>
      <c r="E1282" s="60">
        <f t="shared" si="52"/>
        <v>97</v>
      </c>
      <c r="F1282" s="42">
        <v>200</v>
      </c>
      <c r="G1282" s="76">
        <f t="shared" si="54"/>
        <v>0.48499999999999999</v>
      </c>
      <c r="H1282" s="42">
        <v>5</v>
      </c>
      <c r="I1282" s="80" t="s">
        <v>40</v>
      </c>
      <c r="J1282" s="155" t="s">
        <v>1031</v>
      </c>
      <c r="K1282" s="155" t="s">
        <v>65</v>
      </c>
      <c r="L1282" s="155" t="s">
        <v>66</v>
      </c>
      <c r="M1282" s="155" t="s">
        <v>793</v>
      </c>
      <c r="N1282" s="80">
        <v>11</v>
      </c>
      <c r="O1282" s="162" t="s">
        <v>928</v>
      </c>
      <c r="P1282" s="162" t="s">
        <v>77</v>
      </c>
      <c r="Q1282" s="162" t="s">
        <v>43</v>
      </c>
      <c r="R1282" s="8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85"/>
      <c r="AF1282" s="85"/>
      <c r="AG1282" s="85"/>
      <c r="AH1282" s="85"/>
      <c r="AI1282" s="85"/>
      <c r="AJ1282" s="85"/>
      <c r="AK1282" s="85"/>
      <c r="AL1282" s="85"/>
      <c r="AM1282" s="85"/>
      <c r="AN1282" s="85"/>
      <c r="AO1282" s="85"/>
      <c r="AP1282" s="85"/>
      <c r="AQ1282" s="85"/>
      <c r="AR1282" s="85"/>
      <c r="AS1282" s="85"/>
      <c r="AT1282" s="85"/>
      <c r="AU1282" s="85"/>
      <c r="AV1282" s="85"/>
      <c r="AW1282" s="85"/>
      <c r="AX1282" s="85"/>
      <c r="AY1282" s="85"/>
      <c r="AZ1282" s="85"/>
      <c r="BA1282" s="85"/>
      <c r="BB1282" s="85"/>
      <c r="BC1282" s="85"/>
      <c r="BD1282" s="85"/>
      <c r="BE1282" s="85"/>
      <c r="BF1282" s="85"/>
      <c r="BG1282" s="85"/>
      <c r="BH1282" s="85"/>
      <c r="BI1282" s="85"/>
      <c r="BJ1282" s="85"/>
      <c r="BK1282" s="85"/>
      <c r="BL1282" s="85"/>
      <c r="BM1282" s="85"/>
      <c r="BN1282" s="85"/>
      <c r="BO1282" s="85"/>
      <c r="BP1282" s="85"/>
      <c r="BQ1282" s="85"/>
      <c r="BR1282" s="85"/>
      <c r="BS1282" s="85"/>
      <c r="BT1282" s="85"/>
      <c r="BU1282" s="85"/>
      <c r="BV1282" s="85"/>
      <c r="BW1282" s="85"/>
      <c r="BX1282" s="85"/>
      <c r="BY1282" s="85"/>
      <c r="BZ1282" s="85"/>
      <c r="CA1282" s="85"/>
      <c r="CB1282" s="85"/>
      <c r="CC1282" s="85"/>
      <c r="CD1282" s="85"/>
      <c r="CE1282" s="85"/>
      <c r="CF1282" s="85"/>
      <c r="CG1282" s="85"/>
      <c r="CH1282" s="85"/>
      <c r="CI1282" s="85"/>
      <c r="CJ1282" s="85"/>
      <c r="CK1282" s="85"/>
      <c r="CL1282" s="85"/>
      <c r="CM1282" s="85"/>
      <c r="CN1282" s="85"/>
      <c r="CO1282" s="85"/>
      <c r="CP1282" s="85"/>
      <c r="CQ1282" s="85"/>
      <c r="CR1282" s="85"/>
      <c r="CS1282" s="85"/>
      <c r="CT1282" s="85"/>
      <c r="CU1282" s="85"/>
      <c r="CV1282" s="85"/>
      <c r="CW1282" s="85"/>
      <c r="CX1282" s="85"/>
      <c r="CY1282" s="85"/>
      <c r="CZ1282" s="85"/>
      <c r="DA1282" s="85"/>
      <c r="DB1282" s="85"/>
      <c r="DC1282" s="85"/>
      <c r="DD1282" s="85"/>
      <c r="DE1282" s="85"/>
      <c r="DF1282" s="85"/>
      <c r="DG1282" s="85"/>
      <c r="DH1282" s="85"/>
      <c r="DI1282" s="85"/>
      <c r="DJ1282" s="85"/>
      <c r="DK1282" s="85"/>
      <c r="DL1282" s="85"/>
      <c r="DM1282" s="85"/>
      <c r="DN1282" s="85"/>
      <c r="DO1282" s="85"/>
      <c r="DP1282" s="85"/>
      <c r="DQ1282" s="85"/>
      <c r="DR1282" s="85"/>
      <c r="DS1282" s="85"/>
      <c r="DT1282" s="85"/>
      <c r="DU1282" s="85"/>
      <c r="DV1282" s="85"/>
      <c r="DW1282" s="85"/>
      <c r="DX1282" s="85"/>
      <c r="DY1282" s="85"/>
      <c r="DZ1282" s="85"/>
      <c r="EA1282" s="85"/>
      <c r="EB1282" s="85"/>
      <c r="EC1282" s="85"/>
      <c r="ED1282" s="85"/>
      <c r="EE1282" s="85"/>
      <c r="EF1282" s="85"/>
      <c r="EG1282" s="85"/>
      <c r="EH1282" s="85"/>
      <c r="EI1282" s="85"/>
      <c r="EJ1282" s="85"/>
      <c r="EK1282" s="85"/>
      <c r="EL1282" s="85"/>
      <c r="EM1282" s="85"/>
      <c r="EN1282" s="85"/>
      <c r="EO1282" s="85"/>
      <c r="EP1282" s="85"/>
      <c r="EQ1282" s="85"/>
      <c r="ER1282" s="85"/>
      <c r="ES1282" s="85"/>
      <c r="ET1282" s="85"/>
      <c r="EU1282" s="85"/>
      <c r="EV1282" s="85"/>
      <c r="EW1282" s="85"/>
      <c r="EX1282" s="85"/>
      <c r="EY1282" s="85"/>
      <c r="EZ1282" s="85"/>
      <c r="FA1282" s="85"/>
      <c r="FB1282" s="85"/>
      <c r="FC1282" s="85"/>
      <c r="FD1282" s="85"/>
      <c r="FE1282" s="85"/>
      <c r="FF1282" s="85"/>
      <c r="FG1282" s="85"/>
      <c r="FH1282" s="85"/>
      <c r="FI1282" s="85"/>
      <c r="FJ1282" s="85"/>
      <c r="FK1282" s="85"/>
      <c r="FL1282" s="85"/>
      <c r="FM1282" s="85"/>
      <c r="FN1282" s="85"/>
      <c r="FO1282" s="85"/>
      <c r="FP1282" s="85"/>
      <c r="FQ1282" s="85"/>
      <c r="FR1282" s="85"/>
      <c r="FS1282" s="85"/>
      <c r="FT1282" s="85"/>
      <c r="FU1282" s="85"/>
      <c r="FV1282" s="85"/>
      <c r="FW1282" s="85"/>
      <c r="FX1282" s="85"/>
      <c r="FY1282" s="85"/>
      <c r="FZ1282" s="85"/>
      <c r="GA1282" s="85"/>
      <c r="GB1282" s="85"/>
      <c r="GC1282" s="85"/>
      <c r="GD1282" s="85"/>
      <c r="GE1282" s="85"/>
      <c r="GF1282" s="85"/>
    </row>
    <row r="1283" spans="1:188" s="54" customFormat="1" ht="18" customHeight="1" x14ac:dyDescent="0.3">
      <c r="A1283" s="13" t="s">
        <v>1032</v>
      </c>
      <c r="B1283" s="15">
        <v>25</v>
      </c>
      <c r="C1283" s="15">
        <v>6</v>
      </c>
      <c r="D1283" s="15">
        <v>65</v>
      </c>
      <c r="E1283" s="60">
        <f t="shared" si="52"/>
        <v>96</v>
      </c>
      <c r="F1283" s="42">
        <v>200</v>
      </c>
      <c r="G1283" s="76">
        <f t="shared" si="54"/>
        <v>0.48</v>
      </c>
      <c r="H1283" s="42">
        <v>6</v>
      </c>
      <c r="I1283" s="80" t="s">
        <v>40</v>
      </c>
      <c r="J1283" s="155" t="s">
        <v>1033</v>
      </c>
      <c r="K1283" s="155" t="s">
        <v>170</v>
      </c>
      <c r="L1283" s="155" t="s">
        <v>109</v>
      </c>
      <c r="M1283" s="155" t="s">
        <v>793</v>
      </c>
      <c r="N1283" s="80">
        <v>11</v>
      </c>
      <c r="O1283" s="162" t="s">
        <v>928</v>
      </c>
      <c r="P1283" s="162" t="s">
        <v>77</v>
      </c>
      <c r="Q1283" s="162" t="s">
        <v>43</v>
      </c>
      <c r="R1283" s="8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85"/>
      <c r="AF1283" s="85"/>
      <c r="AG1283" s="85"/>
      <c r="AH1283" s="85"/>
      <c r="AI1283" s="85"/>
      <c r="AJ1283" s="85"/>
      <c r="AK1283" s="85"/>
      <c r="AL1283" s="85"/>
      <c r="AM1283" s="85"/>
      <c r="AN1283" s="85"/>
      <c r="AO1283" s="85"/>
      <c r="AP1283" s="85"/>
      <c r="AQ1283" s="85"/>
      <c r="AR1283" s="85"/>
      <c r="AS1283" s="85"/>
      <c r="AT1283" s="85"/>
      <c r="AU1283" s="85"/>
      <c r="AV1283" s="85"/>
      <c r="AW1283" s="85"/>
      <c r="AX1283" s="85"/>
      <c r="AY1283" s="85"/>
      <c r="AZ1283" s="85"/>
      <c r="BA1283" s="85"/>
      <c r="BB1283" s="85"/>
      <c r="BC1283" s="85"/>
      <c r="BD1283" s="85"/>
      <c r="BE1283" s="85"/>
      <c r="BF1283" s="85"/>
      <c r="BG1283" s="85"/>
      <c r="BH1283" s="85"/>
      <c r="BI1283" s="85"/>
      <c r="BJ1283" s="85"/>
      <c r="BK1283" s="85"/>
      <c r="BL1283" s="85"/>
      <c r="BM1283" s="85"/>
      <c r="BN1283" s="85"/>
      <c r="BO1283" s="85"/>
      <c r="BP1283" s="85"/>
      <c r="BQ1283" s="85"/>
      <c r="BR1283" s="85"/>
      <c r="BS1283" s="85"/>
      <c r="BT1283" s="85"/>
      <c r="BU1283" s="85"/>
      <c r="BV1283" s="85"/>
      <c r="BW1283" s="85"/>
      <c r="BX1283" s="85"/>
      <c r="BY1283" s="85"/>
      <c r="BZ1283" s="85"/>
      <c r="CA1283" s="85"/>
      <c r="CB1283" s="85"/>
      <c r="CC1283" s="85"/>
      <c r="CD1283" s="85"/>
      <c r="CE1283" s="85"/>
      <c r="CF1283" s="85"/>
      <c r="CG1283" s="85"/>
      <c r="CH1283" s="85"/>
      <c r="CI1283" s="85"/>
      <c r="CJ1283" s="85"/>
      <c r="CK1283" s="85"/>
      <c r="CL1283" s="85"/>
      <c r="CM1283" s="85"/>
      <c r="CN1283" s="85"/>
      <c r="CO1283" s="85"/>
      <c r="CP1283" s="85"/>
      <c r="CQ1283" s="85"/>
      <c r="CR1283" s="85"/>
      <c r="CS1283" s="85"/>
      <c r="CT1283" s="85"/>
      <c r="CU1283" s="85"/>
      <c r="CV1283" s="85"/>
      <c r="CW1283" s="85"/>
      <c r="CX1283" s="85"/>
      <c r="CY1283" s="85"/>
      <c r="CZ1283" s="85"/>
      <c r="DA1283" s="85"/>
      <c r="DB1283" s="85"/>
      <c r="DC1283" s="85"/>
      <c r="DD1283" s="85"/>
      <c r="DE1283" s="85"/>
      <c r="DF1283" s="85"/>
      <c r="DG1283" s="85"/>
      <c r="DH1283" s="85"/>
      <c r="DI1283" s="85"/>
      <c r="DJ1283" s="85"/>
      <c r="DK1283" s="85"/>
      <c r="DL1283" s="85"/>
      <c r="DM1283" s="85"/>
      <c r="DN1283" s="85"/>
      <c r="DO1283" s="85"/>
      <c r="DP1283" s="85"/>
      <c r="DQ1283" s="85"/>
      <c r="DR1283" s="85"/>
      <c r="DS1283" s="85"/>
      <c r="DT1283" s="85"/>
      <c r="DU1283" s="85"/>
      <c r="DV1283" s="85"/>
      <c r="DW1283" s="85"/>
      <c r="DX1283" s="85"/>
      <c r="DY1283" s="85"/>
      <c r="DZ1283" s="85"/>
      <c r="EA1283" s="85"/>
      <c r="EB1283" s="85"/>
      <c r="EC1283" s="85"/>
      <c r="ED1283" s="85"/>
      <c r="EE1283" s="85"/>
      <c r="EF1283" s="85"/>
      <c r="EG1283" s="85"/>
      <c r="EH1283" s="85"/>
      <c r="EI1283" s="85"/>
      <c r="EJ1283" s="85"/>
      <c r="EK1283" s="85"/>
      <c r="EL1283" s="85"/>
      <c r="EM1283" s="85"/>
      <c r="EN1283" s="85"/>
      <c r="EO1283" s="85"/>
      <c r="EP1283" s="85"/>
      <c r="EQ1283" s="85"/>
      <c r="ER1283" s="85"/>
      <c r="ES1283" s="85"/>
      <c r="ET1283" s="85"/>
      <c r="EU1283" s="85"/>
      <c r="EV1283" s="85"/>
      <c r="EW1283" s="85"/>
      <c r="EX1283" s="85"/>
      <c r="EY1283" s="85"/>
      <c r="EZ1283" s="85"/>
      <c r="FA1283" s="85"/>
      <c r="FB1283" s="85"/>
      <c r="FC1283" s="85"/>
      <c r="FD1283" s="85"/>
      <c r="FE1283" s="85"/>
      <c r="FF1283" s="85"/>
      <c r="FG1283" s="85"/>
      <c r="FH1283" s="85"/>
      <c r="FI1283" s="85"/>
      <c r="FJ1283" s="85"/>
      <c r="FK1283" s="85"/>
      <c r="FL1283" s="85"/>
      <c r="FM1283" s="85"/>
      <c r="FN1283" s="85"/>
      <c r="FO1283" s="85"/>
      <c r="FP1283" s="85"/>
      <c r="FQ1283" s="85"/>
      <c r="FR1283" s="85"/>
      <c r="FS1283" s="85"/>
      <c r="FT1283" s="85"/>
      <c r="FU1283" s="85"/>
      <c r="FV1283" s="85"/>
      <c r="FW1283" s="85"/>
      <c r="FX1283" s="85"/>
      <c r="FY1283" s="85"/>
      <c r="FZ1283" s="85"/>
      <c r="GA1283" s="85"/>
      <c r="GB1283" s="85"/>
      <c r="GC1283" s="85"/>
      <c r="GD1283" s="85"/>
      <c r="GE1283" s="85"/>
      <c r="GF1283" s="85"/>
    </row>
    <row r="1284" spans="1:188" s="54" customFormat="1" ht="18" customHeight="1" x14ac:dyDescent="0.3">
      <c r="A1284" s="13" t="s">
        <v>504</v>
      </c>
      <c r="B1284" s="15">
        <v>21</v>
      </c>
      <c r="C1284" s="15">
        <v>24</v>
      </c>
      <c r="D1284" s="15">
        <v>50</v>
      </c>
      <c r="E1284" s="60">
        <f t="shared" si="52"/>
        <v>95</v>
      </c>
      <c r="F1284" s="42">
        <v>200</v>
      </c>
      <c r="G1284" s="76">
        <f t="shared" si="54"/>
        <v>0.47499999999999998</v>
      </c>
      <c r="H1284" s="42">
        <v>2</v>
      </c>
      <c r="I1284" s="80" t="s">
        <v>40</v>
      </c>
      <c r="J1284" s="155" t="s">
        <v>1412</v>
      </c>
      <c r="K1284" s="155" t="s">
        <v>46</v>
      </c>
      <c r="L1284" s="155" t="s">
        <v>47</v>
      </c>
      <c r="M1284" s="155" t="s">
        <v>1356</v>
      </c>
      <c r="N1284" s="80">
        <v>11</v>
      </c>
      <c r="O1284" s="162" t="s">
        <v>1357</v>
      </c>
      <c r="P1284" s="162" t="s">
        <v>779</v>
      </c>
      <c r="Q1284" s="162" t="s">
        <v>429</v>
      </c>
      <c r="R1284" s="8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85"/>
      <c r="AF1284" s="85"/>
      <c r="AG1284" s="85"/>
      <c r="AH1284" s="85"/>
      <c r="AI1284" s="85"/>
      <c r="AJ1284" s="85"/>
      <c r="AK1284" s="85"/>
      <c r="AL1284" s="85"/>
      <c r="AM1284" s="85"/>
      <c r="AN1284" s="85"/>
      <c r="AO1284" s="85"/>
      <c r="AP1284" s="85"/>
      <c r="AQ1284" s="85"/>
      <c r="AR1284" s="85"/>
      <c r="AS1284" s="85"/>
      <c r="AT1284" s="85"/>
      <c r="AU1284" s="85"/>
      <c r="AV1284" s="85"/>
      <c r="AW1284" s="85"/>
      <c r="AX1284" s="85"/>
      <c r="AY1284" s="85"/>
      <c r="AZ1284" s="85"/>
      <c r="BA1284" s="85"/>
      <c r="BB1284" s="85"/>
      <c r="BC1284" s="85"/>
      <c r="BD1284" s="85"/>
      <c r="BE1284" s="85"/>
      <c r="BF1284" s="85"/>
      <c r="BG1284" s="85"/>
      <c r="BH1284" s="85"/>
      <c r="BI1284" s="85"/>
      <c r="BJ1284" s="85"/>
      <c r="BK1284" s="85"/>
      <c r="BL1284" s="85"/>
      <c r="BM1284" s="85"/>
      <c r="BN1284" s="85"/>
      <c r="BO1284" s="85"/>
      <c r="BP1284" s="85"/>
      <c r="BQ1284" s="85"/>
      <c r="BR1284" s="85"/>
      <c r="BS1284" s="85"/>
      <c r="BT1284" s="85"/>
      <c r="BU1284" s="85"/>
      <c r="BV1284" s="85"/>
      <c r="BW1284" s="85"/>
      <c r="BX1284" s="85"/>
      <c r="BY1284" s="85"/>
      <c r="BZ1284" s="85"/>
      <c r="CA1284" s="85"/>
      <c r="CB1284" s="85"/>
      <c r="CC1284" s="85"/>
      <c r="CD1284" s="85"/>
      <c r="CE1284" s="85"/>
      <c r="CF1284" s="85"/>
      <c r="CG1284" s="85"/>
      <c r="CH1284" s="85"/>
      <c r="CI1284" s="85"/>
      <c r="CJ1284" s="85"/>
      <c r="CK1284" s="85"/>
      <c r="CL1284" s="85"/>
      <c r="CM1284" s="85"/>
      <c r="CN1284" s="85"/>
      <c r="CO1284" s="85"/>
      <c r="CP1284" s="85"/>
      <c r="CQ1284" s="85"/>
      <c r="CR1284" s="85"/>
      <c r="CS1284" s="85"/>
      <c r="CT1284" s="85"/>
      <c r="CU1284" s="85"/>
      <c r="CV1284" s="85"/>
      <c r="CW1284" s="85"/>
      <c r="CX1284" s="85"/>
      <c r="CY1284" s="85"/>
      <c r="CZ1284" s="85"/>
      <c r="DA1284" s="85"/>
      <c r="DB1284" s="85"/>
      <c r="DC1284" s="85"/>
      <c r="DD1284" s="85"/>
      <c r="DE1284" s="85"/>
      <c r="DF1284" s="85"/>
      <c r="DG1284" s="85"/>
      <c r="DH1284" s="85"/>
      <c r="DI1284" s="85"/>
      <c r="DJ1284" s="85"/>
      <c r="DK1284" s="85"/>
      <c r="DL1284" s="85"/>
      <c r="DM1284" s="85"/>
      <c r="DN1284" s="85"/>
      <c r="DO1284" s="85"/>
      <c r="DP1284" s="85"/>
      <c r="DQ1284" s="85"/>
      <c r="DR1284" s="85"/>
      <c r="DS1284" s="85"/>
      <c r="DT1284" s="85"/>
      <c r="DU1284" s="85"/>
      <c r="DV1284" s="85"/>
      <c r="DW1284" s="85"/>
      <c r="DX1284" s="85"/>
      <c r="DY1284" s="85"/>
      <c r="DZ1284" s="85"/>
      <c r="EA1284" s="85"/>
      <c r="EB1284" s="85"/>
      <c r="EC1284" s="85"/>
      <c r="ED1284" s="85"/>
      <c r="EE1284" s="85"/>
      <c r="EF1284" s="85"/>
      <c r="EG1284" s="85"/>
      <c r="EH1284" s="85"/>
      <c r="EI1284" s="85"/>
      <c r="EJ1284" s="85"/>
      <c r="EK1284" s="85"/>
      <c r="EL1284" s="85"/>
      <c r="EM1284" s="85"/>
      <c r="EN1284" s="85"/>
      <c r="EO1284" s="85"/>
      <c r="EP1284" s="85"/>
      <c r="EQ1284" s="85"/>
      <c r="ER1284" s="85"/>
      <c r="ES1284" s="85"/>
      <c r="ET1284" s="85"/>
      <c r="EU1284" s="85"/>
      <c r="EV1284" s="85"/>
      <c r="EW1284" s="85"/>
      <c r="EX1284" s="85"/>
      <c r="EY1284" s="85"/>
      <c r="EZ1284" s="85"/>
      <c r="FA1284" s="85"/>
      <c r="FB1284" s="85"/>
      <c r="FC1284" s="85"/>
      <c r="FD1284" s="85"/>
      <c r="FE1284" s="85"/>
      <c r="FF1284" s="85"/>
      <c r="FG1284" s="85"/>
      <c r="FH1284" s="85"/>
      <c r="FI1284" s="85"/>
      <c r="FJ1284" s="85"/>
      <c r="FK1284" s="85"/>
      <c r="FL1284" s="85"/>
      <c r="FM1284" s="85"/>
      <c r="FN1284" s="85"/>
      <c r="FO1284" s="85"/>
      <c r="FP1284" s="85"/>
      <c r="FQ1284" s="85"/>
      <c r="FR1284" s="85"/>
      <c r="FS1284" s="85"/>
      <c r="FT1284" s="85"/>
      <c r="FU1284" s="85"/>
      <c r="FV1284" s="85"/>
      <c r="FW1284" s="85"/>
      <c r="FX1284" s="85"/>
      <c r="FY1284" s="85"/>
      <c r="FZ1284" s="85"/>
      <c r="GA1284" s="85"/>
      <c r="GB1284" s="85"/>
      <c r="GC1284" s="85"/>
      <c r="GD1284" s="85"/>
      <c r="GE1284" s="85"/>
      <c r="GF1284" s="85"/>
    </row>
    <row r="1285" spans="1:188" s="54" customFormat="1" ht="18" customHeight="1" x14ac:dyDescent="0.3">
      <c r="A1285" s="13" t="s">
        <v>2444</v>
      </c>
      <c r="B1285" s="15">
        <v>20</v>
      </c>
      <c r="C1285" s="15">
        <v>14</v>
      </c>
      <c r="D1285" s="15">
        <v>60</v>
      </c>
      <c r="E1285" s="60">
        <f t="shared" si="52"/>
        <v>94</v>
      </c>
      <c r="F1285" s="42">
        <v>200</v>
      </c>
      <c r="G1285" s="76">
        <f t="shared" si="54"/>
        <v>0.47</v>
      </c>
      <c r="H1285" s="42">
        <v>5</v>
      </c>
      <c r="I1285" s="80" t="s">
        <v>40</v>
      </c>
      <c r="J1285" s="155" t="s">
        <v>2445</v>
      </c>
      <c r="K1285" s="155" t="s">
        <v>536</v>
      </c>
      <c r="L1285" s="155" t="s">
        <v>21</v>
      </c>
      <c r="M1285" s="155" t="s">
        <v>2421</v>
      </c>
      <c r="N1285" s="80">
        <v>11</v>
      </c>
      <c r="O1285" s="162" t="s">
        <v>2422</v>
      </c>
      <c r="P1285" s="162" t="s">
        <v>534</v>
      </c>
      <c r="Q1285" s="162" t="s">
        <v>81</v>
      </c>
      <c r="R1285" s="8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85"/>
      <c r="AF1285" s="85"/>
      <c r="AG1285" s="85"/>
      <c r="AH1285" s="85"/>
      <c r="AI1285" s="85"/>
      <c r="AJ1285" s="85"/>
      <c r="AK1285" s="85"/>
      <c r="AL1285" s="85"/>
      <c r="AM1285" s="85"/>
      <c r="AN1285" s="85"/>
      <c r="AO1285" s="85"/>
      <c r="AP1285" s="85"/>
      <c r="AQ1285" s="85"/>
      <c r="AR1285" s="85"/>
      <c r="AS1285" s="85"/>
      <c r="AT1285" s="85"/>
      <c r="AU1285" s="85"/>
      <c r="AV1285" s="85"/>
      <c r="AW1285" s="85"/>
      <c r="AX1285" s="85"/>
      <c r="AY1285" s="85"/>
      <c r="AZ1285" s="85"/>
      <c r="BA1285" s="85"/>
      <c r="BB1285" s="85"/>
      <c r="BC1285" s="85"/>
      <c r="BD1285" s="85"/>
      <c r="BE1285" s="85"/>
      <c r="BF1285" s="85"/>
      <c r="BG1285" s="85"/>
      <c r="BH1285" s="85"/>
      <c r="BI1285" s="85"/>
      <c r="BJ1285" s="85"/>
      <c r="BK1285" s="85"/>
      <c r="BL1285" s="85"/>
      <c r="BM1285" s="85"/>
      <c r="BN1285" s="85"/>
      <c r="BO1285" s="85"/>
      <c r="BP1285" s="85"/>
      <c r="BQ1285" s="85"/>
      <c r="BR1285" s="85"/>
      <c r="BS1285" s="85"/>
      <c r="BT1285" s="85"/>
      <c r="BU1285" s="85"/>
      <c r="BV1285" s="85"/>
      <c r="BW1285" s="85"/>
      <c r="BX1285" s="85"/>
      <c r="BY1285" s="85"/>
      <c r="BZ1285" s="85"/>
      <c r="CA1285" s="85"/>
      <c r="CB1285" s="85"/>
      <c r="CC1285" s="85"/>
      <c r="CD1285" s="85"/>
      <c r="CE1285" s="85"/>
      <c r="CF1285" s="85"/>
      <c r="CG1285" s="85"/>
      <c r="CH1285" s="85"/>
      <c r="CI1285" s="85"/>
      <c r="CJ1285" s="85"/>
      <c r="CK1285" s="85"/>
      <c r="CL1285" s="85"/>
      <c r="CM1285" s="85"/>
      <c r="CN1285" s="85"/>
      <c r="CO1285" s="85"/>
      <c r="CP1285" s="85"/>
      <c r="CQ1285" s="85"/>
      <c r="CR1285" s="85"/>
      <c r="CS1285" s="85"/>
      <c r="CT1285" s="85"/>
      <c r="CU1285" s="85"/>
      <c r="CV1285" s="85"/>
      <c r="CW1285" s="85"/>
      <c r="CX1285" s="85"/>
      <c r="CY1285" s="85"/>
      <c r="CZ1285" s="85"/>
      <c r="DA1285" s="85"/>
      <c r="DB1285" s="85"/>
      <c r="DC1285" s="85"/>
      <c r="DD1285" s="85"/>
      <c r="DE1285" s="85"/>
      <c r="DF1285" s="85"/>
      <c r="DG1285" s="85"/>
      <c r="DH1285" s="85"/>
      <c r="DI1285" s="85"/>
      <c r="DJ1285" s="85"/>
      <c r="DK1285" s="85"/>
      <c r="DL1285" s="85"/>
      <c r="DM1285" s="85"/>
      <c r="DN1285" s="85"/>
      <c r="DO1285" s="85"/>
      <c r="DP1285" s="85"/>
      <c r="DQ1285" s="85"/>
      <c r="DR1285" s="85"/>
      <c r="DS1285" s="85"/>
      <c r="DT1285" s="85"/>
      <c r="DU1285" s="85"/>
      <c r="DV1285" s="85"/>
      <c r="DW1285" s="85"/>
      <c r="DX1285" s="85"/>
      <c r="DY1285" s="85"/>
      <c r="DZ1285" s="85"/>
      <c r="EA1285" s="85"/>
      <c r="EB1285" s="85"/>
      <c r="EC1285" s="85"/>
      <c r="ED1285" s="85"/>
      <c r="EE1285" s="85"/>
      <c r="EF1285" s="85"/>
      <c r="EG1285" s="85"/>
      <c r="EH1285" s="85"/>
      <c r="EI1285" s="85"/>
      <c r="EJ1285" s="85"/>
      <c r="EK1285" s="85"/>
      <c r="EL1285" s="85"/>
      <c r="EM1285" s="85"/>
      <c r="EN1285" s="85"/>
      <c r="EO1285" s="85"/>
      <c r="EP1285" s="85"/>
      <c r="EQ1285" s="85"/>
      <c r="ER1285" s="85"/>
      <c r="ES1285" s="85"/>
      <c r="ET1285" s="85"/>
      <c r="EU1285" s="85"/>
      <c r="EV1285" s="85"/>
      <c r="EW1285" s="85"/>
      <c r="EX1285" s="85"/>
      <c r="EY1285" s="85"/>
      <c r="EZ1285" s="85"/>
      <c r="FA1285" s="85"/>
      <c r="FB1285" s="85"/>
      <c r="FC1285" s="85"/>
      <c r="FD1285" s="85"/>
      <c r="FE1285" s="85"/>
      <c r="FF1285" s="85"/>
      <c r="FG1285" s="85"/>
      <c r="FH1285" s="85"/>
      <c r="FI1285" s="85"/>
      <c r="FJ1285" s="85"/>
      <c r="FK1285" s="85"/>
      <c r="FL1285" s="85"/>
      <c r="FM1285" s="85"/>
      <c r="FN1285" s="85"/>
      <c r="FO1285" s="85"/>
      <c r="FP1285" s="85"/>
      <c r="FQ1285" s="85"/>
      <c r="FR1285" s="85"/>
      <c r="FS1285" s="85"/>
      <c r="FT1285" s="85"/>
      <c r="FU1285" s="85"/>
      <c r="FV1285" s="85"/>
      <c r="FW1285" s="85"/>
      <c r="FX1285" s="85"/>
      <c r="FY1285" s="85"/>
      <c r="FZ1285" s="85"/>
      <c r="GA1285" s="85"/>
      <c r="GB1285" s="85"/>
      <c r="GC1285" s="85"/>
      <c r="GD1285" s="85"/>
      <c r="GE1285" s="85"/>
      <c r="GF1285" s="85"/>
    </row>
    <row r="1286" spans="1:188" s="54" customFormat="1" ht="18" customHeight="1" x14ac:dyDescent="0.3">
      <c r="A1286" s="13" t="s">
        <v>2029</v>
      </c>
      <c r="B1286" s="15">
        <v>38</v>
      </c>
      <c r="C1286" s="15">
        <v>24</v>
      </c>
      <c r="D1286" s="15">
        <v>30</v>
      </c>
      <c r="E1286" s="60">
        <f t="shared" si="52"/>
        <v>92</v>
      </c>
      <c r="F1286" s="42">
        <v>200</v>
      </c>
      <c r="G1286" s="76">
        <f t="shared" si="54"/>
        <v>0.46</v>
      </c>
      <c r="H1286" s="42">
        <v>1</v>
      </c>
      <c r="I1286" s="80" t="s">
        <v>27</v>
      </c>
      <c r="J1286" s="155" t="s">
        <v>2030</v>
      </c>
      <c r="K1286" s="155" t="s">
        <v>108</v>
      </c>
      <c r="L1286" s="155" t="s">
        <v>74</v>
      </c>
      <c r="M1286" s="155" t="s">
        <v>1931</v>
      </c>
      <c r="N1286" s="80">
        <v>11</v>
      </c>
      <c r="O1286" s="162" t="s">
        <v>1710</v>
      </c>
      <c r="P1286" s="162" t="s">
        <v>2008</v>
      </c>
      <c r="Q1286" s="162" t="s">
        <v>167</v>
      </c>
      <c r="R1286" s="8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85"/>
      <c r="AF1286" s="85"/>
      <c r="AG1286" s="85"/>
      <c r="AH1286" s="85"/>
      <c r="AI1286" s="85"/>
      <c r="AJ1286" s="85"/>
      <c r="AK1286" s="85"/>
      <c r="AL1286" s="85"/>
      <c r="AM1286" s="85"/>
      <c r="AN1286" s="85"/>
      <c r="AO1286" s="85"/>
      <c r="AP1286" s="85"/>
      <c r="AQ1286" s="85"/>
      <c r="AR1286" s="85"/>
      <c r="AS1286" s="85"/>
      <c r="AT1286" s="85"/>
      <c r="AU1286" s="85"/>
      <c r="AV1286" s="85"/>
      <c r="AW1286" s="85"/>
      <c r="AX1286" s="85"/>
      <c r="AY1286" s="85"/>
      <c r="AZ1286" s="85"/>
      <c r="BA1286" s="85"/>
      <c r="BB1286" s="85"/>
      <c r="BC1286" s="85"/>
      <c r="BD1286" s="85"/>
      <c r="BE1286" s="85"/>
      <c r="BF1286" s="85"/>
      <c r="BG1286" s="85"/>
      <c r="BH1286" s="85"/>
      <c r="BI1286" s="85"/>
      <c r="BJ1286" s="85"/>
      <c r="BK1286" s="85"/>
      <c r="BL1286" s="85"/>
      <c r="BM1286" s="85"/>
      <c r="BN1286" s="85"/>
      <c r="BO1286" s="85"/>
      <c r="BP1286" s="85"/>
      <c r="BQ1286" s="85"/>
      <c r="BR1286" s="85"/>
      <c r="BS1286" s="85"/>
      <c r="BT1286" s="85"/>
      <c r="BU1286" s="85"/>
      <c r="BV1286" s="85"/>
      <c r="BW1286" s="85"/>
      <c r="BX1286" s="85"/>
      <c r="BY1286" s="85"/>
      <c r="BZ1286" s="85"/>
      <c r="CA1286" s="85"/>
      <c r="CB1286" s="85"/>
      <c r="CC1286" s="85"/>
      <c r="CD1286" s="85"/>
      <c r="CE1286" s="85"/>
      <c r="CF1286" s="85"/>
      <c r="CG1286" s="85"/>
      <c r="CH1286" s="85"/>
      <c r="CI1286" s="85"/>
      <c r="CJ1286" s="85"/>
      <c r="CK1286" s="85"/>
      <c r="CL1286" s="85"/>
      <c r="CM1286" s="85"/>
      <c r="CN1286" s="85"/>
      <c r="CO1286" s="85"/>
      <c r="CP1286" s="85"/>
      <c r="CQ1286" s="85"/>
      <c r="CR1286" s="85"/>
      <c r="CS1286" s="85"/>
      <c r="CT1286" s="85"/>
      <c r="CU1286" s="85"/>
      <c r="CV1286" s="85"/>
      <c r="CW1286" s="85"/>
      <c r="CX1286" s="85"/>
      <c r="CY1286" s="85"/>
      <c r="CZ1286" s="85"/>
      <c r="DA1286" s="85"/>
      <c r="DB1286" s="85"/>
      <c r="DC1286" s="85"/>
      <c r="DD1286" s="85"/>
      <c r="DE1286" s="85"/>
      <c r="DF1286" s="85"/>
      <c r="DG1286" s="85"/>
      <c r="DH1286" s="85"/>
      <c r="DI1286" s="85"/>
      <c r="DJ1286" s="85"/>
      <c r="DK1286" s="85"/>
      <c r="DL1286" s="85"/>
      <c r="DM1286" s="85"/>
      <c r="DN1286" s="85"/>
      <c r="DO1286" s="85"/>
      <c r="DP1286" s="85"/>
      <c r="DQ1286" s="85"/>
      <c r="DR1286" s="85"/>
      <c r="DS1286" s="85"/>
      <c r="DT1286" s="85"/>
      <c r="DU1286" s="85"/>
      <c r="DV1286" s="85"/>
      <c r="DW1286" s="85"/>
      <c r="DX1286" s="85"/>
      <c r="DY1286" s="85"/>
      <c r="DZ1286" s="85"/>
      <c r="EA1286" s="85"/>
      <c r="EB1286" s="85"/>
      <c r="EC1286" s="85"/>
      <c r="ED1286" s="85"/>
      <c r="EE1286" s="85"/>
      <c r="EF1286" s="85"/>
      <c r="EG1286" s="85"/>
      <c r="EH1286" s="85"/>
      <c r="EI1286" s="85"/>
      <c r="EJ1286" s="85"/>
      <c r="EK1286" s="85"/>
      <c r="EL1286" s="85"/>
      <c r="EM1286" s="85"/>
      <c r="EN1286" s="85"/>
      <c r="EO1286" s="85"/>
      <c r="EP1286" s="85"/>
      <c r="EQ1286" s="85"/>
      <c r="ER1286" s="85"/>
      <c r="ES1286" s="85"/>
      <c r="ET1286" s="85"/>
      <c r="EU1286" s="85"/>
      <c r="EV1286" s="85"/>
      <c r="EW1286" s="85"/>
      <c r="EX1286" s="85"/>
      <c r="EY1286" s="85"/>
      <c r="EZ1286" s="85"/>
      <c r="FA1286" s="85"/>
      <c r="FB1286" s="85"/>
      <c r="FC1286" s="85"/>
      <c r="FD1286" s="85"/>
      <c r="FE1286" s="85"/>
      <c r="FF1286" s="85"/>
      <c r="FG1286" s="85"/>
      <c r="FH1286" s="85"/>
      <c r="FI1286" s="85"/>
      <c r="FJ1286" s="85"/>
      <c r="FK1286" s="85"/>
      <c r="FL1286" s="85"/>
      <c r="FM1286" s="85"/>
      <c r="FN1286" s="85"/>
      <c r="FO1286" s="85"/>
      <c r="FP1286" s="85"/>
      <c r="FQ1286" s="85"/>
      <c r="FR1286" s="85"/>
      <c r="FS1286" s="85"/>
      <c r="FT1286" s="85"/>
      <c r="FU1286" s="85"/>
      <c r="FV1286" s="85"/>
      <c r="FW1286" s="85"/>
      <c r="FX1286" s="85"/>
      <c r="FY1286" s="85"/>
      <c r="FZ1286" s="85"/>
      <c r="GA1286" s="85"/>
      <c r="GB1286" s="85"/>
      <c r="GC1286" s="85"/>
      <c r="GD1286" s="85"/>
      <c r="GE1286" s="85"/>
      <c r="GF1286" s="85"/>
    </row>
    <row r="1287" spans="1:188" s="54" customFormat="1" ht="18" customHeight="1" x14ac:dyDescent="0.3">
      <c r="A1287" s="13" t="s">
        <v>1468</v>
      </c>
      <c r="B1287" s="15">
        <v>20</v>
      </c>
      <c r="C1287" s="15">
        <v>20</v>
      </c>
      <c r="D1287" s="15">
        <v>50</v>
      </c>
      <c r="E1287" s="60">
        <f t="shared" si="52"/>
        <v>90</v>
      </c>
      <c r="F1287" s="42">
        <v>200</v>
      </c>
      <c r="G1287" s="76">
        <f t="shared" si="54"/>
        <v>0.45</v>
      </c>
      <c r="H1287" s="42">
        <v>3</v>
      </c>
      <c r="I1287" s="80" t="s">
        <v>40</v>
      </c>
      <c r="J1287" s="155" t="s">
        <v>1469</v>
      </c>
      <c r="K1287" s="155" t="s">
        <v>1470</v>
      </c>
      <c r="L1287" s="155" t="s">
        <v>329</v>
      </c>
      <c r="M1287" s="155" t="s">
        <v>1448</v>
      </c>
      <c r="N1287" s="80">
        <v>11</v>
      </c>
      <c r="O1287" s="162" t="s">
        <v>1449</v>
      </c>
      <c r="P1287" s="162" t="s">
        <v>779</v>
      </c>
      <c r="Q1287" s="162" t="s">
        <v>34</v>
      </c>
      <c r="R1287" s="8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85"/>
      <c r="AF1287" s="85"/>
      <c r="AG1287" s="85"/>
      <c r="AH1287" s="85"/>
      <c r="AI1287" s="85"/>
      <c r="AJ1287" s="85"/>
      <c r="AK1287" s="85"/>
      <c r="AL1287" s="85"/>
      <c r="AM1287" s="85"/>
      <c r="AN1287" s="85"/>
      <c r="AO1287" s="85"/>
      <c r="AP1287" s="85"/>
      <c r="AQ1287" s="85"/>
      <c r="AR1287" s="85"/>
      <c r="AS1287" s="85"/>
      <c r="AT1287" s="85"/>
      <c r="AU1287" s="85"/>
      <c r="AV1287" s="85"/>
      <c r="AW1287" s="85"/>
      <c r="AX1287" s="85"/>
      <c r="AY1287" s="85"/>
      <c r="AZ1287" s="85"/>
      <c r="BA1287" s="85"/>
      <c r="BB1287" s="85"/>
      <c r="BC1287" s="85"/>
      <c r="BD1287" s="85"/>
      <c r="BE1287" s="85"/>
      <c r="BF1287" s="85"/>
      <c r="BG1287" s="85"/>
      <c r="BH1287" s="85"/>
      <c r="BI1287" s="85"/>
      <c r="BJ1287" s="85"/>
      <c r="BK1287" s="85"/>
      <c r="BL1287" s="85"/>
      <c r="BM1287" s="85"/>
      <c r="BN1287" s="85"/>
      <c r="BO1287" s="85"/>
      <c r="BP1287" s="85"/>
      <c r="BQ1287" s="85"/>
      <c r="BR1287" s="85"/>
      <c r="BS1287" s="85"/>
      <c r="BT1287" s="85"/>
      <c r="BU1287" s="85"/>
      <c r="BV1287" s="85"/>
      <c r="BW1287" s="85"/>
      <c r="BX1287" s="85"/>
      <c r="BY1287" s="85"/>
      <c r="BZ1287" s="85"/>
      <c r="CA1287" s="85"/>
      <c r="CB1287" s="85"/>
      <c r="CC1287" s="85"/>
      <c r="CD1287" s="85"/>
      <c r="CE1287" s="85"/>
      <c r="CF1287" s="85"/>
      <c r="CG1287" s="85"/>
      <c r="CH1287" s="85"/>
      <c r="CI1287" s="85"/>
      <c r="CJ1287" s="85"/>
      <c r="CK1287" s="85"/>
      <c r="CL1287" s="85"/>
      <c r="CM1287" s="85"/>
      <c r="CN1287" s="85"/>
      <c r="CO1287" s="85"/>
      <c r="CP1287" s="85"/>
      <c r="CQ1287" s="85"/>
      <c r="CR1287" s="85"/>
      <c r="CS1287" s="85"/>
      <c r="CT1287" s="85"/>
      <c r="CU1287" s="85"/>
      <c r="CV1287" s="85"/>
      <c r="CW1287" s="85"/>
      <c r="CX1287" s="85"/>
      <c r="CY1287" s="85"/>
      <c r="CZ1287" s="85"/>
      <c r="DA1287" s="85"/>
      <c r="DB1287" s="85"/>
      <c r="DC1287" s="85"/>
      <c r="DD1287" s="85"/>
      <c r="DE1287" s="85"/>
      <c r="DF1287" s="85"/>
      <c r="DG1287" s="85"/>
      <c r="DH1287" s="85"/>
      <c r="DI1287" s="85"/>
      <c r="DJ1287" s="85"/>
      <c r="DK1287" s="85"/>
      <c r="DL1287" s="85"/>
      <c r="DM1287" s="85"/>
      <c r="DN1287" s="85"/>
      <c r="DO1287" s="85"/>
      <c r="DP1287" s="85"/>
      <c r="DQ1287" s="85"/>
      <c r="DR1287" s="85"/>
      <c r="DS1287" s="85"/>
      <c r="DT1287" s="85"/>
      <c r="DU1287" s="85"/>
      <c r="DV1287" s="85"/>
      <c r="DW1287" s="85"/>
      <c r="DX1287" s="85"/>
      <c r="DY1287" s="85"/>
      <c r="DZ1287" s="85"/>
      <c r="EA1287" s="85"/>
      <c r="EB1287" s="85"/>
      <c r="EC1287" s="85"/>
      <c r="ED1287" s="85"/>
      <c r="EE1287" s="85"/>
      <c r="EF1287" s="85"/>
      <c r="EG1287" s="85"/>
      <c r="EH1287" s="85"/>
      <c r="EI1287" s="85"/>
      <c r="EJ1287" s="85"/>
      <c r="EK1287" s="85"/>
      <c r="EL1287" s="85"/>
      <c r="EM1287" s="85"/>
      <c r="EN1287" s="85"/>
      <c r="EO1287" s="85"/>
      <c r="EP1287" s="85"/>
      <c r="EQ1287" s="85"/>
      <c r="ER1287" s="85"/>
      <c r="ES1287" s="85"/>
      <c r="ET1287" s="85"/>
      <c r="EU1287" s="85"/>
      <c r="EV1287" s="85"/>
      <c r="EW1287" s="85"/>
      <c r="EX1287" s="85"/>
      <c r="EY1287" s="85"/>
      <c r="EZ1287" s="85"/>
      <c r="FA1287" s="85"/>
      <c r="FB1287" s="85"/>
      <c r="FC1287" s="85"/>
      <c r="FD1287" s="85"/>
      <c r="FE1287" s="85"/>
      <c r="FF1287" s="85"/>
      <c r="FG1287" s="85"/>
      <c r="FH1287" s="85"/>
      <c r="FI1287" s="85"/>
      <c r="FJ1287" s="85"/>
      <c r="FK1287" s="85"/>
      <c r="FL1287" s="85"/>
      <c r="FM1287" s="85"/>
      <c r="FN1287" s="85"/>
      <c r="FO1287" s="85"/>
      <c r="FP1287" s="85"/>
      <c r="FQ1287" s="85"/>
      <c r="FR1287" s="85"/>
      <c r="FS1287" s="85"/>
      <c r="FT1287" s="85"/>
      <c r="FU1287" s="85"/>
      <c r="FV1287" s="85"/>
      <c r="FW1287" s="85"/>
      <c r="FX1287" s="85"/>
      <c r="FY1287" s="85"/>
      <c r="FZ1287" s="85"/>
      <c r="GA1287" s="85"/>
      <c r="GB1287" s="85"/>
      <c r="GC1287" s="85"/>
      <c r="GD1287" s="85"/>
      <c r="GE1287" s="85"/>
      <c r="GF1287" s="85"/>
    </row>
    <row r="1288" spans="1:188" s="54" customFormat="1" ht="18" customHeight="1" x14ac:dyDescent="0.3">
      <c r="A1288" s="13" t="s">
        <v>2031</v>
      </c>
      <c r="B1288" s="15">
        <v>40</v>
      </c>
      <c r="C1288" s="15">
        <v>18</v>
      </c>
      <c r="D1288" s="15">
        <v>30</v>
      </c>
      <c r="E1288" s="60">
        <f t="shared" si="52"/>
        <v>88</v>
      </c>
      <c r="F1288" s="42">
        <v>200</v>
      </c>
      <c r="G1288" s="76">
        <f t="shared" si="54"/>
        <v>0.44</v>
      </c>
      <c r="H1288" s="42">
        <v>2</v>
      </c>
      <c r="I1288" s="80" t="s">
        <v>27</v>
      </c>
      <c r="J1288" s="155" t="s">
        <v>2032</v>
      </c>
      <c r="K1288" s="155" t="s">
        <v>194</v>
      </c>
      <c r="L1288" s="155" t="s">
        <v>96</v>
      </c>
      <c r="M1288" s="155" t="s">
        <v>2756</v>
      </c>
      <c r="N1288" s="80">
        <v>11</v>
      </c>
      <c r="O1288" s="162" t="s">
        <v>1710</v>
      </c>
      <c r="P1288" s="162" t="s">
        <v>2008</v>
      </c>
      <c r="Q1288" s="162" t="s">
        <v>167</v>
      </c>
      <c r="R1288" s="8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85"/>
      <c r="AF1288" s="85"/>
      <c r="AG1288" s="85"/>
      <c r="AH1288" s="85"/>
      <c r="AI1288" s="85"/>
      <c r="AJ1288" s="85"/>
      <c r="AK1288" s="85"/>
      <c r="AL1288" s="85"/>
      <c r="AM1288" s="85"/>
      <c r="AN1288" s="85"/>
      <c r="AO1288" s="85"/>
      <c r="AP1288" s="85"/>
      <c r="AQ1288" s="85"/>
      <c r="AR1288" s="85"/>
      <c r="AS1288" s="85"/>
      <c r="AT1288" s="85"/>
      <c r="AU1288" s="85"/>
      <c r="AV1288" s="85"/>
      <c r="AW1288" s="85"/>
      <c r="AX1288" s="85"/>
      <c r="AY1288" s="85"/>
      <c r="AZ1288" s="85"/>
      <c r="BA1288" s="85"/>
      <c r="BB1288" s="85"/>
      <c r="BC1288" s="85"/>
      <c r="BD1288" s="85"/>
      <c r="BE1288" s="85"/>
      <c r="BF1288" s="85"/>
      <c r="BG1288" s="85"/>
      <c r="BH1288" s="85"/>
      <c r="BI1288" s="85"/>
      <c r="BJ1288" s="85"/>
      <c r="BK1288" s="85"/>
      <c r="BL1288" s="85"/>
      <c r="BM1288" s="85"/>
      <c r="BN1288" s="85"/>
      <c r="BO1288" s="85"/>
      <c r="BP1288" s="85"/>
      <c r="BQ1288" s="85"/>
      <c r="BR1288" s="85"/>
      <c r="BS1288" s="85"/>
      <c r="BT1288" s="85"/>
      <c r="BU1288" s="85"/>
      <c r="BV1288" s="85"/>
      <c r="BW1288" s="85"/>
      <c r="BX1288" s="85"/>
      <c r="BY1288" s="85"/>
      <c r="BZ1288" s="85"/>
      <c r="CA1288" s="85"/>
      <c r="CB1288" s="85"/>
      <c r="CC1288" s="85"/>
      <c r="CD1288" s="85"/>
      <c r="CE1288" s="85"/>
      <c r="CF1288" s="85"/>
      <c r="CG1288" s="85"/>
      <c r="CH1288" s="85"/>
      <c r="CI1288" s="85"/>
      <c r="CJ1288" s="85"/>
      <c r="CK1288" s="85"/>
      <c r="CL1288" s="85"/>
      <c r="CM1288" s="85"/>
      <c r="CN1288" s="85"/>
      <c r="CO1288" s="85"/>
      <c r="CP1288" s="85"/>
      <c r="CQ1288" s="85"/>
      <c r="CR1288" s="85"/>
      <c r="CS1288" s="85"/>
      <c r="CT1288" s="85"/>
      <c r="CU1288" s="85"/>
      <c r="CV1288" s="85"/>
      <c r="CW1288" s="85"/>
      <c r="CX1288" s="85"/>
      <c r="CY1288" s="85"/>
      <c r="CZ1288" s="85"/>
      <c r="DA1288" s="85"/>
      <c r="DB1288" s="85"/>
      <c r="DC1288" s="85"/>
      <c r="DD1288" s="85"/>
      <c r="DE1288" s="85"/>
      <c r="DF1288" s="85"/>
      <c r="DG1288" s="85"/>
      <c r="DH1288" s="85"/>
      <c r="DI1288" s="85"/>
      <c r="DJ1288" s="85"/>
      <c r="DK1288" s="85"/>
      <c r="DL1288" s="85"/>
      <c r="DM1288" s="85"/>
      <c r="DN1288" s="85"/>
      <c r="DO1288" s="85"/>
      <c r="DP1288" s="85"/>
      <c r="DQ1288" s="85"/>
      <c r="DR1288" s="85"/>
      <c r="DS1288" s="85"/>
      <c r="DT1288" s="85"/>
      <c r="DU1288" s="85"/>
      <c r="DV1288" s="85"/>
      <c r="DW1288" s="85"/>
      <c r="DX1288" s="85"/>
      <c r="DY1288" s="85"/>
      <c r="DZ1288" s="85"/>
      <c r="EA1288" s="85"/>
      <c r="EB1288" s="85"/>
      <c r="EC1288" s="85"/>
      <c r="ED1288" s="85"/>
      <c r="EE1288" s="85"/>
      <c r="EF1288" s="85"/>
      <c r="EG1288" s="85"/>
      <c r="EH1288" s="85"/>
      <c r="EI1288" s="85"/>
      <c r="EJ1288" s="85"/>
      <c r="EK1288" s="85"/>
      <c r="EL1288" s="85"/>
      <c r="EM1288" s="85"/>
      <c r="EN1288" s="85"/>
      <c r="EO1288" s="85"/>
      <c r="EP1288" s="85"/>
      <c r="EQ1288" s="85"/>
      <c r="ER1288" s="85"/>
      <c r="ES1288" s="85"/>
      <c r="ET1288" s="85"/>
      <c r="EU1288" s="85"/>
      <c r="EV1288" s="85"/>
      <c r="EW1288" s="85"/>
      <c r="EX1288" s="85"/>
      <c r="EY1288" s="85"/>
      <c r="EZ1288" s="85"/>
      <c r="FA1288" s="85"/>
      <c r="FB1288" s="85"/>
      <c r="FC1288" s="85"/>
      <c r="FD1288" s="85"/>
      <c r="FE1288" s="85"/>
      <c r="FF1288" s="85"/>
      <c r="FG1288" s="85"/>
      <c r="FH1288" s="85"/>
      <c r="FI1288" s="85"/>
      <c r="FJ1288" s="85"/>
      <c r="FK1288" s="85"/>
      <c r="FL1288" s="85"/>
      <c r="FM1288" s="85"/>
      <c r="FN1288" s="85"/>
      <c r="FO1288" s="85"/>
      <c r="FP1288" s="85"/>
      <c r="FQ1288" s="85"/>
      <c r="FR1288" s="85"/>
      <c r="FS1288" s="85"/>
      <c r="FT1288" s="85"/>
      <c r="FU1288" s="85"/>
      <c r="FV1288" s="85"/>
      <c r="FW1288" s="85"/>
      <c r="FX1288" s="85"/>
      <c r="FY1288" s="85"/>
      <c r="FZ1288" s="85"/>
      <c r="GA1288" s="85"/>
      <c r="GB1288" s="85"/>
      <c r="GC1288" s="85"/>
      <c r="GD1288" s="85"/>
      <c r="GE1288" s="85"/>
      <c r="GF1288" s="85"/>
    </row>
    <row r="1289" spans="1:188" s="54" customFormat="1" ht="18" customHeight="1" x14ac:dyDescent="0.3">
      <c r="A1289" s="13" t="s">
        <v>504</v>
      </c>
      <c r="B1289" s="15">
        <v>20</v>
      </c>
      <c r="C1289" s="15">
        <v>12</v>
      </c>
      <c r="D1289" s="15">
        <v>50</v>
      </c>
      <c r="E1289" s="60">
        <f t="shared" si="52"/>
        <v>82</v>
      </c>
      <c r="F1289" s="75">
        <v>200</v>
      </c>
      <c r="G1289" s="76">
        <f t="shared" si="54"/>
        <v>0.41</v>
      </c>
      <c r="H1289" s="42">
        <v>3</v>
      </c>
      <c r="I1289" s="80" t="s">
        <v>40</v>
      </c>
      <c r="J1289" s="155" t="s">
        <v>505</v>
      </c>
      <c r="K1289" s="155" t="s">
        <v>306</v>
      </c>
      <c r="L1289" s="155" t="s">
        <v>461</v>
      </c>
      <c r="M1289" s="155" t="s">
        <v>465</v>
      </c>
      <c r="N1289" s="80">
        <v>11</v>
      </c>
      <c r="O1289" s="162" t="s">
        <v>466</v>
      </c>
      <c r="P1289" s="162" t="s">
        <v>77</v>
      </c>
      <c r="Q1289" s="162" t="s">
        <v>467</v>
      </c>
      <c r="R1289" s="8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85"/>
      <c r="AF1289" s="85"/>
      <c r="AG1289" s="85"/>
      <c r="AH1289" s="85"/>
      <c r="AI1289" s="85"/>
      <c r="AJ1289" s="85"/>
      <c r="AK1289" s="85"/>
      <c r="AL1289" s="85"/>
      <c r="AM1289" s="85"/>
      <c r="AN1289" s="85"/>
      <c r="AO1289" s="85"/>
      <c r="AP1289" s="85"/>
      <c r="AQ1289" s="85"/>
      <c r="AR1289" s="85"/>
      <c r="AS1289" s="85"/>
      <c r="AT1289" s="85"/>
      <c r="AU1289" s="85"/>
      <c r="AV1289" s="85"/>
      <c r="AW1289" s="85"/>
      <c r="AX1289" s="85"/>
      <c r="AY1289" s="85"/>
      <c r="AZ1289" s="85"/>
      <c r="BA1289" s="85"/>
      <c r="BB1289" s="85"/>
      <c r="BC1289" s="85"/>
      <c r="BD1289" s="85"/>
      <c r="BE1289" s="85"/>
      <c r="BF1289" s="85"/>
      <c r="BG1289" s="85"/>
      <c r="BH1289" s="85"/>
      <c r="BI1289" s="85"/>
      <c r="BJ1289" s="85"/>
      <c r="BK1289" s="85"/>
      <c r="BL1289" s="85"/>
      <c r="BM1289" s="85"/>
      <c r="BN1289" s="85"/>
      <c r="BO1289" s="85"/>
      <c r="BP1289" s="85"/>
      <c r="BQ1289" s="85"/>
      <c r="BR1289" s="85"/>
      <c r="BS1289" s="85"/>
      <c r="BT1289" s="85"/>
      <c r="BU1289" s="85"/>
      <c r="BV1289" s="85"/>
      <c r="BW1289" s="85"/>
      <c r="BX1289" s="85"/>
      <c r="BY1289" s="85"/>
      <c r="BZ1289" s="85"/>
      <c r="CA1289" s="85"/>
      <c r="CB1289" s="85"/>
      <c r="CC1289" s="85"/>
      <c r="CD1289" s="85"/>
      <c r="CE1289" s="85"/>
      <c r="CF1289" s="85"/>
      <c r="CG1289" s="85"/>
      <c r="CH1289" s="85"/>
      <c r="CI1289" s="85"/>
      <c r="CJ1289" s="85"/>
      <c r="CK1289" s="85"/>
      <c r="CL1289" s="85"/>
      <c r="CM1289" s="85"/>
      <c r="CN1289" s="85"/>
      <c r="CO1289" s="85"/>
      <c r="CP1289" s="85"/>
      <c r="CQ1289" s="85"/>
      <c r="CR1289" s="85"/>
      <c r="CS1289" s="85"/>
      <c r="CT1289" s="85"/>
      <c r="CU1289" s="85"/>
      <c r="CV1289" s="85"/>
      <c r="CW1289" s="85"/>
      <c r="CX1289" s="85"/>
      <c r="CY1289" s="85"/>
      <c r="CZ1289" s="85"/>
      <c r="DA1289" s="85"/>
      <c r="DB1289" s="85"/>
      <c r="DC1289" s="85"/>
      <c r="DD1289" s="85"/>
      <c r="DE1289" s="85"/>
      <c r="DF1289" s="85"/>
      <c r="DG1289" s="85"/>
      <c r="DH1289" s="85"/>
      <c r="DI1289" s="85"/>
      <c r="DJ1289" s="85"/>
      <c r="DK1289" s="85"/>
      <c r="DL1289" s="85"/>
      <c r="DM1289" s="85"/>
      <c r="DN1289" s="85"/>
      <c r="DO1289" s="85"/>
      <c r="DP1289" s="85"/>
      <c r="DQ1289" s="85"/>
      <c r="DR1289" s="85"/>
      <c r="DS1289" s="85"/>
      <c r="DT1289" s="85"/>
      <c r="DU1289" s="85"/>
      <c r="DV1289" s="85"/>
      <c r="DW1289" s="85"/>
      <c r="DX1289" s="85"/>
      <c r="DY1289" s="85"/>
      <c r="DZ1289" s="85"/>
      <c r="EA1289" s="85"/>
      <c r="EB1289" s="85"/>
      <c r="EC1289" s="85"/>
      <c r="ED1289" s="85"/>
      <c r="EE1289" s="85"/>
      <c r="EF1289" s="85"/>
      <c r="EG1289" s="85"/>
      <c r="EH1289" s="85"/>
      <c r="EI1289" s="85"/>
      <c r="EJ1289" s="85"/>
      <c r="EK1289" s="85"/>
      <c r="EL1289" s="85"/>
      <c r="EM1289" s="85"/>
      <c r="EN1289" s="85"/>
      <c r="EO1289" s="85"/>
      <c r="EP1289" s="85"/>
      <c r="EQ1289" s="85"/>
      <c r="ER1289" s="85"/>
      <c r="ES1289" s="85"/>
      <c r="ET1289" s="85"/>
      <c r="EU1289" s="85"/>
      <c r="EV1289" s="85"/>
      <c r="EW1289" s="85"/>
      <c r="EX1289" s="85"/>
      <c r="EY1289" s="85"/>
      <c r="EZ1289" s="85"/>
      <c r="FA1289" s="85"/>
      <c r="FB1289" s="85"/>
      <c r="FC1289" s="85"/>
      <c r="FD1289" s="85"/>
      <c r="FE1289" s="85"/>
      <c r="FF1289" s="85"/>
      <c r="FG1289" s="85"/>
      <c r="FH1289" s="85"/>
      <c r="FI1289" s="85"/>
      <c r="FJ1289" s="85"/>
      <c r="FK1289" s="85"/>
      <c r="FL1289" s="85"/>
      <c r="FM1289" s="85"/>
      <c r="FN1289" s="85"/>
      <c r="FO1289" s="85"/>
      <c r="FP1289" s="85"/>
      <c r="FQ1289" s="85"/>
      <c r="FR1289" s="85"/>
      <c r="FS1289" s="85"/>
      <c r="FT1289" s="85"/>
      <c r="FU1289" s="85"/>
      <c r="FV1289" s="85"/>
      <c r="FW1289" s="85"/>
      <c r="FX1289" s="85"/>
      <c r="FY1289" s="85"/>
      <c r="FZ1289" s="85"/>
      <c r="GA1289" s="85"/>
      <c r="GB1289" s="85"/>
      <c r="GC1289" s="85"/>
      <c r="GD1289" s="85"/>
      <c r="GE1289" s="85"/>
      <c r="GF1289" s="85"/>
    </row>
    <row r="1290" spans="1:188" s="54" customFormat="1" ht="18" customHeight="1" x14ac:dyDescent="0.3">
      <c r="A1290" s="13" t="s">
        <v>206</v>
      </c>
      <c r="B1290" s="15">
        <v>17</v>
      </c>
      <c r="C1290" s="15">
        <v>10</v>
      </c>
      <c r="D1290" s="15">
        <v>55</v>
      </c>
      <c r="E1290" s="60">
        <f t="shared" si="52"/>
        <v>82</v>
      </c>
      <c r="F1290" s="42">
        <v>200</v>
      </c>
      <c r="G1290" s="76">
        <f t="shared" si="54"/>
        <v>0.41</v>
      </c>
      <c r="H1290" s="42">
        <v>3</v>
      </c>
      <c r="I1290" s="80" t="s">
        <v>40</v>
      </c>
      <c r="J1290" s="155" t="s">
        <v>207</v>
      </c>
      <c r="K1290" s="155" t="s">
        <v>162</v>
      </c>
      <c r="L1290" s="155" t="s">
        <v>34</v>
      </c>
      <c r="M1290" s="155" t="s">
        <v>90</v>
      </c>
      <c r="N1290" s="80">
        <v>11</v>
      </c>
      <c r="O1290" s="162" t="s">
        <v>208</v>
      </c>
      <c r="P1290" s="162" t="s">
        <v>131</v>
      </c>
      <c r="Q1290" s="162" t="s">
        <v>209</v>
      </c>
      <c r="R1290" s="8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85"/>
      <c r="AF1290" s="85"/>
      <c r="AG1290" s="85"/>
      <c r="AH1290" s="85"/>
      <c r="AI1290" s="85"/>
      <c r="AJ1290" s="85"/>
      <c r="AK1290" s="85"/>
      <c r="AL1290" s="85"/>
      <c r="AM1290" s="85"/>
      <c r="AN1290" s="85"/>
      <c r="AO1290" s="85"/>
      <c r="AP1290" s="85"/>
      <c r="AQ1290" s="85"/>
      <c r="AR1290" s="85"/>
      <c r="AS1290" s="85"/>
      <c r="AT1290" s="85"/>
      <c r="AU1290" s="85"/>
      <c r="AV1290" s="85"/>
      <c r="AW1290" s="85"/>
      <c r="AX1290" s="85"/>
      <c r="AY1290" s="85"/>
      <c r="AZ1290" s="85"/>
      <c r="BA1290" s="85"/>
      <c r="BB1290" s="85"/>
      <c r="BC1290" s="85"/>
      <c r="BD1290" s="85"/>
      <c r="BE1290" s="85"/>
      <c r="BF1290" s="85"/>
      <c r="BG1290" s="85"/>
      <c r="BH1290" s="85"/>
      <c r="BI1290" s="85"/>
      <c r="BJ1290" s="85"/>
      <c r="BK1290" s="85"/>
      <c r="BL1290" s="85"/>
      <c r="BM1290" s="85"/>
      <c r="BN1290" s="85"/>
      <c r="BO1290" s="85"/>
      <c r="BP1290" s="85"/>
      <c r="BQ1290" s="85"/>
      <c r="BR1290" s="85"/>
      <c r="BS1290" s="85"/>
      <c r="BT1290" s="85"/>
      <c r="BU1290" s="85"/>
      <c r="BV1290" s="85"/>
      <c r="BW1290" s="85"/>
      <c r="BX1290" s="85"/>
      <c r="BY1290" s="85"/>
      <c r="BZ1290" s="85"/>
      <c r="CA1290" s="85"/>
      <c r="CB1290" s="85"/>
      <c r="CC1290" s="85"/>
      <c r="CD1290" s="85"/>
      <c r="CE1290" s="85"/>
      <c r="CF1290" s="85"/>
      <c r="CG1290" s="85"/>
      <c r="CH1290" s="85"/>
      <c r="CI1290" s="85"/>
      <c r="CJ1290" s="85"/>
      <c r="CK1290" s="85"/>
      <c r="CL1290" s="85"/>
      <c r="CM1290" s="85"/>
      <c r="CN1290" s="85"/>
      <c r="CO1290" s="85"/>
      <c r="CP1290" s="85"/>
      <c r="CQ1290" s="85"/>
      <c r="CR1290" s="85"/>
      <c r="CS1290" s="85"/>
      <c r="CT1290" s="85"/>
      <c r="CU1290" s="85"/>
      <c r="CV1290" s="85"/>
      <c r="CW1290" s="85"/>
      <c r="CX1290" s="85"/>
      <c r="CY1290" s="85"/>
      <c r="CZ1290" s="85"/>
      <c r="DA1290" s="85"/>
      <c r="DB1290" s="85"/>
      <c r="DC1290" s="85"/>
      <c r="DD1290" s="85"/>
      <c r="DE1290" s="85"/>
      <c r="DF1290" s="85"/>
      <c r="DG1290" s="85"/>
      <c r="DH1290" s="85"/>
      <c r="DI1290" s="85"/>
      <c r="DJ1290" s="85"/>
      <c r="DK1290" s="85"/>
      <c r="DL1290" s="85"/>
      <c r="DM1290" s="85"/>
      <c r="DN1290" s="85"/>
      <c r="DO1290" s="85"/>
      <c r="DP1290" s="85"/>
      <c r="DQ1290" s="85"/>
      <c r="DR1290" s="85"/>
      <c r="DS1290" s="85"/>
      <c r="DT1290" s="85"/>
      <c r="DU1290" s="85"/>
      <c r="DV1290" s="85"/>
      <c r="DW1290" s="85"/>
      <c r="DX1290" s="85"/>
      <c r="DY1290" s="85"/>
      <c r="DZ1290" s="85"/>
      <c r="EA1290" s="85"/>
      <c r="EB1290" s="85"/>
      <c r="EC1290" s="85"/>
      <c r="ED1290" s="85"/>
      <c r="EE1290" s="85"/>
      <c r="EF1290" s="85"/>
      <c r="EG1290" s="85"/>
      <c r="EH1290" s="85"/>
      <c r="EI1290" s="85"/>
      <c r="EJ1290" s="85"/>
      <c r="EK1290" s="85"/>
      <c r="EL1290" s="85"/>
      <c r="EM1290" s="85"/>
      <c r="EN1290" s="85"/>
      <c r="EO1290" s="85"/>
      <c r="EP1290" s="85"/>
      <c r="EQ1290" s="85"/>
      <c r="ER1290" s="85"/>
      <c r="ES1290" s="85"/>
      <c r="ET1290" s="85"/>
      <c r="EU1290" s="85"/>
      <c r="EV1290" s="85"/>
      <c r="EW1290" s="85"/>
      <c r="EX1290" s="85"/>
      <c r="EY1290" s="85"/>
      <c r="EZ1290" s="85"/>
      <c r="FA1290" s="85"/>
      <c r="FB1290" s="85"/>
      <c r="FC1290" s="85"/>
      <c r="FD1290" s="85"/>
      <c r="FE1290" s="85"/>
      <c r="FF1290" s="85"/>
      <c r="FG1290" s="85"/>
      <c r="FH1290" s="85"/>
      <c r="FI1290" s="85"/>
      <c r="FJ1290" s="85"/>
      <c r="FK1290" s="85"/>
      <c r="FL1290" s="85"/>
      <c r="FM1290" s="85"/>
      <c r="FN1290" s="85"/>
      <c r="FO1290" s="85"/>
      <c r="FP1290" s="85"/>
      <c r="FQ1290" s="85"/>
      <c r="FR1290" s="85"/>
      <c r="FS1290" s="85"/>
      <c r="FT1290" s="85"/>
      <c r="FU1290" s="85"/>
      <c r="FV1290" s="85"/>
      <c r="FW1290" s="85"/>
      <c r="FX1290" s="85"/>
      <c r="FY1290" s="85"/>
      <c r="FZ1290" s="85"/>
      <c r="GA1290" s="85"/>
      <c r="GB1290" s="85"/>
      <c r="GC1290" s="85"/>
      <c r="GD1290" s="85"/>
      <c r="GE1290" s="85"/>
      <c r="GF1290" s="85"/>
    </row>
    <row r="1291" spans="1:188" s="54" customFormat="1" ht="18" customHeight="1" x14ac:dyDescent="0.3">
      <c r="A1291" s="13" t="s">
        <v>2033</v>
      </c>
      <c r="B1291" s="15">
        <v>37</v>
      </c>
      <c r="C1291" s="15">
        <v>20</v>
      </c>
      <c r="D1291" s="15">
        <v>20</v>
      </c>
      <c r="E1291" s="60">
        <f t="shared" si="52"/>
        <v>77</v>
      </c>
      <c r="F1291" s="42">
        <v>200</v>
      </c>
      <c r="G1291" s="76">
        <f t="shared" si="54"/>
        <v>0.38500000000000001</v>
      </c>
      <c r="H1291" s="42">
        <v>3</v>
      </c>
      <c r="I1291" s="80" t="s">
        <v>40</v>
      </c>
      <c r="J1291" s="155" t="s">
        <v>2034</v>
      </c>
      <c r="K1291" s="155" t="s">
        <v>152</v>
      </c>
      <c r="L1291" s="155" t="s">
        <v>52</v>
      </c>
      <c r="M1291" s="155" t="s">
        <v>1931</v>
      </c>
      <c r="N1291" s="80">
        <v>11</v>
      </c>
      <c r="O1291" s="162" t="s">
        <v>1710</v>
      </c>
      <c r="P1291" s="162" t="s">
        <v>2008</v>
      </c>
      <c r="Q1291" s="162" t="s">
        <v>167</v>
      </c>
      <c r="R1291" s="8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85"/>
      <c r="AF1291" s="85"/>
      <c r="AG1291" s="85"/>
      <c r="AH1291" s="85"/>
      <c r="AI1291" s="85"/>
      <c r="AJ1291" s="85"/>
      <c r="AK1291" s="85"/>
      <c r="AL1291" s="85"/>
      <c r="AM1291" s="85"/>
      <c r="AN1291" s="85"/>
      <c r="AO1291" s="85"/>
      <c r="AP1291" s="85"/>
      <c r="AQ1291" s="85"/>
      <c r="AR1291" s="85"/>
      <c r="AS1291" s="85"/>
      <c r="AT1291" s="85"/>
      <c r="AU1291" s="85"/>
      <c r="AV1291" s="85"/>
      <c r="AW1291" s="85"/>
      <c r="AX1291" s="85"/>
      <c r="AY1291" s="85"/>
      <c r="AZ1291" s="85"/>
      <c r="BA1291" s="85"/>
      <c r="BB1291" s="85"/>
      <c r="BC1291" s="85"/>
      <c r="BD1291" s="85"/>
      <c r="BE1291" s="85"/>
      <c r="BF1291" s="85"/>
      <c r="BG1291" s="85"/>
      <c r="BH1291" s="85"/>
      <c r="BI1291" s="85"/>
      <c r="BJ1291" s="85"/>
      <c r="BK1291" s="85"/>
      <c r="BL1291" s="85"/>
      <c r="BM1291" s="85"/>
      <c r="BN1291" s="85"/>
      <c r="BO1291" s="85"/>
      <c r="BP1291" s="85"/>
      <c r="BQ1291" s="85"/>
      <c r="BR1291" s="85"/>
      <c r="BS1291" s="85"/>
      <c r="BT1291" s="85"/>
      <c r="BU1291" s="85"/>
      <c r="BV1291" s="85"/>
      <c r="BW1291" s="85"/>
      <c r="BX1291" s="85"/>
      <c r="BY1291" s="85"/>
      <c r="BZ1291" s="85"/>
      <c r="CA1291" s="85"/>
      <c r="CB1291" s="85"/>
      <c r="CC1291" s="85"/>
      <c r="CD1291" s="85"/>
      <c r="CE1291" s="85"/>
      <c r="CF1291" s="85"/>
      <c r="CG1291" s="85"/>
      <c r="CH1291" s="85"/>
      <c r="CI1291" s="85"/>
      <c r="CJ1291" s="85"/>
      <c r="CK1291" s="85"/>
      <c r="CL1291" s="85"/>
      <c r="CM1291" s="85"/>
      <c r="CN1291" s="85"/>
      <c r="CO1291" s="85"/>
      <c r="CP1291" s="85"/>
      <c r="CQ1291" s="85"/>
      <c r="CR1291" s="85"/>
      <c r="CS1291" s="85"/>
      <c r="CT1291" s="85"/>
      <c r="CU1291" s="85"/>
      <c r="CV1291" s="85"/>
      <c r="CW1291" s="85"/>
      <c r="CX1291" s="85"/>
      <c r="CY1291" s="85"/>
      <c r="CZ1291" s="85"/>
      <c r="DA1291" s="85"/>
      <c r="DB1291" s="85"/>
      <c r="DC1291" s="85"/>
      <c r="DD1291" s="85"/>
      <c r="DE1291" s="85"/>
      <c r="DF1291" s="85"/>
      <c r="DG1291" s="85"/>
      <c r="DH1291" s="85"/>
      <c r="DI1291" s="85"/>
      <c r="DJ1291" s="85"/>
      <c r="DK1291" s="85"/>
      <c r="DL1291" s="85"/>
      <c r="DM1291" s="85"/>
      <c r="DN1291" s="85"/>
      <c r="DO1291" s="85"/>
      <c r="DP1291" s="85"/>
      <c r="DQ1291" s="85"/>
      <c r="DR1291" s="85"/>
      <c r="DS1291" s="85"/>
      <c r="DT1291" s="85"/>
      <c r="DU1291" s="85"/>
      <c r="DV1291" s="85"/>
      <c r="DW1291" s="85"/>
      <c r="DX1291" s="85"/>
      <c r="DY1291" s="85"/>
      <c r="DZ1291" s="85"/>
      <c r="EA1291" s="85"/>
      <c r="EB1291" s="85"/>
      <c r="EC1291" s="85"/>
      <c r="ED1291" s="85"/>
      <c r="EE1291" s="85"/>
      <c r="EF1291" s="85"/>
      <c r="EG1291" s="85"/>
      <c r="EH1291" s="85"/>
      <c r="EI1291" s="85"/>
      <c r="EJ1291" s="85"/>
      <c r="EK1291" s="85"/>
      <c r="EL1291" s="85"/>
      <c r="EM1291" s="85"/>
      <c r="EN1291" s="85"/>
      <c r="EO1291" s="85"/>
      <c r="EP1291" s="85"/>
      <c r="EQ1291" s="85"/>
      <c r="ER1291" s="85"/>
      <c r="ES1291" s="85"/>
      <c r="ET1291" s="85"/>
      <c r="EU1291" s="85"/>
      <c r="EV1291" s="85"/>
      <c r="EW1291" s="85"/>
      <c r="EX1291" s="85"/>
      <c r="EY1291" s="85"/>
      <c r="EZ1291" s="85"/>
      <c r="FA1291" s="85"/>
      <c r="FB1291" s="85"/>
      <c r="FC1291" s="85"/>
      <c r="FD1291" s="85"/>
      <c r="FE1291" s="85"/>
      <c r="FF1291" s="85"/>
      <c r="FG1291" s="85"/>
      <c r="FH1291" s="85"/>
      <c r="FI1291" s="85"/>
      <c r="FJ1291" s="85"/>
      <c r="FK1291" s="85"/>
      <c r="FL1291" s="85"/>
      <c r="FM1291" s="85"/>
      <c r="FN1291" s="85"/>
      <c r="FO1291" s="85"/>
      <c r="FP1291" s="85"/>
      <c r="FQ1291" s="85"/>
      <c r="FR1291" s="85"/>
      <c r="FS1291" s="85"/>
      <c r="FT1291" s="85"/>
      <c r="FU1291" s="85"/>
      <c r="FV1291" s="85"/>
      <c r="FW1291" s="85"/>
      <c r="FX1291" s="85"/>
      <c r="FY1291" s="85"/>
      <c r="FZ1291" s="85"/>
      <c r="GA1291" s="85"/>
      <c r="GB1291" s="85"/>
      <c r="GC1291" s="85"/>
      <c r="GD1291" s="85"/>
      <c r="GE1291" s="85"/>
      <c r="GF1291" s="85"/>
    </row>
    <row r="1292" spans="1:188" s="54" customFormat="1" ht="18" customHeight="1" x14ac:dyDescent="0.3">
      <c r="A1292" s="13" t="s">
        <v>2035</v>
      </c>
      <c r="B1292" s="15">
        <v>37</v>
      </c>
      <c r="C1292" s="15">
        <v>20</v>
      </c>
      <c r="D1292" s="15">
        <v>20</v>
      </c>
      <c r="E1292" s="60">
        <f t="shared" si="52"/>
        <v>77</v>
      </c>
      <c r="F1292" s="42">
        <v>200</v>
      </c>
      <c r="G1292" s="76">
        <f t="shared" si="54"/>
        <v>0.38500000000000001</v>
      </c>
      <c r="H1292" s="42">
        <v>3</v>
      </c>
      <c r="I1292" s="80" t="s">
        <v>40</v>
      </c>
      <c r="J1292" s="155" t="s">
        <v>716</v>
      </c>
      <c r="K1292" s="155" t="s">
        <v>268</v>
      </c>
      <c r="L1292" s="155" t="s">
        <v>159</v>
      </c>
      <c r="M1292" s="155" t="s">
        <v>1931</v>
      </c>
      <c r="N1292" s="80">
        <v>11</v>
      </c>
      <c r="O1292" s="162" t="s">
        <v>1710</v>
      </c>
      <c r="P1292" s="162" t="s">
        <v>2008</v>
      </c>
      <c r="Q1292" s="162" t="s">
        <v>167</v>
      </c>
      <c r="R1292" s="8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85"/>
      <c r="AF1292" s="85"/>
      <c r="AG1292" s="85"/>
      <c r="AH1292" s="85"/>
      <c r="AI1292" s="85"/>
      <c r="AJ1292" s="85"/>
      <c r="AK1292" s="85"/>
      <c r="AL1292" s="85"/>
      <c r="AM1292" s="85"/>
      <c r="AN1292" s="85"/>
      <c r="AO1292" s="85"/>
      <c r="AP1292" s="85"/>
      <c r="AQ1292" s="85"/>
      <c r="AR1292" s="85"/>
      <c r="AS1292" s="85"/>
      <c r="AT1292" s="85"/>
      <c r="AU1292" s="85"/>
      <c r="AV1292" s="85"/>
      <c r="AW1292" s="85"/>
      <c r="AX1292" s="85"/>
      <c r="AY1292" s="85"/>
      <c r="AZ1292" s="85"/>
      <c r="BA1292" s="85"/>
      <c r="BB1292" s="85"/>
      <c r="BC1292" s="85"/>
      <c r="BD1292" s="85"/>
      <c r="BE1292" s="85"/>
      <c r="BF1292" s="85"/>
      <c r="BG1292" s="85"/>
      <c r="BH1292" s="85"/>
      <c r="BI1292" s="85"/>
      <c r="BJ1292" s="85"/>
      <c r="BK1292" s="85"/>
      <c r="BL1292" s="85"/>
      <c r="BM1292" s="85"/>
      <c r="BN1292" s="85"/>
      <c r="BO1292" s="85"/>
      <c r="BP1292" s="85"/>
      <c r="BQ1292" s="85"/>
      <c r="BR1292" s="85"/>
      <c r="BS1292" s="85"/>
      <c r="BT1292" s="85"/>
      <c r="BU1292" s="85"/>
      <c r="BV1292" s="85"/>
      <c r="BW1292" s="85"/>
      <c r="BX1292" s="85"/>
      <c r="BY1292" s="85"/>
      <c r="BZ1292" s="85"/>
      <c r="CA1292" s="85"/>
      <c r="CB1292" s="85"/>
      <c r="CC1292" s="85"/>
      <c r="CD1292" s="85"/>
      <c r="CE1292" s="85"/>
      <c r="CF1292" s="85"/>
      <c r="CG1292" s="85"/>
      <c r="CH1292" s="85"/>
      <c r="CI1292" s="85"/>
      <c r="CJ1292" s="85"/>
      <c r="CK1292" s="85"/>
      <c r="CL1292" s="85"/>
      <c r="CM1292" s="85"/>
      <c r="CN1292" s="85"/>
      <c r="CO1292" s="85"/>
      <c r="CP1292" s="85"/>
      <c r="CQ1292" s="85"/>
      <c r="CR1292" s="85"/>
      <c r="CS1292" s="85"/>
      <c r="CT1292" s="85"/>
      <c r="CU1292" s="85"/>
      <c r="CV1292" s="85"/>
      <c r="CW1292" s="85"/>
      <c r="CX1292" s="85"/>
      <c r="CY1292" s="85"/>
      <c r="CZ1292" s="85"/>
      <c r="DA1292" s="85"/>
      <c r="DB1292" s="85"/>
      <c r="DC1292" s="85"/>
      <c r="DD1292" s="85"/>
      <c r="DE1292" s="85"/>
      <c r="DF1292" s="85"/>
      <c r="DG1292" s="85"/>
      <c r="DH1292" s="85"/>
      <c r="DI1292" s="85"/>
      <c r="DJ1292" s="85"/>
      <c r="DK1292" s="85"/>
      <c r="DL1292" s="85"/>
      <c r="DM1292" s="85"/>
      <c r="DN1292" s="85"/>
      <c r="DO1292" s="85"/>
      <c r="DP1292" s="85"/>
      <c r="DQ1292" s="85"/>
      <c r="DR1292" s="85"/>
      <c r="DS1292" s="85"/>
      <c r="DT1292" s="85"/>
      <c r="DU1292" s="85"/>
      <c r="DV1292" s="85"/>
      <c r="DW1292" s="85"/>
      <c r="DX1292" s="85"/>
      <c r="DY1292" s="85"/>
      <c r="DZ1292" s="85"/>
      <c r="EA1292" s="85"/>
      <c r="EB1292" s="85"/>
      <c r="EC1292" s="85"/>
      <c r="ED1292" s="85"/>
      <c r="EE1292" s="85"/>
      <c r="EF1292" s="85"/>
      <c r="EG1292" s="85"/>
      <c r="EH1292" s="85"/>
      <c r="EI1292" s="85"/>
      <c r="EJ1292" s="85"/>
      <c r="EK1292" s="85"/>
      <c r="EL1292" s="85"/>
      <c r="EM1292" s="85"/>
      <c r="EN1292" s="85"/>
      <c r="EO1292" s="85"/>
      <c r="EP1292" s="85"/>
      <c r="EQ1292" s="85"/>
      <c r="ER1292" s="85"/>
      <c r="ES1292" s="85"/>
      <c r="ET1292" s="85"/>
      <c r="EU1292" s="85"/>
      <c r="EV1292" s="85"/>
      <c r="EW1292" s="85"/>
      <c r="EX1292" s="85"/>
      <c r="EY1292" s="85"/>
      <c r="EZ1292" s="85"/>
      <c r="FA1292" s="85"/>
      <c r="FB1292" s="85"/>
      <c r="FC1292" s="85"/>
      <c r="FD1292" s="85"/>
      <c r="FE1292" s="85"/>
      <c r="FF1292" s="85"/>
      <c r="FG1292" s="85"/>
      <c r="FH1292" s="85"/>
      <c r="FI1292" s="85"/>
      <c r="FJ1292" s="85"/>
      <c r="FK1292" s="85"/>
      <c r="FL1292" s="85"/>
      <c r="FM1292" s="85"/>
      <c r="FN1292" s="85"/>
      <c r="FO1292" s="85"/>
      <c r="FP1292" s="85"/>
      <c r="FQ1292" s="85"/>
      <c r="FR1292" s="85"/>
      <c r="FS1292" s="85"/>
      <c r="FT1292" s="85"/>
      <c r="FU1292" s="85"/>
      <c r="FV1292" s="85"/>
      <c r="FW1292" s="85"/>
      <c r="FX1292" s="85"/>
      <c r="FY1292" s="85"/>
      <c r="FZ1292" s="85"/>
      <c r="GA1292" s="85"/>
      <c r="GB1292" s="85"/>
      <c r="GC1292" s="85"/>
      <c r="GD1292" s="85"/>
      <c r="GE1292" s="85"/>
      <c r="GF1292" s="85"/>
    </row>
    <row r="1293" spans="1:188" s="54" customFormat="1" ht="18" customHeight="1" x14ac:dyDescent="0.3">
      <c r="A1293" s="13" t="s">
        <v>2036</v>
      </c>
      <c r="B1293" s="15">
        <v>37</v>
      </c>
      <c r="C1293" s="15">
        <v>20</v>
      </c>
      <c r="D1293" s="15">
        <v>20</v>
      </c>
      <c r="E1293" s="60">
        <f t="shared" si="52"/>
        <v>77</v>
      </c>
      <c r="F1293" s="42">
        <v>200</v>
      </c>
      <c r="G1293" s="76">
        <f t="shared" si="54"/>
        <v>0.38500000000000001</v>
      </c>
      <c r="H1293" s="42">
        <v>3</v>
      </c>
      <c r="I1293" s="80" t="s">
        <v>40</v>
      </c>
      <c r="J1293" s="155" t="s">
        <v>2037</v>
      </c>
      <c r="K1293" s="155" t="s">
        <v>909</v>
      </c>
      <c r="L1293" s="155" t="s">
        <v>81</v>
      </c>
      <c r="M1293" s="155" t="s">
        <v>1931</v>
      </c>
      <c r="N1293" s="80">
        <v>11</v>
      </c>
      <c r="O1293" s="162" t="s">
        <v>1710</v>
      </c>
      <c r="P1293" s="162" t="s">
        <v>2008</v>
      </c>
      <c r="Q1293" s="162" t="s">
        <v>167</v>
      </c>
      <c r="R1293" s="8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85"/>
      <c r="AF1293" s="85"/>
      <c r="AG1293" s="85"/>
      <c r="AH1293" s="85"/>
      <c r="AI1293" s="85"/>
      <c r="AJ1293" s="85"/>
      <c r="AK1293" s="85"/>
      <c r="AL1293" s="85"/>
      <c r="AM1293" s="85"/>
      <c r="AN1293" s="85"/>
      <c r="AO1293" s="85"/>
      <c r="AP1293" s="85"/>
      <c r="AQ1293" s="85"/>
      <c r="AR1293" s="85"/>
      <c r="AS1293" s="85"/>
      <c r="AT1293" s="85"/>
      <c r="AU1293" s="85"/>
      <c r="AV1293" s="85"/>
      <c r="AW1293" s="85"/>
      <c r="AX1293" s="85"/>
      <c r="AY1293" s="85"/>
      <c r="AZ1293" s="85"/>
      <c r="BA1293" s="85"/>
      <c r="BB1293" s="85"/>
      <c r="BC1293" s="85"/>
      <c r="BD1293" s="85"/>
      <c r="BE1293" s="85"/>
      <c r="BF1293" s="85"/>
      <c r="BG1293" s="85"/>
      <c r="BH1293" s="85"/>
      <c r="BI1293" s="85"/>
      <c r="BJ1293" s="85"/>
      <c r="BK1293" s="85"/>
      <c r="BL1293" s="85"/>
      <c r="BM1293" s="85"/>
      <c r="BN1293" s="85"/>
      <c r="BO1293" s="85"/>
      <c r="BP1293" s="85"/>
      <c r="BQ1293" s="85"/>
      <c r="BR1293" s="85"/>
      <c r="BS1293" s="85"/>
      <c r="BT1293" s="85"/>
      <c r="BU1293" s="85"/>
      <c r="BV1293" s="85"/>
      <c r="BW1293" s="85"/>
      <c r="BX1293" s="85"/>
      <c r="BY1293" s="85"/>
      <c r="BZ1293" s="85"/>
      <c r="CA1293" s="85"/>
      <c r="CB1293" s="85"/>
      <c r="CC1293" s="85"/>
      <c r="CD1293" s="85"/>
      <c r="CE1293" s="85"/>
      <c r="CF1293" s="85"/>
      <c r="CG1293" s="85"/>
      <c r="CH1293" s="85"/>
      <c r="CI1293" s="85"/>
      <c r="CJ1293" s="85"/>
      <c r="CK1293" s="85"/>
      <c r="CL1293" s="85"/>
      <c r="CM1293" s="85"/>
      <c r="CN1293" s="85"/>
      <c r="CO1293" s="85"/>
      <c r="CP1293" s="85"/>
      <c r="CQ1293" s="85"/>
      <c r="CR1293" s="85"/>
      <c r="CS1293" s="85"/>
      <c r="CT1293" s="85"/>
      <c r="CU1293" s="85"/>
      <c r="CV1293" s="85"/>
      <c r="CW1293" s="85"/>
      <c r="CX1293" s="85"/>
      <c r="CY1293" s="85"/>
      <c r="CZ1293" s="85"/>
      <c r="DA1293" s="85"/>
      <c r="DB1293" s="85"/>
      <c r="DC1293" s="85"/>
      <c r="DD1293" s="85"/>
      <c r="DE1293" s="85"/>
      <c r="DF1293" s="85"/>
      <c r="DG1293" s="85"/>
      <c r="DH1293" s="85"/>
      <c r="DI1293" s="85"/>
      <c r="DJ1293" s="85"/>
      <c r="DK1293" s="85"/>
      <c r="DL1293" s="85"/>
      <c r="DM1293" s="85"/>
      <c r="DN1293" s="85"/>
      <c r="DO1293" s="85"/>
      <c r="DP1293" s="85"/>
      <c r="DQ1293" s="85"/>
      <c r="DR1293" s="85"/>
      <c r="DS1293" s="85"/>
      <c r="DT1293" s="85"/>
      <c r="DU1293" s="85"/>
      <c r="DV1293" s="85"/>
      <c r="DW1293" s="85"/>
      <c r="DX1293" s="85"/>
      <c r="DY1293" s="85"/>
      <c r="DZ1293" s="85"/>
      <c r="EA1293" s="85"/>
      <c r="EB1293" s="85"/>
      <c r="EC1293" s="85"/>
      <c r="ED1293" s="85"/>
      <c r="EE1293" s="85"/>
      <c r="EF1293" s="85"/>
      <c r="EG1293" s="85"/>
      <c r="EH1293" s="85"/>
      <c r="EI1293" s="85"/>
      <c r="EJ1293" s="85"/>
      <c r="EK1293" s="85"/>
      <c r="EL1293" s="85"/>
      <c r="EM1293" s="85"/>
      <c r="EN1293" s="85"/>
      <c r="EO1293" s="85"/>
      <c r="EP1293" s="85"/>
      <c r="EQ1293" s="85"/>
      <c r="ER1293" s="85"/>
      <c r="ES1293" s="85"/>
      <c r="ET1293" s="85"/>
      <c r="EU1293" s="85"/>
      <c r="EV1293" s="85"/>
      <c r="EW1293" s="85"/>
      <c r="EX1293" s="85"/>
      <c r="EY1293" s="85"/>
      <c r="EZ1293" s="85"/>
      <c r="FA1293" s="85"/>
      <c r="FB1293" s="85"/>
      <c r="FC1293" s="85"/>
      <c r="FD1293" s="85"/>
      <c r="FE1293" s="85"/>
      <c r="FF1293" s="85"/>
      <c r="FG1293" s="85"/>
      <c r="FH1293" s="85"/>
      <c r="FI1293" s="85"/>
      <c r="FJ1293" s="85"/>
      <c r="FK1293" s="85"/>
      <c r="FL1293" s="85"/>
      <c r="FM1293" s="85"/>
      <c r="FN1293" s="85"/>
      <c r="FO1293" s="85"/>
      <c r="FP1293" s="85"/>
      <c r="FQ1293" s="85"/>
      <c r="FR1293" s="85"/>
      <c r="FS1293" s="85"/>
      <c r="FT1293" s="85"/>
      <c r="FU1293" s="85"/>
      <c r="FV1293" s="85"/>
      <c r="FW1293" s="85"/>
      <c r="FX1293" s="85"/>
      <c r="FY1293" s="85"/>
      <c r="FZ1293" s="85"/>
      <c r="GA1293" s="85"/>
      <c r="GB1293" s="85"/>
      <c r="GC1293" s="85"/>
      <c r="GD1293" s="85"/>
      <c r="GE1293" s="85"/>
      <c r="GF1293" s="85"/>
    </row>
    <row r="1294" spans="1:188" s="54" customFormat="1" ht="18" customHeight="1" x14ac:dyDescent="0.3">
      <c r="A1294" s="13" t="s">
        <v>2038</v>
      </c>
      <c r="B1294" s="15">
        <v>36</v>
      </c>
      <c r="C1294" s="15">
        <v>20</v>
      </c>
      <c r="D1294" s="15">
        <v>20</v>
      </c>
      <c r="E1294" s="60">
        <f t="shared" si="52"/>
        <v>76</v>
      </c>
      <c r="F1294" s="42">
        <v>200</v>
      </c>
      <c r="G1294" s="76">
        <f t="shared" si="54"/>
        <v>0.38</v>
      </c>
      <c r="H1294" s="42">
        <v>4</v>
      </c>
      <c r="I1294" s="80" t="s">
        <v>40</v>
      </c>
      <c r="J1294" s="155" t="s">
        <v>2039</v>
      </c>
      <c r="K1294" s="155" t="s">
        <v>95</v>
      </c>
      <c r="L1294" s="155" t="s">
        <v>121</v>
      </c>
      <c r="M1294" s="155" t="s">
        <v>1931</v>
      </c>
      <c r="N1294" s="80">
        <v>11</v>
      </c>
      <c r="O1294" s="162" t="s">
        <v>1710</v>
      </c>
      <c r="P1294" s="162" t="s">
        <v>2008</v>
      </c>
      <c r="Q1294" s="162" t="s">
        <v>167</v>
      </c>
      <c r="R1294" s="8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85"/>
      <c r="AF1294" s="85"/>
      <c r="AG1294" s="85"/>
      <c r="AH1294" s="85"/>
      <c r="AI1294" s="85"/>
      <c r="AJ1294" s="85"/>
      <c r="AK1294" s="85"/>
      <c r="AL1294" s="85"/>
      <c r="AM1294" s="85"/>
      <c r="AN1294" s="85"/>
      <c r="AO1294" s="85"/>
      <c r="AP1294" s="85"/>
      <c r="AQ1294" s="85"/>
      <c r="AR1294" s="85"/>
      <c r="AS1294" s="85"/>
      <c r="AT1294" s="85"/>
      <c r="AU1294" s="85"/>
      <c r="AV1294" s="85"/>
      <c r="AW1294" s="85"/>
      <c r="AX1294" s="85"/>
      <c r="AY1294" s="85"/>
      <c r="AZ1294" s="85"/>
      <c r="BA1294" s="85"/>
      <c r="BB1294" s="85"/>
      <c r="BC1294" s="85"/>
      <c r="BD1294" s="85"/>
      <c r="BE1294" s="85"/>
      <c r="BF1294" s="85"/>
      <c r="BG1294" s="85"/>
      <c r="BH1294" s="85"/>
      <c r="BI1294" s="85"/>
      <c r="BJ1294" s="85"/>
      <c r="BK1294" s="85"/>
      <c r="BL1294" s="85"/>
      <c r="BM1294" s="85"/>
      <c r="BN1294" s="85"/>
      <c r="BO1294" s="85"/>
      <c r="BP1294" s="85"/>
      <c r="BQ1294" s="85"/>
      <c r="BR1294" s="85"/>
      <c r="BS1294" s="85"/>
      <c r="BT1294" s="85"/>
      <c r="BU1294" s="85"/>
      <c r="BV1294" s="85"/>
      <c r="BW1294" s="85"/>
      <c r="BX1294" s="85"/>
      <c r="BY1294" s="85"/>
      <c r="BZ1294" s="85"/>
      <c r="CA1294" s="85"/>
      <c r="CB1294" s="85"/>
      <c r="CC1294" s="85"/>
      <c r="CD1294" s="85"/>
      <c r="CE1294" s="85"/>
      <c r="CF1294" s="85"/>
      <c r="CG1294" s="85"/>
      <c r="CH1294" s="85"/>
      <c r="CI1294" s="85"/>
      <c r="CJ1294" s="85"/>
      <c r="CK1294" s="85"/>
      <c r="CL1294" s="85"/>
      <c r="CM1294" s="85"/>
      <c r="CN1294" s="85"/>
      <c r="CO1294" s="85"/>
      <c r="CP1294" s="85"/>
      <c r="CQ1294" s="85"/>
      <c r="CR1294" s="85"/>
      <c r="CS1294" s="85"/>
      <c r="CT1294" s="85"/>
      <c r="CU1294" s="85"/>
      <c r="CV1294" s="85"/>
      <c r="CW1294" s="85"/>
      <c r="CX1294" s="85"/>
      <c r="CY1294" s="85"/>
      <c r="CZ1294" s="85"/>
      <c r="DA1294" s="85"/>
      <c r="DB1294" s="85"/>
      <c r="DC1294" s="85"/>
      <c r="DD1294" s="85"/>
      <c r="DE1294" s="85"/>
      <c r="DF1294" s="85"/>
      <c r="DG1294" s="85"/>
      <c r="DH1294" s="85"/>
      <c r="DI1294" s="85"/>
      <c r="DJ1294" s="85"/>
      <c r="DK1294" s="85"/>
      <c r="DL1294" s="85"/>
      <c r="DM1294" s="85"/>
      <c r="DN1294" s="85"/>
      <c r="DO1294" s="85"/>
      <c r="DP1294" s="85"/>
      <c r="DQ1294" s="85"/>
      <c r="DR1294" s="85"/>
      <c r="DS1294" s="85"/>
      <c r="DT1294" s="85"/>
      <c r="DU1294" s="85"/>
      <c r="DV1294" s="85"/>
      <c r="DW1294" s="85"/>
      <c r="DX1294" s="85"/>
      <c r="DY1294" s="85"/>
      <c r="DZ1294" s="85"/>
      <c r="EA1294" s="85"/>
      <c r="EB1294" s="85"/>
      <c r="EC1294" s="85"/>
      <c r="ED1294" s="85"/>
      <c r="EE1294" s="85"/>
      <c r="EF1294" s="85"/>
      <c r="EG1294" s="85"/>
      <c r="EH1294" s="85"/>
      <c r="EI1294" s="85"/>
      <c r="EJ1294" s="85"/>
      <c r="EK1294" s="85"/>
      <c r="EL1294" s="85"/>
      <c r="EM1294" s="85"/>
      <c r="EN1294" s="85"/>
      <c r="EO1294" s="85"/>
      <c r="EP1294" s="85"/>
      <c r="EQ1294" s="85"/>
      <c r="ER1294" s="85"/>
      <c r="ES1294" s="85"/>
      <c r="ET1294" s="85"/>
      <c r="EU1294" s="85"/>
      <c r="EV1294" s="85"/>
      <c r="EW1294" s="85"/>
      <c r="EX1294" s="85"/>
      <c r="EY1294" s="85"/>
      <c r="EZ1294" s="85"/>
      <c r="FA1294" s="85"/>
      <c r="FB1294" s="85"/>
      <c r="FC1294" s="85"/>
      <c r="FD1294" s="85"/>
      <c r="FE1294" s="85"/>
      <c r="FF1294" s="85"/>
      <c r="FG1294" s="85"/>
      <c r="FH1294" s="85"/>
      <c r="FI1294" s="85"/>
      <c r="FJ1294" s="85"/>
      <c r="FK1294" s="85"/>
      <c r="FL1294" s="85"/>
      <c r="FM1294" s="85"/>
      <c r="FN1294" s="85"/>
      <c r="FO1294" s="85"/>
      <c r="FP1294" s="85"/>
      <c r="FQ1294" s="85"/>
      <c r="FR1294" s="85"/>
      <c r="FS1294" s="85"/>
      <c r="FT1294" s="85"/>
      <c r="FU1294" s="85"/>
      <c r="FV1294" s="85"/>
      <c r="FW1294" s="85"/>
      <c r="FX1294" s="85"/>
      <c r="FY1294" s="85"/>
      <c r="FZ1294" s="85"/>
      <c r="GA1294" s="85"/>
      <c r="GB1294" s="85"/>
      <c r="GC1294" s="85"/>
      <c r="GD1294" s="85"/>
      <c r="GE1294" s="85"/>
      <c r="GF1294" s="85"/>
    </row>
    <row r="1295" spans="1:188" s="54" customFormat="1" ht="18" customHeight="1" x14ac:dyDescent="0.3">
      <c r="A1295" s="13" t="s">
        <v>2361</v>
      </c>
      <c r="B1295" s="15">
        <v>23</v>
      </c>
      <c r="C1295" s="15">
        <v>9</v>
      </c>
      <c r="D1295" s="15">
        <v>40</v>
      </c>
      <c r="E1295" s="60">
        <f t="shared" ref="E1295:E1317" si="55">SUM(B1295:D1295)</f>
        <v>72</v>
      </c>
      <c r="F1295" s="42">
        <v>200</v>
      </c>
      <c r="G1295" s="76">
        <f t="shared" si="54"/>
        <v>0.36</v>
      </c>
      <c r="H1295" s="42">
        <v>1</v>
      </c>
      <c r="I1295" s="80" t="s">
        <v>40</v>
      </c>
      <c r="J1295" s="155" t="s">
        <v>2362</v>
      </c>
      <c r="K1295" s="155" t="s">
        <v>124</v>
      </c>
      <c r="L1295" s="155" t="s">
        <v>496</v>
      </c>
      <c r="M1295" s="155" t="s">
        <v>2337</v>
      </c>
      <c r="N1295" s="80">
        <v>11</v>
      </c>
      <c r="O1295" s="162" t="s">
        <v>2338</v>
      </c>
      <c r="P1295" s="162" t="s">
        <v>77</v>
      </c>
      <c r="Q1295" s="162" t="s">
        <v>43</v>
      </c>
      <c r="R1295" s="8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85"/>
      <c r="AF1295" s="85"/>
      <c r="AG1295" s="85"/>
      <c r="AH1295" s="85"/>
      <c r="AI1295" s="85"/>
      <c r="AJ1295" s="85"/>
      <c r="AK1295" s="85"/>
      <c r="AL1295" s="85"/>
      <c r="AM1295" s="85"/>
      <c r="AN1295" s="85"/>
      <c r="AO1295" s="85"/>
      <c r="AP1295" s="85"/>
      <c r="AQ1295" s="85"/>
      <c r="AR1295" s="85"/>
      <c r="AS1295" s="85"/>
      <c r="AT1295" s="85"/>
      <c r="AU1295" s="85"/>
      <c r="AV1295" s="85"/>
      <c r="AW1295" s="85"/>
      <c r="AX1295" s="85"/>
      <c r="AY1295" s="85"/>
      <c r="AZ1295" s="85"/>
      <c r="BA1295" s="85"/>
      <c r="BB1295" s="85"/>
      <c r="BC1295" s="85"/>
      <c r="BD1295" s="85"/>
      <c r="BE1295" s="85"/>
      <c r="BF1295" s="85"/>
      <c r="BG1295" s="85"/>
      <c r="BH1295" s="85"/>
      <c r="BI1295" s="85"/>
      <c r="BJ1295" s="85"/>
      <c r="BK1295" s="85"/>
      <c r="BL1295" s="85"/>
      <c r="BM1295" s="85"/>
      <c r="BN1295" s="85"/>
      <c r="BO1295" s="85"/>
      <c r="BP1295" s="85"/>
      <c r="BQ1295" s="85"/>
      <c r="BR1295" s="85"/>
      <c r="BS1295" s="85"/>
      <c r="BT1295" s="85"/>
      <c r="BU1295" s="85"/>
      <c r="BV1295" s="85"/>
      <c r="BW1295" s="85"/>
      <c r="BX1295" s="85"/>
      <c r="BY1295" s="85"/>
      <c r="BZ1295" s="85"/>
      <c r="CA1295" s="85"/>
      <c r="CB1295" s="85"/>
      <c r="CC1295" s="85"/>
      <c r="CD1295" s="85"/>
      <c r="CE1295" s="85"/>
      <c r="CF1295" s="85"/>
      <c r="CG1295" s="85"/>
      <c r="CH1295" s="85"/>
      <c r="CI1295" s="85"/>
      <c r="CJ1295" s="85"/>
      <c r="CK1295" s="85"/>
      <c r="CL1295" s="85"/>
      <c r="CM1295" s="85"/>
      <c r="CN1295" s="85"/>
      <c r="CO1295" s="85"/>
      <c r="CP1295" s="85"/>
      <c r="CQ1295" s="85"/>
      <c r="CR1295" s="85"/>
      <c r="CS1295" s="85"/>
      <c r="CT1295" s="85"/>
      <c r="CU1295" s="85"/>
      <c r="CV1295" s="85"/>
      <c r="CW1295" s="85"/>
      <c r="CX1295" s="85"/>
      <c r="CY1295" s="85"/>
      <c r="CZ1295" s="85"/>
      <c r="DA1295" s="85"/>
      <c r="DB1295" s="85"/>
      <c r="DC1295" s="85"/>
      <c r="DD1295" s="85"/>
      <c r="DE1295" s="85"/>
      <c r="DF1295" s="85"/>
      <c r="DG1295" s="85"/>
      <c r="DH1295" s="85"/>
      <c r="DI1295" s="85"/>
      <c r="DJ1295" s="85"/>
      <c r="DK1295" s="85"/>
      <c r="DL1295" s="85"/>
      <c r="DM1295" s="85"/>
      <c r="DN1295" s="85"/>
      <c r="DO1295" s="85"/>
      <c r="DP1295" s="85"/>
      <c r="DQ1295" s="85"/>
      <c r="DR1295" s="85"/>
      <c r="DS1295" s="85"/>
      <c r="DT1295" s="85"/>
      <c r="DU1295" s="85"/>
      <c r="DV1295" s="85"/>
      <c r="DW1295" s="85"/>
      <c r="DX1295" s="85"/>
      <c r="DY1295" s="85"/>
      <c r="DZ1295" s="85"/>
      <c r="EA1295" s="85"/>
      <c r="EB1295" s="85"/>
      <c r="EC1295" s="85"/>
      <c r="ED1295" s="85"/>
      <c r="EE1295" s="85"/>
      <c r="EF1295" s="85"/>
      <c r="EG1295" s="85"/>
      <c r="EH1295" s="85"/>
      <c r="EI1295" s="85"/>
      <c r="EJ1295" s="85"/>
      <c r="EK1295" s="85"/>
      <c r="EL1295" s="85"/>
      <c r="EM1295" s="85"/>
      <c r="EN1295" s="85"/>
      <c r="EO1295" s="85"/>
      <c r="EP1295" s="85"/>
      <c r="EQ1295" s="85"/>
      <c r="ER1295" s="85"/>
      <c r="ES1295" s="85"/>
      <c r="ET1295" s="85"/>
      <c r="EU1295" s="85"/>
      <c r="EV1295" s="85"/>
      <c r="EW1295" s="85"/>
      <c r="EX1295" s="85"/>
      <c r="EY1295" s="85"/>
      <c r="EZ1295" s="85"/>
      <c r="FA1295" s="85"/>
      <c r="FB1295" s="85"/>
      <c r="FC1295" s="85"/>
      <c r="FD1295" s="85"/>
      <c r="FE1295" s="85"/>
      <c r="FF1295" s="85"/>
      <c r="FG1295" s="85"/>
      <c r="FH1295" s="85"/>
      <c r="FI1295" s="85"/>
      <c r="FJ1295" s="85"/>
      <c r="FK1295" s="85"/>
      <c r="FL1295" s="85"/>
      <c r="FM1295" s="85"/>
      <c r="FN1295" s="85"/>
      <c r="FO1295" s="85"/>
      <c r="FP1295" s="85"/>
      <c r="FQ1295" s="85"/>
      <c r="FR1295" s="85"/>
      <c r="FS1295" s="85"/>
      <c r="FT1295" s="85"/>
      <c r="FU1295" s="85"/>
      <c r="FV1295" s="85"/>
      <c r="FW1295" s="85"/>
      <c r="FX1295" s="85"/>
      <c r="FY1295" s="85"/>
      <c r="FZ1295" s="85"/>
      <c r="GA1295" s="85"/>
      <c r="GB1295" s="85"/>
      <c r="GC1295" s="85"/>
      <c r="GD1295" s="85"/>
      <c r="GE1295" s="85"/>
      <c r="GF1295" s="85"/>
    </row>
    <row r="1296" spans="1:188" s="54" customFormat="1" ht="18" customHeight="1" x14ac:dyDescent="0.3">
      <c r="A1296" s="13" t="s">
        <v>2040</v>
      </c>
      <c r="B1296" s="15">
        <v>29</v>
      </c>
      <c r="C1296" s="15">
        <v>22</v>
      </c>
      <c r="D1296" s="15">
        <v>20</v>
      </c>
      <c r="E1296" s="60">
        <f t="shared" si="55"/>
        <v>71</v>
      </c>
      <c r="F1296" s="42">
        <v>200</v>
      </c>
      <c r="G1296" s="76">
        <f t="shared" si="54"/>
        <v>0.35499999999999998</v>
      </c>
      <c r="H1296" s="42">
        <v>5</v>
      </c>
      <c r="I1296" s="80" t="s">
        <v>40</v>
      </c>
      <c r="J1296" s="155" t="s">
        <v>513</v>
      </c>
      <c r="K1296" s="155" t="s">
        <v>245</v>
      </c>
      <c r="L1296" s="155" t="s">
        <v>232</v>
      </c>
      <c r="M1296" s="155" t="s">
        <v>1931</v>
      </c>
      <c r="N1296" s="80">
        <v>11</v>
      </c>
      <c r="O1296" s="162" t="s">
        <v>1710</v>
      </c>
      <c r="P1296" s="162" t="s">
        <v>2008</v>
      </c>
      <c r="Q1296" s="162" t="s">
        <v>167</v>
      </c>
      <c r="R1296" s="8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85"/>
      <c r="AF1296" s="85"/>
      <c r="AG1296" s="85"/>
      <c r="AH1296" s="85"/>
      <c r="AI1296" s="85"/>
      <c r="AJ1296" s="85"/>
      <c r="AK1296" s="85"/>
      <c r="AL1296" s="85"/>
      <c r="AM1296" s="85"/>
      <c r="AN1296" s="85"/>
      <c r="AO1296" s="85"/>
      <c r="AP1296" s="85"/>
      <c r="AQ1296" s="85"/>
      <c r="AR1296" s="85"/>
      <c r="AS1296" s="85"/>
      <c r="AT1296" s="85"/>
      <c r="AU1296" s="85"/>
      <c r="AV1296" s="85"/>
      <c r="AW1296" s="85"/>
      <c r="AX1296" s="85"/>
      <c r="AY1296" s="85"/>
      <c r="AZ1296" s="85"/>
      <c r="BA1296" s="85"/>
      <c r="BB1296" s="85"/>
      <c r="BC1296" s="85"/>
      <c r="BD1296" s="85"/>
      <c r="BE1296" s="85"/>
      <c r="BF1296" s="85"/>
      <c r="BG1296" s="85"/>
      <c r="BH1296" s="85"/>
      <c r="BI1296" s="85"/>
      <c r="BJ1296" s="85"/>
      <c r="BK1296" s="85"/>
      <c r="BL1296" s="85"/>
      <c r="BM1296" s="85"/>
      <c r="BN1296" s="85"/>
      <c r="BO1296" s="85"/>
      <c r="BP1296" s="85"/>
      <c r="BQ1296" s="85"/>
      <c r="BR1296" s="85"/>
      <c r="BS1296" s="85"/>
      <c r="BT1296" s="85"/>
      <c r="BU1296" s="85"/>
      <c r="BV1296" s="85"/>
      <c r="BW1296" s="85"/>
      <c r="BX1296" s="85"/>
      <c r="BY1296" s="85"/>
      <c r="BZ1296" s="85"/>
      <c r="CA1296" s="85"/>
      <c r="CB1296" s="85"/>
      <c r="CC1296" s="85"/>
      <c r="CD1296" s="85"/>
      <c r="CE1296" s="85"/>
      <c r="CF1296" s="85"/>
      <c r="CG1296" s="85"/>
      <c r="CH1296" s="85"/>
      <c r="CI1296" s="85"/>
      <c r="CJ1296" s="85"/>
      <c r="CK1296" s="85"/>
      <c r="CL1296" s="85"/>
      <c r="CM1296" s="85"/>
      <c r="CN1296" s="85"/>
      <c r="CO1296" s="85"/>
      <c r="CP1296" s="85"/>
      <c r="CQ1296" s="85"/>
      <c r="CR1296" s="85"/>
      <c r="CS1296" s="85"/>
      <c r="CT1296" s="85"/>
      <c r="CU1296" s="85"/>
      <c r="CV1296" s="85"/>
      <c r="CW1296" s="85"/>
      <c r="CX1296" s="85"/>
      <c r="CY1296" s="85"/>
      <c r="CZ1296" s="85"/>
      <c r="DA1296" s="85"/>
      <c r="DB1296" s="85"/>
      <c r="DC1296" s="85"/>
      <c r="DD1296" s="85"/>
      <c r="DE1296" s="85"/>
      <c r="DF1296" s="85"/>
      <c r="DG1296" s="85"/>
      <c r="DH1296" s="85"/>
      <c r="DI1296" s="85"/>
      <c r="DJ1296" s="85"/>
      <c r="DK1296" s="85"/>
      <c r="DL1296" s="85"/>
      <c r="DM1296" s="85"/>
      <c r="DN1296" s="85"/>
      <c r="DO1296" s="85"/>
      <c r="DP1296" s="85"/>
      <c r="DQ1296" s="85"/>
      <c r="DR1296" s="85"/>
      <c r="DS1296" s="85"/>
      <c r="DT1296" s="85"/>
      <c r="DU1296" s="85"/>
      <c r="DV1296" s="85"/>
      <c r="DW1296" s="85"/>
      <c r="DX1296" s="85"/>
      <c r="DY1296" s="85"/>
      <c r="DZ1296" s="85"/>
      <c r="EA1296" s="85"/>
      <c r="EB1296" s="85"/>
      <c r="EC1296" s="85"/>
      <c r="ED1296" s="85"/>
      <c r="EE1296" s="85"/>
      <c r="EF1296" s="85"/>
      <c r="EG1296" s="85"/>
      <c r="EH1296" s="85"/>
      <c r="EI1296" s="85"/>
      <c r="EJ1296" s="85"/>
      <c r="EK1296" s="85"/>
      <c r="EL1296" s="85"/>
      <c r="EM1296" s="85"/>
      <c r="EN1296" s="85"/>
      <c r="EO1296" s="85"/>
      <c r="EP1296" s="85"/>
      <c r="EQ1296" s="85"/>
      <c r="ER1296" s="85"/>
      <c r="ES1296" s="85"/>
      <c r="ET1296" s="85"/>
      <c r="EU1296" s="85"/>
      <c r="EV1296" s="85"/>
      <c r="EW1296" s="85"/>
      <c r="EX1296" s="85"/>
      <c r="EY1296" s="85"/>
      <c r="EZ1296" s="85"/>
      <c r="FA1296" s="85"/>
      <c r="FB1296" s="85"/>
      <c r="FC1296" s="85"/>
      <c r="FD1296" s="85"/>
      <c r="FE1296" s="85"/>
      <c r="FF1296" s="85"/>
      <c r="FG1296" s="85"/>
      <c r="FH1296" s="85"/>
      <c r="FI1296" s="85"/>
      <c r="FJ1296" s="85"/>
      <c r="FK1296" s="85"/>
      <c r="FL1296" s="85"/>
      <c r="FM1296" s="85"/>
      <c r="FN1296" s="85"/>
      <c r="FO1296" s="85"/>
      <c r="FP1296" s="85"/>
      <c r="FQ1296" s="85"/>
      <c r="FR1296" s="85"/>
      <c r="FS1296" s="85"/>
      <c r="FT1296" s="85"/>
      <c r="FU1296" s="85"/>
      <c r="FV1296" s="85"/>
      <c r="FW1296" s="85"/>
      <c r="FX1296" s="85"/>
      <c r="FY1296" s="85"/>
      <c r="FZ1296" s="85"/>
      <c r="GA1296" s="85"/>
      <c r="GB1296" s="85"/>
      <c r="GC1296" s="85"/>
      <c r="GD1296" s="85"/>
      <c r="GE1296" s="85"/>
      <c r="GF1296" s="85"/>
    </row>
    <row r="1297" spans="1:188" s="54" customFormat="1" ht="18" customHeight="1" x14ac:dyDescent="0.3">
      <c r="A1297" s="13" t="s">
        <v>1754</v>
      </c>
      <c r="B1297" s="15">
        <v>21</v>
      </c>
      <c r="C1297" s="15">
        <v>18</v>
      </c>
      <c r="D1297" s="15">
        <v>30</v>
      </c>
      <c r="E1297" s="60">
        <f t="shared" si="55"/>
        <v>69</v>
      </c>
      <c r="F1297" s="42">
        <v>200</v>
      </c>
      <c r="G1297" s="76">
        <f t="shared" si="54"/>
        <v>0.34499999999999997</v>
      </c>
      <c r="H1297" s="42">
        <v>1</v>
      </c>
      <c r="I1297" s="80" t="s">
        <v>40</v>
      </c>
      <c r="J1297" s="155" t="s">
        <v>1755</v>
      </c>
      <c r="K1297" s="155" t="s">
        <v>779</v>
      </c>
      <c r="L1297" s="155" t="s">
        <v>81</v>
      </c>
      <c r="M1297" s="155" t="s">
        <v>1748</v>
      </c>
      <c r="N1297" s="80">
        <v>11</v>
      </c>
      <c r="O1297" s="162" t="s">
        <v>1749</v>
      </c>
      <c r="P1297" s="162" t="s">
        <v>631</v>
      </c>
      <c r="Q1297" s="162" t="s">
        <v>1142</v>
      </c>
      <c r="R1297" s="8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85"/>
      <c r="AF1297" s="85"/>
      <c r="AG1297" s="85"/>
      <c r="AH1297" s="85"/>
      <c r="AI1297" s="85"/>
      <c r="AJ1297" s="85"/>
      <c r="AK1297" s="85"/>
      <c r="AL1297" s="85"/>
      <c r="AM1297" s="85"/>
      <c r="AN1297" s="85"/>
      <c r="AO1297" s="85"/>
      <c r="AP1297" s="85"/>
      <c r="AQ1297" s="85"/>
      <c r="AR1297" s="85"/>
      <c r="AS1297" s="85"/>
      <c r="AT1297" s="85"/>
      <c r="AU1297" s="85"/>
      <c r="AV1297" s="85"/>
      <c r="AW1297" s="85"/>
      <c r="AX1297" s="85"/>
      <c r="AY1297" s="85"/>
      <c r="AZ1297" s="85"/>
      <c r="BA1297" s="85"/>
      <c r="BB1297" s="85"/>
      <c r="BC1297" s="85"/>
      <c r="BD1297" s="85"/>
      <c r="BE1297" s="85"/>
      <c r="BF1297" s="85"/>
      <c r="BG1297" s="85"/>
      <c r="BH1297" s="85"/>
      <c r="BI1297" s="85"/>
      <c r="BJ1297" s="85"/>
      <c r="BK1297" s="85"/>
      <c r="BL1297" s="85"/>
      <c r="BM1297" s="85"/>
      <c r="BN1297" s="85"/>
      <c r="BO1297" s="85"/>
      <c r="BP1297" s="85"/>
      <c r="BQ1297" s="85"/>
      <c r="BR1297" s="85"/>
      <c r="BS1297" s="85"/>
      <c r="BT1297" s="85"/>
      <c r="BU1297" s="85"/>
      <c r="BV1297" s="85"/>
      <c r="BW1297" s="85"/>
      <c r="BX1297" s="85"/>
      <c r="BY1297" s="85"/>
      <c r="BZ1297" s="85"/>
      <c r="CA1297" s="85"/>
      <c r="CB1297" s="85"/>
      <c r="CC1297" s="85"/>
      <c r="CD1297" s="85"/>
      <c r="CE1297" s="85"/>
      <c r="CF1297" s="85"/>
      <c r="CG1297" s="85"/>
      <c r="CH1297" s="85"/>
      <c r="CI1297" s="85"/>
      <c r="CJ1297" s="85"/>
      <c r="CK1297" s="85"/>
      <c r="CL1297" s="85"/>
      <c r="CM1297" s="85"/>
      <c r="CN1297" s="85"/>
      <c r="CO1297" s="85"/>
      <c r="CP1297" s="85"/>
      <c r="CQ1297" s="85"/>
      <c r="CR1297" s="85"/>
      <c r="CS1297" s="85"/>
      <c r="CT1297" s="85"/>
      <c r="CU1297" s="85"/>
      <c r="CV1297" s="85"/>
      <c r="CW1297" s="85"/>
      <c r="CX1297" s="85"/>
      <c r="CY1297" s="85"/>
      <c r="CZ1297" s="85"/>
      <c r="DA1297" s="85"/>
      <c r="DB1297" s="85"/>
      <c r="DC1297" s="85"/>
      <c r="DD1297" s="85"/>
      <c r="DE1297" s="85"/>
      <c r="DF1297" s="85"/>
      <c r="DG1297" s="85"/>
      <c r="DH1297" s="85"/>
      <c r="DI1297" s="85"/>
      <c r="DJ1297" s="85"/>
      <c r="DK1297" s="85"/>
      <c r="DL1297" s="85"/>
      <c r="DM1297" s="85"/>
      <c r="DN1297" s="85"/>
      <c r="DO1297" s="85"/>
      <c r="DP1297" s="85"/>
      <c r="DQ1297" s="85"/>
      <c r="DR1297" s="85"/>
      <c r="DS1297" s="85"/>
      <c r="DT1297" s="85"/>
      <c r="DU1297" s="85"/>
      <c r="DV1297" s="85"/>
      <c r="DW1297" s="85"/>
      <c r="DX1297" s="85"/>
      <c r="DY1297" s="85"/>
      <c r="DZ1297" s="85"/>
      <c r="EA1297" s="85"/>
      <c r="EB1297" s="85"/>
      <c r="EC1297" s="85"/>
      <c r="ED1297" s="85"/>
      <c r="EE1297" s="85"/>
      <c r="EF1297" s="85"/>
      <c r="EG1297" s="85"/>
      <c r="EH1297" s="85"/>
      <c r="EI1297" s="85"/>
      <c r="EJ1297" s="85"/>
      <c r="EK1297" s="85"/>
      <c r="EL1297" s="85"/>
      <c r="EM1297" s="85"/>
      <c r="EN1297" s="85"/>
      <c r="EO1297" s="85"/>
      <c r="EP1297" s="85"/>
      <c r="EQ1297" s="85"/>
      <c r="ER1297" s="85"/>
      <c r="ES1297" s="85"/>
      <c r="ET1297" s="85"/>
      <c r="EU1297" s="85"/>
      <c r="EV1297" s="85"/>
      <c r="EW1297" s="85"/>
      <c r="EX1297" s="85"/>
      <c r="EY1297" s="85"/>
      <c r="EZ1297" s="85"/>
      <c r="FA1297" s="85"/>
      <c r="FB1297" s="85"/>
      <c r="FC1297" s="85"/>
      <c r="FD1297" s="85"/>
      <c r="FE1297" s="85"/>
      <c r="FF1297" s="85"/>
      <c r="FG1297" s="85"/>
      <c r="FH1297" s="85"/>
      <c r="FI1297" s="85"/>
      <c r="FJ1297" s="85"/>
      <c r="FK1297" s="85"/>
      <c r="FL1297" s="85"/>
      <c r="FM1297" s="85"/>
      <c r="FN1297" s="85"/>
      <c r="FO1297" s="85"/>
      <c r="FP1297" s="85"/>
      <c r="FQ1297" s="85"/>
      <c r="FR1297" s="85"/>
      <c r="FS1297" s="85"/>
      <c r="FT1297" s="85"/>
      <c r="FU1297" s="85"/>
      <c r="FV1297" s="85"/>
      <c r="FW1297" s="85"/>
      <c r="FX1297" s="85"/>
      <c r="FY1297" s="85"/>
      <c r="FZ1297" s="85"/>
      <c r="GA1297" s="85"/>
      <c r="GB1297" s="85"/>
      <c r="GC1297" s="85"/>
      <c r="GD1297" s="85"/>
      <c r="GE1297" s="85"/>
      <c r="GF1297" s="85"/>
    </row>
    <row r="1298" spans="1:188" s="54" customFormat="1" ht="18" customHeight="1" x14ac:dyDescent="0.3">
      <c r="A1298" s="13" t="s">
        <v>638</v>
      </c>
      <c r="B1298" s="15">
        <v>29</v>
      </c>
      <c r="C1298" s="15">
        <v>14</v>
      </c>
      <c r="D1298" s="15">
        <v>24</v>
      </c>
      <c r="E1298" s="60">
        <f t="shared" si="55"/>
        <v>67</v>
      </c>
      <c r="F1298" s="42">
        <v>200</v>
      </c>
      <c r="G1298" s="76">
        <f t="shared" si="54"/>
        <v>0.33500000000000002</v>
      </c>
      <c r="H1298" s="42">
        <v>1</v>
      </c>
      <c r="I1298" s="80" t="s">
        <v>40</v>
      </c>
      <c r="J1298" s="155" t="s">
        <v>639</v>
      </c>
      <c r="K1298" s="155" t="s">
        <v>536</v>
      </c>
      <c r="L1298" s="155" t="s">
        <v>74</v>
      </c>
      <c r="M1298" s="155" t="s">
        <v>629</v>
      </c>
      <c r="N1298" s="80">
        <v>11</v>
      </c>
      <c r="O1298" s="162" t="s">
        <v>630</v>
      </c>
      <c r="P1298" s="162" t="s">
        <v>631</v>
      </c>
      <c r="Q1298" s="162" t="s">
        <v>467</v>
      </c>
      <c r="R1298" s="8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85"/>
      <c r="AF1298" s="85"/>
      <c r="AG1298" s="85"/>
      <c r="AH1298" s="85"/>
      <c r="AI1298" s="85"/>
      <c r="AJ1298" s="85"/>
      <c r="AK1298" s="85"/>
      <c r="AL1298" s="85"/>
      <c r="AM1298" s="85"/>
      <c r="AN1298" s="85"/>
      <c r="AO1298" s="85"/>
      <c r="AP1298" s="85"/>
      <c r="AQ1298" s="85"/>
      <c r="AR1298" s="85"/>
      <c r="AS1298" s="85"/>
      <c r="AT1298" s="85"/>
      <c r="AU1298" s="85"/>
      <c r="AV1298" s="85"/>
      <c r="AW1298" s="85"/>
      <c r="AX1298" s="85"/>
      <c r="AY1298" s="85"/>
      <c r="AZ1298" s="85"/>
      <c r="BA1298" s="85"/>
      <c r="BB1298" s="85"/>
      <c r="BC1298" s="85"/>
      <c r="BD1298" s="85"/>
      <c r="BE1298" s="85"/>
      <c r="BF1298" s="85"/>
      <c r="BG1298" s="85"/>
      <c r="BH1298" s="85"/>
      <c r="BI1298" s="85"/>
      <c r="BJ1298" s="85"/>
      <c r="BK1298" s="85"/>
      <c r="BL1298" s="85"/>
      <c r="BM1298" s="85"/>
      <c r="BN1298" s="85"/>
      <c r="BO1298" s="85"/>
      <c r="BP1298" s="85"/>
      <c r="BQ1298" s="85"/>
      <c r="BR1298" s="85"/>
      <c r="BS1298" s="85"/>
      <c r="BT1298" s="85"/>
      <c r="BU1298" s="85"/>
      <c r="BV1298" s="85"/>
      <c r="BW1298" s="85"/>
      <c r="BX1298" s="85"/>
      <c r="BY1298" s="85"/>
      <c r="BZ1298" s="85"/>
      <c r="CA1298" s="85"/>
      <c r="CB1298" s="85"/>
      <c r="CC1298" s="85"/>
      <c r="CD1298" s="85"/>
      <c r="CE1298" s="85"/>
      <c r="CF1298" s="85"/>
      <c r="CG1298" s="85"/>
      <c r="CH1298" s="85"/>
      <c r="CI1298" s="85"/>
      <c r="CJ1298" s="85"/>
      <c r="CK1298" s="85"/>
      <c r="CL1298" s="85"/>
      <c r="CM1298" s="85"/>
      <c r="CN1298" s="85"/>
      <c r="CO1298" s="85"/>
      <c r="CP1298" s="85"/>
      <c r="CQ1298" s="85"/>
      <c r="CR1298" s="85"/>
      <c r="CS1298" s="85"/>
      <c r="CT1298" s="85"/>
      <c r="CU1298" s="85"/>
      <c r="CV1298" s="85"/>
      <c r="CW1298" s="85"/>
      <c r="CX1298" s="85"/>
      <c r="CY1298" s="85"/>
      <c r="CZ1298" s="85"/>
      <c r="DA1298" s="85"/>
      <c r="DB1298" s="85"/>
      <c r="DC1298" s="85"/>
      <c r="DD1298" s="85"/>
      <c r="DE1298" s="85"/>
      <c r="DF1298" s="85"/>
      <c r="DG1298" s="85"/>
      <c r="DH1298" s="85"/>
      <c r="DI1298" s="85"/>
      <c r="DJ1298" s="85"/>
      <c r="DK1298" s="85"/>
      <c r="DL1298" s="85"/>
      <c r="DM1298" s="85"/>
      <c r="DN1298" s="85"/>
      <c r="DO1298" s="85"/>
      <c r="DP1298" s="85"/>
      <c r="DQ1298" s="85"/>
      <c r="DR1298" s="85"/>
      <c r="DS1298" s="85"/>
      <c r="DT1298" s="85"/>
      <c r="DU1298" s="85"/>
      <c r="DV1298" s="85"/>
      <c r="DW1298" s="85"/>
      <c r="DX1298" s="85"/>
      <c r="DY1298" s="85"/>
      <c r="DZ1298" s="85"/>
      <c r="EA1298" s="85"/>
      <c r="EB1298" s="85"/>
      <c r="EC1298" s="85"/>
      <c r="ED1298" s="85"/>
      <c r="EE1298" s="85"/>
      <c r="EF1298" s="85"/>
      <c r="EG1298" s="85"/>
      <c r="EH1298" s="85"/>
      <c r="EI1298" s="85"/>
      <c r="EJ1298" s="85"/>
      <c r="EK1298" s="85"/>
      <c r="EL1298" s="85"/>
      <c r="EM1298" s="85"/>
      <c r="EN1298" s="85"/>
      <c r="EO1298" s="85"/>
      <c r="EP1298" s="85"/>
      <c r="EQ1298" s="85"/>
      <c r="ER1298" s="85"/>
      <c r="ES1298" s="85"/>
      <c r="ET1298" s="85"/>
      <c r="EU1298" s="85"/>
      <c r="EV1298" s="85"/>
      <c r="EW1298" s="85"/>
      <c r="EX1298" s="85"/>
      <c r="EY1298" s="85"/>
      <c r="EZ1298" s="85"/>
      <c r="FA1298" s="85"/>
      <c r="FB1298" s="85"/>
      <c r="FC1298" s="85"/>
      <c r="FD1298" s="85"/>
      <c r="FE1298" s="85"/>
      <c r="FF1298" s="85"/>
      <c r="FG1298" s="85"/>
      <c r="FH1298" s="85"/>
      <c r="FI1298" s="85"/>
      <c r="FJ1298" s="85"/>
      <c r="FK1298" s="85"/>
      <c r="FL1298" s="85"/>
      <c r="FM1298" s="85"/>
      <c r="FN1298" s="85"/>
      <c r="FO1298" s="85"/>
      <c r="FP1298" s="85"/>
      <c r="FQ1298" s="85"/>
      <c r="FR1298" s="85"/>
      <c r="FS1298" s="85"/>
      <c r="FT1298" s="85"/>
      <c r="FU1298" s="85"/>
      <c r="FV1298" s="85"/>
      <c r="FW1298" s="85"/>
      <c r="FX1298" s="85"/>
      <c r="FY1298" s="85"/>
      <c r="FZ1298" s="85"/>
      <c r="GA1298" s="85"/>
      <c r="GB1298" s="85"/>
      <c r="GC1298" s="85"/>
      <c r="GD1298" s="85"/>
      <c r="GE1298" s="85"/>
      <c r="GF1298" s="85"/>
    </row>
    <row r="1299" spans="1:188" s="54" customFormat="1" ht="18" customHeight="1" x14ac:dyDescent="0.3">
      <c r="A1299" s="13" t="s">
        <v>506</v>
      </c>
      <c r="B1299" s="15">
        <v>20</v>
      </c>
      <c r="C1299" s="15">
        <v>10</v>
      </c>
      <c r="D1299" s="15">
        <v>35</v>
      </c>
      <c r="E1299" s="60">
        <f t="shared" si="55"/>
        <v>65</v>
      </c>
      <c r="F1299" s="75">
        <v>200</v>
      </c>
      <c r="G1299" s="76">
        <f t="shared" si="54"/>
        <v>0.32500000000000001</v>
      </c>
      <c r="H1299" s="42">
        <v>4</v>
      </c>
      <c r="I1299" s="80" t="s">
        <v>40</v>
      </c>
      <c r="J1299" s="155" t="s">
        <v>507</v>
      </c>
      <c r="K1299" s="155" t="s">
        <v>309</v>
      </c>
      <c r="L1299" s="155" t="s">
        <v>62</v>
      </c>
      <c r="M1299" s="155" t="s">
        <v>465</v>
      </c>
      <c r="N1299" s="80">
        <v>11</v>
      </c>
      <c r="O1299" s="162" t="s">
        <v>466</v>
      </c>
      <c r="P1299" s="162" t="s">
        <v>77</v>
      </c>
      <c r="Q1299" s="162" t="s">
        <v>467</v>
      </c>
      <c r="R1299" s="8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85"/>
      <c r="AF1299" s="85"/>
      <c r="AG1299" s="85"/>
      <c r="AH1299" s="85"/>
      <c r="AI1299" s="85"/>
      <c r="AJ1299" s="85"/>
      <c r="AK1299" s="85"/>
      <c r="AL1299" s="85"/>
      <c r="AM1299" s="85"/>
      <c r="AN1299" s="85"/>
      <c r="AO1299" s="85"/>
      <c r="AP1299" s="85"/>
      <c r="AQ1299" s="85"/>
      <c r="AR1299" s="85"/>
      <c r="AS1299" s="85"/>
      <c r="AT1299" s="85"/>
      <c r="AU1299" s="85"/>
      <c r="AV1299" s="85"/>
      <c r="AW1299" s="85"/>
      <c r="AX1299" s="85"/>
      <c r="AY1299" s="85"/>
      <c r="AZ1299" s="85"/>
      <c r="BA1299" s="85"/>
      <c r="BB1299" s="85"/>
      <c r="BC1299" s="85"/>
      <c r="BD1299" s="85"/>
      <c r="BE1299" s="85"/>
      <c r="BF1299" s="85"/>
      <c r="BG1299" s="85"/>
      <c r="BH1299" s="85"/>
      <c r="BI1299" s="85"/>
      <c r="BJ1299" s="85"/>
      <c r="BK1299" s="85"/>
      <c r="BL1299" s="85"/>
      <c r="BM1299" s="85"/>
      <c r="BN1299" s="85"/>
      <c r="BO1299" s="85"/>
      <c r="BP1299" s="85"/>
      <c r="BQ1299" s="85"/>
      <c r="BR1299" s="85"/>
      <c r="BS1299" s="85"/>
      <c r="BT1299" s="85"/>
      <c r="BU1299" s="85"/>
      <c r="BV1299" s="85"/>
      <c r="BW1299" s="85"/>
      <c r="BX1299" s="85"/>
      <c r="BY1299" s="85"/>
      <c r="BZ1299" s="85"/>
      <c r="CA1299" s="85"/>
      <c r="CB1299" s="85"/>
      <c r="CC1299" s="85"/>
      <c r="CD1299" s="85"/>
      <c r="CE1299" s="85"/>
      <c r="CF1299" s="85"/>
      <c r="CG1299" s="85"/>
      <c r="CH1299" s="85"/>
      <c r="CI1299" s="85"/>
      <c r="CJ1299" s="85"/>
      <c r="CK1299" s="85"/>
      <c r="CL1299" s="85"/>
      <c r="CM1299" s="85"/>
      <c r="CN1299" s="85"/>
      <c r="CO1299" s="85"/>
      <c r="CP1299" s="85"/>
      <c r="CQ1299" s="85"/>
      <c r="CR1299" s="85"/>
      <c r="CS1299" s="85"/>
      <c r="CT1299" s="85"/>
      <c r="CU1299" s="85"/>
      <c r="CV1299" s="85"/>
      <c r="CW1299" s="85"/>
      <c r="CX1299" s="85"/>
      <c r="CY1299" s="85"/>
      <c r="CZ1299" s="85"/>
      <c r="DA1299" s="85"/>
      <c r="DB1299" s="85"/>
      <c r="DC1299" s="85"/>
      <c r="DD1299" s="85"/>
      <c r="DE1299" s="85"/>
      <c r="DF1299" s="85"/>
      <c r="DG1299" s="85"/>
      <c r="DH1299" s="85"/>
      <c r="DI1299" s="85"/>
      <c r="DJ1299" s="85"/>
      <c r="DK1299" s="85"/>
      <c r="DL1299" s="85"/>
      <c r="DM1299" s="85"/>
      <c r="DN1299" s="85"/>
      <c r="DO1299" s="85"/>
      <c r="DP1299" s="85"/>
      <c r="DQ1299" s="85"/>
      <c r="DR1299" s="85"/>
      <c r="DS1299" s="85"/>
      <c r="DT1299" s="85"/>
      <c r="DU1299" s="85"/>
      <c r="DV1299" s="85"/>
      <c r="DW1299" s="85"/>
      <c r="DX1299" s="85"/>
      <c r="DY1299" s="85"/>
      <c r="DZ1299" s="85"/>
      <c r="EA1299" s="85"/>
      <c r="EB1299" s="85"/>
      <c r="EC1299" s="85"/>
      <c r="ED1299" s="85"/>
      <c r="EE1299" s="85"/>
      <c r="EF1299" s="85"/>
      <c r="EG1299" s="85"/>
      <c r="EH1299" s="85"/>
      <c r="EI1299" s="85"/>
      <c r="EJ1299" s="85"/>
      <c r="EK1299" s="85"/>
      <c r="EL1299" s="85"/>
      <c r="EM1299" s="85"/>
      <c r="EN1299" s="85"/>
      <c r="EO1299" s="85"/>
      <c r="EP1299" s="85"/>
      <c r="EQ1299" s="85"/>
      <c r="ER1299" s="85"/>
      <c r="ES1299" s="85"/>
      <c r="ET1299" s="85"/>
      <c r="EU1299" s="85"/>
      <c r="EV1299" s="85"/>
      <c r="EW1299" s="85"/>
      <c r="EX1299" s="85"/>
      <c r="EY1299" s="85"/>
      <c r="EZ1299" s="85"/>
      <c r="FA1299" s="85"/>
      <c r="FB1299" s="85"/>
      <c r="FC1299" s="85"/>
      <c r="FD1299" s="85"/>
      <c r="FE1299" s="85"/>
      <c r="FF1299" s="85"/>
      <c r="FG1299" s="85"/>
      <c r="FH1299" s="85"/>
      <c r="FI1299" s="85"/>
      <c r="FJ1299" s="85"/>
      <c r="FK1299" s="85"/>
      <c r="FL1299" s="85"/>
      <c r="FM1299" s="85"/>
      <c r="FN1299" s="85"/>
      <c r="FO1299" s="85"/>
      <c r="FP1299" s="85"/>
      <c r="FQ1299" s="85"/>
      <c r="FR1299" s="85"/>
      <c r="FS1299" s="85"/>
      <c r="FT1299" s="85"/>
      <c r="FU1299" s="85"/>
      <c r="FV1299" s="85"/>
      <c r="FW1299" s="85"/>
      <c r="FX1299" s="85"/>
      <c r="FY1299" s="85"/>
      <c r="FZ1299" s="85"/>
      <c r="GA1299" s="85"/>
      <c r="GB1299" s="85"/>
      <c r="GC1299" s="85"/>
      <c r="GD1299" s="85"/>
      <c r="GE1299" s="85"/>
      <c r="GF1299" s="85"/>
    </row>
    <row r="1300" spans="1:188" s="54" customFormat="1" ht="18" customHeight="1" x14ac:dyDescent="0.3">
      <c r="A1300" s="13" t="s">
        <v>508</v>
      </c>
      <c r="B1300" s="15">
        <v>10</v>
      </c>
      <c r="C1300" s="15">
        <v>14</v>
      </c>
      <c r="D1300" s="15">
        <v>40</v>
      </c>
      <c r="E1300" s="60">
        <f t="shared" si="55"/>
        <v>64</v>
      </c>
      <c r="F1300" s="75">
        <v>200</v>
      </c>
      <c r="G1300" s="76">
        <f t="shared" si="54"/>
        <v>0.32</v>
      </c>
      <c r="H1300" s="42">
        <v>5</v>
      </c>
      <c r="I1300" s="80" t="s">
        <v>40</v>
      </c>
      <c r="J1300" s="155" t="s">
        <v>509</v>
      </c>
      <c r="K1300" s="155" t="s">
        <v>145</v>
      </c>
      <c r="L1300" s="155" t="s">
        <v>298</v>
      </c>
      <c r="M1300" s="155" t="s">
        <v>465</v>
      </c>
      <c r="N1300" s="80">
        <v>11</v>
      </c>
      <c r="O1300" s="162" t="s">
        <v>466</v>
      </c>
      <c r="P1300" s="162" t="s">
        <v>77</v>
      </c>
      <c r="Q1300" s="162" t="s">
        <v>467</v>
      </c>
      <c r="R1300" s="8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85"/>
      <c r="AF1300" s="85"/>
      <c r="AG1300" s="85"/>
      <c r="AH1300" s="85"/>
      <c r="AI1300" s="85"/>
      <c r="AJ1300" s="85"/>
      <c r="AK1300" s="85"/>
      <c r="AL1300" s="85"/>
      <c r="AM1300" s="85"/>
      <c r="AN1300" s="85"/>
      <c r="AO1300" s="85"/>
      <c r="AP1300" s="85"/>
      <c r="AQ1300" s="85"/>
      <c r="AR1300" s="85"/>
      <c r="AS1300" s="85"/>
      <c r="AT1300" s="85"/>
      <c r="AU1300" s="85"/>
      <c r="AV1300" s="85"/>
      <c r="AW1300" s="85"/>
      <c r="AX1300" s="85"/>
      <c r="AY1300" s="85"/>
      <c r="AZ1300" s="85"/>
      <c r="BA1300" s="85"/>
      <c r="BB1300" s="85"/>
      <c r="BC1300" s="85"/>
      <c r="BD1300" s="85"/>
      <c r="BE1300" s="85"/>
      <c r="BF1300" s="85"/>
      <c r="BG1300" s="85"/>
      <c r="BH1300" s="85"/>
      <c r="BI1300" s="85"/>
      <c r="BJ1300" s="85"/>
      <c r="BK1300" s="85"/>
      <c r="BL1300" s="85"/>
      <c r="BM1300" s="85"/>
      <c r="BN1300" s="85"/>
      <c r="BO1300" s="85"/>
      <c r="BP1300" s="85"/>
      <c r="BQ1300" s="85"/>
      <c r="BR1300" s="85"/>
      <c r="BS1300" s="85"/>
      <c r="BT1300" s="85"/>
      <c r="BU1300" s="85"/>
      <c r="BV1300" s="85"/>
      <c r="BW1300" s="85"/>
      <c r="BX1300" s="85"/>
      <c r="BY1300" s="85"/>
      <c r="BZ1300" s="85"/>
      <c r="CA1300" s="85"/>
      <c r="CB1300" s="85"/>
      <c r="CC1300" s="85"/>
      <c r="CD1300" s="85"/>
      <c r="CE1300" s="85"/>
      <c r="CF1300" s="85"/>
      <c r="CG1300" s="85"/>
      <c r="CH1300" s="85"/>
      <c r="CI1300" s="85"/>
      <c r="CJ1300" s="85"/>
      <c r="CK1300" s="85"/>
      <c r="CL1300" s="85"/>
      <c r="CM1300" s="85"/>
      <c r="CN1300" s="85"/>
      <c r="CO1300" s="85"/>
      <c r="CP1300" s="85"/>
      <c r="CQ1300" s="85"/>
      <c r="CR1300" s="85"/>
      <c r="CS1300" s="85"/>
      <c r="CT1300" s="85"/>
      <c r="CU1300" s="85"/>
      <c r="CV1300" s="85"/>
      <c r="CW1300" s="85"/>
      <c r="CX1300" s="85"/>
      <c r="CY1300" s="85"/>
      <c r="CZ1300" s="85"/>
      <c r="DA1300" s="85"/>
      <c r="DB1300" s="85"/>
      <c r="DC1300" s="85"/>
      <c r="DD1300" s="85"/>
      <c r="DE1300" s="85"/>
      <c r="DF1300" s="85"/>
      <c r="DG1300" s="85"/>
      <c r="DH1300" s="85"/>
      <c r="DI1300" s="85"/>
      <c r="DJ1300" s="85"/>
      <c r="DK1300" s="85"/>
      <c r="DL1300" s="85"/>
      <c r="DM1300" s="85"/>
      <c r="DN1300" s="85"/>
      <c r="DO1300" s="85"/>
      <c r="DP1300" s="85"/>
      <c r="DQ1300" s="85"/>
      <c r="DR1300" s="85"/>
      <c r="DS1300" s="85"/>
      <c r="DT1300" s="85"/>
      <c r="DU1300" s="85"/>
      <c r="DV1300" s="85"/>
      <c r="DW1300" s="85"/>
      <c r="DX1300" s="85"/>
      <c r="DY1300" s="85"/>
      <c r="DZ1300" s="85"/>
      <c r="EA1300" s="85"/>
      <c r="EB1300" s="85"/>
      <c r="EC1300" s="85"/>
      <c r="ED1300" s="85"/>
      <c r="EE1300" s="85"/>
      <c r="EF1300" s="85"/>
      <c r="EG1300" s="85"/>
      <c r="EH1300" s="85"/>
      <c r="EI1300" s="85"/>
      <c r="EJ1300" s="85"/>
      <c r="EK1300" s="85"/>
      <c r="EL1300" s="85"/>
      <c r="EM1300" s="85"/>
      <c r="EN1300" s="85"/>
      <c r="EO1300" s="85"/>
      <c r="EP1300" s="85"/>
      <c r="EQ1300" s="85"/>
      <c r="ER1300" s="85"/>
      <c r="ES1300" s="85"/>
      <c r="ET1300" s="85"/>
      <c r="EU1300" s="85"/>
      <c r="EV1300" s="85"/>
      <c r="EW1300" s="85"/>
      <c r="EX1300" s="85"/>
      <c r="EY1300" s="85"/>
      <c r="EZ1300" s="85"/>
      <c r="FA1300" s="85"/>
      <c r="FB1300" s="85"/>
      <c r="FC1300" s="85"/>
      <c r="FD1300" s="85"/>
      <c r="FE1300" s="85"/>
      <c r="FF1300" s="85"/>
      <c r="FG1300" s="85"/>
      <c r="FH1300" s="85"/>
      <c r="FI1300" s="85"/>
      <c r="FJ1300" s="85"/>
      <c r="FK1300" s="85"/>
      <c r="FL1300" s="85"/>
      <c r="FM1300" s="85"/>
      <c r="FN1300" s="85"/>
      <c r="FO1300" s="85"/>
      <c r="FP1300" s="85"/>
      <c r="FQ1300" s="85"/>
      <c r="FR1300" s="85"/>
      <c r="FS1300" s="85"/>
      <c r="FT1300" s="85"/>
      <c r="FU1300" s="85"/>
      <c r="FV1300" s="85"/>
      <c r="FW1300" s="85"/>
      <c r="FX1300" s="85"/>
      <c r="FY1300" s="85"/>
      <c r="FZ1300" s="85"/>
      <c r="GA1300" s="85"/>
      <c r="GB1300" s="85"/>
      <c r="GC1300" s="85"/>
      <c r="GD1300" s="85"/>
      <c r="GE1300" s="85"/>
      <c r="GF1300" s="85"/>
    </row>
    <row r="1301" spans="1:188" s="54" customFormat="1" ht="18" customHeight="1" x14ac:dyDescent="0.3">
      <c r="A1301" s="13" t="s">
        <v>510</v>
      </c>
      <c r="B1301" s="15">
        <v>10</v>
      </c>
      <c r="C1301" s="15">
        <v>13</v>
      </c>
      <c r="D1301" s="15">
        <v>40</v>
      </c>
      <c r="E1301" s="60">
        <f t="shared" si="55"/>
        <v>63</v>
      </c>
      <c r="F1301" s="75">
        <v>200</v>
      </c>
      <c r="G1301" s="76">
        <f t="shared" si="54"/>
        <v>0.315</v>
      </c>
      <c r="H1301" s="42">
        <v>6</v>
      </c>
      <c r="I1301" s="80" t="s">
        <v>40</v>
      </c>
      <c r="J1301" s="155" t="s">
        <v>511</v>
      </c>
      <c r="K1301" s="155" t="s">
        <v>152</v>
      </c>
      <c r="L1301" s="155" t="s">
        <v>81</v>
      </c>
      <c r="M1301" s="155" t="s">
        <v>465</v>
      </c>
      <c r="N1301" s="80">
        <v>11</v>
      </c>
      <c r="O1301" s="162" t="s">
        <v>466</v>
      </c>
      <c r="P1301" s="162" t="s">
        <v>77</v>
      </c>
      <c r="Q1301" s="162" t="s">
        <v>467</v>
      </c>
      <c r="R1301" s="8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85"/>
      <c r="AF1301" s="85"/>
      <c r="AG1301" s="85"/>
      <c r="AH1301" s="85"/>
      <c r="AI1301" s="85"/>
      <c r="AJ1301" s="85"/>
      <c r="AK1301" s="85"/>
      <c r="AL1301" s="85"/>
      <c r="AM1301" s="85"/>
      <c r="AN1301" s="85"/>
      <c r="AO1301" s="85"/>
      <c r="AP1301" s="85"/>
      <c r="AQ1301" s="85"/>
      <c r="AR1301" s="85"/>
      <c r="AS1301" s="85"/>
      <c r="AT1301" s="85"/>
      <c r="AU1301" s="85"/>
      <c r="AV1301" s="85"/>
      <c r="AW1301" s="85"/>
      <c r="AX1301" s="85"/>
      <c r="AY1301" s="85"/>
      <c r="AZ1301" s="85"/>
      <c r="BA1301" s="85"/>
      <c r="BB1301" s="85"/>
      <c r="BC1301" s="85"/>
      <c r="BD1301" s="85"/>
      <c r="BE1301" s="85"/>
      <c r="BF1301" s="85"/>
      <c r="BG1301" s="85"/>
      <c r="BH1301" s="85"/>
      <c r="BI1301" s="85"/>
      <c r="BJ1301" s="85"/>
      <c r="BK1301" s="85"/>
      <c r="BL1301" s="85"/>
      <c r="BM1301" s="85"/>
      <c r="BN1301" s="85"/>
      <c r="BO1301" s="85"/>
      <c r="BP1301" s="85"/>
      <c r="BQ1301" s="85"/>
      <c r="BR1301" s="85"/>
      <c r="BS1301" s="85"/>
      <c r="BT1301" s="85"/>
      <c r="BU1301" s="85"/>
      <c r="BV1301" s="85"/>
      <c r="BW1301" s="85"/>
      <c r="BX1301" s="85"/>
      <c r="BY1301" s="85"/>
      <c r="BZ1301" s="85"/>
      <c r="CA1301" s="85"/>
      <c r="CB1301" s="85"/>
      <c r="CC1301" s="85"/>
      <c r="CD1301" s="85"/>
      <c r="CE1301" s="85"/>
      <c r="CF1301" s="85"/>
      <c r="CG1301" s="85"/>
      <c r="CH1301" s="85"/>
      <c r="CI1301" s="85"/>
      <c r="CJ1301" s="85"/>
      <c r="CK1301" s="85"/>
      <c r="CL1301" s="85"/>
      <c r="CM1301" s="85"/>
      <c r="CN1301" s="85"/>
      <c r="CO1301" s="85"/>
      <c r="CP1301" s="85"/>
      <c r="CQ1301" s="85"/>
      <c r="CR1301" s="85"/>
      <c r="CS1301" s="85"/>
      <c r="CT1301" s="85"/>
      <c r="CU1301" s="85"/>
      <c r="CV1301" s="85"/>
      <c r="CW1301" s="85"/>
      <c r="CX1301" s="85"/>
      <c r="CY1301" s="85"/>
      <c r="CZ1301" s="85"/>
      <c r="DA1301" s="85"/>
      <c r="DB1301" s="85"/>
      <c r="DC1301" s="85"/>
      <c r="DD1301" s="85"/>
      <c r="DE1301" s="85"/>
      <c r="DF1301" s="85"/>
      <c r="DG1301" s="85"/>
      <c r="DH1301" s="85"/>
      <c r="DI1301" s="85"/>
      <c r="DJ1301" s="85"/>
      <c r="DK1301" s="85"/>
      <c r="DL1301" s="85"/>
      <c r="DM1301" s="85"/>
      <c r="DN1301" s="85"/>
      <c r="DO1301" s="85"/>
      <c r="DP1301" s="85"/>
      <c r="DQ1301" s="85"/>
      <c r="DR1301" s="85"/>
      <c r="DS1301" s="85"/>
      <c r="DT1301" s="85"/>
      <c r="DU1301" s="85"/>
      <c r="DV1301" s="85"/>
      <c r="DW1301" s="85"/>
      <c r="DX1301" s="85"/>
      <c r="DY1301" s="85"/>
      <c r="DZ1301" s="85"/>
      <c r="EA1301" s="85"/>
      <c r="EB1301" s="85"/>
      <c r="EC1301" s="85"/>
      <c r="ED1301" s="85"/>
      <c r="EE1301" s="85"/>
      <c r="EF1301" s="85"/>
      <c r="EG1301" s="85"/>
      <c r="EH1301" s="85"/>
      <c r="EI1301" s="85"/>
      <c r="EJ1301" s="85"/>
      <c r="EK1301" s="85"/>
      <c r="EL1301" s="85"/>
      <c r="EM1301" s="85"/>
      <c r="EN1301" s="85"/>
      <c r="EO1301" s="85"/>
      <c r="EP1301" s="85"/>
      <c r="EQ1301" s="85"/>
      <c r="ER1301" s="85"/>
      <c r="ES1301" s="85"/>
      <c r="ET1301" s="85"/>
      <c r="EU1301" s="85"/>
      <c r="EV1301" s="85"/>
      <c r="EW1301" s="85"/>
      <c r="EX1301" s="85"/>
      <c r="EY1301" s="85"/>
      <c r="EZ1301" s="85"/>
      <c r="FA1301" s="85"/>
      <c r="FB1301" s="85"/>
      <c r="FC1301" s="85"/>
      <c r="FD1301" s="85"/>
      <c r="FE1301" s="85"/>
      <c r="FF1301" s="85"/>
      <c r="FG1301" s="85"/>
      <c r="FH1301" s="85"/>
      <c r="FI1301" s="85"/>
      <c r="FJ1301" s="85"/>
      <c r="FK1301" s="85"/>
      <c r="FL1301" s="85"/>
      <c r="FM1301" s="85"/>
      <c r="FN1301" s="85"/>
      <c r="FO1301" s="85"/>
      <c r="FP1301" s="85"/>
      <c r="FQ1301" s="85"/>
      <c r="FR1301" s="85"/>
      <c r="FS1301" s="85"/>
      <c r="FT1301" s="85"/>
      <c r="FU1301" s="85"/>
      <c r="FV1301" s="85"/>
      <c r="FW1301" s="85"/>
      <c r="FX1301" s="85"/>
      <c r="FY1301" s="85"/>
      <c r="FZ1301" s="85"/>
      <c r="GA1301" s="85"/>
      <c r="GB1301" s="85"/>
      <c r="GC1301" s="85"/>
      <c r="GD1301" s="85"/>
      <c r="GE1301" s="85"/>
      <c r="GF1301" s="85"/>
    </row>
    <row r="1302" spans="1:188" s="54" customFormat="1" ht="18" customHeight="1" x14ac:dyDescent="0.3">
      <c r="A1302" s="13" t="s">
        <v>2041</v>
      </c>
      <c r="B1302" s="15">
        <v>19</v>
      </c>
      <c r="C1302" s="15">
        <v>24</v>
      </c>
      <c r="D1302" s="15">
        <v>20</v>
      </c>
      <c r="E1302" s="60">
        <f t="shared" si="55"/>
        <v>63</v>
      </c>
      <c r="F1302" s="42">
        <v>200</v>
      </c>
      <c r="G1302" s="76">
        <f t="shared" si="54"/>
        <v>0.315</v>
      </c>
      <c r="H1302" s="42">
        <v>6</v>
      </c>
      <c r="I1302" s="80" t="s">
        <v>40</v>
      </c>
      <c r="J1302" s="155" t="s">
        <v>2042</v>
      </c>
      <c r="K1302" s="155" t="s">
        <v>2043</v>
      </c>
      <c r="L1302" s="155" t="s">
        <v>43</v>
      </c>
      <c r="M1302" s="155" t="s">
        <v>1931</v>
      </c>
      <c r="N1302" s="80">
        <v>11</v>
      </c>
      <c r="O1302" s="162" t="s">
        <v>1710</v>
      </c>
      <c r="P1302" s="162" t="s">
        <v>2008</v>
      </c>
      <c r="Q1302" s="162" t="s">
        <v>167</v>
      </c>
      <c r="R1302" s="8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85"/>
      <c r="AF1302" s="85"/>
      <c r="AG1302" s="85"/>
      <c r="AH1302" s="85"/>
      <c r="AI1302" s="85"/>
      <c r="AJ1302" s="85"/>
      <c r="AK1302" s="85"/>
      <c r="AL1302" s="85"/>
      <c r="AM1302" s="85"/>
      <c r="AN1302" s="85"/>
      <c r="AO1302" s="85"/>
      <c r="AP1302" s="85"/>
      <c r="AQ1302" s="85"/>
      <c r="AR1302" s="85"/>
      <c r="AS1302" s="85"/>
      <c r="AT1302" s="85"/>
      <c r="AU1302" s="85"/>
      <c r="AV1302" s="85"/>
      <c r="AW1302" s="85"/>
      <c r="AX1302" s="85"/>
      <c r="AY1302" s="85"/>
      <c r="AZ1302" s="85"/>
      <c r="BA1302" s="85"/>
      <c r="BB1302" s="85"/>
      <c r="BC1302" s="85"/>
      <c r="BD1302" s="85"/>
      <c r="BE1302" s="85"/>
      <c r="BF1302" s="85"/>
      <c r="BG1302" s="85"/>
      <c r="BH1302" s="85"/>
      <c r="BI1302" s="85"/>
      <c r="BJ1302" s="85"/>
      <c r="BK1302" s="85"/>
      <c r="BL1302" s="85"/>
      <c r="BM1302" s="85"/>
      <c r="BN1302" s="85"/>
      <c r="BO1302" s="85"/>
      <c r="BP1302" s="85"/>
      <c r="BQ1302" s="85"/>
      <c r="BR1302" s="85"/>
      <c r="BS1302" s="85"/>
      <c r="BT1302" s="85"/>
      <c r="BU1302" s="85"/>
      <c r="BV1302" s="85"/>
      <c r="BW1302" s="85"/>
      <c r="BX1302" s="85"/>
      <c r="BY1302" s="85"/>
      <c r="BZ1302" s="85"/>
      <c r="CA1302" s="85"/>
      <c r="CB1302" s="85"/>
      <c r="CC1302" s="85"/>
      <c r="CD1302" s="85"/>
      <c r="CE1302" s="85"/>
      <c r="CF1302" s="85"/>
      <c r="CG1302" s="85"/>
      <c r="CH1302" s="85"/>
      <c r="CI1302" s="85"/>
      <c r="CJ1302" s="85"/>
      <c r="CK1302" s="85"/>
      <c r="CL1302" s="85"/>
      <c r="CM1302" s="85"/>
      <c r="CN1302" s="85"/>
      <c r="CO1302" s="85"/>
      <c r="CP1302" s="85"/>
      <c r="CQ1302" s="85"/>
      <c r="CR1302" s="85"/>
      <c r="CS1302" s="85"/>
      <c r="CT1302" s="85"/>
      <c r="CU1302" s="85"/>
      <c r="CV1302" s="85"/>
      <c r="CW1302" s="85"/>
      <c r="CX1302" s="85"/>
      <c r="CY1302" s="85"/>
      <c r="CZ1302" s="85"/>
      <c r="DA1302" s="85"/>
      <c r="DB1302" s="85"/>
      <c r="DC1302" s="85"/>
      <c r="DD1302" s="85"/>
      <c r="DE1302" s="85"/>
      <c r="DF1302" s="85"/>
      <c r="DG1302" s="85"/>
      <c r="DH1302" s="85"/>
      <c r="DI1302" s="85"/>
      <c r="DJ1302" s="85"/>
      <c r="DK1302" s="85"/>
      <c r="DL1302" s="85"/>
      <c r="DM1302" s="85"/>
      <c r="DN1302" s="85"/>
      <c r="DO1302" s="85"/>
      <c r="DP1302" s="85"/>
      <c r="DQ1302" s="85"/>
      <c r="DR1302" s="85"/>
      <c r="DS1302" s="85"/>
      <c r="DT1302" s="85"/>
      <c r="DU1302" s="85"/>
      <c r="DV1302" s="85"/>
      <c r="DW1302" s="85"/>
      <c r="DX1302" s="85"/>
      <c r="DY1302" s="85"/>
      <c r="DZ1302" s="85"/>
      <c r="EA1302" s="85"/>
      <c r="EB1302" s="85"/>
      <c r="EC1302" s="85"/>
      <c r="ED1302" s="85"/>
      <c r="EE1302" s="85"/>
      <c r="EF1302" s="85"/>
      <c r="EG1302" s="85"/>
      <c r="EH1302" s="85"/>
      <c r="EI1302" s="85"/>
      <c r="EJ1302" s="85"/>
      <c r="EK1302" s="85"/>
      <c r="EL1302" s="85"/>
      <c r="EM1302" s="85"/>
      <c r="EN1302" s="85"/>
      <c r="EO1302" s="85"/>
      <c r="EP1302" s="85"/>
      <c r="EQ1302" s="85"/>
      <c r="ER1302" s="85"/>
      <c r="ES1302" s="85"/>
      <c r="ET1302" s="85"/>
      <c r="EU1302" s="85"/>
      <c r="EV1302" s="85"/>
      <c r="EW1302" s="85"/>
      <c r="EX1302" s="85"/>
      <c r="EY1302" s="85"/>
      <c r="EZ1302" s="85"/>
      <c r="FA1302" s="85"/>
      <c r="FB1302" s="85"/>
      <c r="FC1302" s="85"/>
      <c r="FD1302" s="85"/>
      <c r="FE1302" s="85"/>
      <c r="FF1302" s="85"/>
      <c r="FG1302" s="85"/>
      <c r="FH1302" s="85"/>
      <c r="FI1302" s="85"/>
      <c r="FJ1302" s="85"/>
      <c r="FK1302" s="85"/>
      <c r="FL1302" s="85"/>
      <c r="FM1302" s="85"/>
      <c r="FN1302" s="85"/>
      <c r="FO1302" s="85"/>
      <c r="FP1302" s="85"/>
      <c r="FQ1302" s="85"/>
      <c r="FR1302" s="85"/>
      <c r="FS1302" s="85"/>
      <c r="FT1302" s="85"/>
      <c r="FU1302" s="85"/>
      <c r="FV1302" s="85"/>
      <c r="FW1302" s="85"/>
      <c r="FX1302" s="85"/>
      <c r="FY1302" s="85"/>
      <c r="FZ1302" s="85"/>
      <c r="GA1302" s="85"/>
      <c r="GB1302" s="85"/>
      <c r="GC1302" s="85"/>
      <c r="GD1302" s="85"/>
      <c r="GE1302" s="85"/>
      <c r="GF1302" s="85"/>
    </row>
    <row r="1303" spans="1:188" s="54" customFormat="1" ht="18" customHeight="1" x14ac:dyDescent="0.3">
      <c r="A1303" s="13" t="s">
        <v>2044</v>
      </c>
      <c r="B1303" s="15">
        <v>20</v>
      </c>
      <c r="C1303" s="15">
        <v>22</v>
      </c>
      <c r="D1303" s="15">
        <v>20</v>
      </c>
      <c r="E1303" s="60">
        <f t="shared" si="55"/>
        <v>62</v>
      </c>
      <c r="F1303" s="42">
        <v>200</v>
      </c>
      <c r="G1303" s="76">
        <f t="shared" si="54"/>
        <v>0.31</v>
      </c>
      <c r="H1303" s="42">
        <v>7</v>
      </c>
      <c r="I1303" s="80" t="s">
        <v>40</v>
      </c>
      <c r="J1303" s="155" t="s">
        <v>434</v>
      </c>
      <c r="K1303" s="155" t="s">
        <v>326</v>
      </c>
      <c r="L1303" s="155" t="s">
        <v>62</v>
      </c>
      <c r="M1303" s="155" t="s">
        <v>1931</v>
      </c>
      <c r="N1303" s="80">
        <v>11</v>
      </c>
      <c r="O1303" s="162" t="s">
        <v>1710</v>
      </c>
      <c r="P1303" s="162" t="s">
        <v>2008</v>
      </c>
      <c r="Q1303" s="162" t="s">
        <v>167</v>
      </c>
      <c r="R1303" s="8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85"/>
      <c r="AF1303" s="85"/>
      <c r="AG1303" s="85"/>
      <c r="AH1303" s="85"/>
      <c r="AI1303" s="85"/>
      <c r="AJ1303" s="85"/>
      <c r="AK1303" s="85"/>
      <c r="AL1303" s="85"/>
      <c r="AM1303" s="85"/>
      <c r="AN1303" s="85"/>
      <c r="AO1303" s="85"/>
      <c r="AP1303" s="85"/>
      <c r="AQ1303" s="85"/>
      <c r="AR1303" s="85"/>
      <c r="AS1303" s="85"/>
      <c r="AT1303" s="85"/>
      <c r="AU1303" s="85"/>
      <c r="AV1303" s="85"/>
      <c r="AW1303" s="85"/>
      <c r="AX1303" s="85"/>
      <c r="AY1303" s="85"/>
      <c r="AZ1303" s="85"/>
      <c r="BA1303" s="85"/>
      <c r="BB1303" s="85"/>
      <c r="BC1303" s="85"/>
      <c r="BD1303" s="85"/>
      <c r="BE1303" s="85"/>
      <c r="BF1303" s="85"/>
      <c r="BG1303" s="85"/>
      <c r="BH1303" s="85"/>
      <c r="BI1303" s="85"/>
      <c r="BJ1303" s="85"/>
      <c r="BK1303" s="85"/>
      <c r="BL1303" s="85"/>
      <c r="BM1303" s="85"/>
      <c r="BN1303" s="85"/>
      <c r="BO1303" s="85"/>
      <c r="BP1303" s="85"/>
      <c r="BQ1303" s="85"/>
      <c r="BR1303" s="85"/>
      <c r="BS1303" s="85"/>
      <c r="BT1303" s="85"/>
      <c r="BU1303" s="85"/>
      <c r="BV1303" s="85"/>
      <c r="BW1303" s="85"/>
      <c r="BX1303" s="85"/>
      <c r="BY1303" s="85"/>
      <c r="BZ1303" s="85"/>
      <c r="CA1303" s="85"/>
      <c r="CB1303" s="85"/>
      <c r="CC1303" s="85"/>
      <c r="CD1303" s="85"/>
      <c r="CE1303" s="85"/>
      <c r="CF1303" s="85"/>
      <c r="CG1303" s="85"/>
      <c r="CH1303" s="85"/>
      <c r="CI1303" s="85"/>
      <c r="CJ1303" s="85"/>
      <c r="CK1303" s="85"/>
      <c r="CL1303" s="85"/>
      <c r="CM1303" s="85"/>
      <c r="CN1303" s="85"/>
      <c r="CO1303" s="85"/>
      <c r="CP1303" s="85"/>
      <c r="CQ1303" s="85"/>
      <c r="CR1303" s="85"/>
      <c r="CS1303" s="85"/>
      <c r="CT1303" s="85"/>
      <c r="CU1303" s="85"/>
      <c r="CV1303" s="85"/>
      <c r="CW1303" s="85"/>
      <c r="CX1303" s="85"/>
      <c r="CY1303" s="85"/>
      <c r="CZ1303" s="85"/>
      <c r="DA1303" s="85"/>
      <c r="DB1303" s="85"/>
      <c r="DC1303" s="85"/>
      <c r="DD1303" s="85"/>
      <c r="DE1303" s="85"/>
      <c r="DF1303" s="85"/>
      <c r="DG1303" s="85"/>
      <c r="DH1303" s="85"/>
      <c r="DI1303" s="85"/>
      <c r="DJ1303" s="85"/>
      <c r="DK1303" s="85"/>
      <c r="DL1303" s="85"/>
      <c r="DM1303" s="85"/>
      <c r="DN1303" s="85"/>
      <c r="DO1303" s="85"/>
      <c r="DP1303" s="85"/>
      <c r="DQ1303" s="85"/>
      <c r="DR1303" s="85"/>
      <c r="DS1303" s="85"/>
      <c r="DT1303" s="85"/>
      <c r="DU1303" s="85"/>
      <c r="DV1303" s="85"/>
      <c r="DW1303" s="85"/>
      <c r="DX1303" s="85"/>
      <c r="DY1303" s="85"/>
      <c r="DZ1303" s="85"/>
      <c r="EA1303" s="85"/>
      <c r="EB1303" s="85"/>
      <c r="EC1303" s="85"/>
      <c r="ED1303" s="85"/>
      <c r="EE1303" s="85"/>
      <c r="EF1303" s="85"/>
      <c r="EG1303" s="85"/>
      <c r="EH1303" s="85"/>
      <c r="EI1303" s="85"/>
      <c r="EJ1303" s="85"/>
      <c r="EK1303" s="85"/>
      <c r="EL1303" s="85"/>
      <c r="EM1303" s="85"/>
      <c r="EN1303" s="85"/>
      <c r="EO1303" s="85"/>
      <c r="EP1303" s="85"/>
      <c r="EQ1303" s="85"/>
      <c r="ER1303" s="85"/>
      <c r="ES1303" s="85"/>
      <c r="ET1303" s="85"/>
      <c r="EU1303" s="85"/>
      <c r="EV1303" s="85"/>
      <c r="EW1303" s="85"/>
      <c r="EX1303" s="85"/>
      <c r="EY1303" s="85"/>
      <c r="EZ1303" s="85"/>
      <c r="FA1303" s="85"/>
      <c r="FB1303" s="85"/>
      <c r="FC1303" s="85"/>
      <c r="FD1303" s="85"/>
      <c r="FE1303" s="85"/>
      <c r="FF1303" s="85"/>
      <c r="FG1303" s="85"/>
      <c r="FH1303" s="85"/>
      <c r="FI1303" s="85"/>
      <c r="FJ1303" s="85"/>
      <c r="FK1303" s="85"/>
      <c r="FL1303" s="85"/>
      <c r="FM1303" s="85"/>
      <c r="FN1303" s="85"/>
      <c r="FO1303" s="85"/>
      <c r="FP1303" s="85"/>
      <c r="FQ1303" s="85"/>
      <c r="FR1303" s="85"/>
      <c r="FS1303" s="85"/>
      <c r="FT1303" s="85"/>
      <c r="FU1303" s="85"/>
      <c r="FV1303" s="85"/>
      <c r="FW1303" s="85"/>
      <c r="FX1303" s="85"/>
      <c r="FY1303" s="85"/>
      <c r="FZ1303" s="85"/>
      <c r="GA1303" s="85"/>
      <c r="GB1303" s="85"/>
      <c r="GC1303" s="85"/>
      <c r="GD1303" s="85"/>
      <c r="GE1303" s="85"/>
      <c r="GF1303" s="85"/>
    </row>
    <row r="1304" spans="1:188" s="54" customFormat="1" ht="18" customHeight="1" x14ac:dyDescent="0.3">
      <c r="A1304" s="13" t="s">
        <v>1756</v>
      </c>
      <c r="B1304" s="15">
        <v>30</v>
      </c>
      <c r="C1304" s="15">
        <v>20</v>
      </c>
      <c r="D1304" s="15">
        <v>12</v>
      </c>
      <c r="E1304" s="60">
        <f t="shared" si="55"/>
        <v>62</v>
      </c>
      <c r="F1304" s="42">
        <v>200</v>
      </c>
      <c r="G1304" s="76">
        <f t="shared" si="54"/>
        <v>0.31</v>
      </c>
      <c r="H1304" s="42">
        <v>2</v>
      </c>
      <c r="I1304" s="80" t="s">
        <v>40</v>
      </c>
      <c r="J1304" s="155" t="s">
        <v>1757</v>
      </c>
      <c r="K1304" s="155" t="s">
        <v>779</v>
      </c>
      <c r="L1304" s="155" t="s">
        <v>167</v>
      </c>
      <c r="M1304" s="155" t="s">
        <v>1748</v>
      </c>
      <c r="N1304" s="80">
        <v>11</v>
      </c>
      <c r="O1304" s="162" t="s">
        <v>1749</v>
      </c>
      <c r="P1304" s="162" t="s">
        <v>631</v>
      </c>
      <c r="Q1304" s="162" t="s">
        <v>1142</v>
      </c>
      <c r="R1304" s="8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85"/>
      <c r="AF1304" s="85"/>
      <c r="AG1304" s="85"/>
      <c r="AH1304" s="85"/>
      <c r="AI1304" s="85"/>
      <c r="AJ1304" s="85"/>
      <c r="AK1304" s="85"/>
      <c r="AL1304" s="85"/>
      <c r="AM1304" s="85"/>
      <c r="AN1304" s="85"/>
      <c r="AO1304" s="85"/>
      <c r="AP1304" s="85"/>
      <c r="AQ1304" s="85"/>
      <c r="AR1304" s="85"/>
      <c r="AS1304" s="85"/>
      <c r="AT1304" s="85"/>
      <c r="AU1304" s="85"/>
      <c r="AV1304" s="85"/>
      <c r="AW1304" s="85"/>
      <c r="AX1304" s="85"/>
      <c r="AY1304" s="85"/>
      <c r="AZ1304" s="85"/>
      <c r="BA1304" s="85"/>
      <c r="BB1304" s="85"/>
      <c r="BC1304" s="85"/>
      <c r="BD1304" s="85"/>
      <c r="BE1304" s="85"/>
      <c r="BF1304" s="85"/>
      <c r="BG1304" s="85"/>
      <c r="BH1304" s="85"/>
      <c r="BI1304" s="85"/>
      <c r="BJ1304" s="85"/>
      <c r="BK1304" s="85"/>
      <c r="BL1304" s="85"/>
      <c r="BM1304" s="85"/>
      <c r="BN1304" s="85"/>
      <c r="BO1304" s="85"/>
      <c r="BP1304" s="85"/>
      <c r="BQ1304" s="85"/>
      <c r="BR1304" s="85"/>
      <c r="BS1304" s="85"/>
      <c r="BT1304" s="85"/>
      <c r="BU1304" s="85"/>
      <c r="BV1304" s="85"/>
      <c r="BW1304" s="85"/>
      <c r="BX1304" s="85"/>
      <c r="BY1304" s="85"/>
      <c r="BZ1304" s="85"/>
      <c r="CA1304" s="85"/>
      <c r="CB1304" s="85"/>
      <c r="CC1304" s="85"/>
      <c r="CD1304" s="85"/>
      <c r="CE1304" s="85"/>
      <c r="CF1304" s="85"/>
      <c r="CG1304" s="85"/>
      <c r="CH1304" s="85"/>
      <c r="CI1304" s="85"/>
      <c r="CJ1304" s="85"/>
      <c r="CK1304" s="85"/>
      <c r="CL1304" s="85"/>
      <c r="CM1304" s="85"/>
      <c r="CN1304" s="85"/>
      <c r="CO1304" s="85"/>
      <c r="CP1304" s="85"/>
      <c r="CQ1304" s="85"/>
      <c r="CR1304" s="85"/>
      <c r="CS1304" s="85"/>
      <c r="CT1304" s="85"/>
      <c r="CU1304" s="85"/>
      <c r="CV1304" s="85"/>
      <c r="CW1304" s="85"/>
      <c r="CX1304" s="85"/>
      <c r="CY1304" s="85"/>
      <c r="CZ1304" s="85"/>
      <c r="DA1304" s="85"/>
      <c r="DB1304" s="85"/>
      <c r="DC1304" s="85"/>
      <c r="DD1304" s="85"/>
      <c r="DE1304" s="85"/>
      <c r="DF1304" s="85"/>
      <c r="DG1304" s="85"/>
      <c r="DH1304" s="85"/>
      <c r="DI1304" s="85"/>
      <c r="DJ1304" s="85"/>
      <c r="DK1304" s="85"/>
      <c r="DL1304" s="85"/>
      <c r="DM1304" s="85"/>
      <c r="DN1304" s="85"/>
      <c r="DO1304" s="85"/>
      <c r="DP1304" s="85"/>
      <c r="DQ1304" s="85"/>
      <c r="DR1304" s="85"/>
      <c r="DS1304" s="85"/>
      <c r="DT1304" s="85"/>
      <c r="DU1304" s="85"/>
      <c r="DV1304" s="85"/>
      <c r="DW1304" s="85"/>
      <c r="DX1304" s="85"/>
      <c r="DY1304" s="85"/>
      <c r="DZ1304" s="85"/>
      <c r="EA1304" s="85"/>
      <c r="EB1304" s="85"/>
      <c r="EC1304" s="85"/>
      <c r="ED1304" s="85"/>
      <c r="EE1304" s="85"/>
      <c r="EF1304" s="85"/>
      <c r="EG1304" s="85"/>
      <c r="EH1304" s="85"/>
      <c r="EI1304" s="85"/>
      <c r="EJ1304" s="85"/>
      <c r="EK1304" s="85"/>
      <c r="EL1304" s="85"/>
      <c r="EM1304" s="85"/>
      <c r="EN1304" s="85"/>
      <c r="EO1304" s="85"/>
      <c r="EP1304" s="85"/>
      <c r="EQ1304" s="85"/>
      <c r="ER1304" s="85"/>
      <c r="ES1304" s="85"/>
      <c r="ET1304" s="85"/>
      <c r="EU1304" s="85"/>
      <c r="EV1304" s="85"/>
      <c r="EW1304" s="85"/>
      <c r="EX1304" s="85"/>
      <c r="EY1304" s="85"/>
      <c r="EZ1304" s="85"/>
      <c r="FA1304" s="85"/>
      <c r="FB1304" s="85"/>
      <c r="FC1304" s="85"/>
      <c r="FD1304" s="85"/>
      <c r="FE1304" s="85"/>
      <c r="FF1304" s="85"/>
      <c r="FG1304" s="85"/>
      <c r="FH1304" s="85"/>
      <c r="FI1304" s="85"/>
      <c r="FJ1304" s="85"/>
      <c r="FK1304" s="85"/>
      <c r="FL1304" s="85"/>
      <c r="FM1304" s="85"/>
      <c r="FN1304" s="85"/>
      <c r="FO1304" s="85"/>
      <c r="FP1304" s="85"/>
      <c r="FQ1304" s="85"/>
      <c r="FR1304" s="85"/>
      <c r="FS1304" s="85"/>
      <c r="FT1304" s="85"/>
      <c r="FU1304" s="85"/>
      <c r="FV1304" s="85"/>
      <c r="FW1304" s="85"/>
      <c r="FX1304" s="85"/>
      <c r="FY1304" s="85"/>
      <c r="FZ1304" s="85"/>
      <c r="GA1304" s="85"/>
      <c r="GB1304" s="85"/>
      <c r="GC1304" s="85"/>
      <c r="GD1304" s="85"/>
      <c r="GE1304" s="85"/>
      <c r="GF1304" s="85"/>
    </row>
    <row r="1305" spans="1:188" s="54" customFormat="1" ht="18" customHeight="1" x14ac:dyDescent="0.3">
      <c r="A1305" s="13" t="s">
        <v>1222</v>
      </c>
      <c r="B1305" s="15">
        <v>24</v>
      </c>
      <c r="C1305" s="15">
        <v>16</v>
      </c>
      <c r="D1305" s="15">
        <v>20</v>
      </c>
      <c r="E1305" s="60">
        <f t="shared" si="55"/>
        <v>60</v>
      </c>
      <c r="F1305" s="42">
        <v>200</v>
      </c>
      <c r="G1305" s="76">
        <f t="shared" si="54"/>
        <v>0.3</v>
      </c>
      <c r="H1305" s="42">
        <v>1</v>
      </c>
      <c r="I1305" s="80" t="s">
        <v>40</v>
      </c>
      <c r="J1305" s="155" t="s">
        <v>1223</v>
      </c>
      <c r="K1305" s="155" t="s">
        <v>531</v>
      </c>
      <c r="L1305" s="155" t="s">
        <v>167</v>
      </c>
      <c r="M1305" s="155" t="s">
        <v>1224</v>
      </c>
      <c r="N1305" s="80">
        <v>11</v>
      </c>
      <c r="O1305" s="162" t="s">
        <v>1225</v>
      </c>
      <c r="P1305" s="162" t="s">
        <v>337</v>
      </c>
      <c r="Q1305" s="162" t="s">
        <v>121</v>
      </c>
      <c r="R1305" s="8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85"/>
      <c r="AF1305" s="85"/>
      <c r="AG1305" s="85"/>
      <c r="AH1305" s="85"/>
      <c r="AI1305" s="85"/>
      <c r="AJ1305" s="85"/>
      <c r="AK1305" s="85"/>
      <c r="AL1305" s="85"/>
      <c r="AM1305" s="85"/>
      <c r="AN1305" s="85"/>
      <c r="AO1305" s="85"/>
      <c r="AP1305" s="85"/>
      <c r="AQ1305" s="85"/>
      <c r="AR1305" s="85"/>
      <c r="AS1305" s="85"/>
      <c r="AT1305" s="85"/>
      <c r="AU1305" s="85"/>
      <c r="AV1305" s="85"/>
      <c r="AW1305" s="85"/>
      <c r="AX1305" s="85"/>
      <c r="AY1305" s="85"/>
      <c r="AZ1305" s="85"/>
      <c r="BA1305" s="85"/>
      <c r="BB1305" s="85"/>
      <c r="BC1305" s="85"/>
      <c r="BD1305" s="85"/>
      <c r="BE1305" s="85"/>
      <c r="BF1305" s="85"/>
      <c r="BG1305" s="85"/>
      <c r="BH1305" s="85"/>
      <c r="BI1305" s="85"/>
      <c r="BJ1305" s="85"/>
      <c r="BK1305" s="85"/>
      <c r="BL1305" s="85"/>
      <c r="BM1305" s="85"/>
      <c r="BN1305" s="85"/>
      <c r="BO1305" s="85"/>
      <c r="BP1305" s="85"/>
      <c r="BQ1305" s="85"/>
      <c r="BR1305" s="85"/>
      <c r="BS1305" s="85"/>
      <c r="BT1305" s="85"/>
      <c r="BU1305" s="85"/>
      <c r="BV1305" s="85"/>
      <c r="BW1305" s="85"/>
      <c r="BX1305" s="85"/>
      <c r="BY1305" s="85"/>
      <c r="BZ1305" s="85"/>
      <c r="CA1305" s="85"/>
      <c r="CB1305" s="85"/>
      <c r="CC1305" s="85"/>
      <c r="CD1305" s="85"/>
      <c r="CE1305" s="85"/>
      <c r="CF1305" s="85"/>
      <c r="CG1305" s="85"/>
      <c r="CH1305" s="85"/>
      <c r="CI1305" s="85"/>
      <c r="CJ1305" s="85"/>
      <c r="CK1305" s="85"/>
      <c r="CL1305" s="85"/>
      <c r="CM1305" s="85"/>
      <c r="CN1305" s="85"/>
      <c r="CO1305" s="85"/>
      <c r="CP1305" s="85"/>
      <c r="CQ1305" s="85"/>
      <c r="CR1305" s="85"/>
      <c r="CS1305" s="85"/>
      <c r="CT1305" s="85"/>
      <c r="CU1305" s="85"/>
      <c r="CV1305" s="85"/>
      <c r="CW1305" s="85"/>
      <c r="CX1305" s="85"/>
      <c r="CY1305" s="85"/>
      <c r="CZ1305" s="85"/>
      <c r="DA1305" s="85"/>
      <c r="DB1305" s="85"/>
      <c r="DC1305" s="85"/>
      <c r="DD1305" s="85"/>
      <c r="DE1305" s="85"/>
      <c r="DF1305" s="85"/>
      <c r="DG1305" s="85"/>
      <c r="DH1305" s="85"/>
      <c r="DI1305" s="85"/>
      <c r="DJ1305" s="85"/>
      <c r="DK1305" s="85"/>
      <c r="DL1305" s="85"/>
      <c r="DM1305" s="85"/>
      <c r="DN1305" s="85"/>
      <c r="DO1305" s="85"/>
      <c r="DP1305" s="85"/>
      <c r="DQ1305" s="85"/>
      <c r="DR1305" s="85"/>
      <c r="DS1305" s="85"/>
      <c r="DT1305" s="85"/>
      <c r="DU1305" s="85"/>
      <c r="DV1305" s="85"/>
      <c r="DW1305" s="85"/>
      <c r="DX1305" s="85"/>
      <c r="DY1305" s="85"/>
      <c r="DZ1305" s="85"/>
      <c r="EA1305" s="85"/>
      <c r="EB1305" s="85"/>
      <c r="EC1305" s="85"/>
      <c r="ED1305" s="85"/>
      <c r="EE1305" s="85"/>
      <c r="EF1305" s="85"/>
      <c r="EG1305" s="85"/>
      <c r="EH1305" s="85"/>
      <c r="EI1305" s="85"/>
      <c r="EJ1305" s="85"/>
      <c r="EK1305" s="85"/>
      <c r="EL1305" s="85"/>
      <c r="EM1305" s="85"/>
      <c r="EN1305" s="85"/>
      <c r="EO1305" s="85"/>
      <c r="EP1305" s="85"/>
      <c r="EQ1305" s="85"/>
      <c r="ER1305" s="85"/>
      <c r="ES1305" s="85"/>
      <c r="ET1305" s="85"/>
      <c r="EU1305" s="85"/>
      <c r="EV1305" s="85"/>
      <c r="EW1305" s="85"/>
      <c r="EX1305" s="85"/>
      <c r="EY1305" s="85"/>
      <c r="EZ1305" s="85"/>
      <c r="FA1305" s="85"/>
      <c r="FB1305" s="85"/>
      <c r="FC1305" s="85"/>
      <c r="FD1305" s="85"/>
      <c r="FE1305" s="85"/>
      <c r="FF1305" s="85"/>
      <c r="FG1305" s="85"/>
      <c r="FH1305" s="85"/>
      <c r="FI1305" s="85"/>
      <c r="FJ1305" s="85"/>
      <c r="FK1305" s="85"/>
      <c r="FL1305" s="85"/>
      <c r="FM1305" s="85"/>
      <c r="FN1305" s="85"/>
      <c r="FO1305" s="85"/>
      <c r="FP1305" s="85"/>
      <c r="FQ1305" s="85"/>
      <c r="FR1305" s="85"/>
      <c r="FS1305" s="85"/>
      <c r="FT1305" s="85"/>
      <c r="FU1305" s="85"/>
      <c r="FV1305" s="85"/>
      <c r="FW1305" s="85"/>
      <c r="FX1305" s="85"/>
      <c r="FY1305" s="85"/>
      <c r="FZ1305" s="85"/>
      <c r="GA1305" s="85"/>
      <c r="GB1305" s="85"/>
      <c r="GC1305" s="85"/>
      <c r="GD1305" s="85"/>
      <c r="GE1305" s="85"/>
      <c r="GF1305" s="85"/>
    </row>
    <row r="1306" spans="1:188" s="54" customFormat="1" ht="18" customHeight="1" x14ac:dyDescent="0.3">
      <c r="A1306" s="13" t="s">
        <v>512</v>
      </c>
      <c r="B1306" s="15">
        <v>10</v>
      </c>
      <c r="C1306" s="15">
        <v>4</v>
      </c>
      <c r="D1306" s="15">
        <v>35</v>
      </c>
      <c r="E1306" s="60">
        <f t="shared" si="55"/>
        <v>49</v>
      </c>
      <c r="F1306" s="75">
        <v>200</v>
      </c>
      <c r="G1306" s="76">
        <f t="shared" si="54"/>
        <v>0.245</v>
      </c>
      <c r="H1306" s="42">
        <v>7</v>
      </c>
      <c r="I1306" s="80" t="s">
        <v>40</v>
      </c>
      <c r="J1306" s="155" t="s">
        <v>513</v>
      </c>
      <c r="K1306" s="155" t="s">
        <v>326</v>
      </c>
      <c r="L1306" s="155" t="s">
        <v>514</v>
      </c>
      <c r="M1306" s="155" t="s">
        <v>465</v>
      </c>
      <c r="N1306" s="80">
        <v>11</v>
      </c>
      <c r="O1306" s="162" t="s">
        <v>466</v>
      </c>
      <c r="P1306" s="162" t="s">
        <v>77</v>
      </c>
      <c r="Q1306" s="162" t="s">
        <v>467</v>
      </c>
      <c r="R1306" s="8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85"/>
      <c r="AF1306" s="85"/>
      <c r="AG1306" s="85"/>
      <c r="AH1306" s="85"/>
      <c r="AI1306" s="85"/>
      <c r="AJ1306" s="85"/>
      <c r="AK1306" s="85"/>
      <c r="AL1306" s="85"/>
      <c r="AM1306" s="85"/>
      <c r="AN1306" s="85"/>
      <c r="AO1306" s="85"/>
      <c r="AP1306" s="85"/>
      <c r="AQ1306" s="85"/>
      <c r="AR1306" s="85"/>
      <c r="AS1306" s="85"/>
      <c r="AT1306" s="85"/>
      <c r="AU1306" s="85"/>
      <c r="AV1306" s="85"/>
      <c r="AW1306" s="85"/>
      <c r="AX1306" s="85"/>
      <c r="AY1306" s="85"/>
      <c r="AZ1306" s="85"/>
      <c r="BA1306" s="85"/>
      <c r="BB1306" s="85"/>
      <c r="BC1306" s="85"/>
      <c r="BD1306" s="85"/>
      <c r="BE1306" s="85"/>
      <c r="BF1306" s="85"/>
      <c r="BG1306" s="85"/>
      <c r="BH1306" s="85"/>
      <c r="BI1306" s="85"/>
      <c r="BJ1306" s="85"/>
      <c r="BK1306" s="85"/>
      <c r="BL1306" s="85"/>
      <c r="BM1306" s="85"/>
      <c r="BN1306" s="85"/>
      <c r="BO1306" s="85"/>
      <c r="BP1306" s="85"/>
      <c r="BQ1306" s="85"/>
      <c r="BR1306" s="85"/>
      <c r="BS1306" s="85"/>
      <c r="BT1306" s="85"/>
      <c r="BU1306" s="85"/>
      <c r="BV1306" s="85"/>
      <c r="BW1306" s="85"/>
      <c r="BX1306" s="85"/>
      <c r="BY1306" s="85"/>
      <c r="BZ1306" s="85"/>
      <c r="CA1306" s="85"/>
      <c r="CB1306" s="85"/>
      <c r="CC1306" s="85"/>
      <c r="CD1306" s="85"/>
      <c r="CE1306" s="85"/>
      <c r="CF1306" s="85"/>
      <c r="CG1306" s="85"/>
      <c r="CH1306" s="85"/>
      <c r="CI1306" s="85"/>
      <c r="CJ1306" s="85"/>
      <c r="CK1306" s="85"/>
      <c r="CL1306" s="85"/>
      <c r="CM1306" s="85"/>
      <c r="CN1306" s="85"/>
      <c r="CO1306" s="85"/>
      <c r="CP1306" s="85"/>
      <c r="CQ1306" s="85"/>
      <c r="CR1306" s="85"/>
      <c r="CS1306" s="85"/>
      <c r="CT1306" s="85"/>
      <c r="CU1306" s="85"/>
      <c r="CV1306" s="85"/>
      <c r="CW1306" s="85"/>
      <c r="CX1306" s="85"/>
      <c r="CY1306" s="85"/>
      <c r="CZ1306" s="85"/>
      <c r="DA1306" s="85"/>
      <c r="DB1306" s="85"/>
      <c r="DC1306" s="85"/>
      <c r="DD1306" s="85"/>
      <c r="DE1306" s="85"/>
      <c r="DF1306" s="85"/>
      <c r="DG1306" s="85"/>
      <c r="DH1306" s="85"/>
      <c r="DI1306" s="85"/>
      <c r="DJ1306" s="85"/>
      <c r="DK1306" s="85"/>
      <c r="DL1306" s="85"/>
      <c r="DM1306" s="85"/>
      <c r="DN1306" s="85"/>
      <c r="DO1306" s="85"/>
      <c r="DP1306" s="85"/>
      <c r="DQ1306" s="85"/>
      <c r="DR1306" s="85"/>
      <c r="DS1306" s="85"/>
      <c r="DT1306" s="85"/>
      <c r="DU1306" s="85"/>
      <c r="DV1306" s="85"/>
      <c r="DW1306" s="85"/>
      <c r="DX1306" s="85"/>
      <c r="DY1306" s="85"/>
      <c r="DZ1306" s="85"/>
      <c r="EA1306" s="85"/>
      <c r="EB1306" s="85"/>
      <c r="EC1306" s="85"/>
      <c r="ED1306" s="85"/>
      <c r="EE1306" s="85"/>
      <c r="EF1306" s="85"/>
      <c r="EG1306" s="85"/>
      <c r="EH1306" s="85"/>
      <c r="EI1306" s="85"/>
      <c r="EJ1306" s="85"/>
      <c r="EK1306" s="85"/>
      <c r="EL1306" s="85"/>
      <c r="EM1306" s="85"/>
      <c r="EN1306" s="85"/>
      <c r="EO1306" s="85"/>
      <c r="EP1306" s="85"/>
      <c r="EQ1306" s="85"/>
      <c r="ER1306" s="85"/>
      <c r="ES1306" s="85"/>
      <c r="ET1306" s="85"/>
      <c r="EU1306" s="85"/>
      <c r="EV1306" s="85"/>
      <c r="EW1306" s="85"/>
      <c r="EX1306" s="85"/>
      <c r="EY1306" s="85"/>
      <c r="EZ1306" s="85"/>
      <c r="FA1306" s="85"/>
      <c r="FB1306" s="85"/>
      <c r="FC1306" s="85"/>
      <c r="FD1306" s="85"/>
      <c r="FE1306" s="85"/>
      <c r="FF1306" s="85"/>
      <c r="FG1306" s="85"/>
      <c r="FH1306" s="85"/>
      <c r="FI1306" s="85"/>
      <c r="FJ1306" s="85"/>
      <c r="FK1306" s="85"/>
      <c r="FL1306" s="85"/>
      <c r="FM1306" s="85"/>
      <c r="FN1306" s="85"/>
      <c r="FO1306" s="85"/>
      <c r="FP1306" s="85"/>
      <c r="FQ1306" s="85"/>
      <c r="FR1306" s="85"/>
      <c r="FS1306" s="85"/>
      <c r="FT1306" s="85"/>
      <c r="FU1306" s="85"/>
      <c r="FV1306" s="85"/>
      <c r="FW1306" s="85"/>
      <c r="FX1306" s="85"/>
      <c r="FY1306" s="85"/>
      <c r="FZ1306" s="85"/>
      <c r="GA1306" s="85"/>
      <c r="GB1306" s="85"/>
      <c r="GC1306" s="85"/>
      <c r="GD1306" s="85"/>
      <c r="GE1306" s="85"/>
      <c r="GF1306" s="85"/>
    </row>
    <row r="1307" spans="1:188" s="54" customFormat="1" ht="18" customHeight="1" x14ac:dyDescent="0.3">
      <c r="A1307" s="13" t="s">
        <v>1220</v>
      </c>
      <c r="B1307" s="15">
        <v>29</v>
      </c>
      <c r="C1307" s="15">
        <v>20</v>
      </c>
      <c r="D1307" s="15">
        <v>0</v>
      </c>
      <c r="E1307" s="60">
        <f t="shared" si="55"/>
        <v>49</v>
      </c>
      <c r="F1307" s="42">
        <v>200</v>
      </c>
      <c r="G1307" s="76">
        <f t="shared" si="54"/>
        <v>0.245</v>
      </c>
      <c r="H1307" s="42">
        <v>1</v>
      </c>
      <c r="I1307" s="80" t="s">
        <v>40</v>
      </c>
      <c r="J1307" s="155" t="s">
        <v>2674</v>
      </c>
      <c r="K1307" s="155" t="s">
        <v>105</v>
      </c>
      <c r="L1307" s="170" t="s">
        <v>96</v>
      </c>
      <c r="M1307" s="155" t="s">
        <v>2618</v>
      </c>
      <c r="N1307" s="80">
        <v>11</v>
      </c>
      <c r="O1307" s="162" t="s">
        <v>2619</v>
      </c>
      <c r="P1307" s="162" t="s">
        <v>779</v>
      </c>
      <c r="Q1307" s="162" t="s">
        <v>159</v>
      </c>
      <c r="R1307" s="8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85"/>
      <c r="AF1307" s="85"/>
      <c r="AG1307" s="85"/>
      <c r="AH1307" s="85"/>
      <c r="AI1307" s="85"/>
      <c r="AJ1307" s="85"/>
      <c r="AK1307" s="85"/>
      <c r="AL1307" s="85"/>
      <c r="AM1307" s="85"/>
      <c r="AN1307" s="85"/>
      <c r="AO1307" s="85"/>
      <c r="AP1307" s="85"/>
      <c r="AQ1307" s="85"/>
      <c r="AR1307" s="85"/>
      <c r="AS1307" s="85"/>
      <c r="AT1307" s="85"/>
      <c r="AU1307" s="85"/>
      <c r="AV1307" s="85"/>
      <c r="AW1307" s="85"/>
      <c r="AX1307" s="85"/>
      <c r="AY1307" s="85"/>
      <c r="AZ1307" s="85"/>
      <c r="BA1307" s="85"/>
      <c r="BB1307" s="85"/>
      <c r="BC1307" s="85"/>
      <c r="BD1307" s="85"/>
      <c r="BE1307" s="85"/>
      <c r="BF1307" s="85"/>
      <c r="BG1307" s="85"/>
      <c r="BH1307" s="85"/>
      <c r="BI1307" s="85"/>
      <c r="BJ1307" s="85"/>
      <c r="BK1307" s="85"/>
      <c r="BL1307" s="85"/>
      <c r="BM1307" s="85"/>
      <c r="BN1307" s="85"/>
      <c r="BO1307" s="85"/>
      <c r="BP1307" s="85"/>
      <c r="BQ1307" s="85"/>
      <c r="BR1307" s="85"/>
      <c r="BS1307" s="85"/>
      <c r="BT1307" s="85"/>
      <c r="BU1307" s="85"/>
      <c r="BV1307" s="85"/>
      <c r="BW1307" s="85"/>
      <c r="BX1307" s="85"/>
      <c r="BY1307" s="85"/>
      <c r="BZ1307" s="85"/>
      <c r="CA1307" s="85"/>
      <c r="CB1307" s="85"/>
      <c r="CC1307" s="85"/>
      <c r="CD1307" s="85"/>
      <c r="CE1307" s="85"/>
      <c r="CF1307" s="85"/>
      <c r="CG1307" s="85"/>
      <c r="CH1307" s="85"/>
      <c r="CI1307" s="85"/>
      <c r="CJ1307" s="85"/>
      <c r="CK1307" s="85"/>
      <c r="CL1307" s="85"/>
      <c r="CM1307" s="85"/>
      <c r="CN1307" s="85"/>
      <c r="CO1307" s="85"/>
      <c r="CP1307" s="85"/>
      <c r="CQ1307" s="85"/>
      <c r="CR1307" s="85"/>
      <c r="CS1307" s="85"/>
      <c r="CT1307" s="85"/>
      <c r="CU1307" s="85"/>
      <c r="CV1307" s="85"/>
      <c r="CW1307" s="85"/>
      <c r="CX1307" s="85"/>
      <c r="CY1307" s="85"/>
      <c r="CZ1307" s="85"/>
      <c r="DA1307" s="85"/>
      <c r="DB1307" s="85"/>
      <c r="DC1307" s="85"/>
      <c r="DD1307" s="85"/>
      <c r="DE1307" s="85"/>
      <c r="DF1307" s="85"/>
      <c r="DG1307" s="85"/>
      <c r="DH1307" s="85"/>
      <c r="DI1307" s="85"/>
      <c r="DJ1307" s="85"/>
      <c r="DK1307" s="85"/>
      <c r="DL1307" s="85"/>
      <c r="DM1307" s="85"/>
      <c r="DN1307" s="85"/>
      <c r="DO1307" s="85"/>
      <c r="DP1307" s="85"/>
      <c r="DQ1307" s="85"/>
      <c r="DR1307" s="85"/>
      <c r="DS1307" s="85"/>
      <c r="DT1307" s="85"/>
      <c r="DU1307" s="85"/>
      <c r="DV1307" s="85"/>
      <c r="DW1307" s="85"/>
      <c r="DX1307" s="85"/>
      <c r="DY1307" s="85"/>
      <c r="DZ1307" s="85"/>
      <c r="EA1307" s="85"/>
      <c r="EB1307" s="85"/>
      <c r="EC1307" s="85"/>
      <c r="ED1307" s="85"/>
      <c r="EE1307" s="85"/>
      <c r="EF1307" s="85"/>
      <c r="EG1307" s="85"/>
      <c r="EH1307" s="85"/>
      <c r="EI1307" s="85"/>
      <c r="EJ1307" s="85"/>
      <c r="EK1307" s="85"/>
      <c r="EL1307" s="85"/>
      <c r="EM1307" s="85"/>
      <c r="EN1307" s="85"/>
      <c r="EO1307" s="85"/>
      <c r="EP1307" s="85"/>
      <c r="EQ1307" s="85"/>
      <c r="ER1307" s="85"/>
      <c r="ES1307" s="85"/>
      <c r="ET1307" s="85"/>
      <c r="EU1307" s="85"/>
      <c r="EV1307" s="85"/>
      <c r="EW1307" s="85"/>
      <c r="EX1307" s="85"/>
      <c r="EY1307" s="85"/>
      <c r="EZ1307" s="85"/>
      <c r="FA1307" s="85"/>
      <c r="FB1307" s="85"/>
      <c r="FC1307" s="85"/>
      <c r="FD1307" s="85"/>
      <c r="FE1307" s="85"/>
      <c r="FF1307" s="85"/>
      <c r="FG1307" s="85"/>
      <c r="FH1307" s="85"/>
      <c r="FI1307" s="85"/>
      <c r="FJ1307" s="85"/>
      <c r="FK1307" s="85"/>
      <c r="FL1307" s="85"/>
      <c r="FM1307" s="85"/>
      <c r="FN1307" s="85"/>
      <c r="FO1307" s="85"/>
      <c r="FP1307" s="85"/>
      <c r="FQ1307" s="85"/>
      <c r="FR1307" s="85"/>
      <c r="FS1307" s="85"/>
      <c r="FT1307" s="85"/>
      <c r="FU1307" s="85"/>
      <c r="FV1307" s="85"/>
      <c r="FW1307" s="85"/>
      <c r="FX1307" s="85"/>
      <c r="FY1307" s="85"/>
      <c r="FZ1307" s="85"/>
      <c r="GA1307" s="85"/>
      <c r="GB1307" s="85"/>
      <c r="GC1307" s="85"/>
      <c r="GD1307" s="85"/>
      <c r="GE1307" s="85"/>
      <c r="GF1307" s="85"/>
    </row>
    <row r="1308" spans="1:188" s="54" customFormat="1" ht="18" customHeight="1" x14ac:dyDescent="0.3">
      <c r="A1308" s="13" t="s">
        <v>500</v>
      </c>
      <c r="B1308" s="15">
        <v>13</v>
      </c>
      <c r="C1308" s="15">
        <v>10</v>
      </c>
      <c r="D1308" s="15">
        <v>25</v>
      </c>
      <c r="E1308" s="60">
        <f t="shared" si="55"/>
        <v>48</v>
      </c>
      <c r="F1308" s="42">
        <v>200</v>
      </c>
      <c r="G1308" s="76">
        <f t="shared" si="54"/>
        <v>0.24</v>
      </c>
      <c r="H1308" s="42">
        <v>3</v>
      </c>
      <c r="I1308" s="80" t="s">
        <v>40</v>
      </c>
      <c r="J1308" s="155" t="s">
        <v>1413</v>
      </c>
      <c r="K1308" s="155" t="s">
        <v>306</v>
      </c>
      <c r="L1308" s="155" t="s">
        <v>74</v>
      </c>
      <c r="M1308" s="155" t="s">
        <v>1356</v>
      </c>
      <c r="N1308" s="80">
        <v>11</v>
      </c>
      <c r="O1308" s="162" t="s">
        <v>1357</v>
      </c>
      <c r="P1308" s="162" t="s">
        <v>779</v>
      </c>
      <c r="Q1308" s="162" t="s">
        <v>429</v>
      </c>
      <c r="R1308" s="8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85"/>
      <c r="AF1308" s="85"/>
      <c r="AG1308" s="85"/>
      <c r="AH1308" s="85"/>
      <c r="AI1308" s="85"/>
      <c r="AJ1308" s="85"/>
      <c r="AK1308" s="85"/>
      <c r="AL1308" s="85"/>
      <c r="AM1308" s="85"/>
      <c r="AN1308" s="85"/>
      <c r="AO1308" s="85"/>
      <c r="AP1308" s="85"/>
      <c r="AQ1308" s="85"/>
      <c r="AR1308" s="85"/>
      <c r="AS1308" s="85"/>
      <c r="AT1308" s="85"/>
      <c r="AU1308" s="85"/>
      <c r="AV1308" s="85"/>
      <c r="AW1308" s="85"/>
      <c r="AX1308" s="85"/>
      <c r="AY1308" s="85"/>
      <c r="AZ1308" s="85"/>
      <c r="BA1308" s="85"/>
      <c r="BB1308" s="85"/>
      <c r="BC1308" s="85"/>
      <c r="BD1308" s="85"/>
      <c r="BE1308" s="85"/>
      <c r="BF1308" s="85"/>
      <c r="BG1308" s="85"/>
      <c r="BH1308" s="85"/>
      <c r="BI1308" s="85"/>
      <c r="BJ1308" s="85"/>
      <c r="BK1308" s="85"/>
      <c r="BL1308" s="85"/>
      <c r="BM1308" s="85"/>
      <c r="BN1308" s="85"/>
      <c r="BO1308" s="85"/>
      <c r="BP1308" s="85"/>
      <c r="BQ1308" s="85"/>
      <c r="BR1308" s="85"/>
      <c r="BS1308" s="85"/>
      <c r="BT1308" s="85"/>
      <c r="BU1308" s="85"/>
      <c r="BV1308" s="85"/>
      <c r="BW1308" s="85"/>
      <c r="BX1308" s="85"/>
      <c r="BY1308" s="85"/>
      <c r="BZ1308" s="85"/>
      <c r="CA1308" s="85"/>
      <c r="CB1308" s="85"/>
      <c r="CC1308" s="85"/>
      <c r="CD1308" s="85"/>
      <c r="CE1308" s="85"/>
      <c r="CF1308" s="85"/>
      <c r="CG1308" s="85"/>
      <c r="CH1308" s="85"/>
      <c r="CI1308" s="85"/>
      <c r="CJ1308" s="85"/>
      <c r="CK1308" s="85"/>
      <c r="CL1308" s="85"/>
      <c r="CM1308" s="85"/>
      <c r="CN1308" s="85"/>
      <c r="CO1308" s="85"/>
      <c r="CP1308" s="85"/>
      <c r="CQ1308" s="85"/>
      <c r="CR1308" s="85"/>
      <c r="CS1308" s="85"/>
      <c r="CT1308" s="85"/>
      <c r="CU1308" s="85"/>
      <c r="CV1308" s="85"/>
      <c r="CW1308" s="85"/>
      <c r="CX1308" s="85"/>
      <c r="CY1308" s="85"/>
      <c r="CZ1308" s="85"/>
      <c r="DA1308" s="85"/>
      <c r="DB1308" s="85"/>
      <c r="DC1308" s="85"/>
      <c r="DD1308" s="85"/>
      <c r="DE1308" s="85"/>
      <c r="DF1308" s="85"/>
      <c r="DG1308" s="85"/>
      <c r="DH1308" s="85"/>
      <c r="DI1308" s="85"/>
      <c r="DJ1308" s="85"/>
      <c r="DK1308" s="85"/>
      <c r="DL1308" s="85"/>
      <c r="DM1308" s="85"/>
      <c r="DN1308" s="85"/>
      <c r="DO1308" s="85"/>
      <c r="DP1308" s="85"/>
      <c r="DQ1308" s="85"/>
      <c r="DR1308" s="85"/>
      <c r="DS1308" s="85"/>
      <c r="DT1308" s="85"/>
      <c r="DU1308" s="85"/>
      <c r="DV1308" s="85"/>
      <c r="DW1308" s="85"/>
      <c r="DX1308" s="85"/>
      <c r="DY1308" s="85"/>
      <c r="DZ1308" s="85"/>
      <c r="EA1308" s="85"/>
      <c r="EB1308" s="85"/>
      <c r="EC1308" s="85"/>
      <c r="ED1308" s="85"/>
      <c r="EE1308" s="85"/>
      <c r="EF1308" s="85"/>
      <c r="EG1308" s="85"/>
      <c r="EH1308" s="85"/>
      <c r="EI1308" s="85"/>
      <c r="EJ1308" s="85"/>
      <c r="EK1308" s="85"/>
      <c r="EL1308" s="85"/>
      <c r="EM1308" s="85"/>
      <c r="EN1308" s="85"/>
      <c r="EO1308" s="85"/>
      <c r="EP1308" s="85"/>
      <c r="EQ1308" s="85"/>
      <c r="ER1308" s="85"/>
      <c r="ES1308" s="85"/>
      <c r="ET1308" s="85"/>
      <c r="EU1308" s="85"/>
      <c r="EV1308" s="85"/>
      <c r="EW1308" s="85"/>
      <c r="EX1308" s="85"/>
      <c r="EY1308" s="85"/>
      <c r="EZ1308" s="85"/>
      <c r="FA1308" s="85"/>
      <c r="FB1308" s="85"/>
      <c r="FC1308" s="85"/>
      <c r="FD1308" s="85"/>
      <c r="FE1308" s="85"/>
      <c r="FF1308" s="85"/>
      <c r="FG1308" s="85"/>
      <c r="FH1308" s="85"/>
      <c r="FI1308" s="85"/>
      <c r="FJ1308" s="85"/>
      <c r="FK1308" s="85"/>
      <c r="FL1308" s="85"/>
      <c r="FM1308" s="85"/>
      <c r="FN1308" s="85"/>
      <c r="FO1308" s="85"/>
      <c r="FP1308" s="85"/>
      <c r="FQ1308" s="85"/>
      <c r="FR1308" s="85"/>
      <c r="FS1308" s="85"/>
      <c r="FT1308" s="85"/>
      <c r="FU1308" s="85"/>
      <c r="FV1308" s="85"/>
      <c r="FW1308" s="85"/>
      <c r="FX1308" s="85"/>
      <c r="FY1308" s="85"/>
      <c r="FZ1308" s="85"/>
      <c r="GA1308" s="85"/>
      <c r="GB1308" s="85"/>
      <c r="GC1308" s="85"/>
      <c r="GD1308" s="85"/>
      <c r="GE1308" s="85"/>
      <c r="GF1308" s="85"/>
    </row>
    <row r="1309" spans="1:188" s="54" customFormat="1" ht="18" customHeight="1" x14ac:dyDescent="0.3">
      <c r="A1309" s="13" t="s">
        <v>210</v>
      </c>
      <c r="B1309" s="15">
        <v>12</v>
      </c>
      <c r="C1309" s="15">
        <v>16</v>
      </c>
      <c r="D1309" s="15">
        <v>20</v>
      </c>
      <c r="E1309" s="60">
        <f t="shared" si="55"/>
        <v>48</v>
      </c>
      <c r="F1309" s="42">
        <v>200</v>
      </c>
      <c r="G1309" s="76">
        <f t="shared" si="54"/>
        <v>0.24</v>
      </c>
      <c r="H1309" s="42">
        <v>4</v>
      </c>
      <c r="I1309" s="80" t="s">
        <v>40</v>
      </c>
      <c r="J1309" s="155" t="s">
        <v>211</v>
      </c>
      <c r="K1309" s="155" t="s">
        <v>212</v>
      </c>
      <c r="L1309" s="155" t="s">
        <v>200</v>
      </c>
      <c r="M1309" s="155" t="s">
        <v>90</v>
      </c>
      <c r="N1309" s="80">
        <v>11</v>
      </c>
      <c r="O1309" s="162" t="s">
        <v>208</v>
      </c>
      <c r="P1309" s="162" t="s">
        <v>131</v>
      </c>
      <c r="Q1309" s="162" t="s">
        <v>209</v>
      </c>
      <c r="R1309" s="8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85"/>
      <c r="AF1309" s="85"/>
      <c r="AG1309" s="85"/>
      <c r="AH1309" s="85"/>
      <c r="AI1309" s="85"/>
      <c r="AJ1309" s="85"/>
      <c r="AK1309" s="85"/>
      <c r="AL1309" s="85"/>
      <c r="AM1309" s="85"/>
      <c r="AN1309" s="85"/>
      <c r="AO1309" s="85"/>
      <c r="AP1309" s="85"/>
      <c r="AQ1309" s="85"/>
      <c r="AR1309" s="85"/>
      <c r="AS1309" s="85"/>
      <c r="AT1309" s="85"/>
      <c r="AU1309" s="85"/>
      <c r="AV1309" s="85"/>
      <c r="AW1309" s="85"/>
      <c r="AX1309" s="85"/>
      <c r="AY1309" s="85"/>
      <c r="AZ1309" s="85"/>
      <c r="BA1309" s="85"/>
      <c r="BB1309" s="85"/>
      <c r="BC1309" s="85"/>
      <c r="BD1309" s="85"/>
      <c r="BE1309" s="85"/>
      <c r="BF1309" s="85"/>
      <c r="BG1309" s="85"/>
      <c r="BH1309" s="85"/>
      <c r="BI1309" s="85"/>
      <c r="BJ1309" s="85"/>
      <c r="BK1309" s="85"/>
      <c r="BL1309" s="85"/>
      <c r="BM1309" s="85"/>
      <c r="BN1309" s="85"/>
      <c r="BO1309" s="85"/>
      <c r="BP1309" s="85"/>
      <c r="BQ1309" s="85"/>
      <c r="BR1309" s="85"/>
      <c r="BS1309" s="85"/>
      <c r="BT1309" s="85"/>
      <c r="BU1309" s="85"/>
      <c r="BV1309" s="85"/>
      <c r="BW1309" s="85"/>
      <c r="BX1309" s="85"/>
      <c r="BY1309" s="85"/>
      <c r="BZ1309" s="85"/>
      <c r="CA1309" s="85"/>
      <c r="CB1309" s="85"/>
      <c r="CC1309" s="85"/>
      <c r="CD1309" s="85"/>
      <c r="CE1309" s="85"/>
      <c r="CF1309" s="85"/>
      <c r="CG1309" s="85"/>
      <c r="CH1309" s="85"/>
      <c r="CI1309" s="85"/>
      <c r="CJ1309" s="85"/>
      <c r="CK1309" s="85"/>
      <c r="CL1309" s="85"/>
      <c r="CM1309" s="85"/>
      <c r="CN1309" s="85"/>
      <c r="CO1309" s="85"/>
      <c r="CP1309" s="85"/>
      <c r="CQ1309" s="85"/>
      <c r="CR1309" s="85"/>
      <c r="CS1309" s="85"/>
      <c r="CT1309" s="85"/>
      <c r="CU1309" s="85"/>
      <c r="CV1309" s="85"/>
      <c r="CW1309" s="85"/>
      <c r="CX1309" s="85"/>
      <c r="CY1309" s="85"/>
      <c r="CZ1309" s="85"/>
      <c r="DA1309" s="85"/>
      <c r="DB1309" s="85"/>
      <c r="DC1309" s="85"/>
      <c r="DD1309" s="85"/>
      <c r="DE1309" s="85"/>
      <c r="DF1309" s="85"/>
      <c r="DG1309" s="85"/>
      <c r="DH1309" s="85"/>
      <c r="DI1309" s="85"/>
      <c r="DJ1309" s="85"/>
      <c r="DK1309" s="85"/>
      <c r="DL1309" s="85"/>
      <c r="DM1309" s="85"/>
      <c r="DN1309" s="85"/>
      <c r="DO1309" s="85"/>
      <c r="DP1309" s="85"/>
      <c r="DQ1309" s="85"/>
      <c r="DR1309" s="85"/>
      <c r="DS1309" s="85"/>
      <c r="DT1309" s="85"/>
      <c r="DU1309" s="85"/>
      <c r="DV1309" s="85"/>
      <c r="DW1309" s="85"/>
      <c r="DX1309" s="85"/>
      <c r="DY1309" s="85"/>
      <c r="DZ1309" s="85"/>
      <c r="EA1309" s="85"/>
      <c r="EB1309" s="85"/>
      <c r="EC1309" s="85"/>
      <c r="ED1309" s="85"/>
      <c r="EE1309" s="85"/>
      <c r="EF1309" s="85"/>
      <c r="EG1309" s="85"/>
      <c r="EH1309" s="85"/>
      <c r="EI1309" s="85"/>
      <c r="EJ1309" s="85"/>
      <c r="EK1309" s="85"/>
      <c r="EL1309" s="85"/>
      <c r="EM1309" s="85"/>
      <c r="EN1309" s="85"/>
      <c r="EO1309" s="85"/>
      <c r="EP1309" s="85"/>
      <c r="EQ1309" s="85"/>
      <c r="ER1309" s="85"/>
      <c r="ES1309" s="85"/>
      <c r="ET1309" s="85"/>
      <c r="EU1309" s="85"/>
      <c r="EV1309" s="85"/>
      <c r="EW1309" s="85"/>
      <c r="EX1309" s="85"/>
      <c r="EY1309" s="85"/>
      <c r="EZ1309" s="85"/>
      <c r="FA1309" s="85"/>
      <c r="FB1309" s="85"/>
      <c r="FC1309" s="85"/>
      <c r="FD1309" s="85"/>
      <c r="FE1309" s="85"/>
      <c r="FF1309" s="85"/>
      <c r="FG1309" s="85"/>
      <c r="FH1309" s="85"/>
      <c r="FI1309" s="85"/>
      <c r="FJ1309" s="85"/>
      <c r="FK1309" s="85"/>
      <c r="FL1309" s="85"/>
      <c r="FM1309" s="85"/>
      <c r="FN1309" s="85"/>
      <c r="FO1309" s="85"/>
      <c r="FP1309" s="85"/>
      <c r="FQ1309" s="85"/>
      <c r="FR1309" s="85"/>
      <c r="FS1309" s="85"/>
      <c r="FT1309" s="85"/>
      <c r="FU1309" s="85"/>
      <c r="FV1309" s="85"/>
      <c r="FW1309" s="85"/>
      <c r="FX1309" s="85"/>
      <c r="FY1309" s="85"/>
      <c r="FZ1309" s="85"/>
      <c r="GA1309" s="85"/>
      <c r="GB1309" s="85"/>
      <c r="GC1309" s="85"/>
      <c r="GD1309" s="85"/>
      <c r="GE1309" s="85"/>
      <c r="GF1309" s="85"/>
    </row>
    <row r="1310" spans="1:188" s="54" customFormat="1" ht="18" customHeight="1" x14ac:dyDescent="0.3">
      <c r="A1310" s="13" t="s">
        <v>1475</v>
      </c>
      <c r="B1310" s="15">
        <v>22</v>
      </c>
      <c r="C1310" s="15">
        <v>22</v>
      </c>
      <c r="D1310" s="15">
        <v>0</v>
      </c>
      <c r="E1310" s="60">
        <f t="shared" si="55"/>
        <v>44</v>
      </c>
      <c r="F1310" s="42">
        <v>200</v>
      </c>
      <c r="G1310" s="76">
        <f t="shared" si="54"/>
        <v>0.22</v>
      </c>
      <c r="H1310" s="42">
        <v>4</v>
      </c>
      <c r="I1310" s="80" t="s">
        <v>40</v>
      </c>
      <c r="J1310" s="155" t="s">
        <v>1476</v>
      </c>
      <c r="K1310" s="155" t="s">
        <v>1477</v>
      </c>
      <c r="L1310" s="155" t="s">
        <v>59</v>
      </c>
      <c r="M1310" s="155" t="s">
        <v>1448</v>
      </c>
      <c r="N1310" s="80">
        <v>11</v>
      </c>
      <c r="O1310" s="162" t="s">
        <v>1449</v>
      </c>
      <c r="P1310" s="162" t="s">
        <v>779</v>
      </c>
      <c r="Q1310" s="162" t="s">
        <v>34</v>
      </c>
      <c r="R1310" s="8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85"/>
      <c r="AF1310" s="85"/>
      <c r="AG1310" s="85"/>
      <c r="AH1310" s="85"/>
      <c r="AI1310" s="85"/>
      <c r="AJ1310" s="85"/>
      <c r="AK1310" s="85"/>
      <c r="AL1310" s="85"/>
      <c r="AM1310" s="85"/>
      <c r="AN1310" s="85"/>
      <c r="AO1310" s="85"/>
      <c r="AP1310" s="85"/>
      <c r="AQ1310" s="85"/>
      <c r="AR1310" s="85"/>
      <c r="AS1310" s="85"/>
      <c r="AT1310" s="85"/>
      <c r="AU1310" s="85"/>
      <c r="AV1310" s="85"/>
      <c r="AW1310" s="85"/>
      <c r="AX1310" s="85"/>
      <c r="AY1310" s="85"/>
      <c r="AZ1310" s="85"/>
      <c r="BA1310" s="85"/>
      <c r="BB1310" s="85"/>
      <c r="BC1310" s="85"/>
      <c r="BD1310" s="85"/>
      <c r="BE1310" s="85"/>
      <c r="BF1310" s="85"/>
      <c r="BG1310" s="85"/>
      <c r="BH1310" s="85"/>
      <c r="BI1310" s="85"/>
      <c r="BJ1310" s="85"/>
      <c r="BK1310" s="85"/>
      <c r="BL1310" s="85"/>
      <c r="BM1310" s="85"/>
      <c r="BN1310" s="85"/>
      <c r="BO1310" s="85"/>
      <c r="BP1310" s="85"/>
      <c r="BQ1310" s="85"/>
      <c r="BR1310" s="85"/>
      <c r="BS1310" s="85"/>
      <c r="BT1310" s="85"/>
      <c r="BU1310" s="85"/>
      <c r="BV1310" s="85"/>
      <c r="BW1310" s="85"/>
      <c r="BX1310" s="85"/>
      <c r="BY1310" s="85"/>
      <c r="BZ1310" s="85"/>
      <c r="CA1310" s="85"/>
      <c r="CB1310" s="85"/>
      <c r="CC1310" s="85"/>
      <c r="CD1310" s="85"/>
      <c r="CE1310" s="85"/>
      <c r="CF1310" s="85"/>
      <c r="CG1310" s="85"/>
      <c r="CH1310" s="85"/>
      <c r="CI1310" s="85"/>
      <c r="CJ1310" s="85"/>
      <c r="CK1310" s="85"/>
      <c r="CL1310" s="85"/>
      <c r="CM1310" s="85"/>
      <c r="CN1310" s="85"/>
      <c r="CO1310" s="85"/>
      <c r="CP1310" s="85"/>
      <c r="CQ1310" s="85"/>
      <c r="CR1310" s="85"/>
      <c r="CS1310" s="85"/>
      <c r="CT1310" s="85"/>
      <c r="CU1310" s="85"/>
      <c r="CV1310" s="85"/>
      <c r="CW1310" s="85"/>
      <c r="CX1310" s="85"/>
      <c r="CY1310" s="85"/>
      <c r="CZ1310" s="85"/>
      <c r="DA1310" s="85"/>
      <c r="DB1310" s="85"/>
      <c r="DC1310" s="85"/>
      <c r="DD1310" s="85"/>
      <c r="DE1310" s="85"/>
      <c r="DF1310" s="85"/>
      <c r="DG1310" s="85"/>
      <c r="DH1310" s="85"/>
      <c r="DI1310" s="85"/>
      <c r="DJ1310" s="85"/>
      <c r="DK1310" s="85"/>
      <c r="DL1310" s="85"/>
      <c r="DM1310" s="85"/>
      <c r="DN1310" s="85"/>
      <c r="DO1310" s="85"/>
      <c r="DP1310" s="85"/>
      <c r="DQ1310" s="85"/>
      <c r="DR1310" s="85"/>
      <c r="DS1310" s="85"/>
      <c r="DT1310" s="85"/>
      <c r="DU1310" s="85"/>
      <c r="DV1310" s="85"/>
      <c r="DW1310" s="85"/>
      <c r="DX1310" s="85"/>
      <c r="DY1310" s="85"/>
      <c r="DZ1310" s="85"/>
      <c r="EA1310" s="85"/>
      <c r="EB1310" s="85"/>
      <c r="EC1310" s="85"/>
      <c r="ED1310" s="85"/>
      <c r="EE1310" s="85"/>
      <c r="EF1310" s="85"/>
      <c r="EG1310" s="85"/>
      <c r="EH1310" s="85"/>
      <c r="EI1310" s="85"/>
      <c r="EJ1310" s="85"/>
      <c r="EK1310" s="85"/>
      <c r="EL1310" s="85"/>
      <c r="EM1310" s="85"/>
      <c r="EN1310" s="85"/>
      <c r="EO1310" s="85"/>
      <c r="EP1310" s="85"/>
      <c r="EQ1310" s="85"/>
      <c r="ER1310" s="85"/>
      <c r="ES1310" s="85"/>
      <c r="ET1310" s="85"/>
      <c r="EU1310" s="85"/>
      <c r="EV1310" s="85"/>
      <c r="EW1310" s="85"/>
      <c r="EX1310" s="85"/>
      <c r="EY1310" s="85"/>
      <c r="EZ1310" s="85"/>
      <c r="FA1310" s="85"/>
      <c r="FB1310" s="85"/>
      <c r="FC1310" s="85"/>
      <c r="FD1310" s="85"/>
      <c r="FE1310" s="85"/>
      <c r="FF1310" s="85"/>
      <c r="FG1310" s="85"/>
      <c r="FH1310" s="85"/>
      <c r="FI1310" s="85"/>
      <c r="FJ1310" s="85"/>
      <c r="FK1310" s="85"/>
      <c r="FL1310" s="85"/>
      <c r="FM1310" s="85"/>
      <c r="FN1310" s="85"/>
      <c r="FO1310" s="85"/>
      <c r="FP1310" s="85"/>
      <c r="FQ1310" s="85"/>
      <c r="FR1310" s="85"/>
      <c r="FS1310" s="85"/>
      <c r="FT1310" s="85"/>
      <c r="FU1310" s="85"/>
      <c r="FV1310" s="85"/>
      <c r="FW1310" s="85"/>
      <c r="FX1310" s="85"/>
      <c r="FY1310" s="85"/>
      <c r="FZ1310" s="85"/>
      <c r="GA1310" s="85"/>
      <c r="GB1310" s="85"/>
      <c r="GC1310" s="85"/>
      <c r="GD1310" s="85"/>
      <c r="GE1310" s="85"/>
      <c r="GF1310" s="85"/>
    </row>
    <row r="1311" spans="1:188" s="54" customFormat="1" ht="18" customHeight="1" x14ac:dyDescent="0.3">
      <c r="A1311" s="13" t="s">
        <v>1473</v>
      </c>
      <c r="B1311" s="15">
        <v>23</v>
      </c>
      <c r="C1311" s="15">
        <v>16</v>
      </c>
      <c r="D1311" s="15">
        <v>0</v>
      </c>
      <c r="E1311" s="60">
        <f t="shared" si="55"/>
        <v>39</v>
      </c>
      <c r="F1311" s="42">
        <v>200</v>
      </c>
      <c r="G1311" s="76">
        <f t="shared" si="54"/>
        <v>0.19500000000000001</v>
      </c>
      <c r="H1311" s="42">
        <v>5</v>
      </c>
      <c r="I1311" s="80" t="s">
        <v>40</v>
      </c>
      <c r="J1311" s="155" t="s">
        <v>1474</v>
      </c>
      <c r="K1311" s="155" t="s">
        <v>229</v>
      </c>
      <c r="L1311" s="155" t="s">
        <v>70</v>
      </c>
      <c r="M1311" s="155" t="s">
        <v>1448</v>
      </c>
      <c r="N1311" s="80">
        <v>11</v>
      </c>
      <c r="O1311" s="162" t="s">
        <v>1449</v>
      </c>
      <c r="P1311" s="162" t="s">
        <v>779</v>
      </c>
      <c r="Q1311" s="162" t="s">
        <v>34</v>
      </c>
      <c r="R1311" s="8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85"/>
      <c r="AF1311" s="85"/>
      <c r="AG1311" s="85"/>
      <c r="AH1311" s="85"/>
      <c r="AI1311" s="85"/>
      <c r="AJ1311" s="85"/>
      <c r="AK1311" s="85"/>
      <c r="AL1311" s="85"/>
      <c r="AM1311" s="85"/>
      <c r="AN1311" s="85"/>
      <c r="AO1311" s="85"/>
      <c r="AP1311" s="85"/>
      <c r="AQ1311" s="85"/>
      <c r="AR1311" s="85"/>
      <c r="AS1311" s="85"/>
      <c r="AT1311" s="85"/>
      <c r="AU1311" s="85"/>
      <c r="AV1311" s="85"/>
      <c r="AW1311" s="85"/>
      <c r="AX1311" s="85"/>
      <c r="AY1311" s="85"/>
      <c r="AZ1311" s="85"/>
      <c r="BA1311" s="85"/>
      <c r="BB1311" s="85"/>
      <c r="BC1311" s="85"/>
      <c r="BD1311" s="85"/>
      <c r="BE1311" s="85"/>
      <c r="BF1311" s="85"/>
      <c r="BG1311" s="85"/>
      <c r="BH1311" s="85"/>
      <c r="BI1311" s="85"/>
      <c r="BJ1311" s="85"/>
      <c r="BK1311" s="85"/>
      <c r="BL1311" s="85"/>
      <c r="BM1311" s="85"/>
      <c r="BN1311" s="85"/>
      <c r="BO1311" s="85"/>
      <c r="BP1311" s="85"/>
      <c r="BQ1311" s="85"/>
      <c r="BR1311" s="85"/>
      <c r="BS1311" s="85"/>
      <c r="BT1311" s="85"/>
      <c r="BU1311" s="85"/>
      <c r="BV1311" s="85"/>
      <c r="BW1311" s="85"/>
      <c r="BX1311" s="85"/>
      <c r="BY1311" s="85"/>
      <c r="BZ1311" s="85"/>
      <c r="CA1311" s="85"/>
      <c r="CB1311" s="85"/>
      <c r="CC1311" s="85"/>
      <c r="CD1311" s="85"/>
      <c r="CE1311" s="85"/>
      <c r="CF1311" s="85"/>
      <c r="CG1311" s="85"/>
      <c r="CH1311" s="85"/>
      <c r="CI1311" s="85"/>
      <c r="CJ1311" s="85"/>
      <c r="CK1311" s="85"/>
      <c r="CL1311" s="85"/>
      <c r="CM1311" s="85"/>
      <c r="CN1311" s="85"/>
      <c r="CO1311" s="85"/>
      <c r="CP1311" s="85"/>
      <c r="CQ1311" s="85"/>
      <c r="CR1311" s="85"/>
      <c r="CS1311" s="85"/>
      <c r="CT1311" s="85"/>
      <c r="CU1311" s="85"/>
      <c r="CV1311" s="85"/>
      <c r="CW1311" s="85"/>
      <c r="CX1311" s="85"/>
      <c r="CY1311" s="85"/>
      <c r="CZ1311" s="85"/>
      <c r="DA1311" s="85"/>
      <c r="DB1311" s="85"/>
      <c r="DC1311" s="85"/>
      <c r="DD1311" s="85"/>
      <c r="DE1311" s="85"/>
      <c r="DF1311" s="85"/>
      <c r="DG1311" s="85"/>
      <c r="DH1311" s="85"/>
      <c r="DI1311" s="85"/>
      <c r="DJ1311" s="85"/>
      <c r="DK1311" s="85"/>
      <c r="DL1311" s="85"/>
      <c r="DM1311" s="85"/>
      <c r="DN1311" s="85"/>
      <c r="DO1311" s="85"/>
      <c r="DP1311" s="85"/>
      <c r="DQ1311" s="85"/>
      <c r="DR1311" s="85"/>
      <c r="DS1311" s="85"/>
      <c r="DT1311" s="85"/>
      <c r="DU1311" s="85"/>
      <c r="DV1311" s="85"/>
      <c r="DW1311" s="85"/>
      <c r="DX1311" s="85"/>
      <c r="DY1311" s="85"/>
      <c r="DZ1311" s="85"/>
      <c r="EA1311" s="85"/>
      <c r="EB1311" s="85"/>
      <c r="EC1311" s="85"/>
      <c r="ED1311" s="85"/>
      <c r="EE1311" s="85"/>
      <c r="EF1311" s="85"/>
      <c r="EG1311" s="85"/>
      <c r="EH1311" s="85"/>
      <c r="EI1311" s="85"/>
      <c r="EJ1311" s="85"/>
      <c r="EK1311" s="85"/>
      <c r="EL1311" s="85"/>
      <c r="EM1311" s="85"/>
      <c r="EN1311" s="85"/>
      <c r="EO1311" s="85"/>
      <c r="EP1311" s="85"/>
      <c r="EQ1311" s="85"/>
      <c r="ER1311" s="85"/>
      <c r="ES1311" s="85"/>
      <c r="ET1311" s="85"/>
      <c r="EU1311" s="85"/>
      <c r="EV1311" s="85"/>
      <c r="EW1311" s="85"/>
      <c r="EX1311" s="85"/>
      <c r="EY1311" s="85"/>
      <c r="EZ1311" s="85"/>
      <c r="FA1311" s="85"/>
      <c r="FB1311" s="85"/>
      <c r="FC1311" s="85"/>
      <c r="FD1311" s="85"/>
      <c r="FE1311" s="85"/>
      <c r="FF1311" s="85"/>
      <c r="FG1311" s="85"/>
      <c r="FH1311" s="85"/>
      <c r="FI1311" s="85"/>
      <c r="FJ1311" s="85"/>
      <c r="FK1311" s="85"/>
      <c r="FL1311" s="85"/>
      <c r="FM1311" s="85"/>
      <c r="FN1311" s="85"/>
      <c r="FO1311" s="85"/>
      <c r="FP1311" s="85"/>
      <c r="FQ1311" s="85"/>
      <c r="FR1311" s="85"/>
      <c r="FS1311" s="85"/>
      <c r="FT1311" s="85"/>
      <c r="FU1311" s="85"/>
      <c r="FV1311" s="85"/>
      <c r="FW1311" s="85"/>
      <c r="FX1311" s="85"/>
      <c r="FY1311" s="85"/>
      <c r="FZ1311" s="85"/>
      <c r="GA1311" s="85"/>
      <c r="GB1311" s="85"/>
      <c r="GC1311" s="85"/>
      <c r="GD1311" s="85"/>
      <c r="GE1311" s="85"/>
      <c r="GF1311" s="85"/>
    </row>
    <row r="1312" spans="1:188" s="54" customFormat="1" ht="18" customHeight="1" x14ac:dyDescent="0.3">
      <c r="A1312" s="13" t="s">
        <v>1758</v>
      </c>
      <c r="B1312" s="15">
        <v>6</v>
      </c>
      <c r="C1312" s="15">
        <v>12</v>
      </c>
      <c r="D1312" s="15">
        <v>18</v>
      </c>
      <c r="E1312" s="60">
        <f t="shared" si="55"/>
        <v>36</v>
      </c>
      <c r="F1312" s="42">
        <v>200</v>
      </c>
      <c r="G1312" s="76">
        <f t="shared" si="54"/>
        <v>0.18</v>
      </c>
      <c r="H1312" s="42">
        <v>3</v>
      </c>
      <c r="I1312" s="80" t="s">
        <v>40</v>
      </c>
      <c r="J1312" s="155" t="s">
        <v>1759</v>
      </c>
      <c r="K1312" s="155" t="s">
        <v>205</v>
      </c>
      <c r="L1312" s="155" t="s">
        <v>448</v>
      </c>
      <c r="M1312" s="155" t="s">
        <v>1748</v>
      </c>
      <c r="N1312" s="80">
        <v>11</v>
      </c>
      <c r="O1312" s="162" t="s">
        <v>1749</v>
      </c>
      <c r="P1312" s="162" t="s">
        <v>631</v>
      </c>
      <c r="Q1312" s="162" t="s">
        <v>1142</v>
      </c>
      <c r="R1312" s="8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85"/>
      <c r="AF1312" s="85"/>
      <c r="AG1312" s="85"/>
      <c r="AH1312" s="85"/>
      <c r="AI1312" s="85"/>
      <c r="AJ1312" s="85"/>
      <c r="AK1312" s="85"/>
      <c r="AL1312" s="85"/>
      <c r="AM1312" s="85"/>
      <c r="AN1312" s="85"/>
      <c r="AO1312" s="85"/>
      <c r="AP1312" s="85"/>
      <c r="AQ1312" s="85"/>
      <c r="AR1312" s="85"/>
      <c r="AS1312" s="85"/>
      <c r="AT1312" s="85"/>
      <c r="AU1312" s="85"/>
      <c r="AV1312" s="85"/>
      <c r="AW1312" s="85"/>
      <c r="AX1312" s="85"/>
      <c r="AY1312" s="85"/>
      <c r="AZ1312" s="85"/>
      <c r="BA1312" s="85"/>
      <c r="BB1312" s="85"/>
      <c r="BC1312" s="85"/>
      <c r="BD1312" s="85"/>
      <c r="BE1312" s="85"/>
      <c r="BF1312" s="85"/>
      <c r="BG1312" s="85"/>
      <c r="BH1312" s="85"/>
      <c r="BI1312" s="85"/>
      <c r="BJ1312" s="85"/>
      <c r="BK1312" s="85"/>
      <c r="BL1312" s="85"/>
      <c r="BM1312" s="85"/>
      <c r="BN1312" s="85"/>
      <c r="BO1312" s="85"/>
      <c r="BP1312" s="85"/>
      <c r="BQ1312" s="85"/>
      <c r="BR1312" s="85"/>
      <c r="BS1312" s="85"/>
      <c r="BT1312" s="85"/>
      <c r="BU1312" s="85"/>
      <c r="BV1312" s="85"/>
      <c r="BW1312" s="85"/>
      <c r="BX1312" s="85"/>
      <c r="BY1312" s="85"/>
      <c r="BZ1312" s="85"/>
      <c r="CA1312" s="85"/>
      <c r="CB1312" s="85"/>
      <c r="CC1312" s="85"/>
      <c r="CD1312" s="85"/>
      <c r="CE1312" s="85"/>
      <c r="CF1312" s="85"/>
      <c r="CG1312" s="85"/>
      <c r="CH1312" s="85"/>
      <c r="CI1312" s="85"/>
      <c r="CJ1312" s="85"/>
      <c r="CK1312" s="85"/>
      <c r="CL1312" s="85"/>
      <c r="CM1312" s="85"/>
      <c r="CN1312" s="85"/>
      <c r="CO1312" s="85"/>
      <c r="CP1312" s="85"/>
      <c r="CQ1312" s="85"/>
      <c r="CR1312" s="85"/>
      <c r="CS1312" s="85"/>
      <c r="CT1312" s="85"/>
      <c r="CU1312" s="85"/>
      <c r="CV1312" s="85"/>
      <c r="CW1312" s="85"/>
      <c r="CX1312" s="85"/>
      <c r="CY1312" s="85"/>
      <c r="CZ1312" s="85"/>
      <c r="DA1312" s="85"/>
      <c r="DB1312" s="85"/>
      <c r="DC1312" s="85"/>
      <c r="DD1312" s="85"/>
      <c r="DE1312" s="85"/>
      <c r="DF1312" s="85"/>
      <c r="DG1312" s="85"/>
      <c r="DH1312" s="85"/>
      <c r="DI1312" s="85"/>
      <c r="DJ1312" s="85"/>
      <c r="DK1312" s="85"/>
      <c r="DL1312" s="85"/>
      <c r="DM1312" s="85"/>
      <c r="DN1312" s="85"/>
      <c r="DO1312" s="85"/>
      <c r="DP1312" s="85"/>
      <c r="DQ1312" s="85"/>
      <c r="DR1312" s="85"/>
      <c r="DS1312" s="85"/>
      <c r="DT1312" s="85"/>
      <c r="DU1312" s="85"/>
      <c r="DV1312" s="85"/>
      <c r="DW1312" s="85"/>
      <c r="DX1312" s="85"/>
      <c r="DY1312" s="85"/>
      <c r="DZ1312" s="85"/>
      <c r="EA1312" s="85"/>
      <c r="EB1312" s="85"/>
      <c r="EC1312" s="85"/>
      <c r="ED1312" s="85"/>
      <c r="EE1312" s="85"/>
      <c r="EF1312" s="85"/>
      <c r="EG1312" s="85"/>
      <c r="EH1312" s="85"/>
      <c r="EI1312" s="85"/>
      <c r="EJ1312" s="85"/>
      <c r="EK1312" s="85"/>
      <c r="EL1312" s="85"/>
      <c r="EM1312" s="85"/>
      <c r="EN1312" s="85"/>
      <c r="EO1312" s="85"/>
      <c r="EP1312" s="85"/>
      <c r="EQ1312" s="85"/>
      <c r="ER1312" s="85"/>
      <c r="ES1312" s="85"/>
      <c r="ET1312" s="85"/>
      <c r="EU1312" s="85"/>
      <c r="EV1312" s="85"/>
      <c r="EW1312" s="85"/>
      <c r="EX1312" s="85"/>
      <c r="EY1312" s="85"/>
      <c r="EZ1312" s="85"/>
      <c r="FA1312" s="85"/>
      <c r="FB1312" s="85"/>
      <c r="FC1312" s="85"/>
      <c r="FD1312" s="85"/>
      <c r="FE1312" s="85"/>
      <c r="FF1312" s="85"/>
      <c r="FG1312" s="85"/>
      <c r="FH1312" s="85"/>
      <c r="FI1312" s="85"/>
      <c r="FJ1312" s="85"/>
      <c r="FK1312" s="85"/>
      <c r="FL1312" s="85"/>
      <c r="FM1312" s="85"/>
      <c r="FN1312" s="85"/>
      <c r="FO1312" s="85"/>
      <c r="FP1312" s="85"/>
      <c r="FQ1312" s="85"/>
      <c r="FR1312" s="85"/>
      <c r="FS1312" s="85"/>
      <c r="FT1312" s="85"/>
      <c r="FU1312" s="85"/>
      <c r="FV1312" s="85"/>
      <c r="FW1312" s="85"/>
      <c r="FX1312" s="85"/>
      <c r="FY1312" s="85"/>
      <c r="FZ1312" s="85"/>
      <c r="GA1312" s="85"/>
      <c r="GB1312" s="85"/>
      <c r="GC1312" s="85"/>
      <c r="GD1312" s="85"/>
      <c r="GE1312" s="85"/>
      <c r="GF1312" s="85"/>
    </row>
    <row r="1313" spans="1:188" s="54" customFormat="1" ht="18" customHeight="1" x14ac:dyDescent="0.3">
      <c r="A1313" s="13" t="s">
        <v>1760</v>
      </c>
      <c r="B1313" s="15">
        <v>14</v>
      </c>
      <c r="C1313" s="15">
        <v>10</v>
      </c>
      <c r="D1313" s="15">
        <v>12</v>
      </c>
      <c r="E1313" s="60">
        <f t="shared" si="55"/>
        <v>36</v>
      </c>
      <c r="F1313" s="42">
        <v>200</v>
      </c>
      <c r="G1313" s="76">
        <f t="shared" si="54"/>
        <v>0.18</v>
      </c>
      <c r="H1313" s="42">
        <v>3</v>
      </c>
      <c r="I1313" s="80" t="s">
        <v>40</v>
      </c>
      <c r="J1313" s="155" t="s">
        <v>1761</v>
      </c>
      <c r="K1313" s="155" t="s">
        <v>77</v>
      </c>
      <c r="L1313" s="155" t="s">
        <v>209</v>
      </c>
      <c r="M1313" s="155" t="s">
        <v>1748</v>
      </c>
      <c r="N1313" s="80">
        <v>11</v>
      </c>
      <c r="O1313" s="162" t="s">
        <v>1749</v>
      </c>
      <c r="P1313" s="162" t="s">
        <v>631</v>
      </c>
      <c r="Q1313" s="162" t="s">
        <v>1142</v>
      </c>
      <c r="R1313" s="8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85"/>
      <c r="AF1313" s="85"/>
      <c r="AG1313" s="85"/>
      <c r="AH1313" s="85"/>
      <c r="AI1313" s="85"/>
      <c r="AJ1313" s="85"/>
      <c r="AK1313" s="85"/>
      <c r="AL1313" s="85"/>
      <c r="AM1313" s="85"/>
      <c r="AN1313" s="85"/>
      <c r="AO1313" s="85"/>
      <c r="AP1313" s="85"/>
      <c r="AQ1313" s="85"/>
      <c r="AR1313" s="85"/>
      <c r="AS1313" s="85"/>
      <c r="AT1313" s="85"/>
      <c r="AU1313" s="85"/>
      <c r="AV1313" s="85"/>
      <c r="AW1313" s="85"/>
      <c r="AX1313" s="85"/>
      <c r="AY1313" s="85"/>
      <c r="AZ1313" s="85"/>
      <c r="BA1313" s="85"/>
      <c r="BB1313" s="85"/>
      <c r="BC1313" s="85"/>
      <c r="BD1313" s="85"/>
      <c r="BE1313" s="85"/>
      <c r="BF1313" s="85"/>
      <c r="BG1313" s="85"/>
      <c r="BH1313" s="85"/>
      <c r="BI1313" s="85"/>
      <c r="BJ1313" s="85"/>
      <c r="BK1313" s="85"/>
      <c r="BL1313" s="85"/>
      <c r="BM1313" s="85"/>
      <c r="BN1313" s="85"/>
      <c r="BO1313" s="85"/>
      <c r="BP1313" s="85"/>
      <c r="BQ1313" s="85"/>
      <c r="BR1313" s="85"/>
      <c r="BS1313" s="85"/>
      <c r="BT1313" s="85"/>
      <c r="BU1313" s="85"/>
      <c r="BV1313" s="85"/>
      <c r="BW1313" s="85"/>
      <c r="BX1313" s="85"/>
      <c r="BY1313" s="85"/>
      <c r="BZ1313" s="85"/>
      <c r="CA1313" s="85"/>
      <c r="CB1313" s="85"/>
      <c r="CC1313" s="85"/>
      <c r="CD1313" s="85"/>
      <c r="CE1313" s="85"/>
      <c r="CF1313" s="85"/>
      <c r="CG1313" s="85"/>
      <c r="CH1313" s="85"/>
      <c r="CI1313" s="85"/>
      <c r="CJ1313" s="85"/>
      <c r="CK1313" s="85"/>
      <c r="CL1313" s="85"/>
      <c r="CM1313" s="85"/>
      <c r="CN1313" s="85"/>
      <c r="CO1313" s="85"/>
      <c r="CP1313" s="85"/>
      <c r="CQ1313" s="85"/>
      <c r="CR1313" s="85"/>
      <c r="CS1313" s="85"/>
      <c r="CT1313" s="85"/>
      <c r="CU1313" s="85"/>
      <c r="CV1313" s="85"/>
      <c r="CW1313" s="85"/>
      <c r="CX1313" s="85"/>
      <c r="CY1313" s="85"/>
      <c r="CZ1313" s="85"/>
      <c r="DA1313" s="85"/>
      <c r="DB1313" s="85"/>
      <c r="DC1313" s="85"/>
      <c r="DD1313" s="85"/>
      <c r="DE1313" s="85"/>
      <c r="DF1313" s="85"/>
      <c r="DG1313" s="85"/>
      <c r="DH1313" s="85"/>
      <c r="DI1313" s="85"/>
      <c r="DJ1313" s="85"/>
      <c r="DK1313" s="85"/>
      <c r="DL1313" s="85"/>
      <c r="DM1313" s="85"/>
      <c r="DN1313" s="85"/>
      <c r="DO1313" s="85"/>
      <c r="DP1313" s="85"/>
      <c r="DQ1313" s="85"/>
      <c r="DR1313" s="85"/>
      <c r="DS1313" s="85"/>
      <c r="DT1313" s="85"/>
      <c r="DU1313" s="85"/>
      <c r="DV1313" s="85"/>
      <c r="DW1313" s="85"/>
      <c r="DX1313" s="85"/>
      <c r="DY1313" s="85"/>
      <c r="DZ1313" s="85"/>
      <c r="EA1313" s="85"/>
      <c r="EB1313" s="85"/>
      <c r="EC1313" s="85"/>
      <c r="ED1313" s="85"/>
      <c r="EE1313" s="85"/>
      <c r="EF1313" s="85"/>
      <c r="EG1313" s="85"/>
      <c r="EH1313" s="85"/>
      <c r="EI1313" s="85"/>
      <c r="EJ1313" s="85"/>
      <c r="EK1313" s="85"/>
      <c r="EL1313" s="85"/>
      <c r="EM1313" s="85"/>
      <c r="EN1313" s="85"/>
      <c r="EO1313" s="85"/>
      <c r="EP1313" s="85"/>
      <c r="EQ1313" s="85"/>
      <c r="ER1313" s="85"/>
      <c r="ES1313" s="85"/>
      <c r="ET1313" s="85"/>
      <c r="EU1313" s="85"/>
      <c r="EV1313" s="85"/>
      <c r="EW1313" s="85"/>
      <c r="EX1313" s="85"/>
      <c r="EY1313" s="85"/>
      <c r="EZ1313" s="85"/>
      <c r="FA1313" s="85"/>
      <c r="FB1313" s="85"/>
      <c r="FC1313" s="85"/>
      <c r="FD1313" s="85"/>
      <c r="FE1313" s="85"/>
      <c r="FF1313" s="85"/>
      <c r="FG1313" s="85"/>
      <c r="FH1313" s="85"/>
      <c r="FI1313" s="85"/>
      <c r="FJ1313" s="85"/>
      <c r="FK1313" s="85"/>
      <c r="FL1313" s="85"/>
      <c r="FM1313" s="85"/>
      <c r="FN1313" s="85"/>
      <c r="FO1313" s="85"/>
      <c r="FP1313" s="85"/>
      <c r="FQ1313" s="85"/>
      <c r="FR1313" s="85"/>
      <c r="FS1313" s="85"/>
      <c r="FT1313" s="85"/>
      <c r="FU1313" s="85"/>
      <c r="FV1313" s="85"/>
      <c r="FW1313" s="85"/>
      <c r="FX1313" s="85"/>
      <c r="FY1313" s="85"/>
      <c r="FZ1313" s="85"/>
      <c r="GA1313" s="85"/>
      <c r="GB1313" s="85"/>
      <c r="GC1313" s="85"/>
      <c r="GD1313" s="85"/>
      <c r="GE1313" s="85"/>
      <c r="GF1313" s="85"/>
    </row>
    <row r="1314" spans="1:188" s="54" customFormat="1" ht="18" customHeight="1" x14ac:dyDescent="0.3">
      <c r="A1314" s="13" t="s">
        <v>1219</v>
      </c>
      <c r="B1314" s="15">
        <v>12</v>
      </c>
      <c r="C1314" s="15">
        <v>22</v>
      </c>
      <c r="D1314" s="15">
        <v>0</v>
      </c>
      <c r="E1314" s="60">
        <f t="shared" si="55"/>
        <v>34</v>
      </c>
      <c r="F1314" s="42">
        <v>200</v>
      </c>
      <c r="G1314" s="76">
        <f t="shared" si="54"/>
        <v>0.17</v>
      </c>
      <c r="H1314" s="42">
        <v>1</v>
      </c>
      <c r="I1314" s="80" t="s">
        <v>40</v>
      </c>
      <c r="J1314" s="155" t="s">
        <v>962</v>
      </c>
      <c r="K1314" s="155" t="s">
        <v>92</v>
      </c>
      <c r="L1314" s="155" t="s">
        <v>34</v>
      </c>
      <c r="M1314" s="155" t="s">
        <v>1147</v>
      </c>
      <c r="N1314" s="80">
        <v>11</v>
      </c>
      <c r="O1314" s="162" t="s">
        <v>1148</v>
      </c>
      <c r="P1314" s="162" t="s">
        <v>46</v>
      </c>
      <c r="Q1314" s="162" t="s">
        <v>805</v>
      </c>
      <c r="R1314" s="8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85"/>
      <c r="AF1314" s="85"/>
      <c r="AG1314" s="85"/>
      <c r="AH1314" s="85"/>
      <c r="AI1314" s="85"/>
      <c r="AJ1314" s="85"/>
      <c r="AK1314" s="85"/>
      <c r="AL1314" s="85"/>
      <c r="AM1314" s="85"/>
      <c r="AN1314" s="85"/>
      <c r="AO1314" s="85"/>
      <c r="AP1314" s="85"/>
      <c r="AQ1314" s="85"/>
      <c r="AR1314" s="85"/>
      <c r="AS1314" s="85"/>
      <c r="AT1314" s="85"/>
      <c r="AU1314" s="85"/>
      <c r="AV1314" s="85"/>
      <c r="AW1314" s="85"/>
      <c r="AX1314" s="85"/>
      <c r="AY1314" s="85"/>
      <c r="AZ1314" s="85"/>
      <c r="BA1314" s="85"/>
      <c r="BB1314" s="85"/>
      <c r="BC1314" s="85"/>
      <c r="BD1314" s="85"/>
      <c r="BE1314" s="85"/>
      <c r="BF1314" s="85"/>
      <c r="BG1314" s="85"/>
      <c r="BH1314" s="85"/>
      <c r="BI1314" s="85"/>
      <c r="BJ1314" s="85"/>
      <c r="BK1314" s="85"/>
      <c r="BL1314" s="85"/>
      <c r="BM1314" s="85"/>
      <c r="BN1314" s="85"/>
      <c r="BO1314" s="85"/>
      <c r="BP1314" s="85"/>
      <c r="BQ1314" s="85"/>
      <c r="BR1314" s="85"/>
      <c r="BS1314" s="85"/>
      <c r="BT1314" s="85"/>
      <c r="BU1314" s="85"/>
      <c r="BV1314" s="85"/>
      <c r="BW1314" s="85"/>
      <c r="BX1314" s="85"/>
      <c r="BY1314" s="85"/>
      <c r="BZ1314" s="85"/>
      <c r="CA1314" s="85"/>
      <c r="CB1314" s="85"/>
      <c r="CC1314" s="85"/>
      <c r="CD1314" s="85"/>
      <c r="CE1314" s="85"/>
      <c r="CF1314" s="85"/>
      <c r="CG1314" s="85"/>
      <c r="CH1314" s="85"/>
      <c r="CI1314" s="85"/>
      <c r="CJ1314" s="85"/>
      <c r="CK1314" s="85"/>
      <c r="CL1314" s="85"/>
      <c r="CM1314" s="85"/>
      <c r="CN1314" s="85"/>
      <c r="CO1314" s="85"/>
      <c r="CP1314" s="85"/>
      <c r="CQ1314" s="85"/>
      <c r="CR1314" s="85"/>
      <c r="CS1314" s="85"/>
      <c r="CT1314" s="85"/>
      <c r="CU1314" s="85"/>
      <c r="CV1314" s="85"/>
      <c r="CW1314" s="85"/>
      <c r="CX1314" s="85"/>
      <c r="CY1314" s="85"/>
      <c r="CZ1314" s="85"/>
      <c r="DA1314" s="85"/>
      <c r="DB1314" s="85"/>
      <c r="DC1314" s="85"/>
      <c r="DD1314" s="85"/>
      <c r="DE1314" s="85"/>
      <c r="DF1314" s="85"/>
      <c r="DG1314" s="85"/>
      <c r="DH1314" s="85"/>
      <c r="DI1314" s="85"/>
      <c r="DJ1314" s="85"/>
      <c r="DK1314" s="85"/>
      <c r="DL1314" s="85"/>
      <c r="DM1314" s="85"/>
      <c r="DN1314" s="85"/>
      <c r="DO1314" s="85"/>
      <c r="DP1314" s="85"/>
      <c r="DQ1314" s="85"/>
      <c r="DR1314" s="85"/>
      <c r="DS1314" s="85"/>
      <c r="DT1314" s="85"/>
      <c r="DU1314" s="85"/>
      <c r="DV1314" s="85"/>
      <c r="DW1314" s="85"/>
      <c r="DX1314" s="85"/>
      <c r="DY1314" s="85"/>
      <c r="DZ1314" s="85"/>
      <c r="EA1314" s="85"/>
      <c r="EB1314" s="85"/>
      <c r="EC1314" s="85"/>
      <c r="ED1314" s="85"/>
      <c r="EE1314" s="85"/>
      <c r="EF1314" s="85"/>
      <c r="EG1314" s="85"/>
      <c r="EH1314" s="85"/>
      <c r="EI1314" s="85"/>
      <c r="EJ1314" s="85"/>
      <c r="EK1314" s="85"/>
      <c r="EL1314" s="85"/>
      <c r="EM1314" s="85"/>
      <c r="EN1314" s="85"/>
      <c r="EO1314" s="85"/>
      <c r="EP1314" s="85"/>
      <c r="EQ1314" s="85"/>
      <c r="ER1314" s="85"/>
      <c r="ES1314" s="85"/>
      <c r="ET1314" s="85"/>
      <c r="EU1314" s="85"/>
      <c r="EV1314" s="85"/>
      <c r="EW1314" s="85"/>
      <c r="EX1314" s="85"/>
      <c r="EY1314" s="85"/>
      <c r="EZ1314" s="85"/>
      <c r="FA1314" s="85"/>
      <c r="FB1314" s="85"/>
      <c r="FC1314" s="85"/>
      <c r="FD1314" s="85"/>
      <c r="FE1314" s="85"/>
      <c r="FF1314" s="85"/>
      <c r="FG1314" s="85"/>
      <c r="FH1314" s="85"/>
      <c r="FI1314" s="85"/>
      <c r="FJ1314" s="85"/>
      <c r="FK1314" s="85"/>
      <c r="FL1314" s="85"/>
      <c r="FM1314" s="85"/>
      <c r="FN1314" s="85"/>
      <c r="FO1314" s="85"/>
      <c r="FP1314" s="85"/>
      <c r="FQ1314" s="85"/>
      <c r="FR1314" s="85"/>
      <c r="FS1314" s="85"/>
      <c r="FT1314" s="85"/>
      <c r="FU1314" s="85"/>
      <c r="FV1314" s="85"/>
      <c r="FW1314" s="85"/>
      <c r="FX1314" s="85"/>
      <c r="FY1314" s="85"/>
      <c r="FZ1314" s="85"/>
      <c r="GA1314" s="85"/>
      <c r="GB1314" s="85"/>
      <c r="GC1314" s="85"/>
      <c r="GD1314" s="85"/>
      <c r="GE1314" s="85"/>
      <c r="GF1314" s="85"/>
    </row>
    <row r="1315" spans="1:188" s="54" customFormat="1" ht="18" customHeight="1" x14ac:dyDescent="0.3">
      <c r="A1315" s="13" t="s">
        <v>1220</v>
      </c>
      <c r="B1315" s="15">
        <v>14</v>
      </c>
      <c r="C1315" s="15">
        <v>14</v>
      </c>
      <c r="D1315" s="15">
        <v>0</v>
      </c>
      <c r="E1315" s="60">
        <f t="shared" si="55"/>
        <v>28</v>
      </c>
      <c r="F1315" s="42">
        <v>200</v>
      </c>
      <c r="G1315" s="76">
        <f t="shared" si="54"/>
        <v>0.14000000000000001</v>
      </c>
      <c r="H1315" s="42">
        <v>2</v>
      </c>
      <c r="I1315" s="80" t="s">
        <v>40</v>
      </c>
      <c r="J1315" s="155" t="s">
        <v>1221</v>
      </c>
      <c r="K1315" s="155" t="s">
        <v>29</v>
      </c>
      <c r="L1315" s="155" t="s">
        <v>387</v>
      </c>
      <c r="M1315" s="155" t="s">
        <v>1147</v>
      </c>
      <c r="N1315" s="80">
        <v>11</v>
      </c>
      <c r="O1315" s="162" t="s">
        <v>1148</v>
      </c>
      <c r="P1315" s="162" t="s">
        <v>46</v>
      </c>
      <c r="Q1315" s="162" t="s">
        <v>805</v>
      </c>
      <c r="R1315" s="8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85"/>
      <c r="AF1315" s="85"/>
      <c r="AG1315" s="85"/>
      <c r="AH1315" s="85"/>
      <c r="AI1315" s="85"/>
      <c r="AJ1315" s="85"/>
      <c r="AK1315" s="85"/>
      <c r="AL1315" s="85"/>
      <c r="AM1315" s="85"/>
      <c r="AN1315" s="85"/>
      <c r="AO1315" s="85"/>
      <c r="AP1315" s="85"/>
      <c r="AQ1315" s="85"/>
      <c r="AR1315" s="85"/>
      <c r="AS1315" s="85"/>
      <c r="AT1315" s="85"/>
      <c r="AU1315" s="85"/>
      <c r="AV1315" s="85"/>
      <c r="AW1315" s="85"/>
      <c r="AX1315" s="85"/>
      <c r="AY1315" s="85"/>
      <c r="AZ1315" s="85"/>
      <c r="BA1315" s="85"/>
      <c r="BB1315" s="85"/>
      <c r="BC1315" s="85"/>
      <c r="BD1315" s="85"/>
      <c r="BE1315" s="85"/>
      <c r="BF1315" s="85"/>
      <c r="BG1315" s="85"/>
      <c r="BH1315" s="85"/>
      <c r="BI1315" s="85"/>
      <c r="BJ1315" s="85"/>
      <c r="BK1315" s="85"/>
      <c r="BL1315" s="85"/>
      <c r="BM1315" s="85"/>
      <c r="BN1315" s="85"/>
      <c r="BO1315" s="85"/>
      <c r="BP1315" s="85"/>
      <c r="BQ1315" s="85"/>
      <c r="BR1315" s="85"/>
      <c r="BS1315" s="85"/>
      <c r="BT1315" s="85"/>
      <c r="BU1315" s="85"/>
      <c r="BV1315" s="85"/>
      <c r="BW1315" s="85"/>
      <c r="BX1315" s="85"/>
      <c r="BY1315" s="85"/>
      <c r="BZ1315" s="85"/>
      <c r="CA1315" s="85"/>
      <c r="CB1315" s="85"/>
      <c r="CC1315" s="85"/>
      <c r="CD1315" s="85"/>
      <c r="CE1315" s="85"/>
      <c r="CF1315" s="85"/>
      <c r="CG1315" s="85"/>
      <c r="CH1315" s="85"/>
      <c r="CI1315" s="85"/>
      <c r="CJ1315" s="85"/>
      <c r="CK1315" s="85"/>
      <c r="CL1315" s="85"/>
      <c r="CM1315" s="85"/>
      <c r="CN1315" s="85"/>
      <c r="CO1315" s="85"/>
      <c r="CP1315" s="85"/>
      <c r="CQ1315" s="85"/>
      <c r="CR1315" s="85"/>
      <c r="CS1315" s="85"/>
      <c r="CT1315" s="85"/>
      <c r="CU1315" s="85"/>
      <c r="CV1315" s="85"/>
      <c r="CW1315" s="85"/>
      <c r="CX1315" s="85"/>
      <c r="CY1315" s="85"/>
      <c r="CZ1315" s="85"/>
      <c r="DA1315" s="85"/>
      <c r="DB1315" s="85"/>
      <c r="DC1315" s="85"/>
      <c r="DD1315" s="85"/>
      <c r="DE1315" s="85"/>
      <c r="DF1315" s="85"/>
      <c r="DG1315" s="85"/>
      <c r="DH1315" s="85"/>
      <c r="DI1315" s="85"/>
      <c r="DJ1315" s="85"/>
      <c r="DK1315" s="85"/>
      <c r="DL1315" s="85"/>
      <c r="DM1315" s="85"/>
      <c r="DN1315" s="85"/>
      <c r="DO1315" s="85"/>
      <c r="DP1315" s="85"/>
      <c r="DQ1315" s="85"/>
      <c r="DR1315" s="85"/>
      <c r="DS1315" s="85"/>
      <c r="DT1315" s="85"/>
      <c r="DU1315" s="85"/>
      <c r="DV1315" s="85"/>
      <c r="DW1315" s="85"/>
      <c r="DX1315" s="85"/>
      <c r="DY1315" s="85"/>
      <c r="DZ1315" s="85"/>
      <c r="EA1315" s="85"/>
      <c r="EB1315" s="85"/>
      <c r="EC1315" s="85"/>
      <c r="ED1315" s="85"/>
      <c r="EE1315" s="85"/>
      <c r="EF1315" s="85"/>
      <c r="EG1315" s="85"/>
      <c r="EH1315" s="85"/>
      <c r="EI1315" s="85"/>
      <c r="EJ1315" s="85"/>
      <c r="EK1315" s="85"/>
      <c r="EL1315" s="85"/>
      <c r="EM1315" s="85"/>
      <c r="EN1315" s="85"/>
      <c r="EO1315" s="85"/>
      <c r="EP1315" s="85"/>
      <c r="EQ1315" s="85"/>
      <c r="ER1315" s="85"/>
      <c r="ES1315" s="85"/>
      <c r="ET1315" s="85"/>
      <c r="EU1315" s="85"/>
      <c r="EV1315" s="85"/>
      <c r="EW1315" s="85"/>
      <c r="EX1315" s="85"/>
      <c r="EY1315" s="85"/>
      <c r="EZ1315" s="85"/>
      <c r="FA1315" s="85"/>
      <c r="FB1315" s="85"/>
      <c r="FC1315" s="85"/>
      <c r="FD1315" s="85"/>
      <c r="FE1315" s="85"/>
      <c r="FF1315" s="85"/>
      <c r="FG1315" s="85"/>
      <c r="FH1315" s="85"/>
      <c r="FI1315" s="85"/>
      <c r="FJ1315" s="85"/>
      <c r="FK1315" s="85"/>
      <c r="FL1315" s="85"/>
      <c r="FM1315" s="85"/>
      <c r="FN1315" s="85"/>
      <c r="FO1315" s="85"/>
      <c r="FP1315" s="85"/>
      <c r="FQ1315" s="85"/>
      <c r="FR1315" s="85"/>
      <c r="FS1315" s="85"/>
      <c r="FT1315" s="85"/>
      <c r="FU1315" s="85"/>
      <c r="FV1315" s="85"/>
      <c r="FW1315" s="85"/>
      <c r="FX1315" s="85"/>
      <c r="FY1315" s="85"/>
      <c r="FZ1315" s="85"/>
      <c r="GA1315" s="85"/>
      <c r="GB1315" s="85"/>
      <c r="GC1315" s="85"/>
      <c r="GD1315" s="85"/>
      <c r="GE1315" s="85"/>
      <c r="GF1315" s="85"/>
    </row>
    <row r="1316" spans="1:188" s="54" customFormat="1" ht="18" customHeight="1" x14ac:dyDescent="0.3">
      <c r="A1316" s="13" t="s">
        <v>1478</v>
      </c>
      <c r="B1316" s="15">
        <v>8</v>
      </c>
      <c r="C1316" s="15">
        <v>16</v>
      </c>
      <c r="D1316" s="15">
        <v>0</v>
      </c>
      <c r="E1316" s="60">
        <f t="shared" si="55"/>
        <v>24</v>
      </c>
      <c r="F1316" s="42">
        <v>200</v>
      </c>
      <c r="G1316" s="76">
        <f t="shared" si="54"/>
        <v>0.12</v>
      </c>
      <c r="H1316" s="42">
        <v>6</v>
      </c>
      <c r="I1316" s="80" t="s">
        <v>40</v>
      </c>
      <c r="J1316" s="155" t="s">
        <v>1479</v>
      </c>
      <c r="K1316" s="155" t="s">
        <v>289</v>
      </c>
      <c r="L1316" s="155" t="s">
        <v>1480</v>
      </c>
      <c r="M1316" s="155" t="s">
        <v>1448</v>
      </c>
      <c r="N1316" s="80">
        <v>11</v>
      </c>
      <c r="O1316" s="162" t="s">
        <v>1449</v>
      </c>
      <c r="P1316" s="162" t="s">
        <v>779</v>
      </c>
      <c r="Q1316" s="162" t="s">
        <v>34</v>
      </c>
      <c r="R1316" s="8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85"/>
      <c r="AF1316" s="85"/>
      <c r="AG1316" s="85"/>
      <c r="AH1316" s="85"/>
      <c r="AI1316" s="85"/>
      <c r="AJ1316" s="85"/>
      <c r="AK1316" s="85"/>
      <c r="AL1316" s="85"/>
      <c r="AM1316" s="85"/>
      <c r="AN1316" s="85"/>
      <c r="AO1316" s="85"/>
      <c r="AP1316" s="85"/>
      <c r="AQ1316" s="85"/>
      <c r="AR1316" s="85"/>
      <c r="AS1316" s="85"/>
      <c r="AT1316" s="85"/>
      <c r="AU1316" s="85"/>
      <c r="AV1316" s="85"/>
      <c r="AW1316" s="85"/>
      <c r="AX1316" s="85"/>
      <c r="AY1316" s="85"/>
      <c r="AZ1316" s="85"/>
      <c r="BA1316" s="85"/>
      <c r="BB1316" s="85"/>
      <c r="BC1316" s="85"/>
      <c r="BD1316" s="85"/>
      <c r="BE1316" s="85"/>
      <c r="BF1316" s="85"/>
      <c r="BG1316" s="85"/>
      <c r="BH1316" s="85"/>
      <c r="BI1316" s="85"/>
      <c r="BJ1316" s="85"/>
      <c r="BK1316" s="85"/>
      <c r="BL1316" s="85"/>
      <c r="BM1316" s="85"/>
      <c r="BN1316" s="85"/>
      <c r="BO1316" s="85"/>
      <c r="BP1316" s="85"/>
      <c r="BQ1316" s="85"/>
      <c r="BR1316" s="85"/>
      <c r="BS1316" s="85"/>
      <c r="BT1316" s="85"/>
      <c r="BU1316" s="85"/>
      <c r="BV1316" s="85"/>
      <c r="BW1316" s="85"/>
      <c r="BX1316" s="85"/>
      <c r="BY1316" s="85"/>
      <c r="BZ1316" s="85"/>
      <c r="CA1316" s="85"/>
      <c r="CB1316" s="85"/>
      <c r="CC1316" s="85"/>
      <c r="CD1316" s="85"/>
      <c r="CE1316" s="85"/>
      <c r="CF1316" s="85"/>
      <c r="CG1316" s="85"/>
      <c r="CH1316" s="85"/>
      <c r="CI1316" s="85"/>
      <c r="CJ1316" s="85"/>
      <c r="CK1316" s="85"/>
      <c r="CL1316" s="85"/>
      <c r="CM1316" s="85"/>
      <c r="CN1316" s="85"/>
      <c r="CO1316" s="85"/>
      <c r="CP1316" s="85"/>
      <c r="CQ1316" s="85"/>
      <c r="CR1316" s="85"/>
      <c r="CS1316" s="85"/>
      <c r="CT1316" s="85"/>
      <c r="CU1316" s="85"/>
      <c r="CV1316" s="85"/>
      <c r="CW1316" s="85"/>
      <c r="CX1316" s="85"/>
      <c r="CY1316" s="85"/>
      <c r="CZ1316" s="85"/>
      <c r="DA1316" s="85"/>
      <c r="DB1316" s="85"/>
      <c r="DC1316" s="85"/>
      <c r="DD1316" s="85"/>
      <c r="DE1316" s="85"/>
      <c r="DF1316" s="85"/>
      <c r="DG1316" s="85"/>
      <c r="DH1316" s="85"/>
      <c r="DI1316" s="85"/>
      <c r="DJ1316" s="85"/>
      <c r="DK1316" s="85"/>
      <c r="DL1316" s="85"/>
      <c r="DM1316" s="85"/>
      <c r="DN1316" s="85"/>
      <c r="DO1316" s="85"/>
      <c r="DP1316" s="85"/>
      <c r="DQ1316" s="85"/>
      <c r="DR1316" s="85"/>
      <c r="DS1316" s="85"/>
      <c r="DT1316" s="85"/>
      <c r="DU1316" s="85"/>
      <c r="DV1316" s="85"/>
      <c r="DW1316" s="85"/>
      <c r="DX1316" s="85"/>
      <c r="DY1316" s="85"/>
      <c r="DZ1316" s="85"/>
      <c r="EA1316" s="85"/>
      <c r="EB1316" s="85"/>
      <c r="EC1316" s="85"/>
      <c r="ED1316" s="85"/>
      <c r="EE1316" s="85"/>
      <c r="EF1316" s="85"/>
      <c r="EG1316" s="85"/>
      <c r="EH1316" s="85"/>
      <c r="EI1316" s="85"/>
      <c r="EJ1316" s="85"/>
      <c r="EK1316" s="85"/>
      <c r="EL1316" s="85"/>
      <c r="EM1316" s="85"/>
      <c r="EN1316" s="85"/>
      <c r="EO1316" s="85"/>
      <c r="EP1316" s="85"/>
      <c r="EQ1316" s="85"/>
      <c r="ER1316" s="85"/>
      <c r="ES1316" s="85"/>
      <c r="ET1316" s="85"/>
      <c r="EU1316" s="85"/>
      <c r="EV1316" s="85"/>
      <c r="EW1316" s="85"/>
      <c r="EX1316" s="85"/>
      <c r="EY1316" s="85"/>
      <c r="EZ1316" s="85"/>
      <c r="FA1316" s="85"/>
      <c r="FB1316" s="85"/>
      <c r="FC1316" s="85"/>
      <c r="FD1316" s="85"/>
      <c r="FE1316" s="85"/>
      <c r="FF1316" s="85"/>
      <c r="FG1316" s="85"/>
      <c r="FH1316" s="85"/>
      <c r="FI1316" s="85"/>
      <c r="FJ1316" s="85"/>
      <c r="FK1316" s="85"/>
      <c r="FL1316" s="85"/>
      <c r="FM1316" s="85"/>
      <c r="FN1316" s="85"/>
      <c r="FO1316" s="85"/>
      <c r="FP1316" s="85"/>
      <c r="FQ1316" s="85"/>
      <c r="FR1316" s="85"/>
      <c r="FS1316" s="85"/>
      <c r="FT1316" s="85"/>
      <c r="FU1316" s="85"/>
      <c r="FV1316" s="85"/>
      <c r="FW1316" s="85"/>
      <c r="FX1316" s="85"/>
      <c r="FY1316" s="85"/>
      <c r="FZ1316" s="85"/>
      <c r="GA1316" s="85"/>
      <c r="GB1316" s="85"/>
      <c r="GC1316" s="85"/>
      <c r="GD1316" s="85"/>
      <c r="GE1316" s="85"/>
      <c r="GF1316" s="85"/>
    </row>
    <row r="1317" spans="1:188" s="54" customFormat="1" ht="18" customHeight="1" x14ac:dyDescent="0.3">
      <c r="A1317" s="13" t="s">
        <v>2045</v>
      </c>
      <c r="B1317" s="15">
        <v>4</v>
      </c>
      <c r="C1317" s="15">
        <v>18</v>
      </c>
      <c r="D1317" s="15">
        <v>0</v>
      </c>
      <c r="E1317" s="60">
        <f t="shared" si="55"/>
        <v>22</v>
      </c>
      <c r="F1317" s="42">
        <v>200</v>
      </c>
      <c r="G1317" s="76">
        <f t="shared" si="54"/>
        <v>0.11</v>
      </c>
      <c r="H1317" s="42">
        <v>8</v>
      </c>
      <c r="I1317" s="80" t="s">
        <v>40</v>
      </c>
      <c r="J1317" s="155" t="s">
        <v>2046</v>
      </c>
      <c r="K1317" s="155" t="s">
        <v>92</v>
      </c>
      <c r="L1317" s="155" t="s">
        <v>159</v>
      </c>
      <c r="M1317" s="155" t="s">
        <v>1931</v>
      </c>
      <c r="N1317" s="80">
        <v>11</v>
      </c>
      <c r="O1317" s="162" t="s">
        <v>1710</v>
      </c>
      <c r="P1317" s="162" t="s">
        <v>2008</v>
      </c>
      <c r="Q1317" s="162" t="s">
        <v>167</v>
      </c>
      <c r="R1317" s="8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85"/>
      <c r="AF1317" s="85"/>
      <c r="AG1317" s="85"/>
      <c r="AH1317" s="85"/>
      <c r="AI1317" s="85"/>
      <c r="AJ1317" s="85"/>
      <c r="AK1317" s="85"/>
      <c r="AL1317" s="85"/>
      <c r="AM1317" s="85"/>
      <c r="AN1317" s="85"/>
      <c r="AO1317" s="85"/>
      <c r="AP1317" s="85"/>
      <c r="AQ1317" s="85"/>
      <c r="AR1317" s="85"/>
      <c r="AS1317" s="85"/>
      <c r="AT1317" s="85"/>
      <c r="AU1317" s="85"/>
      <c r="AV1317" s="85"/>
      <c r="AW1317" s="85"/>
      <c r="AX1317" s="85"/>
      <c r="AY1317" s="85"/>
      <c r="AZ1317" s="85"/>
      <c r="BA1317" s="85"/>
      <c r="BB1317" s="85"/>
      <c r="BC1317" s="85"/>
      <c r="BD1317" s="85"/>
      <c r="BE1317" s="85"/>
      <c r="BF1317" s="85"/>
      <c r="BG1317" s="85"/>
      <c r="BH1317" s="85"/>
      <c r="BI1317" s="85"/>
      <c r="BJ1317" s="85"/>
      <c r="BK1317" s="85"/>
      <c r="BL1317" s="85"/>
      <c r="BM1317" s="85"/>
      <c r="BN1317" s="85"/>
      <c r="BO1317" s="85"/>
      <c r="BP1317" s="85"/>
      <c r="BQ1317" s="85"/>
      <c r="BR1317" s="85"/>
      <c r="BS1317" s="85"/>
      <c r="BT1317" s="85"/>
      <c r="BU1317" s="85"/>
      <c r="BV1317" s="85"/>
      <c r="BW1317" s="85"/>
      <c r="BX1317" s="85"/>
      <c r="BY1317" s="85"/>
      <c r="BZ1317" s="85"/>
      <c r="CA1317" s="85"/>
      <c r="CB1317" s="85"/>
      <c r="CC1317" s="85"/>
      <c r="CD1317" s="85"/>
      <c r="CE1317" s="85"/>
      <c r="CF1317" s="85"/>
      <c r="CG1317" s="85"/>
      <c r="CH1317" s="85"/>
      <c r="CI1317" s="85"/>
      <c r="CJ1317" s="85"/>
      <c r="CK1317" s="85"/>
      <c r="CL1317" s="85"/>
      <c r="CM1317" s="85"/>
      <c r="CN1317" s="85"/>
      <c r="CO1317" s="85"/>
      <c r="CP1317" s="85"/>
      <c r="CQ1317" s="85"/>
      <c r="CR1317" s="85"/>
      <c r="CS1317" s="85"/>
      <c r="CT1317" s="85"/>
      <c r="CU1317" s="85"/>
      <c r="CV1317" s="85"/>
      <c r="CW1317" s="85"/>
      <c r="CX1317" s="85"/>
      <c r="CY1317" s="85"/>
      <c r="CZ1317" s="85"/>
      <c r="DA1317" s="85"/>
      <c r="DB1317" s="85"/>
      <c r="DC1317" s="85"/>
      <c r="DD1317" s="85"/>
      <c r="DE1317" s="85"/>
      <c r="DF1317" s="85"/>
      <c r="DG1317" s="85"/>
      <c r="DH1317" s="85"/>
      <c r="DI1317" s="85"/>
      <c r="DJ1317" s="85"/>
      <c r="DK1317" s="85"/>
      <c r="DL1317" s="85"/>
      <c r="DM1317" s="85"/>
      <c r="DN1317" s="85"/>
      <c r="DO1317" s="85"/>
      <c r="DP1317" s="85"/>
      <c r="DQ1317" s="85"/>
      <c r="DR1317" s="85"/>
      <c r="DS1317" s="85"/>
      <c r="DT1317" s="85"/>
      <c r="DU1317" s="85"/>
      <c r="DV1317" s="85"/>
      <c r="DW1317" s="85"/>
      <c r="DX1317" s="85"/>
      <c r="DY1317" s="85"/>
      <c r="DZ1317" s="85"/>
      <c r="EA1317" s="85"/>
      <c r="EB1317" s="85"/>
      <c r="EC1317" s="85"/>
      <c r="ED1317" s="85"/>
      <c r="EE1317" s="85"/>
      <c r="EF1317" s="85"/>
      <c r="EG1317" s="85"/>
      <c r="EH1317" s="85"/>
      <c r="EI1317" s="85"/>
      <c r="EJ1317" s="85"/>
      <c r="EK1317" s="85"/>
      <c r="EL1317" s="85"/>
      <c r="EM1317" s="85"/>
      <c r="EN1317" s="85"/>
      <c r="EO1317" s="85"/>
      <c r="EP1317" s="85"/>
      <c r="EQ1317" s="85"/>
      <c r="ER1317" s="85"/>
      <c r="ES1317" s="85"/>
      <c r="ET1317" s="85"/>
      <c r="EU1317" s="85"/>
      <c r="EV1317" s="85"/>
      <c r="EW1317" s="85"/>
      <c r="EX1317" s="85"/>
      <c r="EY1317" s="85"/>
      <c r="EZ1317" s="85"/>
      <c r="FA1317" s="85"/>
      <c r="FB1317" s="85"/>
      <c r="FC1317" s="85"/>
      <c r="FD1317" s="85"/>
      <c r="FE1317" s="85"/>
      <c r="FF1317" s="85"/>
      <c r="FG1317" s="85"/>
      <c r="FH1317" s="85"/>
      <c r="FI1317" s="85"/>
      <c r="FJ1317" s="85"/>
      <c r="FK1317" s="85"/>
      <c r="FL1317" s="85"/>
      <c r="FM1317" s="85"/>
      <c r="FN1317" s="85"/>
      <c r="FO1317" s="85"/>
      <c r="FP1317" s="85"/>
      <c r="FQ1317" s="85"/>
      <c r="FR1317" s="85"/>
      <c r="FS1317" s="85"/>
      <c r="FT1317" s="85"/>
      <c r="FU1317" s="85"/>
      <c r="FV1317" s="85"/>
      <c r="FW1317" s="85"/>
      <c r="FX1317" s="85"/>
      <c r="FY1317" s="85"/>
      <c r="FZ1317" s="85"/>
      <c r="GA1317" s="85"/>
      <c r="GB1317" s="85"/>
      <c r="GC1317" s="85"/>
      <c r="GD1317" s="85"/>
      <c r="GE1317" s="85"/>
      <c r="GF1317" s="85"/>
    </row>
    <row r="1318" spans="1:188" s="54" customFormat="1" x14ac:dyDescent="0.3">
      <c r="A1318" s="50"/>
      <c r="B1318" s="49"/>
      <c r="C1318" s="49"/>
      <c r="D1318" s="49"/>
      <c r="E1318" s="65"/>
      <c r="F1318" s="51"/>
      <c r="G1318" s="66"/>
      <c r="H1318" s="51"/>
      <c r="I1318" s="65"/>
      <c r="J1318" s="52"/>
      <c r="K1318" s="52"/>
      <c r="L1318" s="52"/>
      <c r="M1318" s="52"/>
      <c r="N1318" s="49"/>
      <c r="O1318" s="53"/>
      <c r="P1318" s="53"/>
      <c r="Q1318" s="53"/>
    </row>
    <row r="1319" spans="1:188" s="54" customFormat="1" x14ac:dyDescent="0.3">
      <c r="A1319" s="50"/>
      <c r="B1319" s="49"/>
      <c r="C1319" s="49"/>
      <c r="D1319" s="49"/>
      <c r="E1319" s="65"/>
      <c r="F1319" s="51"/>
      <c r="G1319" s="66"/>
      <c r="H1319" s="51"/>
      <c r="I1319" s="65"/>
      <c r="J1319" s="52"/>
      <c r="K1319" s="52"/>
      <c r="L1319" s="52"/>
      <c r="M1319" s="52"/>
      <c r="N1319" s="49"/>
      <c r="O1319" s="53"/>
      <c r="P1319" s="53"/>
      <c r="Q1319" s="53"/>
    </row>
    <row r="1320" spans="1:188" s="54" customFormat="1" x14ac:dyDescent="0.3">
      <c r="A1320" s="50"/>
      <c r="B1320" s="49"/>
      <c r="C1320" s="49"/>
      <c r="D1320" s="49"/>
      <c r="E1320" s="65"/>
      <c r="F1320" s="51"/>
      <c r="G1320" s="66"/>
      <c r="H1320" s="51"/>
      <c r="I1320" s="65"/>
      <c r="J1320" s="52"/>
      <c r="K1320" s="52"/>
      <c r="L1320" s="52"/>
      <c r="M1320" s="52"/>
      <c r="N1320" s="49"/>
      <c r="O1320" s="53"/>
      <c r="P1320" s="53"/>
      <c r="Q1320" s="53"/>
    </row>
    <row r="1321" spans="1:188" s="54" customFormat="1" x14ac:dyDescent="0.3">
      <c r="A1321" s="50"/>
      <c r="B1321" s="49"/>
      <c r="C1321" s="49"/>
      <c r="D1321" s="49"/>
      <c r="E1321" s="65"/>
      <c r="F1321" s="51"/>
      <c r="G1321" s="66"/>
      <c r="H1321" s="51"/>
      <c r="I1321" s="65"/>
      <c r="J1321" s="52"/>
      <c r="K1321" s="52"/>
      <c r="L1321" s="52"/>
      <c r="M1321" s="52"/>
      <c r="N1321" s="49"/>
      <c r="O1321" s="53"/>
      <c r="P1321" s="53"/>
      <c r="Q1321" s="53"/>
    </row>
    <row r="1322" spans="1:188" s="54" customFormat="1" x14ac:dyDescent="0.3">
      <c r="A1322" s="50"/>
      <c r="B1322" s="49"/>
      <c r="C1322" s="49"/>
      <c r="D1322" s="49"/>
      <c r="E1322" s="65"/>
      <c r="F1322" s="51"/>
      <c r="G1322" s="66"/>
      <c r="H1322" s="51"/>
      <c r="I1322" s="65"/>
      <c r="J1322" s="52"/>
      <c r="K1322" s="52"/>
      <c r="L1322" s="52"/>
      <c r="M1322" s="52"/>
      <c r="N1322" s="49"/>
      <c r="O1322" s="53"/>
      <c r="P1322" s="53"/>
      <c r="Q1322" s="53"/>
    </row>
    <row r="1323" spans="1:188" s="54" customFormat="1" x14ac:dyDescent="0.3">
      <c r="A1323" s="50"/>
      <c r="B1323" s="49"/>
      <c r="C1323" s="49"/>
      <c r="D1323" s="49"/>
      <c r="E1323" s="65"/>
      <c r="F1323" s="51"/>
      <c r="G1323" s="66"/>
      <c r="H1323" s="51"/>
      <c r="I1323" s="65"/>
      <c r="J1323" s="52"/>
      <c r="K1323" s="52"/>
      <c r="L1323" s="52"/>
      <c r="M1323" s="52"/>
      <c r="N1323" s="49"/>
      <c r="O1323" s="53"/>
      <c r="P1323" s="53"/>
      <c r="Q1323" s="53"/>
    </row>
    <row r="1324" spans="1:188" s="54" customFormat="1" x14ac:dyDescent="0.3">
      <c r="A1324" s="50"/>
      <c r="B1324" s="49"/>
      <c r="C1324" s="49"/>
      <c r="D1324" s="49"/>
      <c r="E1324" s="65"/>
      <c r="F1324" s="51"/>
      <c r="G1324" s="66"/>
      <c r="H1324" s="51"/>
      <c r="I1324" s="65"/>
      <c r="J1324" s="52"/>
      <c r="K1324" s="52"/>
      <c r="L1324" s="52"/>
      <c r="M1324" s="52"/>
      <c r="N1324" s="49"/>
      <c r="O1324" s="53"/>
      <c r="P1324" s="53"/>
      <c r="Q1324" s="53"/>
    </row>
    <row r="1325" spans="1:188" s="54" customFormat="1" x14ac:dyDescent="0.3">
      <c r="A1325" s="50"/>
      <c r="B1325" s="49"/>
      <c r="C1325" s="49"/>
      <c r="D1325" s="49"/>
      <c r="E1325" s="65"/>
      <c r="F1325" s="51"/>
      <c r="G1325" s="66"/>
      <c r="H1325" s="51"/>
      <c r="I1325" s="65"/>
      <c r="J1325" s="52"/>
      <c r="K1325" s="52"/>
      <c r="L1325" s="52"/>
      <c r="M1325" s="52"/>
      <c r="N1325" s="49"/>
      <c r="O1325" s="53"/>
      <c r="P1325" s="53"/>
      <c r="Q1325" s="53"/>
    </row>
    <row r="1326" spans="1:188" s="54" customFormat="1" x14ac:dyDescent="0.3">
      <c r="A1326" s="50"/>
      <c r="B1326" s="49"/>
      <c r="C1326" s="49"/>
      <c r="D1326" s="49"/>
      <c r="E1326" s="65"/>
      <c r="F1326" s="51"/>
      <c r="G1326" s="66"/>
      <c r="H1326" s="51"/>
      <c r="I1326" s="65"/>
      <c r="J1326" s="52"/>
      <c r="K1326" s="52"/>
      <c r="L1326" s="52"/>
      <c r="M1326" s="52"/>
      <c r="N1326" s="49"/>
      <c r="O1326" s="53"/>
      <c r="P1326" s="53"/>
      <c r="Q1326" s="53"/>
    </row>
    <row r="1327" spans="1:188" s="54" customFormat="1" x14ac:dyDescent="0.3">
      <c r="A1327" s="50"/>
      <c r="B1327" s="49"/>
      <c r="C1327" s="49"/>
      <c r="D1327" s="49"/>
      <c r="E1327" s="65"/>
      <c r="F1327" s="51"/>
      <c r="G1327" s="66"/>
      <c r="H1327" s="51"/>
      <c r="I1327" s="65"/>
      <c r="J1327" s="52"/>
      <c r="K1327" s="52"/>
      <c r="L1327" s="52"/>
      <c r="M1327" s="52"/>
      <c r="N1327" s="49"/>
      <c r="O1327" s="53"/>
      <c r="P1327" s="53"/>
      <c r="Q1327" s="53"/>
    </row>
    <row r="1328" spans="1:188" s="54" customFormat="1" x14ac:dyDescent="0.3">
      <c r="A1328" s="50"/>
      <c r="B1328" s="49"/>
      <c r="C1328" s="49"/>
      <c r="D1328" s="49"/>
      <c r="E1328" s="65"/>
      <c r="F1328" s="51"/>
      <c r="G1328" s="66"/>
      <c r="H1328" s="51"/>
      <c r="I1328" s="65"/>
      <c r="J1328" s="52"/>
      <c r="K1328" s="52"/>
      <c r="L1328" s="52"/>
      <c r="M1328" s="52"/>
      <c r="N1328" s="49"/>
      <c r="O1328" s="53"/>
      <c r="P1328" s="53"/>
      <c r="Q1328" s="53"/>
    </row>
    <row r="1329" spans="1:17" s="54" customFormat="1" x14ac:dyDescent="0.3">
      <c r="A1329" s="50"/>
      <c r="B1329" s="49"/>
      <c r="C1329" s="49"/>
      <c r="D1329" s="49"/>
      <c r="E1329" s="65"/>
      <c r="F1329" s="51"/>
      <c r="G1329" s="66"/>
      <c r="H1329" s="51"/>
      <c r="I1329" s="65"/>
      <c r="J1329" s="52"/>
      <c r="K1329" s="52"/>
      <c r="L1329" s="52"/>
      <c r="M1329" s="52"/>
      <c r="N1329" s="49"/>
      <c r="O1329" s="53"/>
      <c r="P1329" s="53"/>
      <c r="Q1329" s="53"/>
    </row>
    <row r="1330" spans="1:17" s="54" customFormat="1" x14ac:dyDescent="0.3">
      <c r="A1330" s="50"/>
      <c r="B1330" s="49"/>
      <c r="C1330" s="49"/>
      <c r="D1330" s="49"/>
      <c r="E1330" s="65"/>
      <c r="F1330" s="51"/>
      <c r="G1330" s="66"/>
      <c r="H1330" s="51"/>
      <c r="I1330" s="65"/>
      <c r="J1330" s="52"/>
      <c r="K1330" s="52"/>
      <c r="L1330" s="52"/>
      <c r="M1330" s="52"/>
      <c r="N1330" s="49"/>
      <c r="O1330" s="53"/>
      <c r="P1330" s="53"/>
      <c r="Q1330" s="53"/>
    </row>
    <row r="1331" spans="1:17" s="54" customFormat="1" x14ac:dyDescent="0.3">
      <c r="A1331" s="50"/>
      <c r="B1331" s="49"/>
      <c r="C1331" s="49"/>
      <c r="D1331" s="49"/>
      <c r="E1331" s="65"/>
      <c r="F1331" s="51"/>
      <c r="G1331" s="66"/>
      <c r="H1331" s="51"/>
      <c r="I1331" s="65"/>
      <c r="J1331" s="52"/>
      <c r="K1331" s="52"/>
      <c r="L1331" s="52"/>
      <c r="M1331" s="52"/>
      <c r="N1331" s="49"/>
      <c r="O1331" s="53"/>
      <c r="P1331" s="53"/>
      <c r="Q1331" s="53"/>
    </row>
    <row r="1332" spans="1:17" s="54" customFormat="1" x14ac:dyDescent="0.3">
      <c r="A1332" s="50"/>
      <c r="B1332" s="49"/>
      <c r="C1332" s="49"/>
      <c r="D1332" s="49"/>
      <c r="E1332" s="65"/>
      <c r="F1332" s="51"/>
      <c r="G1332" s="66"/>
      <c r="H1332" s="51"/>
      <c r="I1332" s="65"/>
      <c r="J1332" s="52"/>
      <c r="K1332" s="52"/>
      <c r="L1332" s="52"/>
      <c r="M1332" s="52"/>
      <c r="N1332" s="49"/>
      <c r="O1332" s="53"/>
      <c r="P1332" s="53"/>
      <c r="Q1332" s="53"/>
    </row>
    <row r="1333" spans="1:17" s="54" customFormat="1" x14ac:dyDescent="0.3">
      <c r="A1333" s="50"/>
      <c r="B1333" s="49"/>
      <c r="C1333" s="49"/>
      <c r="D1333" s="49"/>
      <c r="E1333" s="65"/>
      <c r="F1333" s="51"/>
      <c r="G1333" s="66"/>
      <c r="H1333" s="51"/>
      <c r="I1333" s="65"/>
      <c r="J1333" s="52"/>
      <c r="K1333" s="52"/>
      <c r="L1333" s="52"/>
      <c r="M1333" s="52"/>
      <c r="N1333" s="49"/>
      <c r="O1333" s="53"/>
      <c r="P1333" s="53"/>
      <c r="Q1333" s="53"/>
    </row>
    <row r="1334" spans="1:17" s="54" customFormat="1" x14ac:dyDescent="0.3">
      <c r="A1334" s="50"/>
      <c r="B1334" s="49"/>
      <c r="C1334" s="49"/>
      <c r="D1334" s="49"/>
      <c r="E1334" s="65"/>
      <c r="F1334" s="51"/>
      <c r="G1334" s="66"/>
      <c r="H1334" s="51"/>
      <c r="I1334" s="65"/>
      <c r="J1334" s="52"/>
      <c r="K1334" s="52"/>
      <c r="L1334" s="52"/>
      <c r="M1334" s="52"/>
      <c r="N1334" s="49"/>
      <c r="O1334" s="53"/>
      <c r="P1334" s="53"/>
      <c r="Q1334" s="53"/>
    </row>
    <row r="1335" spans="1:17" s="54" customFormat="1" x14ac:dyDescent="0.3">
      <c r="A1335" s="50"/>
      <c r="B1335" s="49"/>
      <c r="C1335" s="49"/>
      <c r="D1335" s="49"/>
      <c r="E1335" s="65"/>
      <c r="F1335" s="51"/>
      <c r="G1335" s="66"/>
      <c r="H1335" s="51"/>
      <c r="I1335" s="65"/>
      <c r="J1335" s="52"/>
      <c r="K1335" s="52"/>
      <c r="L1335" s="52"/>
      <c r="M1335" s="52"/>
      <c r="N1335" s="49"/>
      <c r="O1335" s="53"/>
      <c r="P1335" s="53"/>
      <c r="Q1335" s="53"/>
    </row>
    <row r="1336" spans="1:17" s="54" customFormat="1" x14ac:dyDescent="0.3">
      <c r="A1336" s="50"/>
      <c r="B1336" s="49"/>
      <c r="C1336" s="49"/>
      <c r="D1336" s="49"/>
      <c r="E1336" s="65"/>
      <c r="F1336" s="51"/>
      <c r="G1336" s="66"/>
      <c r="H1336" s="51"/>
      <c r="I1336" s="65"/>
      <c r="J1336" s="52"/>
      <c r="K1336" s="52"/>
      <c r="L1336" s="52"/>
      <c r="M1336" s="52"/>
      <c r="N1336" s="49"/>
      <c r="O1336" s="53"/>
      <c r="P1336" s="53"/>
      <c r="Q1336" s="53"/>
    </row>
    <row r="1337" spans="1:17" s="54" customFormat="1" x14ac:dyDescent="0.3">
      <c r="A1337" s="50"/>
      <c r="B1337" s="49"/>
      <c r="C1337" s="49"/>
      <c r="D1337" s="49"/>
      <c r="E1337" s="65"/>
      <c r="F1337" s="51"/>
      <c r="G1337" s="66"/>
      <c r="H1337" s="51"/>
      <c r="I1337" s="65"/>
      <c r="J1337" s="52"/>
      <c r="K1337" s="52"/>
      <c r="L1337" s="52"/>
      <c r="M1337" s="52"/>
      <c r="N1337" s="49"/>
      <c r="O1337" s="53"/>
      <c r="P1337" s="53"/>
      <c r="Q1337" s="53"/>
    </row>
    <row r="1338" spans="1:17" s="54" customFormat="1" x14ac:dyDescent="0.3">
      <c r="A1338" s="50"/>
      <c r="B1338" s="49"/>
      <c r="C1338" s="49"/>
      <c r="D1338" s="49"/>
      <c r="E1338" s="65"/>
      <c r="F1338" s="51"/>
      <c r="G1338" s="66"/>
      <c r="H1338" s="51"/>
      <c r="I1338" s="65"/>
      <c r="J1338" s="52"/>
      <c r="K1338" s="52"/>
      <c r="L1338" s="52"/>
      <c r="M1338" s="52"/>
      <c r="N1338" s="49"/>
      <c r="O1338" s="53"/>
      <c r="P1338" s="53"/>
      <c r="Q1338" s="53"/>
    </row>
    <row r="1339" spans="1:17" s="54" customFormat="1" x14ac:dyDescent="0.3">
      <c r="A1339" s="50"/>
      <c r="B1339" s="49"/>
      <c r="C1339" s="49"/>
      <c r="D1339" s="49"/>
      <c r="E1339" s="65"/>
      <c r="F1339" s="51"/>
      <c r="G1339" s="66"/>
      <c r="H1339" s="51"/>
      <c r="I1339" s="65"/>
      <c r="J1339" s="52"/>
      <c r="K1339" s="52"/>
      <c r="L1339" s="52"/>
      <c r="M1339" s="52"/>
      <c r="N1339" s="49"/>
      <c r="O1339" s="53"/>
      <c r="P1339" s="53"/>
      <c r="Q1339" s="53"/>
    </row>
    <row r="1340" spans="1:17" s="54" customFormat="1" x14ac:dyDescent="0.3">
      <c r="A1340" s="50"/>
      <c r="B1340" s="49"/>
      <c r="C1340" s="49"/>
      <c r="D1340" s="49"/>
      <c r="E1340" s="65"/>
      <c r="F1340" s="51"/>
      <c r="G1340" s="66"/>
      <c r="H1340" s="51"/>
      <c r="I1340" s="65"/>
      <c r="J1340" s="52"/>
      <c r="K1340" s="52"/>
      <c r="L1340" s="52"/>
      <c r="M1340" s="52"/>
      <c r="N1340" s="49"/>
      <c r="O1340" s="53"/>
      <c r="P1340" s="53"/>
      <c r="Q1340" s="53"/>
    </row>
    <row r="1341" spans="1:17" s="54" customFormat="1" x14ac:dyDescent="0.3">
      <c r="A1341" s="50"/>
      <c r="B1341" s="49"/>
      <c r="C1341" s="49"/>
      <c r="D1341" s="49"/>
      <c r="E1341" s="65"/>
      <c r="F1341" s="51"/>
      <c r="G1341" s="66"/>
      <c r="H1341" s="51"/>
      <c r="I1341" s="65"/>
      <c r="J1341" s="52"/>
      <c r="K1341" s="52"/>
      <c r="L1341" s="52"/>
      <c r="M1341" s="52"/>
      <c r="N1341" s="49"/>
      <c r="O1341" s="53"/>
      <c r="P1341" s="53"/>
      <c r="Q1341" s="53"/>
    </row>
    <row r="1342" spans="1:17" s="54" customFormat="1" x14ac:dyDescent="0.3">
      <c r="A1342" s="50"/>
      <c r="B1342" s="49"/>
      <c r="C1342" s="49"/>
      <c r="D1342" s="49"/>
      <c r="E1342" s="65"/>
      <c r="F1342" s="51"/>
      <c r="G1342" s="66"/>
      <c r="H1342" s="51"/>
      <c r="I1342" s="65"/>
      <c r="J1342" s="52"/>
      <c r="K1342" s="52"/>
      <c r="L1342" s="52"/>
      <c r="M1342" s="52"/>
      <c r="N1342" s="49"/>
      <c r="O1342" s="53"/>
      <c r="P1342" s="53"/>
      <c r="Q1342" s="53"/>
    </row>
    <row r="1343" spans="1:17" s="54" customFormat="1" x14ac:dyDescent="0.3">
      <c r="A1343" s="50"/>
      <c r="B1343" s="49"/>
      <c r="C1343" s="49"/>
      <c r="D1343" s="49"/>
      <c r="E1343" s="65"/>
      <c r="F1343" s="51"/>
      <c r="G1343" s="66"/>
      <c r="H1343" s="51"/>
      <c r="I1343" s="65"/>
      <c r="J1343" s="52"/>
      <c r="K1343" s="52"/>
      <c r="L1343" s="52"/>
      <c r="M1343" s="52"/>
      <c r="N1343" s="49"/>
      <c r="O1343" s="53"/>
      <c r="P1343" s="53"/>
      <c r="Q1343" s="53"/>
    </row>
    <row r="1344" spans="1:17" s="54" customFormat="1" x14ac:dyDescent="0.3">
      <c r="A1344" s="50"/>
      <c r="B1344" s="49"/>
      <c r="C1344" s="49"/>
      <c r="D1344" s="49"/>
      <c r="E1344" s="65"/>
      <c r="F1344" s="51"/>
      <c r="G1344" s="66"/>
      <c r="H1344" s="51"/>
      <c r="I1344" s="65"/>
      <c r="J1344" s="52"/>
      <c r="K1344" s="52"/>
      <c r="L1344" s="52"/>
      <c r="M1344" s="52"/>
      <c r="N1344" s="49"/>
      <c r="O1344" s="53"/>
      <c r="P1344" s="53"/>
      <c r="Q1344" s="53"/>
    </row>
    <row r="1345" spans="1:17" s="54" customFormat="1" x14ac:dyDescent="0.3">
      <c r="A1345" s="50"/>
      <c r="B1345" s="49"/>
      <c r="C1345" s="49"/>
      <c r="D1345" s="49"/>
      <c r="E1345" s="65"/>
      <c r="F1345" s="51"/>
      <c r="G1345" s="66"/>
      <c r="H1345" s="51"/>
      <c r="I1345" s="65"/>
      <c r="J1345" s="52"/>
      <c r="K1345" s="52"/>
      <c r="L1345" s="52"/>
      <c r="M1345" s="52"/>
      <c r="N1345" s="49"/>
      <c r="O1345" s="53"/>
      <c r="P1345" s="53"/>
      <c r="Q1345" s="53"/>
    </row>
    <row r="1346" spans="1:17" s="54" customFormat="1" x14ac:dyDescent="0.3">
      <c r="A1346" s="50"/>
      <c r="B1346" s="49"/>
      <c r="C1346" s="49"/>
      <c r="D1346" s="49"/>
      <c r="E1346" s="65"/>
      <c r="F1346" s="51"/>
      <c r="G1346" s="66"/>
      <c r="H1346" s="51"/>
      <c r="I1346" s="65"/>
      <c r="J1346" s="52"/>
      <c r="K1346" s="52"/>
      <c r="L1346" s="52"/>
      <c r="M1346" s="52"/>
      <c r="N1346" s="49"/>
      <c r="O1346" s="53"/>
      <c r="P1346" s="53"/>
      <c r="Q1346" s="53"/>
    </row>
    <row r="1347" spans="1:17" s="54" customFormat="1" x14ac:dyDescent="0.3">
      <c r="A1347" s="50"/>
      <c r="B1347" s="49"/>
      <c r="C1347" s="49"/>
      <c r="D1347" s="49"/>
      <c r="E1347" s="65"/>
      <c r="F1347" s="51"/>
      <c r="G1347" s="66"/>
      <c r="H1347" s="51"/>
      <c r="I1347" s="65"/>
      <c r="J1347" s="52"/>
      <c r="K1347" s="52"/>
      <c r="L1347" s="52"/>
      <c r="M1347" s="52"/>
      <c r="N1347" s="49"/>
      <c r="O1347" s="53"/>
      <c r="P1347" s="53"/>
      <c r="Q1347" s="53"/>
    </row>
    <row r="1348" spans="1:17" s="54" customFormat="1" x14ac:dyDescent="0.3">
      <c r="A1348" s="50"/>
      <c r="B1348" s="49"/>
      <c r="C1348" s="49"/>
      <c r="D1348" s="49"/>
      <c r="E1348" s="65"/>
      <c r="F1348" s="51"/>
      <c r="G1348" s="66"/>
      <c r="H1348" s="51"/>
      <c r="I1348" s="65"/>
      <c r="J1348" s="52"/>
      <c r="K1348" s="52"/>
      <c r="L1348" s="52"/>
      <c r="M1348" s="52"/>
      <c r="N1348" s="49"/>
      <c r="O1348" s="53"/>
      <c r="P1348" s="53"/>
      <c r="Q1348" s="53"/>
    </row>
    <row r="1349" spans="1:17" s="54" customFormat="1" x14ac:dyDescent="0.3">
      <c r="A1349" s="50"/>
      <c r="B1349" s="49"/>
      <c r="C1349" s="49"/>
      <c r="D1349" s="49"/>
      <c r="E1349" s="65"/>
      <c r="F1349" s="51"/>
      <c r="G1349" s="66"/>
      <c r="H1349" s="51"/>
      <c r="I1349" s="65"/>
      <c r="J1349" s="52"/>
      <c r="K1349" s="52"/>
      <c r="L1349" s="52"/>
      <c r="M1349" s="52"/>
      <c r="N1349" s="49"/>
      <c r="O1349" s="53"/>
      <c r="P1349" s="53"/>
      <c r="Q1349" s="53"/>
    </row>
    <row r="1350" spans="1:17" s="54" customFormat="1" x14ac:dyDescent="0.3">
      <c r="A1350" s="50"/>
      <c r="B1350" s="49"/>
      <c r="C1350" s="49"/>
      <c r="D1350" s="49"/>
      <c r="E1350" s="65"/>
      <c r="F1350" s="51"/>
      <c r="G1350" s="66"/>
      <c r="H1350" s="51"/>
      <c r="I1350" s="65"/>
      <c r="J1350" s="52"/>
      <c r="K1350" s="52"/>
      <c r="L1350" s="52"/>
      <c r="M1350" s="52"/>
      <c r="N1350" s="49"/>
      <c r="O1350" s="53"/>
      <c r="P1350" s="53"/>
      <c r="Q1350" s="53"/>
    </row>
    <row r="1351" spans="1:17" s="54" customFormat="1" x14ac:dyDescent="0.3">
      <c r="A1351" s="50"/>
      <c r="B1351" s="49"/>
      <c r="C1351" s="49"/>
      <c r="D1351" s="49"/>
      <c r="E1351" s="65"/>
      <c r="F1351" s="51"/>
      <c r="G1351" s="66"/>
      <c r="H1351" s="51"/>
      <c r="I1351" s="65"/>
      <c r="J1351" s="52"/>
      <c r="K1351" s="52"/>
      <c r="L1351" s="52"/>
      <c r="M1351" s="52"/>
      <c r="N1351" s="49"/>
      <c r="O1351" s="53"/>
      <c r="P1351" s="53"/>
      <c r="Q1351" s="53"/>
    </row>
    <row r="1352" spans="1:17" s="54" customFormat="1" x14ac:dyDescent="0.3">
      <c r="A1352" s="50"/>
      <c r="B1352" s="49"/>
      <c r="C1352" s="49"/>
      <c r="D1352" s="49"/>
      <c r="E1352" s="65"/>
      <c r="F1352" s="51"/>
      <c r="G1352" s="66"/>
      <c r="H1352" s="51"/>
      <c r="I1352" s="65"/>
      <c r="J1352" s="52"/>
      <c r="K1352" s="52"/>
      <c r="L1352" s="52"/>
      <c r="M1352" s="52"/>
      <c r="N1352" s="49"/>
      <c r="O1352" s="53"/>
      <c r="P1352" s="53"/>
      <c r="Q1352" s="53"/>
    </row>
    <row r="1353" spans="1:17" s="54" customFormat="1" x14ac:dyDescent="0.3">
      <c r="A1353" s="50"/>
      <c r="B1353" s="49"/>
      <c r="C1353" s="49"/>
      <c r="D1353" s="49"/>
      <c r="E1353" s="65"/>
      <c r="F1353" s="51"/>
      <c r="G1353" s="66"/>
      <c r="H1353" s="51"/>
      <c r="I1353" s="65"/>
      <c r="J1353" s="52"/>
      <c r="K1353" s="52"/>
      <c r="L1353" s="52"/>
      <c r="M1353" s="52"/>
      <c r="N1353" s="49"/>
      <c r="O1353" s="53"/>
      <c r="P1353" s="53"/>
      <c r="Q1353" s="53"/>
    </row>
    <row r="1354" spans="1:17" s="54" customFormat="1" x14ac:dyDescent="0.3">
      <c r="A1354" s="50"/>
      <c r="B1354" s="49"/>
      <c r="C1354" s="49"/>
      <c r="D1354" s="49"/>
      <c r="E1354" s="65"/>
      <c r="F1354" s="51"/>
      <c r="G1354" s="66"/>
      <c r="H1354" s="51"/>
      <c r="I1354" s="65"/>
      <c r="J1354" s="52"/>
      <c r="K1354" s="52"/>
      <c r="L1354" s="52"/>
      <c r="M1354" s="52"/>
      <c r="N1354" s="49"/>
      <c r="O1354" s="53"/>
      <c r="P1354" s="53"/>
      <c r="Q1354" s="53"/>
    </row>
    <row r="1355" spans="1:17" s="54" customFormat="1" x14ac:dyDescent="0.3">
      <c r="A1355" s="50"/>
      <c r="B1355" s="49"/>
      <c r="C1355" s="49"/>
      <c r="D1355" s="49"/>
      <c r="E1355" s="65"/>
      <c r="F1355" s="51"/>
      <c r="G1355" s="66"/>
      <c r="H1355" s="51"/>
      <c r="I1355" s="65"/>
      <c r="J1355" s="52"/>
      <c r="K1355" s="52"/>
      <c r="L1355" s="52"/>
      <c r="M1355" s="52"/>
      <c r="N1355" s="49"/>
      <c r="O1355" s="53"/>
      <c r="P1355" s="53"/>
      <c r="Q1355" s="53"/>
    </row>
    <row r="1356" spans="1:17" s="54" customFormat="1" x14ac:dyDescent="0.3">
      <c r="A1356" s="50"/>
      <c r="B1356" s="49"/>
      <c r="C1356" s="49"/>
      <c r="D1356" s="49"/>
      <c r="E1356" s="65"/>
      <c r="F1356" s="51"/>
      <c r="G1356" s="66"/>
      <c r="H1356" s="51"/>
      <c r="I1356" s="65"/>
      <c r="J1356" s="52"/>
      <c r="K1356" s="52"/>
      <c r="L1356" s="52"/>
      <c r="M1356" s="52"/>
      <c r="N1356" s="49"/>
      <c r="O1356" s="53"/>
      <c r="P1356" s="53"/>
      <c r="Q1356" s="53"/>
    </row>
    <row r="1357" spans="1:17" s="54" customFormat="1" x14ac:dyDescent="0.3">
      <c r="A1357" s="50"/>
      <c r="B1357" s="49"/>
      <c r="C1357" s="49"/>
      <c r="D1357" s="49"/>
      <c r="E1357" s="65"/>
      <c r="F1357" s="51"/>
      <c r="G1357" s="66"/>
      <c r="H1357" s="51"/>
      <c r="I1357" s="65"/>
      <c r="J1357" s="52"/>
      <c r="K1357" s="52"/>
      <c r="L1357" s="52"/>
      <c r="M1357" s="52"/>
      <c r="N1357" s="49"/>
      <c r="O1357" s="53"/>
      <c r="P1357" s="53"/>
      <c r="Q1357" s="53"/>
    </row>
    <row r="1358" spans="1:17" s="54" customFormat="1" x14ac:dyDescent="0.3">
      <c r="A1358" s="50"/>
      <c r="B1358" s="49"/>
      <c r="C1358" s="49"/>
      <c r="D1358" s="49"/>
      <c r="E1358" s="65"/>
      <c r="F1358" s="51"/>
      <c r="G1358" s="66"/>
      <c r="H1358" s="51"/>
      <c r="I1358" s="65"/>
      <c r="J1358" s="52"/>
      <c r="K1358" s="52"/>
      <c r="L1358" s="52"/>
      <c r="M1358" s="52"/>
      <c r="N1358" s="49"/>
      <c r="O1358" s="53"/>
      <c r="P1358" s="53"/>
      <c r="Q1358" s="53"/>
    </row>
    <row r="1359" spans="1:17" s="54" customFormat="1" x14ac:dyDescent="0.3">
      <c r="A1359" s="50"/>
      <c r="B1359" s="49"/>
      <c r="C1359" s="49"/>
      <c r="D1359" s="49"/>
      <c r="E1359" s="65"/>
      <c r="F1359" s="51"/>
      <c r="G1359" s="66"/>
      <c r="H1359" s="51"/>
      <c r="I1359" s="65"/>
      <c r="J1359" s="52"/>
      <c r="K1359" s="52"/>
      <c r="L1359" s="52"/>
      <c r="M1359" s="52"/>
      <c r="N1359" s="49"/>
      <c r="O1359" s="53"/>
      <c r="P1359" s="53"/>
      <c r="Q1359" s="53"/>
    </row>
    <row r="1360" spans="1:17" s="54" customFormat="1" x14ac:dyDescent="0.3">
      <c r="A1360" s="50"/>
      <c r="B1360" s="49"/>
      <c r="C1360" s="49"/>
      <c r="D1360" s="49"/>
      <c r="E1360" s="65"/>
      <c r="F1360" s="51"/>
      <c r="G1360" s="66"/>
      <c r="H1360" s="51"/>
      <c r="I1360" s="65"/>
      <c r="J1360" s="52"/>
      <c r="K1360" s="52"/>
      <c r="L1360" s="52"/>
      <c r="M1360" s="52"/>
      <c r="N1360" s="49"/>
      <c r="O1360" s="53"/>
      <c r="P1360" s="53"/>
      <c r="Q1360" s="53"/>
    </row>
    <row r="1361" spans="1:17" s="54" customFormat="1" x14ac:dyDescent="0.3">
      <c r="A1361" s="50"/>
      <c r="B1361" s="49"/>
      <c r="C1361" s="49"/>
      <c r="D1361" s="49"/>
      <c r="E1361" s="65"/>
      <c r="F1361" s="51"/>
      <c r="G1361" s="66"/>
      <c r="H1361" s="51"/>
      <c r="I1361" s="65"/>
      <c r="J1361" s="52"/>
      <c r="K1361" s="52"/>
      <c r="L1361" s="52"/>
      <c r="M1361" s="52"/>
      <c r="N1361" s="49"/>
      <c r="O1361" s="53"/>
      <c r="P1361" s="53"/>
      <c r="Q1361" s="53"/>
    </row>
    <row r="1362" spans="1:17" s="54" customFormat="1" x14ac:dyDescent="0.3">
      <c r="A1362" s="50"/>
      <c r="B1362" s="49"/>
      <c r="C1362" s="49"/>
      <c r="D1362" s="49"/>
      <c r="E1362" s="65"/>
      <c r="F1362" s="51"/>
      <c r="G1362" s="66"/>
      <c r="H1362" s="51"/>
      <c r="I1362" s="65"/>
      <c r="J1362" s="52"/>
      <c r="K1362" s="52"/>
      <c r="L1362" s="52"/>
      <c r="M1362" s="52"/>
      <c r="N1362" s="49"/>
      <c r="O1362" s="53"/>
      <c r="P1362" s="53"/>
      <c r="Q1362" s="53"/>
    </row>
    <row r="1363" spans="1:17" s="54" customFormat="1" x14ac:dyDescent="0.3">
      <c r="A1363" s="50"/>
      <c r="B1363" s="49"/>
      <c r="C1363" s="49"/>
      <c r="D1363" s="49"/>
      <c r="E1363" s="65"/>
      <c r="F1363" s="51"/>
      <c r="G1363" s="66"/>
      <c r="H1363" s="51"/>
      <c r="I1363" s="65"/>
      <c r="J1363" s="52"/>
      <c r="K1363" s="52"/>
      <c r="L1363" s="52"/>
      <c r="M1363" s="52"/>
      <c r="N1363" s="49"/>
      <c r="O1363" s="53"/>
      <c r="P1363" s="53"/>
      <c r="Q1363" s="53"/>
    </row>
    <row r="1364" spans="1:17" s="54" customFormat="1" x14ac:dyDescent="0.3">
      <c r="A1364" s="50"/>
      <c r="B1364" s="49"/>
      <c r="C1364" s="49"/>
      <c r="D1364" s="49"/>
      <c r="E1364" s="65"/>
      <c r="F1364" s="51"/>
      <c r="G1364" s="66"/>
      <c r="H1364" s="51"/>
      <c r="I1364" s="65"/>
      <c r="J1364" s="52"/>
      <c r="K1364" s="52"/>
      <c r="L1364" s="52"/>
      <c r="M1364" s="52"/>
      <c r="N1364" s="49"/>
      <c r="O1364" s="53"/>
      <c r="P1364" s="53"/>
      <c r="Q1364" s="53"/>
    </row>
    <row r="1365" spans="1:17" s="54" customFormat="1" x14ac:dyDescent="0.3">
      <c r="A1365" s="50"/>
      <c r="B1365" s="49"/>
      <c r="C1365" s="49"/>
      <c r="D1365" s="49"/>
      <c r="E1365" s="65"/>
      <c r="F1365" s="51"/>
      <c r="G1365" s="66"/>
      <c r="H1365" s="51"/>
      <c r="I1365" s="65"/>
      <c r="J1365" s="52"/>
      <c r="K1365" s="52"/>
      <c r="L1365" s="52"/>
      <c r="M1365" s="52"/>
      <c r="N1365" s="49"/>
      <c r="O1365" s="53"/>
      <c r="P1365" s="53"/>
      <c r="Q1365" s="53"/>
    </row>
    <row r="1366" spans="1:17" s="54" customFormat="1" x14ac:dyDescent="0.3">
      <c r="A1366" s="50"/>
      <c r="B1366" s="49"/>
      <c r="C1366" s="49"/>
      <c r="D1366" s="49"/>
      <c r="E1366" s="65"/>
      <c r="F1366" s="51"/>
      <c r="G1366" s="66"/>
      <c r="H1366" s="51"/>
      <c r="I1366" s="65"/>
      <c r="J1366" s="52"/>
      <c r="K1366" s="52"/>
      <c r="L1366" s="52"/>
      <c r="M1366" s="52"/>
      <c r="N1366" s="49"/>
      <c r="O1366" s="53"/>
      <c r="P1366" s="53"/>
      <c r="Q1366" s="53"/>
    </row>
    <row r="1367" spans="1:17" s="54" customFormat="1" x14ac:dyDescent="0.3">
      <c r="A1367" s="50"/>
      <c r="B1367" s="49"/>
      <c r="C1367" s="49"/>
      <c r="D1367" s="49"/>
      <c r="E1367" s="65"/>
      <c r="F1367" s="51"/>
      <c r="G1367" s="66"/>
      <c r="H1367" s="51"/>
      <c r="I1367" s="65"/>
      <c r="J1367" s="52"/>
      <c r="K1367" s="52"/>
      <c r="L1367" s="52"/>
      <c r="M1367" s="52"/>
      <c r="N1367" s="49"/>
      <c r="O1367" s="53"/>
      <c r="P1367" s="53"/>
      <c r="Q1367" s="53"/>
    </row>
    <row r="1368" spans="1:17" s="54" customFormat="1" x14ac:dyDescent="0.3">
      <c r="A1368" s="50"/>
      <c r="B1368" s="49"/>
      <c r="C1368" s="49"/>
      <c r="D1368" s="49"/>
      <c r="E1368" s="65"/>
      <c r="F1368" s="51"/>
      <c r="G1368" s="66"/>
      <c r="H1368" s="51"/>
      <c r="I1368" s="65"/>
      <c r="J1368" s="52"/>
      <c r="K1368" s="52"/>
      <c r="L1368" s="52"/>
      <c r="M1368" s="52"/>
      <c r="N1368" s="49"/>
      <c r="O1368" s="53"/>
      <c r="P1368" s="53"/>
      <c r="Q1368" s="53"/>
    </row>
    <row r="1369" spans="1:17" s="54" customFormat="1" x14ac:dyDescent="0.3">
      <c r="A1369" s="50"/>
      <c r="B1369" s="49"/>
      <c r="C1369" s="49"/>
      <c r="D1369" s="49"/>
      <c r="E1369" s="65"/>
      <c r="F1369" s="51"/>
      <c r="G1369" s="66"/>
      <c r="H1369" s="51"/>
      <c r="I1369" s="65"/>
      <c r="J1369" s="52"/>
      <c r="K1369" s="52"/>
      <c r="L1369" s="52"/>
      <c r="M1369" s="52"/>
      <c r="N1369" s="49"/>
      <c r="O1369" s="53"/>
      <c r="P1369" s="53"/>
      <c r="Q1369" s="53"/>
    </row>
    <row r="1370" spans="1:17" s="54" customFormat="1" x14ac:dyDescent="0.3">
      <c r="A1370" s="50"/>
      <c r="B1370" s="49"/>
      <c r="C1370" s="49"/>
      <c r="D1370" s="49"/>
      <c r="E1370" s="65"/>
      <c r="F1370" s="51"/>
      <c r="G1370" s="66"/>
      <c r="H1370" s="51"/>
      <c r="I1370" s="65"/>
      <c r="J1370" s="52"/>
      <c r="K1370" s="52"/>
      <c r="L1370" s="52"/>
      <c r="M1370" s="52"/>
      <c r="N1370" s="49"/>
      <c r="O1370" s="53"/>
      <c r="P1370" s="53"/>
      <c r="Q1370" s="53"/>
    </row>
    <row r="1371" spans="1:17" s="54" customFormat="1" x14ac:dyDescent="0.3">
      <c r="A1371" s="50"/>
      <c r="B1371" s="49"/>
      <c r="C1371" s="49"/>
      <c r="D1371" s="49"/>
      <c r="E1371" s="65"/>
      <c r="F1371" s="51"/>
      <c r="G1371" s="66"/>
      <c r="H1371" s="51"/>
      <c r="I1371" s="65"/>
      <c r="J1371" s="52"/>
      <c r="K1371" s="52"/>
      <c r="L1371" s="52"/>
      <c r="M1371" s="52"/>
      <c r="N1371" s="49"/>
      <c r="O1371" s="53"/>
      <c r="P1371" s="53"/>
      <c r="Q1371" s="53"/>
    </row>
    <row r="1372" spans="1:17" s="54" customFormat="1" x14ac:dyDescent="0.3">
      <c r="A1372" s="50"/>
      <c r="B1372" s="49"/>
      <c r="C1372" s="49"/>
      <c r="D1372" s="49"/>
      <c r="E1372" s="65"/>
      <c r="F1372" s="51"/>
      <c r="G1372" s="66"/>
      <c r="H1372" s="51"/>
      <c r="I1372" s="65"/>
      <c r="J1372" s="52"/>
      <c r="K1372" s="52"/>
      <c r="L1372" s="52"/>
      <c r="M1372" s="52"/>
      <c r="N1372" s="49"/>
      <c r="O1372" s="53"/>
      <c r="P1372" s="53"/>
      <c r="Q1372" s="53"/>
    </row>
    <row r="1373" spans="1:17" s="54" customFormat="1" x14ac:dyDescent="0.3">
      <c r="A1373" s="50"/>
      <c r="B1373" s="49"/>
      <c r="C1373" s="49"/>
      <c r="D1373" s="49"/>
      <c r="E1373" s="65"/>
      <c r="F1373" s="51"/>
      <c r="G1373" s="66"/>
      <c r="H1373" s="51"/>
      <c r="I1373" s="65"/>
      <c r="J1373" s="52"/>
      <c r="K1373" s="52"/>
      <c r="L1373" s="52"/>
      <c r="M1373" s="52"/>
      <c r="N1373" s="49"/>
      <c r="O1373" s="53"/>
      <c r="P1373" s="53"/>
      <c r="Q1373" s="53"/>
    </row>
    <row r="1374" spans="1:17" s="54" customFormat="1" x14ac:dyDescent="0.3">
      <c r="A1374" s="50"/>
      <c r="B1374" s="49"/>
      <c r="C1374" s="49"/>
      <c r="D1374" s="49"/>
      <c r="E1374" s="65"/>
      <c r="F1374" s="51"/>
      <c r="G1374" s="66"/>
      <c r="H1374" s="51"/>
      <c r="I1374" s="65"/>
      <c r="J1374" s="52"/>
      <c r="K1374" s="52"/>
      <c r="L1374" s="52"/>
      <c r="M1374" s="52"/>
      <c r="N1374" s="49"/>
      <c r="O1374" s="53"/>
      <c r="P1374" s="53"/>
      <c r="Q1374" s="53"/>
    </row>
    <row r="1375" spans="1:17" s="54" customFormat="1" x14ac:dyDescent="0.3">
      <c r="A1375" s="50"/>
      <c r="B1375" s="49"/>
      <c r="C1375" s="49"/>
      <c r="D1375" s="49"/>
      <c r="E1375" s="65"/>
      <c r="F1375" s="51"/>
      <c r="G1375" s="66"/>
      <c r="H1375" s="51"/>
      <c r="I1375" s="65"/>
      <c r="J1375" s="52"/>
      <c r="K1375" s="52"/>
      <c r="L1375" s="52"/>
      <c r="M1375" s="52"/>
      <c r="N1375" s="49"/>
      <c r="O1375" s="53"/>
      <c r="P1375" s="53"/>
      <c r="Q1375" s="53"/>
    </row>
    <row r="1376" spans="1:17" s="54" customFormat="1" x14ac:dyDescent="0.3">
      <c r="A1376" s="50"/>
      <c r="B1376" s="49"/>
      <c r="C1376" s="49"/>
      <c r="D1376" s="49"/>
      <c r="E1376" s="65"/>
      <c r="F1376" s="51"/>
      <c r="G1376" s="66"/>
      <c r="H1376" s="51"/>
      <c r="I1376" s="65"/>
      <c r="J1376" s="52"/>
      <c r="K1376" s="52"/>
      <c r="L1376" s="52"/>
      <c r="M1376" s="52"/>
      <c r="N1376" s="49"/>
      <c r="O1376" s="53"/>
      <c r="P1376" s="53"/>
      <c r="Q1376" s="53"/>
    </row>
    <row r="1377" spans="1:17" s="54" customFormat="1" x14ac:dyDescent="0.3">
      <c r="A1377" s="50"/>
      <c r="B1377" s="49"/>
      <c r="C1377" s="49"/>
      <c r="D1377" s="49"/>
      <c r="E1377" s="65"/>
      <c r="F1377" s="51"/>
      <c r="G1377" s="66"/>
      <c r="H1377" s="51"/>
      <c r="I1377" s="65"/>
      <c r="J1377" s="52"/>
      <c r="K1377" s="52"/>
      <c r="L1377" s="52"/>
      <c r="M1377" s="52"/>
      <c r="N1377" s="49"/>
      <c r="O1377" s="53"/>
      <c r="P1377" s="53"/>
      <c r="Q1377" s="53"/>
    </row>
    <row r="1378" spans="1:17" s="54" customFormat="1" x14ac:dyDescent="0.3">
      <c r="A1378" s="50"/>
      <c r="B1378" s="49"/>
      <c r="C1378" s="49"/>
      <c r="D1378" s="49"/>
      <c r="E1378" s="65"/>
      <c r="F1378" s="51"/>
      <c r="G1378" s="66"/>
      <c r="H1378" s="51"/>
      <c r="I1378" s="65"/>
      <c r="J1378" s="52"/>
      <c r="K1378" s="52"/>
      <c r="L1378" s="52"/>
      <c r="M1378" s="52"/>
      <c r="N1378" s="49"/>
      <c r="O1378" s="53"/>
      <c r="P1378" s="53"/>
      <c r="Q1378" s="53"/>
    </row>
    <row r="1379" spans="1:17" s="54" customFormat="1" x14ac:dyDescent="0.3">
      <c r="A1379" s="50"/>
      <c r="B1379" s="49"/>
      <c r="C1379" s="49"/>
      <c r="D1379" s="49"/>
      <c r="E1379" s="65"/>
      <c r="F1379" s="51"/>
      <c r="G1379" s="66"/>
      <c r="H1379" s="51"/>
      <c r="I1379" s="65"/>
      <c r="J1379" s="52"/>
      <c r="K1379" s="52"/>
      <c r="L1379" s="52"/>
      <c r="M1379" s="52"/>
      <c r="N1379" s="49"/>
      <c r="O1379" s="53"/>
      <c r="P1379" s="53"/>
      <c r="Q1379" s="53"/>
    </row>
    <row r="1380" spans="1:17" s="54" customFormat="1" x14ac:dyDescent="0.3">
      <c r="A1380" s="50"/>
      <c r="B1380" s="49"/>
      <c r="C1380" s="49"/>
      <c r="D1380" s="49"/>
      <c r="E1380" s="65"/>
      <c r="F1380" s="51"/>
      <c r="G1380" s="66"/>
      <c r="H1380" s="51"/>
      <c r="I1380" s="65"/>
      <c r="J1380" s="52"/>
      <c r="K1380" s="52"/>
      <c r="L1380" s="52"/>
      <c r="M1380" s="52"/>
      <c r="N1380" s="49"/>
      <c r="O1380" s="53"/>
      <c r="P1380" s="53"/>
      <c r="Q1380" s="53"/>
    </row>
    <row r="1381" spans="1:17" s="54" customFormat="1" x14ac:dyDescent="0.3">
      <c r="A1381" s="50"/>
      <c r="B1381" s="49"/>
      <c r="C1381" s="49"/>
      <c r="D1381" s="49"/>
      <c r="E1381" s="65"/>
      <c r="F1381" s="51"/>
      <c r="G1381" s="66"/>
      <c r="H1381" s="51"/>
      <c r="I1381" s="65"/>
      <c r="J1381" s="52"/>
      <c r="K1381" s="52"/>
      <c r="L1381" s="52"/>
      <c r="M1381" s="52"/>
      <c r="N1381" s="49"/>
      <c r="O1381" s="53"/>
      <c r="P1381" s="53"/>
      <c r="Q1381" s="53"/>
    </row>
    <row r="1382" spans="1:17" s="54" customFormat="1" x14ac:dyDescent="0.3">
      <c r="A1382" s="50"/>
      <c r="B1382" s="49"/>
      <c r="C1382" s="49"/>
      <c r="D1382" s="49"/>
      <c r="E1382" s="65"/>
      <c r="F1382" s="51"/>
      <c r="G1382" s="66"/>
      <c r="H1382" s="51"/>
      <c r="I1382" s="65"/>
      <c r="J1382" s="52"/>
      <c r="K1382" s="52"/>
      <c r="L1382" s="52"/>
      <c r="M1382" s="52"/>
      <c r="N1382" s="49"/>
      <c r="O1382" s="53"/>
      <c r="P1382" s="53"/>
      <c r="Q1382" s="53"/>
    </row>
    <row r="1383" spans="1:17" s="54" customFormat="1" x14ac:dyDescent="0.3">
      <c r="A1383" s="50"/>
      <c r="B1383" s="49"/>
      <c r="C1383" s="49"/>
      <c r="D1383" s="49"/>
      <c r="E1383" s="65"/>
      <c r="F1383" s="51"/>
      <c r="G1383" s="66"/>
      <c r="H1383" s="51"/>
      <c r="I1383" s="65"/>
      <c r="J1383" s="52"/>
      <c r="K1383" s="52"/>
      <c r="L1383" s="52"/>
      <c r="M1383" s="52"/>
      <c r="N1383" s="49"/>
      <c r="O1383" s="53"/>
      <c r="P1383" s="53"/>
      <c r="Q1383" s="53"/>
    </row>
    <row r="1384" spans="1:17" s="54" customFormat="1" x14ac:dyDescent="0.3">
      <c r="A1384" s="50"/>
      <c r="B1384" s="49"/>
      <c r="C1384" s="49"/>
      <c r="D1384" s="49"/>
      <c r="E1384" s="65"/>
      <c r="F1384" s="51"/>
      <c r="G1384" s="66"/>
      <c r="H1384" s="51"/>
      <c r="I1384" s="65"/>
      <c r="J1384" s="52"/>
      <c r="K1384" s="52"/>
      <c r="L1384" s="52"/>
      <c r="M1384" s="52"/>
      <c r="N1384" s="49"/>
      <c r="O1384" s="53"/>
      <c r="P1384" s="53"/>
      <c r="Q1384" s="53"/>
    </row>
    <row r="1385" spans="1:17" s="54" customFormat="1" x14ac:dyDescent="0.3">
      <c r="A1385" s="50"/>
      <c r="B1385" s="49"/>
      <c r="C1385" s="49"/>
      <c r="D1385" s="49"/>
      <c r="E1385" s="65"/>
      <c r="F1385" s="51"/>
      <c r="G1385" s="66"/>
      <c r="H1385" s="51"/>
      <c r="I1385" s="65"/>
      <c r="J1385" s="52"/>
      <c r="K1385" s="52"/>
      <c r="L1385" s="52"/>
      <c r="M1385" s="52"/>
      <c r="N1385" s="49"/>
      <c r="O1385" s="53"/>
      <c r="P1385" s="53"/>
      <c r="Q1385" s="53"/>
    </row>
    <row r="1386" spans="1:17" s="54" customFormat="1" x14ac:dyDescent="0.3">
      <c r="A1386" s="50"/>
      <c r="B1386" s="49"/>
      <c r="C1386" s="49"/>
      <c r="D1386" s="49"/>
      <c r="E1386" s="65"/>
      <c r="F1386" s="51"/>
      <c r="G1386" s="66"/>
      <c r="H1386" s="51"/>
      <c r="I1386" s="65"/>
      <c r="J1386" s="52"/>
      <c r="K1386" s="52"/>
      <c r="L1386" s="52"/>
      <c r="M1386" s="52"/>
      <c r="N1386" s="49"/>
      <c r="O1386" s="53"/>
      <c r="P1386" s="53"/>
      <c r="Q1386" s="53"/>
    </row>
    <row r="1387" spans="1:17" s="54" customFormat="1" x14ac:dyDescent="0.3">
      <c r="A1387" s="50"/>
      <c r="B1387" s="49"/>
      <c r="C1387" s="49"/>
      <c r="D1387" s="49"/>
      <c r="E1387" s="65"/>
      <c r="F1387" s="51"/>
      <c r="G1387" s="66"/>
      <c r="H1387" s="51"/>
      <c r="I1387" s="65"/>
      <c r="J1387" s="52"/>
      <c r="K1387" s="52"/>
      <c r="L1387" s="52"/>
      <c r="M1387" s="52"/>
      <c r="N1387" s="49"/>
      <c r="O1387" s="53"/>
      <c r="P1387" s="53"/>
      <c r="Q1387" s="53"/>
    </row>
    <row r="1388" spans="1:17" s="54" customFormat="1" x14ac:dyDescent="0.3">
      <c r="A1388" s="50"/>
      <c r="B1388" s="49"/>
      <c r="C1388" s="49"/>
      <c r="D1388" s="49"/>
      <c r="E1388" s="65"/>
      <c r="F1388" s="51"/>
      <c r="G1388" s="66"/>
      <c r="H1388" s="51"/>
      <c r="I1388" s="65"/>
      <c r="J1388" s="52"/>
      <c r="K1388" s="52"/>
      <c r="L1388" s="52"/>
      <c r="M1388" s="52"/>
      <c r="N1388" s="49"/>
      <c r="O1388" s="53"/>
      <c r="P1388" s="53"/>
      <c r="Q1388" s="53"/>
    </row>
    <row r="1389" spans="1:17" s="54" customFormat="1" x14ac:dyDescent="0.3">
      <c r="A1389" s="50"/>
      <c r="B1389" s="49"/>
      <c r="C1389" s="49"/>
      <c r="D1389" s="49"/>
      <c r="E1389" s="65"/>
      <c r="F1389" s="51"/>
      <c r="G1389" s="66"/>
      <c r="H1389" s="51"/>
      <c r="I1389" s="65"/>
      <c r="J1389" s="52"/>
      <c r="K1389" s="52"/>
      <c r="L1389" s="52"/>
      <c r="M1389" s="52"/>
      <c r="N1389" s="49"/>
      <c r="O1389" s="53"/>
      <c r="P1389" s="53"/>
      <c r="Q1389" s="53"/>
    </row>
    <row r="1390" spans="1:17" s="54" customFormat="1" x14ac:dyDescent="0.3">
      <c r="A1390" s="50"/>
      <c r="B1390" s="49"/>
      <c r="C1390" s="49"/>
      <c r="D1390" s="49"/>
      <c r="E1390" s="65"/>
      <c r="F1390" s="51"/>
      <c r="G1390" s="66"/>
      <c r="H1390" s="51"/>
      <c r="I1390" s="65"/>
      <c r="J1390" s="52"/>
      <c r="K1390" s="52"/>
      <c r="L1390" s="52"/>
      <c r="M1390" s="52"/>
      <c r="N1390" s="49"/>
      <c r="O1390" s="53"/>
      <c r="P1390" s="53"/>
      <c r="Q1390" s="53"/>
    </row>
    <row r="1391" spans="1:17" s="54" customFormat="1" x14ac:dyDescent="0.3">
      <c r="A1391" s="50"/>
      <c r="B1391" s="49"/>
      <c r="C1391" s="49"/>
      <c r="D1391" s="49"/>
      <c r="E1391" s="65"/>
      <c r="F1391" s="51"/>
      <c r="G1391" s="66"/>
      <c r="H1391" s="51"/>
      <c r="I1391" s="65"/>
      <c r="J1391" s="52"/>
      <c r="K1391" s="52"/>
      <c r="L1391" s="52"/>
      <c r="M1391" s="52"/>
      <c r="N1391" s="49"/>
      <c r="O1391" s="53"/>
      <c r="P1391" s="53"/>
      <c r="Q1391" s="53"/>
    </row>
    <row r="1392" spans="1:17" s="54" customFormat="1" x14ac:dyDescent="0.3">
      <c r="A1392" s="50"/>
      <c r="B1392" s="49"/>
      <c r="C1392" s="49"/>
      <c r="D1392" s="49"/>
      <c r="E1392" s="65"/>
      <c r="F1392" s="51"/>
      <c r="G1392" s="66"/>
      <c r="H1392" s="51"/>
      <c r="I1392" s="65"/>
      <c r="J1392" s="52"/>
      <c r="K1392" s="52"/>
      <c r="L1392" s="52"/>
      <c r="M1392" s="52"/>
      <c r="N1392" s="49"/>
      <c r="O1392" s="53"/>
      <c r="P1392" s="53"/>
      <c r="Q1392" s="53"/>
    </row>
    <row r="1393" spans="1:17" s="54" customFormat="1" x14ac:dyDescent="0.3">
      <c r="A1393" s="50"/>
      <c r="B1393" s="49"/>
      <c r="C1393" s="49"/>
      <c r="D1393" s="49"/>
      <c r="E1393" s="65"/>
      <c r="F1393" s="51"/>
      <c r="G1393" s="66"/>
      <c r="H1393" s="51"/>
      <c r="I1393" s="65"/>
      <c r="J1393" s="52"/>
      <c r="K1393" s="52"/>
      <c r="L1393" s="52"/>
      <c r="M1393" s="52"/>
      <c r="N1393" s="49"/>
      <c r="O1393" s="53"/>
      <c r="P1393" s="53"/>
      <c r="Q1393" s="53"/>
    </row>
    <row r="1394" spans="1:17" s="54" customFormat="1" x14ac:dyDescent="0.3">
      <c r="A1394" s="50"/>
      <c r="B1394" s="49"/>
      <c r="C1394" s="49"/>
      <c r="D1394" s="49"/>
      <c r="E1394" s="65"/>
      <c r="F1394" s="51"/>
      <c r="G1394" s="66"/>
      <c r="H1394" s="51"/>
      <c r="I1394" s="65"/>
      <c r="J1394" s="52"/>
      <c r="K1394" s="52"/>
      <c r="L1394" s="52"/>
      <c r="M1394" s="52"/>
      <c r="N1394" s="49"/>
      <c r="O1394" s="53"/>
      <c r="P1394" s="53"/>
      <c r="Q1394" s="53"/>
    </row>
    <row r="1395" spans="1:17" s="54" customFormat="1" x14ac:dyDescent="0.3">
      <c r="A1395" s="50"/>
      <c r="B1395" s="49"/>
      <c r="C1395" s="49"/>
      <c r="D1395" s="49"/>
      <c r="E1395" s="65"/>
      <c r="F1395" s="51"/>
      <c r="G1395" s="66"/>
      <c r="H1395" s="51"/>
      <c r="I1395" s="65"/>
      <c r="J1395" s="52"/>
      <c r="K1395" s="52"/>
      <c r="L1395" s="52"/>
      <c r="M1395" s="52"/>
      <c r="N1395" s="49"/>
      <c r="O1395" s="53"/>
      <c r="P1395" s="53"/>
      <c r="Q1395" s="53"/>
    </row>
    <row r="1396" spans="1:17" s="54" customFormat="1" x14ac:dyDescent="0.3">
      <c r="A1396" s="50"/>
      <c r="B1396" s="49"/>
      <c r="C1396" s="49"/>
      <c r="D1396" s="49"/>
      <c r="E1396" s="65"/>
      <c r="F1396" s="51"/>
      <c r="G1396" s="66"/>
      <c r="H1396" s="51"/>
      <c r="I1396" s="65"/>
      <c r="J1396" s="52"/>
      <c r="K1396" s="52"/>
      <c r="L1396" s="52"/>
      <c r="M1396" s="52"/>
      <c r="N1396" s="49"/>
      <c r="O1396" s="53"/>
      <c r="P1396" s="53"/>
      <c r="Q1396" s="53"/>
    </row>
    <row r="1397" spans="1:17" s="54" customFormat="1" x14ac:dyDescent="0.3">
      <c r="A1397" s="50"/>
      <c r="B1397" s="49"/>
      <c r="C1397" s="49"/>
      <c r="D1397" s="49"/>
      <c r="E1397" s="65"/>
      <c r="F1397" s="51"/>
      <c r="G1397" s="66"/>
      <c r="H1397" s="51"/>
      <c r="I1397" s="65"/>
      <c r="J1397" s="52"/>
      <c r="K1397" s="52"/>
      <c r="L1397" s="52"/>
      <c r="M1397" s="52"/>
      <c r="N1397" s="49"/>
      <c r="O1397" s="53"/>
      <c r="P1397" s="53"/>
      <c r="Q1397" s="53"/>
    </row>
    <row r="1398" spans="1:17" s="54" customFormat="1" x14ac:dyDescent="0.3">
      <c r="A1398" s="50"/>
      <c r="B1398" s="49"/>
      <c r="C1398" s="49"/>
      <c r="D1398" s="49"/>
      <c r="E1398" s="65"/>
      <c r="F1398" s="51"/>
      <c r="G1398" s="66"/>
      <c r="H1398" s="51"/>
      <c r="I1398" s="65"/>
      <c r="J1398" s="52"/>
      <c r="K1398" s="52"/>
      <c r="L1398" s="52"/>
      <c r="M1398" s="52"/>
      <c r="N1398" s="49"/>
      <c r="O1398" s="53"/>
      <c r="P1398" s="53"/>
      <c r="Q1398" s="53"/>
    </row>
    <row r="1399" spans="1:17" s="54" customFormat="1" x14ac:dyDescent="0.3">
      <c r="A1399" s="50"/>
      <c r="B1399" s="49"/>
      <c r="C1399" s="49"/>
      <c r="D1399" s="49"/>
      <c r="E1399" s="65"/>
      <c r="F1399" s="51"/>
      <c r="G1399" s="66"/>
      <c r="H1399" s="51"/>
      <c r="I1399" s="65"/>
      <c r="J1399" s="52"/>
      <c r="K1399" s="52"/>
      <c r="L1399" s="52"/>
      <c r="M1399" s="52"/>
      <c r="N1399" s="49"/>
      <c r="O1399" s="53"/>
      <c r="P1399" s="53"/>
      <c r="Q1399" s="53"/>
    </row>
    <row r="1400" spans="1:17" s="54" customFormat="1" x14ac:dyDescent="0.3">
      <c r="A1400" s="50"/>
      <c r="B1400" s="49"/>
      <c r="C1400" s="49"/>
      <c r="D1400" s="49"/>
      <c r="E1400" s="65"/>
      <c r="F1400" s="51"/>
      <c r="G1400" s="66"/>
      <c r="H1400" s="51"/>
      <c r="I1400" s="65"/>
      <c r="J1400" s="52"/>
      <c r="K1400" s="52"/>
      <c r="L1400" s="52"/>
      <c r="M1400" s="52"/>
      <c r="N1400" s="49"/>
      <c r="O1400" s="53"/>
      <c r="P1400" s="53"/>
      <c r="Q1400" s="53"/>
    </row>
    <row r="1401" spans="1:17" s="54" customFormat="1" x14ac:dyDescent="0.3">
      <c r="A1401" s="50"/>
      <c r="B1401" s="49"/>
      <c r="C1401" s="49"/>
      <c r="D1401" s="49"/>
      <c r="E1401" s="65"/>
      <c r="F1401" s="51"/>
      <c r="G1401" s="66"/>
      <c r="H1401" s="51"/>
      <c r="I1401" s="65"/>
      <c r="J1401" s="52"/>
      <c r="K1401" s="52"/>
      <c r="L1401" s="52"/>
      <c r="M1401" s="52"/>
      <c r="N1401" s="49"/>
      <c r="O1401" s="53"/>
      <c r="P1401" s="53"/>
      <c r="Q1401" s="53"/>
    </row>
    <row r="1402" spans="1:17" s="54" customFormat="1" x14ac:dyDescent="0.3">
      <c r="A1402" s="50"/>
      <c r="B1402" s="49"/>
      <c r="C1402" s="49"/>
      <c r="D1402" s="49"/>
      <c r="E1402" s="65"/>
      <c r="F1402" s="51"/>
      <c r="G1402" s="66"/>
      <c r="H1402" s="51"/>
      <c r="I1402" s="65"/>
      <c r="J1402" s="52"/>
      <c r="K1402" s="52"/>
      <c r="L1402" s="52"/>
      <c r="M1402" s="52"/>
      <c r="N1402" s="49"/>
      <c r="O1402" s="53"/>
      <c r="P1402" s="53"/>
      <c r="Q1402" s="53"/>
    </row>
    <row r="1403" spans="1:17" s="54" customFormat="1" x14ac:dyDescent="0.3">
      <c r="A1403" s="50"/>
      <c r="B1403" s="49"/>
      <c r="C1403" s="49"/>
      <c r="D1403" s="49"/>
      <c r="E1403" s="65"/>
      <c r="F1403" s="51"/>
      <c r="G1403" s="66"/>
      <c r="H1403" s="51"/>
      <c r="I1403" s="65"/>
      <c r="J1403" s="52"/>
      <c r="K1403" s="52"/>
      <c r="L1403" s="52"/>
      <c r="M1403" s="52"/>
      <c r="N1403" s="49"/>
      <c r="O1403" s="53"/>
      <c r="P1403" s="53"/>
      <c r="Q1403" s="53"/>
    </row>
    <row r="1404" spans="1:17" s="54" customFormat="1" x14ac:dyDescent="0.3">
      <c r="A1404" s="50"/>
      <c r="B1404" s="49"/>
      <c r="C1404" s="49"/>
      <c r="D1404" s="49"/>
      <c r="E1404" s="65"/>
      <c r="F1404" s="51"/>
      <c r="G1404" s="66"/>
      <c r="H1404" s="51"/>
      <c r="I1404" s="65"/>
      <c r="J1404" s="52"/>
      <c r="K1404" s="52"/>
      <c r="L1404" s="52"/>
      <c r="M1404" s="52"/>
      <c r="N1404" s="49"/>
      <c r="O1404" s="53"/>
      <c r="P1404" s="53"/>
      <c r="Q1404" s="53"/>
    </row>
    <row r="1405" spans="1:17" s="54" customFormat="1" x14ac:dyDescent="0.3">
      <c r="A1405" s="50"/>
      <c r="B1405" s="49"/>
      <c r="C1405" s="49"/>
      <c r="D1405" s="49"/>
      <c r="E1405" s="65"/>
      <c r="F1405" s="51"/>
      <c r="G1405" s="66"/>
      <c r="H1405" s="51"/>
      <c r="I1405" s="65"/>
      <c r="J1405" s="52"/>
      <c r="K1405" s="52"/>
      <c r="L1405" s="52"/>
      <c r="M1405" s="52"/>
      <c r="N1405" s="49"/>
      <c r="O1405" s="53"/>
      <c r="P1405" s="53"/>
      <c r="Q1405" s="53"/>
    </row>
    <row r="1406" spans="1:17" s="54" customFormat="1" x14ac:dyDescent="0.3">
      <c r="A1406" s="50"/>
      <c r="B1406" s="49"/>
      <c r="C1406" s="49"/>
      <c r="D1406" s="49"/>
      <c r="E1406" s="65"/>
      <c r="F1406" s="51"/>
      <c r="G1406" s="66"/>
      <c r="H1406" s="51"/>
      <c r="I1406" s="65"/>
      <c r="J1406" s="52"/>
      <c r="K1406" s="52"/>
      <c r="L1406" s="52"/>
      <c r="M1406" s="52"/>
      <c r="N1406" s="49"/>
      <c r="O1406" s="53"/>
      <c r="P1406" s="53"/>
      <c r="Q1406" s="53"/>
    </row>
    <row r="1407" spans="1:17" s="54" customFormat="1" x14ac:dyDescent="0.3">
      <c r="A1407" s="50"/>
      <c r="B1407" s="49"/>
      <c r="C1407" s="49"/>
      <c r="D1407" s="49"/>
      <c r="E1407" s="65"/>
      <c r="F1407" s="51"/>
      <c r="G1407" s="66"/>
      <c r="H1407" s="51"/>
      <c r="I1407" s="65"/>
      <c r="J1407" s="52"/>
      <c r="K1407" s="52"/>
      <c r="L1407" s="52"/>
      <c r="M1407" s="52"/>
      <c r="N1407" s="49"/>
      <c r="O1407" s="53"/>
      <c r="P1407" s="53"/>
      <c r="Q1407" s="53"/>
    </row>
    <row r="1408" spans="1:17" s="54" customFormat="1" x14ac:dyDescent="0.3">
      <c r="A1408" s="50"/>
      <c r="B1408" s="49"/>
      <c r="C1408" s="49"/>
      <c r="D1408" s="49"/>
      <c r="E1408" s="65"/>
      <c r="F1408" s="51"/>
      <c r="G1408" s="66"/>
      <c r="H1408" s="51"/>
      <c r="I1408" s="65"/>
      <c r="J1408" s="52"/>
      <c r="K1408" s="52"/>
      <c r="L1408" s="52"/>
      <c r="M1408" s="52"/>
      <c r="N1408" s="49"/>
      <c r="O1408" s="53"/>
      <c r="P1408" s="53"/>
      <c r="Q1408" s="53"/>
    </row>
    <row r="1409" spans="1:17" s="54" customFormat="1" x14ac:dyDescent="0.3">
      <c r="A1409" s="50"/>
      <c r="B1409" s="49"/>
      <c r="C1409" s="49"/>
      <c r="D1409" s="49"/>
      <c r="E1409" s="65"/>
      <c r="F1409" s="51"/>
      <c r="G1409" s="66"/>
      <c r="H1409" s="51"/>
      <c r="I1409" s="65"/>
      <c r="J1409" s="52"/>
      <c r="K1409" s="52"/>
      <c r="L1409" s="52"/>
      <c r="M1409" s="52"/>
      <c r="N1409" s="49"/>
      <c r="O1409" s="53"/>
      <c r="P1409" s="53"/>
      <c r="Q1409" s="53"/>
    </row>
    <row r="1410" spans="1:17" s="54" customFormat="1" x14ac:dyDescent="0.3">
      <c r="A1410" s="50"/>
      <c r="B1410" s="49"/>
      <c r="C1410" s="49"/>
      <c r="D1410" s="49"/>
      <c r="E1410" s="65"/>
      <c r="F1410" s="51"/>
      <c r="G1410" s="66"/>
      <c r="H1410" s="51"/>
      <c r="I1410" s="65"/>
      <c r="J1410" s="52"/>
      <c r="K1410" s="52"/>
      <c r="L1410" s="52"/>
      <c r="M1410" s="52"/>
      <c r="N1410" s="49"/>
      <c r="O1410" s="53"/>
      <c r="P1410" s="53"/>
      <c r="Q1410" s="53"/>
    </row>
    <row r="1411" spans="1:17" s="54" customFormat="1" x14ac:dyDescent="0.3">
      <c r="A1411" s="50"/>
      <c r="B1411" s="49"/>
      <c r="C1411" s="49"/>
      <c r="D1411" s="49"/>
      <c r="E1411" s="65"/>
      <c r="F1411" s="51"/>
      <c r="G1411" s="66"/>
      <c r="H1411" s="51"/>
      <c r="I1411" s="65"/>
      <c r="J1411" s="52"/>
      <c r="K1411" s="52"/>
      <c r="L1411" s="52"/>
      <c r="M1411" s="52"/>
      <c r="N1411" s="49"/>
      <c r="O1411" s="53"/>
      <c r="P1411" s="53"/>
      <c r="Q1411" s="53"/>
    </row>
    <row r="1412" spans="1:17" s="54" customFormat="1" x14ac:dyDescent="0.3">
      <c r="A1412" s="50"/>
      <c r="B1412" s="49"/>
      <c r="C1412" s="49"/>
      <c r="D1412" s="49"/>
      <c r="E1412" s="65"/>
      <c r="F1412" s="51"/>
      <c r="G1412" s="66"/>
      <c r="H1412" s="51"/>
      <c r="I1412" s="65"/>
      <c r="J1412" s="52"/>
      <c r="K1412" s="52"/>
      <c r="L1412" s="52"/>
      <c r="M1412" s="52"/>
      <c r="N1412" s="49"/>
      <c r="O1412" s="53"/>
      <c r="P1412" s="53"/>
      <c r="Q1412" s="53"/>
    </row>
    <row r="1413" spans="1:17" s="54" customFormat="1" x14ac:dyDescent="0.3">
      <c r="A1413" s="50"/>
      <c r="B1413" s="49"/>
      <c r="C1413" s="49"/>
      <c r="D1413" s="49"/>
      <c r="E1413" s="65"/>
      <c r="F1413" s="51"/>
      <c r="G1413" s="66"/>
      <c r="H1413" s="51"/>
      <c r="I1413" s="65"/>
      <c r="J1413" s="52"/>
      <c r="K1413" s="52"/>
      <c r="L1413" s="52"/>
      <c r="M1413" s="52"/>
      <c r="N1413" s="49"/>
      <c r="O1413" s="53"/>
      <c r="P1413" s="53"/>
      <c r="Q1413" s="53"/>
    </row>
    <row r="1414" spans="1:17" s="54" customFormat="1" x14ac:dyDescent="0.3">
      <c r="A1414" s="50"/>
      <c r="B1414" s="49"/>
      <c r="C1414" s="49"/>
      <c r="D1414" s="49"/>
      <c r="E1414" s="65"/>
      <c r="F1414" s="51"/>
      <c r="G1414" s="66"/>
      <c r="H1414" s="51"/>
      <c r="I1414" s="65"/>
      <c r="J1414" s="52"/>
      <c r="K1414" s="52"/>
      <c r="L1414" s="52"/>
      <c r="M1414" s="52"/>
      <c r="N1414" s="49"/>
      <c r="O1414" s="53"/>
      <c r="P1414" s="53"/>
      <c r="Q1414" s="53"/>
    </row>
    <row r="1415" spans="1:17" s="54" customFormat="1" x14ac:dyDescent="0.3">
      <c r="A1415" s="50"/>
      <c r="B1415" s="49"/>
      <c r="C1415" s="49"/>
      <c r="D1415" s="49"/>
      <c r="E1415" s="65"/>
      <c r="F1415" s="51"/>
      <c r="G1415" s="66"/>
      <c r="H1415" s="51"/>
      <c r="I1415" s="65"/>
      <c r="J1415" s="52"/>
      <c r="K1415" s="52"/>
      <c r="L1415" s="52"/>
      <c r="M1415" s="52"/>
      <c r="N1415" s="49"/>
      <c r="O1415" s="53"/>
      <c r="P1415" s="53"/>
      <c r="Q1415" s="53"/>
    </row>
    <row r="1416" spans="1:17" s="54" customFormat="1" x14ac:dyDescent="0.3">
      <c r="A1416" s="50"/>
      <c r="B1416" s="49"/>
      <c r="C1416" s="49"/>
      <c r="D1416" s="49"/>
      <c r="E1416" s="65"/>
      <c r="F1416" s="51"/>
      <c r="G1416" s="66"/>
      <c r="H1416" s="51"/>
      <c r="I1416" s="65"/>
      <c r="J1416" s="52"/>
      <c r="K1416" s="52"/>
      <c r="L1416" s="52"/>
      <c r="M1416" s="52"/>
      <c r="N1416" s="49"/>
      <c r="O1416" s="53"/>
      <c r="P1416" s="53"/>
      <c r="Q1416" s="53"/>
    </row>
    <row r="1417" spans="1:17" s="54" customFormat="1" x14ac:dyDescent="0.3">
      <c r="A1417" s="50"/>
      <c r="B1417" s="49"/>
      <c r="C1417" s="49"/>
      <c r="D1417" s="49"/>
      <c r="E1417" s="65"/>
      <c r="F1417" s="51"/>
      <c r="G1417" s="66"/>
      <c r="H1417" s="51"/>
      <c r="I1417" s="65"/>
      <c r="J1417" s="52"/>
      <c r="K1417" s="52"/>
      <c r="L1417" s="52"/>
      <c r="M1417" s="52"/>
      <c r="N1417" s="49"/>
      <c r="O1417" s="53"/>
      <c r="P1417" s="53"/>
      <c r="Q1417" s="53"/>
    </row>
    <row r="1418" spans="1:17" s="54" customFormat="1" x14ac:dyDescent="0.3">
      <c r="A1418" s="50"/>
      <c r="B1418" s="49"/>
      <c r="C1418" s="49"/>
      <c r="D1418" s="49"/>
      <c r="E1418" s="65"/>
      <c r="F1418" s="51"/>
      <c r="G1418" s="66"/>
      <c r="H1418" s="51"/>
      <c r="I1418" s="65"/>
      <c r="J1418" s="52"/>
      <c r="K1418" s="52"/>
      <c r="L1418" s="52"/>
      <c r="M1418" s="52"/>
      <c r="N1418" s="49"/>
      <c r="O1418" s="53"/>
      <c r="P1418" s="53"/>
      <c r="Q1418" s="53"/>
    </row>
    <row r="1419" spans="1:17" s="54" customFormat="1" x14ac:dyDescent="0.3">
      <c r="A1419" s="50"/>
      <c r="B1419" s="49"/>
      <c r="C1419" s="49"/>
      <c r="D1419" s="49"/>
      <c r="E1419" s="65"/>
      <c r="F1419" s="51"/>
      <c r="G1419" s="66"/>
      <c r="H1419" s="51"/>
      <c r="I1419" s="65"/>
      <c r="J1419" s="52"/>
      <c r="K1419" s="52"/>
      <c r="L1419" s="52"/>
      <c r="M1419" s="52"/>
      <c r="N1419" s="49"/>
      <c r="O1419" s="53"/>
      <c r="P1419" s="53"/>
      <c r="Q1419" s="53"/>
    </row>
    <row r="1420" spans="1:17" s="54" customFormat="1" x14ac:dyDescent="0.3">
      <c r="A1420" s="50"/>
      <c r="B1420" s="49"/>
      <c r="C1420" s="49"/>
      <c r="D1420" s="49"/>
      <c r="E1420" s="65"/>
      <c r="F1420" s="51"/>
      <c r="G1420" s="66"/>
      <c r="H1420" s="51"/>
      <c r="I1420" s="65"/>
      <c r="J1420" s="52"/>
      <c r="K1420" s="52"/>
      <c r="L1420" s="52"/>
      <c r="M1420" s="52"/>
      <c r="N1420" s="49"/>
      <c r="O1420" s="53"/>
      <c r="P1420" s="53"/>
      <c r="Q1420" s="53"/>
    </row>
    <row r="1421" spans="1:17" s="54" customFormat="1" x14ac:dyDescent="0.3">
      <c r="A1421" s="50"/>
      <c r="B1421" s="49"/>
      <c r="C1421" s="49"/>
      <c r="D1421" s="49"/>
      <c r="E1421" s="65"/>
      <c r="F1421" s="51"/>
      <c r="G1421" s="66"/>
      <c r="H1421" s="51"/>
      <c r="I1421" s="65"/>
      <c r="J1421" s="52"/>
      <c r="K1421" s="52"/>
      <c r="L1421" s="52"/>
      <c r="M1421" s="52"/>
      <c r="N1421" s="49"/>
      <c r="O1421" s="53"/>
      <c r="P1421" s="53"/>
      <c r="Q1421" s="53"/>
    </row>
    <row r="1422" spans="1:17" s="54" customFormat="1" x14ac:dyDescent="0.3">
      <c r="A1422" s="50"/>
      <c r="B1422" s="49"/>
      <c r="C1422" s="49"/>
      <c r="D1422" s="49"/>
      <c r="E1422" s="65"/>
      <c r="F1422" s="51"/>
      <c r="G1422" s="66"/>
      <c r="H1422" s="51"/>
      <c r="I1422" s="65"/>
      <c r="J1422" s="52"/>
      <c r="K1422" s="52"/>
      <c r="L1422" s="52"/>
      <c r="M1422" s="52"/>
      <c r="N1422" s="49"/>
      <c r="O1422" s="53"/>
      <c r="P1422" s="53"/>
      <c r="Q1422" s="53"/>
    </row>
    <row r="1423" spans="1:17" s="54" customFormat="1" x14ac:dyDescent="0.3">
      <c r="A1423" s="50"/>
      <c r="B1423" s="49"/>
      <c r="C1423" s="49"/>
      <c r="D1423" s="49"/>
      <c r="E1423" s="65"/>
      <c r="F1423" s="51"/>
      <c r="G1423" s="66"/>
      <c r="H1423" s="51"/>
      <c r="I1423" s="65"/>
      <c r="J1423" s="52"/>
      <c r="K1423" s="52"/>
      <c r="L1423" s="52"/>
      <c r="M1423" s="52"/>
      <c r="N1423" s="49"/>
      <c r="O1423" s="53"/>
      <c r="P1423" s="53"/>
      <c r="Q1423" s="53"/>
    </row>
    <row r="1424" spans="1:17" s="54" customFormat="1" x14ac:dyDescent="0.3">
      <c r="A1424" s="50"/>
      <c r="B1424" s="49"/>
      <c r="C1424" s="49"/>
      <c r="D1424" s="49"/>
      <c r="E1424" s="65"/>
      <c r="F1424" s="51"/>
      <c r="G1424" s="66"/>
      <c r="H1424" s="51"/>
      <c r="I1424" s="65"/>
      <c r="J1424" s="52"/>
      <c r="K1424" s="52"/>
      <c r="L1424" s="52"/>
      <c r="M1424" s="52"/>
      <c r="N1424" s="49"/>
      <c r="O1424" s="53"/>
      <c r="P1424" s="53"/>
      <c r="Q1424" s="53"/>
    </row>
    <row r="1425" spans="1:17" s="54" customFormat="1" x14ac:dyDescent="0.3">
      <c r="A1425" s="50"/>
      <c r="B1425" s="49"/>
      <c r="C1425" s="49"/>
      <c r="D1425" s="49"/>
      <c r="E1425" s="65"/>
      <c r="F1425" s="51"/>
      <c r="G1425" s="66"/>
      <c r="H1425" s="51"/>
      <c r="I1425" s="65"/>
      <c r="J1425" s="52"/>
      <c r="K1425" s="52"/>
      <c r="L1425" s="52"/>
      <c r="M1425" s="52"/>
      <c r="N1425" s="49"/>
      <c r="O1425" s="53"/>
      <c r="P1425" s="53"/>
      <c r="Q1425" s="53"/>
    </row>
    <row r="1426" spans="1:17" s="54" customFormat="1" x14ac:dyDescent="0.3">
      <c r="A1426" s="50"/>
      <c r="B1426" s="49"/>
      <c r="C1426" s="49"/>
      <c r="D1426" s="49"/>
      <c r="E1426" s="65"/>
      <c r="F1426" s="51"/>
      <c r="G1426" s="66"/>
      <c r="H1426" s="51"/>
      <c r="I1426" s="65"/>
      <c r="J1426" s="52"/>
      <c r="K1426" s="52"/>
      <c r="L1426" s="52"/>
      <c r="M1426" s="52"/>
      <c r="N1426" s="49"/>
      <c r="O1426" s="53"/>
      <c r="P1426" s="53"/>
      <c r="Q1426" s="53"/>
    </row>
    <row r="1427" spans="1:17" s="54" customFormat="1" x14ac:dyDescent="0.3">
      <c r="A1427" s="50"/>
      <c r="B1427" s="49"/>
      <c r="C1427" s="49"/>
      <c r="D1427" s="49"/>
      <c r="E1427" s="65"/>
      <c r="F1427" s="51"/>
      <c r="G1427" s="66"/>
      <c r="H1427" s="51"/>
      <c r="I1427" s="65"/>
      <c r="J1427" s="52"/>
      <c r="K1427" s="52"/>
      <c r="L1427" s="52"/>
      <c r="M1427" s="52"/>
      <c r="N1427" s="49"/>
      <c r="O1427" s="53"/>
      <c r="P1427" s="53"/>
      <c r="Q1427" s="53"/>
    </row>
    <row r="1428" spans="1:17" s="54" customFormat="1" x14ac:dyDescent="0.3">
      <c r="A1428" s="50"/>
      <c r="B1428" s="49"/>
      <c r="C1428" s="49"/>
      <c r="D1428" s="49"/>
      <c r="E1428" s="65"/>
      <c r="F1428" s="51"/>
      <c r="G1428" s="66"/>
      <c r="H1428" s="51"/>
      <c r="I1428" s="65"/>
      <c r="J1428" s="52"/>
      <c r="K1428" s="52"/>
      <c r="L1428" s="52"/>
      <c r="M1428" s="52"/>
      <c r="N1428" s="49"/>
      <c r="O1428" s="53"/>
      <c r="P1428" s="53"/>
      <c r="Q1428" s="53"/>
    </row>
    <row r="1429" spans="1:17" s="54" customFormat="1" x14ac:dyDescent="0.3">
      <c r="A1429" s="50"/>
      <c r="B1429" s="49"/>
      <c r="C1429" s="49"/>
      <c r="D1429" s="49"/>
      <c r="E1429" s="65"/>
      <c r="F1429" s="51"/>
      <c r="G1429" s="66"/>
      <c r="H1429" s="51"/>
      <c r="I1429" s="65"/>
      <c r="J1429" s="52"/>
      <c r="K1429" s="52"/>
      <c r="L1429" s="52"/>
      <c r="M1429" s="52"/>
      <c r="N1429" s="49"/>
      <c r="O1429" s="53"/>
      <c r="P1429" s="53"/>
      <c r="Q1429" s="53"/>
    </row>
    <row r="1430" spans="1:17" s="54" customFormat="1" x14ac:dyDescent="0.3">
      <c r="A1430" s="50"/>
      <c r="B1430" s="49"/>
      <c r="C1430" s="49"/>
      <c r="D1430" s="49"/>
      <c r="E1430" s="65"/>
      <c r="F1430" s="51"/>
      <c r="G1430" s="66"/>
      <c r="H1430" s="51"/>
      <c r="I1430" s="65"/>
      <c r="J1430" s="52"/>
      <c r="K1430" s="52"/>
      <c r="L1430" s="52"/>
      <c r="M1430" s="52"/>
      <c r="N1430" s="49"/>
      <c r="O1430" s="53"/>
      <c r="P1430" s="53"/>
      <c r="Q1430" s="53"/>
    </row>
    <row r="1431" spans="1:17" s="54" customFormat="1" x14ac:dyDescent="0.3">
      <c r="A1431" s="50"/>
      <c r="B1431" s="49"/>
      <c r="C1431" s="49"/>
      <c r="D1431" s="49"/>
      <c r="E1431" s="65"/>
      <c r="F1431" s="51"/>
      <c r="G1431" s="66"/>
      <c r="H1431" s="51"/>
      <c r="I1431" s="65"/>
      <c r="J1431" s="52"/>
      <c r="K1431" s="52"/>
      <c r="L1431" s="52"/>
      <c r="M1431" s="52"/>
      <c r="N1431" s="49"/>
      <c r="O1431" s="53"/>
      <c r="P1431" s="53"/>
      <c r="Q1431" s="53"/>
    </row>
    <row r="1432" spans="1:17" s="54" customFormat="1" x14ac:dyDescent="0.3">
      <c r="A1432" s="50"/>
      <c r="B1432" s="49"/>
      <c r="C1432" s="49"/>
      <c r="D1432" s="49"/>
      <c r="E1432" s="65"/>
      <c r="F1432" s="51"/>
      <c r="G1432" s="66"/>
      <c r="H1432" s="51"/>
      <c r="I1432" s="65"/>
      <c r="J1432" s="52"/>
      <c r="K1432" s="52"/>
      <c r="L1432" s="52"/>
      <c r="M1432" s="52"/>
      <c r="N1432" s="49"/>
      <c r="O1432" s="53"/>
      <c r="P1432" s="53"/>
      <c r="Q1432" s="53"/>
    </row>
    <row r="1433" spans="1:17" s="54" customFormat="1" x14ac:dyDescent="0.3">
      <c r="A1433" s="50"/>
      <c r="B1433" s="49"/>
      <c r="C1433" s="49"/>
      <c r="D1433" s="49"/>
      <c r="E1433" s="65"/>
      <c r="F1433" s="51"/>
      <c r="G1433" s="66"/>
      <c r="H1433" s="51"/>
      <c r="I1433" s="65"/>
      <c r="J1433" s="52"/>
      <c r="K1433" s="52"/>
      <c r="L1433" s="52"/>
      <c r="M1433" s="52"/>
      <c r="N1433" s="49"/>
      <c r="O1433" s="53"/>
      <c r="P1433" s="53"/>
      <c r="Q1433" s="53"/>
    </row>
    <row r="1434" spans="1:17" s="54" customFormat="1" x14ac:dyDescent="0.3">
      <c r="A1434" s="50"/>
      <c r="B1434" s="49"/>
      <c r="C1434" s="49"/>
      <c r="D1434" s="49"/>
      <c r="E1434" s="65"/>
      <c r="F1434" s="51"/>
      <c r="G1434" s="66"/>
      <c r="H1434" s="51"/>
      <c r="I1434" s="65"/>
      <c r="J1434" s="52"/>
      <c r="K1434" s="52"/>
      <c r="L1434" s="52"/>
      <c r="M1434" s="52"/>
      <c r="N1434" s="49"/>
      <c r="O1434" s="53"/>
      <c r="P1434" s="53"/>
      <c r="Q1434" s="53"/>
    </row>
    <row r="1435" spans="1:17" s="54" customFormat="1" x14ac:dyDescent="0.3">
      <c r="A1435" s="50"/>
      <c r="B1435" s="49"/>
      <c r="C1435" s="49"/>
      <c r="D1435" s="49"/>
      <c r="E1435" s="65"/>
      <c r="F1435" s="51"/>
      <c r="G1435" s="66"/>
      <c r="H1435" s="51"/>
      <c r="I1435" s="65"/>
      <c r="J1435" s="52"/>
      <c r="K1435" s="52"/>
      <c r="L1435" s="52"/>
      <c r="M1435" s="52"/>
      <c r="N1435" s="49"/>
      <c r="O1435" s="53"/>
      <c r="P1435" s="53"/>
      <c r="Q1435" s="53"/>
    </row>
    <row r="1436" spans="1:17" s="54" customFormat="1" x14ac:dyDescent="0.3">
      <c r="A1436" s="50"/>
      <c r="B1436" s="49"/>
      <c r="C1436" s="49"/>
      <c r="D1436" s="49"/>
      <c r="E1436" s="65"/>
      <c r="F1436" s="51"/>
      <c r="G1436" s="66"/>
      <c r="H1436" s="51"/>
      <c r="I1436" s="65"/>
      <c r="J1436" s="52"/>
      <c r="K1436" s="52"/>
      <c r="L1436" s="52"/>
      <c r="M1436" s="52"/>
      <c r="N1436" s="49"/>
      <c r="O1436" s="53"/>
      <c r="P1436" s="53"/>
      <c r="Q1436" s="53"/>
    </row>
    <row r="1437" spans="1:17" s="54" customFormat="1" x14ac:dyDescent="0.3">
      <c r="A1437" s="50"/>
      <c r="B1437" s="49"/>
      <c r="C1437" s="49"/>
      <c r="D1437" s="49"/>
      <c r="E1437" s="65"/>
      <c r="F1437" s="51"/>
      <c r="G1437" s="66"/>
      <c r="H1437" s="51"/>
      <c r="I1437" s="65"/>
      <c r="J1437" s="52"/>
      <c r="K1437" s="52"/>
      <c r="L1437" s="52"/>
      <c r="M1437" s="52"/>
      <c r="N1437" s="49"/>
      <c r="O1437" s="53"/>
      <c r="P1437" s="53"/>
      <c r="Q1437" s="53"/>
    </row>
    <row r="1438" spans="1:17" s="54" customFormat="1" x14ac:dyDescent="0.3">
      <c r="A1438" s="50"/>
      <c r="B1438" s="49"/>
      <c r="C1438" s="49"/>
      <c r="D1438" s="49"/>
      <c r="E1438" s="65"/>
      <c r="F1438" s="51"/>
      <c r="G1438" s="66"/>
      <c r="H1438" s="51"/>
      <c r="I1438" s="65"/>
      <c r="J1438" s="52"/>
      <c r="K1438" s="52"/>
      <c r="L1438" s="52"/>
      <c r="M1438" s="52"/>
      <c r="N1438" s="49"/>
      <c r="O1438" s="53"/>
      <c r="P1438" s="53"/>
      <c r="Q1438" s="53"/>
    </row>
    <row r="1439" spans="1:17" s="54" customFormat="1" x14ac:dyDescent="0.3">
      <c r="A1439" s="50"/>
      <c r="B1439" s="49"/>
      <c r="C1439" s="49"/>
      <c r="D1439" s="49"/>
      <c r="E1439" s="65"/>
      <c r="F1439" s="51"/>
      <c r="G1439" s="66"/>
      <c r="H1439" s="51"/>
      <c r="I1439" s="65"/>
      <c r="J1439" s="52"/>
      <c r="K1439" s="52"/>
      <c r="L1439" s="52"/>
      <c r="M1439" s="52"/>
      <c r="N1439" s="49"/>
      <c r="O1439" s="53"/>
      <c r="P1439" s="53"/>
      <c r="Q1439" s="53"/>
    </row>
    <row r="1440" spans="1:17" s="54" customFormat="1" x14ac:dyDescent="0.3">
      <c r="A1440" s="50"/>
      <c r="B1440" s="49"/>
      <c r="C1440" s="49"/>
      <c r="D1440" s="49"/>
      <c r="E1440" s="65"/>
      <c r="F1440" s="51"/>
      <c r="G1440" s="66"/>
      <c r="H1440" s="51"/>
      <c r="I1440" s="65"/>
      <c r="J1440" s="52"/>
      <c r="K1440" s="52"/>
      <c r="L1440" s="52"/>
      <c r="M1440" s="52"/>
      <c r="N1440" s="49"/>
      <c r="O1440" s="53"/>
      <c r="P1440" s="53"/>
      <c r="Q1440" s="53"/>
    </row>
    <row r="1441" spans="1:17" s="54" customFormat="1" x14ac:dyDescent="0.3">
      <c r="A1441" s="50"/>
      <c r="B1441" s="49"/>
      <c r="C1441" s="49"/>
      <c r="D1441" s="49"/>
      <c r="E1441" s="65"/>
      <c r="F1441" s="51"/>
      <c r="G1441" s="66"/>
      <c r="H1441" s="51"/>
      <c r="I1441" s="65"/>
      <c r="J1441" s="52"/>
      <c r="K1441" s="52"/>
      <c r="L1441" s="52"/>
      <c r="M1441" s="52"/>
      <c r="N1441" s="49"/>
      <c r="O1441" s="53"/>
      <c r="P1441" s="53"/>
      <c r="Q1441" s="53"/>
    </row>
    <row r="1442" spans="1:17" s="54" customFormat="1" x14ac:dyDescent="0.3">
      <c r="A1442" s="50"/>
      <c r="B1442" s="49"/>
      <c r="C1442" s="49"/>
      <c r="D1442" s="49"/>
      <c r="E1442" s="65"/>
      <c r="F1442" s="51"/>
      <c r="G1442" s="66"/>
      <c r="H1442" s="51"/>
      <c r="I1442" s="65"/>
      <c r="J1442" s="52"/>
      <c r="K1442" s="52"/>
      <c r="L1442" s="52"/>
      <c r="M1442" s="52"/>
      <c r="N1442" s="49"/>
      <c r="O1442" s="53"/>
      <c r="P1442" s="53"/>
      <c r="Q1442" s="53"/>
    </row>
    <row r="1443" spans="1:17" s="54" customFormat="1" x14ac:dyDescent="0.3">
      <c r="A1443" s="50"/>
      <c r="B1443" s="49"/>
      <c r="C1443" s="49"/>
      <c r="D1443" s="49"/>
      <c r="E1443" s="65"/>
      <c r="F1443" s="51"/>
      <c r="G1443" s="66"/>
      <c r="H1443" s="51"/>
      <c r="I1443" s="65"/>
      <c r="J1443" s="52"/>
      <c r="K1443" s="52"/>
      <c r="L1443" s="52"/>
      <c r="M1443" s="52"/>
      <c r="N1443" s="49"/>
      <c r="O1443" s="53"/>
      <c r="P1443" s="53"/>
      <c r="Q1443" s="53"/>
    </row>
    <row r="1444" spans="1:17" s="54" customFormat="1" x14ac:dyDescent="0.3">
      <c r="A1444" s="50"/>
      <c r="B1444" s="49"/>
      <c r="C1444" s="49"/>
      <c r="D1444" s="49"/>
      <c r="E1444" s="65"/>
      <c r="F1444" s="51"/>
      <c r="G1444" s="66"/>
      <c r="H1444" s="51"/>
      <c r="I1444" s="65"/>
      <c r="J1444" s="52"/>
      <c r="K1444" s="52"/>
      <c r="L1444" s="52"/>
      <c r="M1444" s="52"/>
      <c r="N1444" s="49"/>
      <c r="O1444" s="53"/>
      <c r="P1444" s="53"/>
      <c r="Q1444" s="53"/>
    </row>
    <row r="1445" spans="1:17" s="54" customFormat="1" x14ac:dyDescent="0.3">
      <c r="A1445" s="50"/>
      <c r="B1445" s="49"/>
      <c r="C1445" s="49"/>
      <c r="D1445" s="49"/>
      <c r="E1445" s="65"/>
      <c r="F1445" s="51"/>
      <c r="G1445" s="66"/>
      <c r="H1445" s="51"/>
      <c r="I1445" s="65"/>
      <c r="J1445" s="52"/>
      <c r="K1445" s="52"/>
      <c r="L1445" s="52"/>
      <c r="M1445" s="52"/>
      <c r="N1445" s="49"/>
      <c r="O1445" s="53"/>
      <c r="P1445" s="53"/>
      <c r="Q1445" s="53"/>
    </row>
    <row r="1446" spans="1:17" s="54" customFormat="1" x14ac:dyDescent="0.3">
      <c r="A1446" s="50"/>
      <c r="B1446" s="49"/>
      <c r="C1446" s="49"/>
      <c r="D1446" s="49"/>
      <c r="E1446" s="65"/>
      <c r="F1446" s="51"/>
      <c r="G1446" s="66"/>
      <c r="H1446" s="51"/>
      <c r="I1446" s="65"/>
      <c r="J1446" s="52"/>
      <c r="K1446" s="52"/>
      <c r="L1446" s="52"/>
      <c r="M1446" s="52"/>
      <c r="N1446" s="49"/>
      <c r="O1446" s="53"/>
      <c r="P1446" s="53"/>
      <c r="Q1446" s="53"/>
    </row>
    <row r="1447" spans="1:17" s="54" customFormat="1" x14ac:dyDescent="0.3">
      <c r="A1447" s="50"/>
      <c r="B1447" s="49"/>
      <c r="C1447" s="49"/>
      <c r="D1447" s="49"/>
      <c r="E1447" s="65"/>
      <c r="F1447" s="51"/>
      <c r="G1447" s="66"/>
      <c r="H1447" s="51"/>
      <c r="I1447" s="65"/>
      <c r="J1447" s="52"/>
      <c r="K1447" s="52"/>
      <c r="L1447" s="52"/>
      <c r="M1447" s="52"/>
      <c r="N1447" s="49"/>
      <c r="O1447" s="53"/>
      <c r="P1447" s="53"/>
      <c r="Q1447" s="53"/>
    </row>
    <row r="1448" spans="1:17" s="54" customFormat="1" x14ac:dyDescent="0.3">
      <c r="A1448" s="50"/>
      <c r="B1448" s="49"/>
      <c r="C1448" s="49"/>
      <c r="D1448" s="49"/>
      <c r="E1448" s="65"/>
      <c r="F1448" s="51"/>
      <c r="G1448" s="66"/>
      <c r="H1448" s="51"/>
      <c r="I1448" s="65"/>
      <c r="J1448" s="52"/>
      <c r="K1448" s="52"/>
      <c r="L1448" s="52"/>
      <c r="M1448" s="52"/>
      <c r="N1448" s="49"/>
      <c r="O1448" s="53"/>
      <c r="P1448" s="53"/>
      <c r="Q1448" s="53"/>
    </row>
    <row r="1449" spans="1:17" s="54" customFormat="1" x14ac:dyDescent="0.3">
      <c r="A1449" s="50"/>
      <c r="B1449" s="49"/>
      <c r="C1449" s="49"/>
      <c r="D1449" s="49"/>
      <c r="E1449" s="65"/>
      <c r="F1449" s="51"/>
      <c r="G1449" s="66"/>
      <c r="H1449" s="51"/>
      <c r="I1449" s="65"/>
      <c r="J1449" s="52"/>
      <c r="K1449" s="52"/>
      <c r="L1449" s="52"/>
      <c r="M1449" s="52"/>
      <c r="N1449" s="49"/>
      <c r="O1449" s="53"/>
      <c r="P1449" s="53"/>
      <c r="Q1449" s="53"/>
    </row>
    <row r="1450" spans="1:17" s="54" customFormat="1" x14ac:dyDescent="0.3">
      <c r="A1450" s="50"/>
      <c r="B1450" s="49"/>
      <c r="C1450" s="49"/>
      <c r="D1450" s="49"/>
      <c r="E1450" s="65"/>
      <c r="F1450" s="51"/>
      <c r="G1450" s="66"/>
      <c r="H1450" s="51"/>
      <c r="I1450" s="65"/>
      <c r="J1450" s="52"/>
      <c r="K1450" s="52"/>
      <c r="L1450" s="52"/>
      <c r="M1450" s="52"/>
      <c r="N1450" s="49"/>
      <c r="O1450" s="53"/>
      <c r="P1450" s="53"/>
      <c r="Q1450" s="53"/>
    </row>
    <row r="1451" spans="1:17" s="54" customFormat="1" x14ac:dyDescent="0.3">
      <c r="A1451" s="50"/>
      <c r="B1451" s="49"/>
      <c r="C1451" s="49"/>
      <c r="D1451" s="49"/>
      <c r="E1451" s="65"/>
      <c r="F1451" s="51"/>
      <c r="G1451" s="66"/>
      <c r="H1451" s="51"/>
      <c r="I1451" s="65"/>
      <c r="J1451" s="52"/>
      <c r="K1451" s="52"/>
      <c r="L1451" s="52"/>
      <c r="M1451" s="52"/>
      <c r="N1451" s="49"/>
      <c r="O1451" s="53"/>
      <c r="P1451" s="53"/>
      <c r="Q1451" s="53"/>
    </row>
    <row r="1452" spans="1:17" s="54" customFormat="1" x14ac:dyDescent="0.3">
      <c r="A1452" s="50"/>
      <c r="B1452" s="49"/>
      <c r="C1452" s="49"/>
      <c r="D1452" s="49"/>
      <c r="E1452" s="65"/>
      <c r="F1452" s="51"/>
      <c r="G1452" s="66"/>
      <c r="H1452" s="51"/>
      <c r="I1452" s="65"/>
      <c r="J1452" s="52"/>
      <c r="K1452" s="52"/>
      <c r="L1452" s="52"/>
      <c r="M1452" s="52"/>
      <c r="N1452" s="49"/>
      <c r="O1452" s="53"/>
      <c r="P1452" s="53"/>
      <c r="Q1452" s="53"/>
    </row>
    <row r="1453" spans="1:17" s="54" customFormat="1" x14ac:dyDescent="0.3">
      <c r="A1453" s="50"/>
      <c r="B1453" s="49"/>
      <c r="C1453" s="49"/>
      <c r="D1453" s="49"/>
      <c r="E1453" s="65"/>
      <c r="F1453" s="51"/>
      <c r="G1453" s="66"/>
      <c r="H1453" s="51"/>
      <c r="I1453" s="65"/>
      <c r="J1453" s="52"/>
      <c r="K1453" s="52"/>
      <c r="L1453" s="52"/>
      <c r="M1453" s="52"/>
      <c r="N1453" s="49"/>
      <c r="O1453" s="53"/>
      <c r="P1453" s="53"/>
      <c r="Q1453" s="53"/>
    </row>
    <row r="1454" spans="1:17" s="54" customFormat="1" x14ac:dyDescent="0.3">
      <c r="A1454" s="50"/>
      <c r="B1454" s="49"/>
      <c r="C1454" s="49"/>
      <c r="D1454" s="49"/>
      <c r="E1454" s="65"/>
      <c r="F1454" s="51"/>
      <c r="G1454" s="66"/>
      <c r="H1454" s="51"/>
      <c r="I1454" s="65"/>
      <c r="J1454" s="52"/>
      <c r="K1454" s="52"/>
      <c r="L1454" s="52"/>
      <c r="M1454" s="52"/>
      <c r="N1454" s="49"/>
      <c r="O1454" s="53"/>
      <c r="P1454" s="53"/>
      <c r="Q1454" s="53"/>
    </row>
    <row r="1455" spans="1:17" s="54" customFormat="1" x14ac:dyDescent="0.3">
      <c r="A1455" s="50"/>
      <c r="B1455" s="49"/>
      <c r="C1455" s="49"/>
      <c r="D1455" s="49"/>
      <c r="E1455" s="65"/>
      <c r="F1455" s="51"/>
      <c r="G1455" s="66"/>
      <c r="H1455" s="51"/>
      <c r="I1455" s="65"/>
      <c r="J1455" s="52"/>
      <c r="K1455" s="52"/>
      <c r="L1455" s="52"/>
      <c r="M1455" s="52"/>
      <c r="N1455" s="49"/>
      <c r="O1455" s="53"/>
      <c r="P1455" s="53"/>
      <c r="Q1455" s="53"/>
    </row>
    <row r="1456" spans="1:17" s="54" customFormat="1" x14ac:dyDescent="0.3">
      <c r="A1456" s="50"/>
      <c r="B1456" s="49"/>
      <c r="C1456" s="49"/>
      <c r="D1456" s="49"/>
      <c r="E1456" s="65"/>
      <c r="F1456" s="51"/>
      <c r="G1456" s="66"/>
      <c r="H1456" s="51"/>
      <c r="I1456" s="65"/>
      <c r="J1456" s="52"/>
      <c r="K1456" s="52"/>
      <c r="L1456" s="52"/>
      <c r="M1456" s="52"/>
      <c r="N1456" s="49"/>
      <c r="O1456" s="53"/>
      <c r="P1456" s="53"/>
      <c r="Q1456" s="53"/>
    </row>
    <row r="1457" spans="1:17" s="54" customFormat="1" x14ac:dyDescent="0.3">
      <c r="A1457" s="50"/>
      <c r="B1457" s="49"/>
      <c r="C1457" s="49"/>
      <c r="D1457" s="49"/>
      <c r="E1457" s="65"/>
      <c r="F1457" s="51"/>
      <c r="G1457" s="66"/>
      <c r="H1457" s="51"/>
      <c r="I1457" s="65"/>
      <c r="J1457" s="52"/>
      <c r="K1457" s="52"/>
      <c r="L1457" s="52"/>
      <c r="M1457" s="52"/>
      <c r="N1457" s="49"/>
      <c r="O1457" s="53"/>
      <c r="P1457" s="53"/>
      <c r="Q1457" s="53"/>
    </row>
    <row r="1458" spans="1:17" s="54" customFormat="1" x14ac:dyDescent="0.3">
      <c r="A1458" s="50"/>
      <c r="B1458" s="49"/>
      <c r="C1458" s="49"/>
      <c r="D1458" s="49"/>
      <c r="E1458" s="65"/>
      <c r="F1458" s="51"/>
      <c r="G1458" s="66"/>
      <c r="H1458" s="51"/>
      <c r="I1458" s="65"/>
      <c r="J1458" s="52"/>
      <c r="K1458" s="52"/>
      <c r="L1458" s="52"/>
      <c r="M1458" s="52"/>
      <c r="N1458" s="49"/>
      <c r="O1458" s="53"/>
      <c r="P1458" s="53"/>
      <c r="Q1458" s="53"/>
    </row>
    <row r="1459" spans="1:17" s="54" customFormat="1" x14ac:dyDescent="0.3">
      <c r="A1459" s="50"/>
      <c r="B1459" s="49"/>
      <c r="C1459" s="49"/>
      <c r="D1459" s="49"/>
      <c r="E1459" s="65"/>
      <c r="F1459" s="51"/>
      <c r="G1459" s="66"/>
      <c r="H1459" s="51"/>
      <c r="I1459" s="65"/>
      <c r="J1459" s="52"/>
      <c r="K1459" s="52"/>
      <c r="L1459" s="52"/>
      <c r="M1459" s="52"/>
      <c r="N1459" s="49"/>
      <c r="O1459" s="53"/>
      <c r="P1459" s="53"/>
      <c r="Q1459" s="53"/>
    </row>
    <row r="1460" spans="1:17" s="54" customFormat="1" x14ac:dyDescent="0.3">
      <c r="A1460" s="50"/>
      <c r="B1460" s="49"/>
      <c r="C1460" s="49"/>
      <c r="D1460" s="49"/>
      <c r="E1460" s="65"/>
      <c r="F1460" s="51"/>
      <c r="G1460" s="66"/>
      <c r="H1460" s="51"/>
      <c r="I1460" s="65"/>
      <c r="J1460" s="52"/>
      <c r="K1460" s="52"/>
      <c r="L1460" s="52"/>
      <c r="M1460" s="52"/>
      <c r="N1460" s="49"/>
      <c r="O1460" s="53"/>
      <c r="P1460" s="53"/>
      <c r="Q1460" s="53"/>
    </row>
    <row r="1461" spans="1:17" s="54" customFormat="1" x14ac:dyDescent="0.3">
      <c r="A1461" s="50"/>
      <c r="B1461" s="49"/>
      <c r="C1461" s="49"/>
      <c r="D1461" s="49"/>
      <c r="E1461" s="65"/>
      <c r="F1461" s="51"/>
      <c r="G1461" s="66"/>
      <c r="H1461" s="51"/>
      <c r="I1461" s="65"/>
      <c r="J1461" s="52"/>
      <c r="K1461" s="52"/>
      <c r="L1461" s="52"/>
      <c r="M1461" s="52"/>
      <c r="N1461" s="49"/>
      <c r="O1461" s="53"/>
      <c r="P1461" s="53"/>
      <c r="Q1461" s="53"/>
    </row>
    <row r="1462" spans="1:17" s="54" customFormat="1" x14ac:dyDescent="0.3">
      <c r="A1462" s="50"/>
      <c r="B1462" s="49"/>
      <c r="C1462" s="49"/>
      <c r="D1462" s="49"/>
      <c r="E1462" s="65"/>
      <c r="F1462" s="51"/>
      <c r="G1462" s="66"/>
      <c r="H1462" s="51"/>
      <c r="I1462" s="65"/>
      <c r="J1462" s="52"/>
      <c r="K1462" s="52"/>
      <c r="L1462" s="52"/>
      <c r="M1462" s="52"/>
      <c r="N1462" s="49"/>
      <c r="O1462" s="53"/>
      <c r="P1462" s="53"/>
      <c r="Q1462" s="53"/>
    </row>
    <row r="1463" spans="1:17" s="54" customFormat="1" x14ac:dyDescent="0.3">
      <c r="A1463" s="50"/>
      <c r="B1463" s="49"/>
      <c r="C1463" s="49"/>
      <c r="D1463" s="49"/>
      <c r="E1463" s="65"/>
      <c r="F1463" s="51"/>
      <c r="G1463" s="66"/>
      <c r="H1463" s="51"/>
      <c r="I1463" s="65"/>
      <c r="J1463" s="52"/>
      <c r="K1463" s="52"/>
      <c r="L1463" s="52"/>
      <c r="M1463" s="52"/>
      <c r="N1463" s="49"/>
      <c r="O1463" s="53"/>
      <c r="P1463" s="53"/>
      <c r="Q1463" s="53"/>
    </row>
    <row r="1464" spans="1:17" s="54" customFormat="1" x14ac:dyDescent="0.3">
      <c r="A1464" s="50"/>
      <c r="B1464" s="49"/>
      <c r="C1464" s="49"/>
      <c r="D1464" s="49"/>
      <c r="E1464" s="65"/>
      <c r="F1464" s="51"/>
      <c r="G1464" s="66"/>
      <c r="H1464" s="51"/>
      <c r="I1464" s="65"/>
      <c r="J1464" s="52"/>
      <c r="K1464" s="52"/>
      <c r="L1464" s="52"/>
      <c r="M1464" s="52"/>
      <c r="N1464" s="49"/>
      <c r="O1464" s="53"/>
      <c r="P1464" s="53"/>
      <c r="Q1464" s="53"/>
    </row>
    <row r="1465" spans="1:17" s="54" customFormat="1" x14ac:dyDescent="0.3">
      <c r="A1465" s="50"/>
      <c r="B1465" s="49"/>
      <c r="C1465" s="49"/>
      <c r="D1465" s="49"/>
      <c r="E1465" s="65"/>
      <c r="F1465" s="51"/>
      <c r="G1465" s="66"/>
      <c r="H1465" s="51"/>
      <c r="I1465" s="65"/>
      <c r="J1465" s="52"/>
      <c r="K1465" s="52"/>
      <c r="L1465" s="52"/>
      <c r="M1465" s="52"/>
      <c r="N1465" s="49"/>
      <c r="O1465" s="53"/>
      <c r="P1465" s="53"/>
      <c r="Q1465" s="53"/>
    </row>
    <row r="1466" spans="1:17" s="54" customFormat="1" x14ac:dyDescent="0.3">
      <c r="A1466" s="50"/>
      <c r="B1466" s="49"/>
      <c r="C1466" s="49"/>
      <c r="D1466" s="49"/>
      <c r="E1466" s="65"/>
      <c r="F1466" s="51"/>
      <c r="G1466" s="66"/>
      <c r="H1466" s="51"/>
      <c r="I1466" s="65"/>
      <c r="J1466" s="52"/>
      <c r="K1466" s="52"/>
      <c r="L1466" s="52"/>
      <c r="M1466" s="52"/>
      <c r="N1466" s="49"/>
      <c r="O1466" s="53"/>
      <c r="P1466" s="53"/>
      <c r="Q1466" s="53"/>
    </row>
    <row r="1467" spans="1:17" s="54" customFormat="1" x14ac:dyDescent="0.3">
      <c r="A1467" s="50"/>
      <c r="B1467" s="49"/>
      <c r="C1467" s="49"/>
      <c r="D1467" s="49"/>
      <c r="E1467" s="65"/>
      <c r="F1467" s="51"/>
      <c r="G1467" s="66"/>
      <c r="H1467" s="51"/>
      <c r="I1467" s="65"/>
      <c r="J1467" s="52"/>
      <c r="K1467" s="52"/>
      <c r="L1467" s="52"/>
      <c r="M1467" s="52"/>
      <c r="N1467" s="49"/>
      <c r="O1467" s="53"/>
      <c r="P1467" s="53"/>
      <c r="Q1467" s="53"/>
    </row>
    <row r="1468" spans="1:17" s="54" customFormat="1" x14ac:dyDescent="0.3">
      <c r="A1468" s="50"/>
      <c r="B1468" s="49"/>
      <c r="C1468" s="49"/>
      <c r="D1468" s="49"/>
      <c r="E1468" s="65"/>
      <c r="F1468" s="51"/>
      <c r="G1468" s="66"/>
      <c r="H1468" s="51"/>
      <c r="I1468" s="65"/>
      <c r="J1468" s="52"/>
      <c r="K1468" s="52"/>
      <c r="L1468" s="52"/>
      <c r="M1468" s="52"/>
      <c r="N1468" s="49"/>
      <c r="O1468" s="53"/>
      <c r="P1468" s="53"/>
      <c r="Q1468" s="53"/>
    </row>
    <row r="1469" spans="1:17" s="54" customFormat="1" x14ac:dyDescent="0.3">
      <c r="A1469" s="50"/>
      <c r="B1469" s="49"/>
      <c r="C1469" s="49"/>
      <c r="D1469" s="49"/>
      <c r="E1469" s="65"/>
      <c r="F1469" s="51"/>
      <c r="G1469" s="66"/>
      <c r="H1469" s="51"/>
      <c r="I1469" s="65"/>
      <c r="J1469" s="52"/>
      <c r="K1469" s="52"/>
      <c r="L1469" s="52"/>
      <c r="M1469" s="52"/>
      <c r="N1469" s="49"/>
      <c r="O1469" s="53"/>
      <c r="P1469" s="53"/>
      <c r="Q1469" s="53"/>
    </row>
    <row r="1470" spans="1:17" s="54" customFormat="1" x14ac:dyDescent="0.3">
      <c r="A1470" s="50"/>
      <c r="B1470" s="49"/>
      <c r="C1470" s="49"/>
      <c r="D1470" s="49"/>
      <c r="E1470" s="65"/>
      <c r="F1470" s="51"/>
      <c r="G1470" s="66"/>
      <c r="H1470" s="51"/>
      <c r="I1470" s="65"/>
      <c r="J1470" s="52"/>
      <c r="K1470" s="52"/>
      <c r="L1470" s="52"/>
      <c r="M1470" s="52"/>
      <c r="N1470" s="49"/>
      <c r="O1470" s="53"/>
      <c r="P1470" s="53"/>
      <c r="Q1470" s="53"/>
    </row>
    <row r="1471" spans="1:17" s="54" customFormat="1" x14ac:dyDescent="0.3">
      <c r="A1471" s="50"/>
      <c r="B1471" s="49"/>
      <c r="C1471" s="49"/>
      <c r="D1471" s="49"/>
      <c r="E1471" s="65"/>
      <c r="F1471" s="51"/>
      <c r="G1471" s="66"/>
      <c r="H1471" s="51"/>
      <c r="I1471" s="65"/>
      <c r="J1471" s="52"/>
      <c r="K1471" s="52"/>
      <c r="L1471" s="52"/>
      <c r="M1471" s="52"/>
      <c r="N1471" s="49"/>
      <c r="O1471" s="53"/>
      <c r="P1471" s="53"/>
      <c r="Q1471" s="53"/>
    </row>
    <row r="1472" spans="1:17" s="54" customFormat="1" x14ac:dyDescent="0.3">
      <c r="A1472" s="50"/>
      <c r="B1472" s="49"/>
      <c r="C1472" s="49"/>
      <c r="D1472" s="49"/>
      <c r="E1472" s="65"/>
      <c r="F1472" s="51"/>
      <c r="G1472" s="66"/>
      <c r="H1472" s="51"/>
      <c r="I1472" s="65"/>
      <c r="J1472" s="52"/>
      <c r="K1472" s="52"/>
      <c r="L1472" s="52"/>
      <c r="M1472" s="52"/>
      <c r="N1472" s="49"/>
      <c r="O1472" s="53"/>
      <c r="P1472" s="53"/>
      <c r="Q1472" s="53"/>
    </row>
    <row r="1473" spans="1:17" s="54" customFormat="1" x14ac:dyDescent="0.3">
      <c r="A1473" s="50"/>
      <c r="B1473" s="49"/>
      <c r="C1473" s="49"/>
      <c r="D1473" s="49"/>
      <c r="E1473" s="65"/>
      <c r="F1473" s="51"/>
      <c r="G1473" s="66"/>
      <c r="H1473" s="51"/>
      <c r="I1473" s="65"/>
      <c r="J1473" s="52"/>
      <c r="K1473" s="52"/>
      <c r="L1473" s="52"/>
      <c r="M1473" s="52"/>
      <c r="N1473" s="49"/>
      <c r="O1473" s="53"/>
      <c r="P1473" s="53"/>
      <c r="Q1473" s="53"/>
    </row>
    <row r="1474" spans="1:17" s="54" customFormat="1" x14ac:dyDescent="0.3">
      <c r="A1474" s="50"/>
      <c r="B1474" s="49"/>
      <c r="C1474" s="49"/>
      <c r="D1474" s="49"/>
      <c r="E1474" s="65"/>
      <c r="F1474" s="51"/>
      <c r="G1474" s="66"/>
      <c r="H1474" s="51"/>
      <c r="I1474" s="65"/>
      <c r="J1474" s="52"/>
      <c r="K1474" s="52"/>
      <c r="L1474" s="52"/>
      <c r="M1474" s="52"/>
      <c r="N1474" s="49"/>
      <c r="O1474" s="53"/>
      <c r="P1474" s="53"/>
      <c r="Q1474" s="53"/>
    </row>
    <row r="1475" spans="1:17" s="54" customFormat="1" x14ac:dyDescent="0.3">
      <c r="A1475" s="50"/>
      <c r="B1475" s="49"/>
      <c r="C1475" s="49"/>
      <c r="D1475" s="49"/>
      <c r="E1475" s="65"/>
      <c r="F1475" s="51"/>
      <c r="G1475" s="66"/>
      <c r="H1475" s="51"/>
      <c r="I1475" s="65"/>
      <c r="J1475" s="52"/>
      <c r="K1475" s="52"/>
      <c r="L1475" s="52"/>
      <c r="M1475" s="52"/>
      <c r="N1475" s="49"/>
      <c r="O1475" s="53"/>
      <c r="P1475" s="53"/>
      <c r="Q1475" s="53"/>
    </row>
    <row r="1476" spans="1:17" s="54" customFormat="1" x14ac:dyDescent="0.3">
      <c r="A1476" s="50"/>
      <c r="B1476" s="49"/>
      <c r="C1476" s="49"/>
      <c r="D1476" s="49"/>
      <c r="E1476" s="65"/>
      <c r="F1476" s="51"/>
      <c r="G1476" s="66"/>
      <c r="H1476" s="51"/>
      <c r="I1476" s="65"/>
      <c r="J1476" s="52"/>
      <c r="K1476" s="52"/>
      <c r="L1476" s="52"/>
      <c r="M1476" s="52"/>
      <c r="N1476" s="49"/>
      <c r="O1476" s="53"/>
      <c r="P1476" s="53"/>
      <c r="Q1476" s="53"/>
    </row>
    <row r="1477" spans="1:17" s="54" customFormat="1" x14ac:dyDescent="0.3">
      <c r="A1477" s="50"/>
      <c r="B1477" s="49"/>
      <c r="C1477" s="49"/>
      <c r="D1477" s="49"/>
      <c r="E1477" s="65"/>
      <c r="F1477" s="51"/>
      <c r="G1477" s="66"/>
      <c r="H1477" s="51"/>
      <c r="I1477" s="65"/>
      <c r="J1477" s="52"/>
      <c r="K1477" s="52"/>
      <c r="L1477" s="52"/>
      <c r="M1477" s="52"/>
      <c r="N1477" s="49"/>
      <c r="O1477" s="53"/>
      <c r="P1477" s="53"/>
      <c r="Q1477" s="53"/>
    </row>
    <row r="1478" spans="1:17" s="54" customFormat="1" x14ac:dyDescent="0.3">
      <c r="A1478" s="50"/>
      <c r="B1478" s="49"/>
      <c r="C1478" s="49"/>
      <c r="D1478" s="49"/>
      <c r="E1478" s="65"/>
      <c r="F1478" s="51"/>
      <c r="G1478" s="66"/>
      <c r="H1478" s="51"/>
      <c r="I1478" s="65"/>
      <c r="J1478" s="52"/>
      <c r="K1478" s="52"/>
      <c r="L1478" s="52"/>
      <c r="M1478" s="52"/>
      <c r="N1478" s="49"/>
      <c r="O1478" s="53"/>
      <c r="P1478" s="53"/>
      <c r="Q1478" s="53"/>
    </row>
    <row r="1479" spans="1:17" s="54" customFormat="1" x14ac:dyDescent="0.3">
      <c r="A1479" s="50"/>
      <c r="B1479" s="49"/>
      <c r="C1479" s="49"/>
      <c r="D1479" s="49"/>
      <c r="E1479" s="65"/>
      <c r="F1479" s="51"/>
      <c r="G1479" s="66"/>
      <c r="H1479" s="51"/>
      <c r="I1479" s="65"/>
      <c r="J1479" s="52"/>
      <c r="K1479" s="52"/>
      <c r="L1479" s="52"/>
      <c r="M1479" s="52"/>
      <c r="N1479" s="49"/>
      <c r="O1479" s="53"/>
      <c r="P1479" s="53"/>
      <c r="Q1479" s="53"/>
    </row>
    <row r="1480" spans="1:17" s="54" customFormat="1" x14ac:dyDescent="0.3">
      <c r="A1480" s="50"/>
      <c r="B1480" s="49"/>
      <c r="C1480" s="49"/>
      <c r="D1480" s="49"/>
      <c r="E1480" s="65"/>
      <c r="F1480" s="51"/>
      <c r="G1480" s="66"/>
      <c r="H1480" s="51"/>
      <c r="I1480" s="65"/>
      <c r="J1480" s="52"/>
      <c r="K1480" s="52"/>
      <c r="L1480" s="52"/>
      <c r="M1480" s="52"/>
      <c r="N1480" s="49"/>
      <c r="O1480" s="53"/>
      <c r="P1480" s="53"/>
      <c r="Q1480" s="53"/>
    </row>
    <row r="1481" spans="1:17" s="54" customFormat="1" x14ac:dyDescent="0.3">
      <c r="A1481" s="50"/>
      <c r="B1481" s="49"/>
      <c r="C1481" s="49"/>
      <c r="D1481" s="49"/>
      <c r="E1481" s="65"/>
      <c r="F1481" s="51"/>
      <c r="G1481" s="66"/>
      <c r="H1481" s="51"/>
      <c r="I1481" s="65"/>
      <c r="J1481" s="52"/>
      <c r="K1481" s="52"/>
      <c r="L1481" s="52"/>
      <c r="M1481" s="52"/>
      <c r="N1481" s="49"/>
      <c r="O1481" s="53"/>
      <c r="P1481" s="53"/>
      <c r="Q1481" s="53"/>
    </row>
    <row r="1482" spans="1:17" s="54" customFormat="1" x14ac:dyDescent="0.3">
      <c r="A1482" s="50"/>
      <c r="B1482" s="49"/>
      <c r="C1482" s="49"/>
      <c r="D1482" s="49"/>
      <c r="E1482" s="65"/>
      <c r="F1482" s="51"/>
      <c r="G1482" s="66"/>
      <c r="H1482" s="51"/>
      <c r="I1482" s="65"/>
      <c r="J1482" s="52"/>
      <c r="K1482" s="52"/>
      <c r="L1482" s="52"/>
      <c r="M1482" s="52"/>
      <c r="N1482" s="49"/>
      <c r="O1482" s="53"/>
      <c r="P1482" s="53"/>
      <c r="Q1482" s="53"/>
    </row>
    <row r="1483" spans="1:17" s="54" customFormat="1" x14ac:dyDescent="0.3">
      <c r="A1483" s="50"/>
      <c r="B1483" s="49"/>
      <c r="C1483" s="49"/>
      <c r="D1483" s="49"/>
      <c r="E1483" s="65"/>
      <c r="F1483" s="51"/>
      <c r="G1483" s="66"/>
      <c r="H1483" s="51"/>
      <c r="I1483" s="65"/>
      <c r="J1483" s="52"/>
      <c r="K1483" s="52"/>
      <c r="L1483" s="52"/>
      <c r="M1483" s="52"/>
      <c r="N1483" s="49"/>
      <c r="O1483" s="53"/>
      <c r="P1483" s="53"/>
      <c r="Q1483" s="53"/>
    </row>
    <row r="1484" spans="1:17" s="54" customFormat="1" x14ac:dyDescent="0.3">
      <c r="A1484" s="50"/>
      <c r="B1484" s="49"/>
      <c r="C1484" s="49"/>
      <c r="D1484" s="49"/>
      <c r="E1484" s="65"/>
      <c r="F1484" s="51"/>
      <c r="G1484" s="66"/>
      <c r="H1484" s="51"/>
      <c r="I1484" s="65"/>
      <c r="J1484" s="52"/>
      <c r="K1484" s="52"/>
      <c r="L1484" s="52"/>
      <c r="M1484" s="52"/>
      <c r="N1484" s="49"/>
      <c r="O1484" s="53"/>
      <c r="P1484" s="53"/>
      <c r="Q1484" s="53"/>
    </row>
    <row r="1485" spans="1:17" s="54" customFormat="1" x14ac:dyDescent="0.3">
      <c r="A1485" s="50"/>
      <c r="B1485" s="49"/>
      <c r="C1485" s="49"/>
      <c r="D1485" s="49"/>
      <c r="E1485" s="65"/>
      <c r="F1485" s="51"/>
      <c r="G1485" s="66"/>
      <c r="H1485" s="51"/>
      <c r="I1485" s="65"/>
      <c r="J1485" s="52"/>
      <c r="K1485" s="52"/>
      <c r="L1485" s="52"/>
      <c r="M1485" s="52"/>
      <c r="N1485" s="49"/>
      <c r="O1485" s="53"/>
      <c r="P1485" s="53"/>
      <c r="Q1485" s="53"/>
    </row>
    <row r="1486" spans="1:17" s="54" customFormat="1" x14ac:dyDescent="0.3">
      <c r="A1486" s="50"/>
      <c r="B1486" s="49"/>
      <c r="C1486" s="49"/>
      <c r="D1486" s="49"/>
      <c r="E1486" s="65"/>
      <c r="F1486" s="51"/>
      <c r="G1486" s="66"/>
      <c r="H1486" s="51"/>
      <c r="I1486" s="65"/>
      <c r="J1486" s="52"/>
      <c r="K1486" s="52"/>
      <c r="L1486" s="52"/>
      <c r="M1486" s="52"/>
      <c r="N1486" s="49"/>
      <c r="O1486" s="53"/>
      <c r="P1486" s="53"/>
      <c r="Q1486" s="53"/>
    </row>
    <row r="1487" spans="1:17" s="54" customFormat="1" x14ac:dyDescent="0.3">
      <c r="A1487" s="50"/>
      <c r="B1487" s="49"/>
      <c r="C1487" s="49"/>
      <c r="D1487" s="49"/>
      <c r="E1487" s="65"/>
      <c r="F1487" s="51"/>
      <c r="G1487" s="66"/>
      <c r="H1487" s="51"/>
      <c r="I1487" s="65"/>
      <c r="J1487" s="52"/>
      <c r="K1487" s="52"/>
      <c r="L1487" s="52"/>
      <c r="M1487" s="52"/>
      <c r="N1487" s="49"/>
      <c r="O1487" s="53"/>
      <c r="P1487" s="53"/>
      <c r="Q1487" s="53"/>
    </row>
    <row r="1488" spans="1:17" s="54" customFormat="1" x14ac:dyDescent="0.3">
      <c r="A1488" s="50"/>
      <c r="B1488" s="49"/>
      <c r="C1488" s="49"/>
      <c r="D1488" s="49"/>
      <c r="E1488" s="65"/>
      <c r="F1488" s="51"/>
      <c r="G1488" s="66"/>
      <c r="H1488" s="51"/>
      <c r="I1488" s="65"/>
      <c r="J1488" s="52"/>
      <c r="K1488" s="52"/>
      <c r="L1488" s="52"/>
      <c r="M1488" s="52"/>
      <c r="N1488" s="49"/>
      <c r="O1488" s="53"/>
      <c r="P1488" s="53"/>
      <c r="Q1488" s="53"/>
    </row>
    <row r="1489" spans="1:17" s="54" customFormat="1" x14ac:dyDescent="0.3">
      <c r="A1489" s="50"/>
      <c r="B1489" s="49"/>
      <c r="C1489" s="49"/>
      <c r="D1489" s="49"/>
      <c r="E1489" s="65"/>
      <c r="F1489" s="51"/>
      <c r="G1489" s="66"/>
      <c r="H1489" s="51"/>
      <c r="I1489" s="65"/>
      <c r="J1489" s="52"/>
      <c r="K1489" s="52"/>
      <c r="L1489" s="52"/>
      <c r="M1489" s="52"/>
      <c r="N1489" s="49"/>
      <c r="O1489" s="53"/>
      <c r="P1489" s="53"/>
      <c r="Q1489" s="53"/>
    </row>
    <row r="1490" spans="1:17" s="54" customFormat="1" x14ac:dyDescent="0.3">
      <c r="A1490" s="50"/>
      <c r="B1490" s="49"/>
      <c r="C1490" s="49"/>
      <c r="D1490" s="49"/>
      <c r="E1490" s="65"/>
      <c r="F1490" s="51"/>
      <c r="G1490" s="66"/>
      <c r="H1490" s="51"/>
      <c r="I1490" s="65"/>
      <c r="J1490" s="52"/>
      <c r="K1490" s="52"/>
      <c r="L1490" s="52"/>
      <c r="M1490" s="52"/>
      <c r="N1490" s="49"/>
      <c r="O1490" s="53"/>
      <c r="P1490" s="53"/>
      <c r="Q1490" s="53"/>
    </row>
    <row r="1491" spans="1:17" s="54" customFormat="1" x14ac:dyDescent="0.3">
      <c r="A1491" s="50"/>
      <c r="B1491" s="49"/>
      <c r="C1491" s="49"/>
      <c r="D1491" s="49"/>
      <c r="E1491" s="65"/>
      <c r="F1491" s="51"/>
      <c r="G1491" s="66"/>
      <c r="H1491" s="51"/>
      <c r="I1491" s="65"/>
      <c r="J1491" s="52"/>
      <c r="K1491" s="52"/>
      <c r="L1491" s="52"/>
      <c r="M1491" s="52"/>
      <c r="N1491" s="49"/>
      <c r="O1491" s="53"/>
      <c r="P1491" s="53"/>
      <c r="Q1491" s="53"/>
    </row>
    <row r="1492" spans="1:17" s="54" customFormat="1" x14ac:dyDescent="0.3">
      <c r="A1492" s="50"/>
      <c r="B1492" s="49"/>
      <c r="C1492" s="49"/>
      <c r="D1492" s="49"/>
      <c r="E1492" s="65"/>
      <c r="F1492" s="51"/>
      <c r="G1492" s="66"/>
      <c r="H1492" s="51"/>
      <c r="I1492" s="65"/>
      <c r="J1492" s="52"/>
      <c r="K1492" s="52"/>
      <c r="L1492" s="52"/>
      <c r="M1492" s="52"/>
      <c r="N1492" s="49"/>
      <c r="O1492" s="53"/>
      <c r="P1492" s="53"/>
      <c r="Q1492" s="53"/>
    </row>
    <row r="1493" spans="1:17" s="54" customFormat="1" x14ac:dyDescent="0.3">
      <c r="A1493" s="50"/>
      <c r="B1493" s="49"/>
      <c r="C1493" s="49"/>
      <c r="D1493" s="49"/>
      <c r="E1493" s="65"/>
      <c r="F1493" s="51"/>
      <c r="G1493" s="66"/>
      <c r="H1493" s="51"/>
      <c r="I1493" s="65"/>
      <c r="J1493" s="52"/>
      <c r="K1493" s="52"/>
      <c r="L1493" s="52"/>
      <c r="M1493" s="52"/>
      <c r="N1493" s="49"/>
      <c r="O1493" s="53"/>
      <c r="P1493" s="53"/>
      <c r="Q1493" s="53"/>
    </row>
    <row r="1494" spans="1:17" s="54" customFormat="1" x14ac:dyDescent="0.3">
      <c r="A1494" s="50"/>
      <c r="B1494" s="49"/>
      <c r="C1494" s="49"/>
      <c r="D1494" s="49"/>
      <c r="E1494" s="65"/>
      <c r="F1494" s="51"/>
      <c r="G1494" s="66"/>
      <c r="H1494" s="51"/>
      <c r="I1494" s="65"/>
      <c r="J1494" s="52"/>
      <c r="K1494" s="52"/>
      <c r="L1494" s="52"/>
      <c r="M1494" s="52"/>
      <c r="N1494" s="49"/>
      <c r="O1494" s="53"/>
      <c r="P1494" s="53"/>
      <c r="Q1494" s="53"/>
    </row>
    <row r="1495" spans="1:17" s="54" customFormat="1" x14ac:dyDescent="0.3">
      <c r="A1495" s="50"/>
      <c r="B1495" s="49"/>
      <c r="C1495" s="49"/>
      <c r="D1495" s="49"/>
      <c r="E1495" s="65"/>
      <c r="F1495" s="51"/>
      <c r="G1495" s="66"/>
      <c r="H1495" s="51"/>
      <c r="I1495" s="65"/>
      <c r="J1495" s="52"/>
      <c r="K1495" s="52"/>
      <c r="L1495" s="52"/>
      <c r="M1495" s="52"/>
      <c r="N1495" s="49"/>
      <c r="O1495" s="53"/>
      <c r="P1495" s="53"/>
      <c r="Q1495" s="53"/>
    </row>
    <row r="1496" spans="1:17" s="54" customFormat="1" x14ac:dyDescent="0.3">
      <c r="A1496" s="50"/>
      <c r="B1496" s="49"/>
      <c r="C1496" s="49"/>
      <c r="D1496" s="49"/>
      <c r="E1496" s="65"/>
      <c r="F1496" s="51"/>
      <c r="G1496" s="66"/>
      <c r="H1496" s="51"/>
      <c r="I1496" s="65"/>
      <c r="J1496" s="52"/>
      <c r="K1496" s="52"/>
      <c r="L1496" s="52"/>
      <c r="M1496" s="52"/>
      <c r="N1496" s="49"/>
      <c r="O1496" s="53"/>
      <c r="P1496" s="53"/>
      <c r="Q1496" s="53"/>
    </row>
    <row r="1497" spans="1:17" s="54" customFormat="1" x14ac:dyDescent="0.3">
      <c r="A1497" s="50"/>
      <c r="B1497" s="49"/>
      <c r="C1497" s="49"/>
      <c r="D1497" s="49"/>
      <c r="E1497" s="65"/>
      <c r="F1497" s="51"/>
      <c r="G1497" s="66"/>
      <c r="H1497" s="51"/>
      <c r="I1497" s="65"/>
      <c r="J1497" s="52"/>
      <c r="K1497" s="52"/>
      <c r="L1497" s="52"/>
      <c r="M1497" s="52"/>
      <c r="N1497" s="49"/>
      <c r="O1497" s="53"/>
      <c r="P1497" s="53"/>
      <c r="Q1497" s="53"/>
    </row>
    <row r="1498" spans="1:17" s="54" customFormat="1" x14ac:dyDescent="0.3">
      <c r="A1498" s="50"/>
      <c r="B1498" s="49"/>
      <c r="C1498" s="49"/>
      <c r="D1498" s="49"/>
      <c r="E1498" s="65"/>
      <c r="F1498" s="51"/>
      <c r="G1498" s="66"/>
      <c r="H1498" s="51"/>
      <c r="I1498" s="65"/>
      <c r="J1498" s="52"/>
      <c r="K1498" s="52"/>
      <c r="L1498" s="52"/>
      <c r="M1498" s="52"/>
      <c r="N1498" s="49"/>
      <c r="O1498" s="53"/>
      <c r="P1498" s="53"/>
      <c r="Q1498" s="53"/>
    </row>
    <row r="1499" spans="1:17" s="54" customFormat="1" x14ac:dyDescent="0.3">
      <c r="A1499" s="50"/>
      <c r="B1499" s="49"/>
      <c r="C1499" s="49"/>
      <c r="D1499" s="49"/>
      <c r="E1499" s="65"/>
      <c r="F1499" s="51"/>
      <c r="G1499" s="66"/>
      <c r="H1499" s="51"/>
      <c r="I1499" s="65"/>
      <c r="J1499" s="52"/>
      <c r="K1499" s="52"/>
      <c r="L1499" s="52"/>
      <c r="M1499" s="52"/>
      <c r="N1499" s="49"/>
      <c r="O1499" s="53"/>
      <c r="P1499" s="53"/>
      <c r="Q1499" s="53"/>
    </row>
    <row r="1500" spans="1:17" s="54" customFormat="1" x14ac:dyDescent="0.3">
      <c r="A1500" s="50"/>
      <c r="B1500" s="49"/>
      <c r="C1500" s="49"/>
      <c r="D1500" s="49"/>
      <c r="E1500" s="65"/>
      <c r="F1500" s="51"/>
      <c r="G1500" s="66"/>
      <c r="H1500" s="51"/>
      <c r="I1500" s="65"/>
      <c r="J1500" s="52"/>
      <c r="K1500" s="52"/>
      <c r="L1500" s="52"/>
      <c r="M1500" s="52"/>
      <c r="N1500" s="49"/>
      <c r="O1500" s="53"/>
      <c r="P1500" s="53"/>
      <c r="Q1500" s="53"/>
    </row>
    <row r="1501" spans="1:17" s="54" customFormat="1" x14ac:dyDescent="0.3">
      <c r="A1501" s="50"/>
      <c r="B1501" s="49"/>
      <c r="C1501" s="49"/>
      <c r="D1501" s="49"/>
      <c r="E1501" s="65"/>
      <c r="F1501" s="51"/>
      <c r="G1501" s="66"/>
      <c r="H1501" s="51"/>
      <c r="I1501" s="65"/>
      <c r="J1501" s="52"/>
      <c r="K1501" s="52"/>
      <c r="L1501" s="52"/>
      <c r="M1501" s="52"/>
      <c r="N1501" s="49"/>
      <c r="O1501" s="53"/>
      <c r="P1501" s="53"/>
      <c r="Q1501" s="53"/>
    </row>
    <row r="1502" spans="1:17" s="54" customFormat="1" x14ac:dyDescent="0.3">
      <c r="A1502" s="50"/>
      <c r="B1502" s="49"/>
      <c r="C1502" s="49"/>
      <c r="D1502" s="49"/>
      <c r="E1502" s="65"/>
      <c r="F1502" s="51"/>
      <c r="G1502" s="66"/>
      <c r="H1502" s="51"/>
      <c r="I1502" s="65"/>
      <c r="J1502" s="52"/>
      <c r="K1502" s="52"/>
      <c r="L1502" s="52"/>
      <c r="M1502" s="52"/>
      <c r="N1502" s="49"/>
      <c r="O1502" s="53"/>
      <c r="P1502" s="53"/>
      <c r="Q1502" s="53"/>
    </row>
    <row r="1503" spans="1:17" s="54" customFormat="1" x14ac:dyDescent="0.3">
      <c r="A1503" s="50"/>
      <c r="B1503" s="49"/>
      <c r="C1503" s="49"/>
      <c r="D1503" s="49"/>
      <c r="E1503" s="65"/>
      <c r="F1503" s="51"/>
      <c r="G1503" s="66"/>
      <c r="H1503" s="51"/>
      <c r="I1503" s="65"/>
      <c r="J1503" s="52"/>
      <c r="K1503" s="52"/>
      <c r="L1503" s="52"/>
      <c r="M1503" s="52"/>
      <c r="N1503" s="49"/>
      <c r="O1503" s="53"/>
      <c r="P1503" s="53"/>
      <c r="Q1503" s="53"/>
    </row>
    <row r="1504" spans="1:17" s="54" customFormat="1" x14ac:dyDescent="0.3">
      <c r="A1504" s="50"/>
      <c r="B1504" s="49"/>
      <c r="C1504" s="49"/>
      <c r="D1504" s="49"/>
      <c r="E1504" s="65"/>
      <c r="F1504" s="51"/>
      <c r="G1504" s="66"/>
      <c r="H1504" s="51"/>
      <c r="I1504" s="65"/>
      <c r="J1504" s="52"/>
      <c r="K1504" s="52"/>
      <c r="L1504" s="52"/>
      <c r="M1504" s="52"/>
      <c r="N1504" s="49"/>
      <c r="O1504" s="53"/>
      <c r="P1504" s="53"/>
      <c r="Q1504" s="53"/>
    </row>
    <row r="1505" spans="1:17" s="54" customFormat="1" x14ac:dyDescent="0.3">
      <c r="A1505" s="50"/>
      <c r="B1505" s="49"/>
      <c r="C1505" s="49"/>
      <c r="D1505" s="49"/>
      <c r="E1505" s="65"/>
      <c r="F1505" s="51"/>
      <c r="G1505" s="66"/>
      <c r="H1505" s="51"/>
      <c r="I1505" s="65"/>
      <c r="J1505" s="52"/>
      <c r="K1505" s="52"/>
      <c r="L1505" s="52"/>
      <c r="M1505" s="52"/>
      <c r="N1505" s="49"/>
      <c r="O1505" s="53"/>
      <c r="P1505" s="53"/>
      <c r="Q1505" s="53"/>
    </row>
    <row r="1506" spans="1:17" s="54" customFormat="1" x14ac:dyDescent="0.3">
      <c r="A1506" s="50"/>
      <c r="B1506" s="49"/>
      <c r="C1506" s="49"/>
      <c r="D1506" s="49"/>
      <c r="E1506" s="65"/>
      <c r="F1506" s="51"/>
      <c r="G1506" s="66"/>
      <c r="H1506" s="51"/>
      <c r="I1506" s="65"/>
      <c r="J1506" s="52"/>
      <c r="K1506" s="52"/>
      <c r="L1506" s="52"/>
      <c r="M1506" s="52"/>
      <c r="N1506" s="49"/>
      <c r="O1506" s="53"/>
      <c r="P1506" s="53"/>
      <c r="Q1506" s="53"/>
    </row>
    <row r="1507" spans="1:17" s="54" customFormat="1" x14ac:dyDescent="0.3">
      <c r="A1507" s="50"/>
      <c r="B1507" s="49"/>
      <c r="C1507" s="49"/>
      <c r="D1507" s="49"/>
      <c r="E1507" s="65"/>
      <c r="F1507" s="51"/>
      <c r="G1507" s="66"/>
      <c r="H1507" s="51"/>
      <c r="I1507" s="65"/>
      <c r="J1507" s="52"/>
      <c r="K1507" s="52"/>
      <c r="L1507" s="52"/>
      <c r="M1507" s="52"/>
      <c r="N1507" s="49"/>
      <c r="O1507" s="53"/>
      <c r="P1507" s="53"/>
      <c r="Q1507" s="53"/>
    </row>
    <row r="1508" spans="1:17" s="54" customFormat="1" x14ac:dyDescent="0.3">
      <c r="A1508" s="50"/>
      <c r="B1508" s="49"/>
      <c r="C1508" s="49"/>
      <c r="D1508" s="49"/>
      <c r="E1508" s="65"/>
      <c r="F1508" s="51"/>
      <c r="G1508" s="66"/>
      <c r="H1508" s="51"/>
      <c r="I1508" s="65"/>
      <c r="J1508" s="52"/>
      <c r="K1508" s="52"/>
      <c r="L1508" s="52"/>
      <c r="M1508" s="52"/>
      <c r="N1508" s="49"/>
      <c r="O1508" s="53"/>
      <c r="P1508" s="53"/>
      <c r="Q1508" s="53"/>
    </row>
    <row r="1509" spans="1:17" s="54" customFormat="1" x14ac:dyDescent="0.3">
      <c r="A1509" s="50"/>
      <c r="B1509" s="49"/>
      <c r="C1509" s="49"/>
      <c r="D1509" s="49"/>
      <c r="E1509" s="65"/>
      <c r="F1509" s="51"/>
      <c r="G1509" s="66"/>
      <c r="H1509" s="51"/>
      <c r="I1509" s="65"/>
      <c r="J1509" s="52"/>
      <c r="K1509" s="52"/>
      <c r="L1509" s="52"/>
      <c r="M1509" s="52"/>
      <c r="N1509" s="49"/>
      <c r="O1509" s="53"/>
      <c r="P1509" s="53"/>
      <c r="Q1509" s="53"/>
    </row>
    <row r="1510" spans="1:17" s="54" customFormat="1" x14ac:dyDescent="0.3">
      <c r="A1510" s="50"/>
      <c r="B1510" s="49"/>
      <c r="C1510" s="49"/>
      <c r="D1510" s="49"/>
      <c r="E1510" s="65"/>
      <c r="F1510" s="51"/>
      <c r="G1510" s="66"/>
      <c r="H1510" s="51"/>
      <c r="I1510" s="65"/>
      <c r="J1510" s="52"/>
      <c r="K1510" s="52"/>
      <c r="L1510" s="52"/>
      <c r="M1510" s="52"/>
      <c r="N1510" s="49"/>
      <c r="O1510" s="53"/>
      <c r="P1510" s="53"/>
      <c r="Q1510" s="53"/>
    </row>
    <row r="1511" spans="1:17" s="54" customFormat="1" x14ac:dyDescent="0.3">
      <c r="A1511" s="50"/>
      <c r="B1511" s="49"/>
      <c r="C1511" s="49"/>
      <c r="D1511" s="49"/>
      <c r="E1511" s="65"/>
      <c r="F1511" s="51"/>
      <c r="G1511" s="66"/>
      <c r="H1511" s="51"/>
      <c r="I1511" s="65"/>
      <c r="J1511" s="52"/>
      <c r="K1511" s="52"/>
      <c r="L1511" s="52"/>
      <c r="M1511" s="52"/>
      <c r="N1511" s="49"/>
      <c r="O1511" s="53"/>
      <c r="P1511" s="53"/>
      <c r="Q1511" s="53"/>
    </row>
    <row r="1512" spans="1:17" s="54" customFormat="1" x14ac:dyDescent="0.3">
      <c r="A1512" s="50"/>
      <c r="B1512" s="49"/>
      <c r="C1512" s="49"/>
      <c r="D1512" s="49"/>
      <c r="E1512" s="65"/>
      <c r="F1512" s="51"/>
      <c r="G1512" s="66"/>
      <c r="H1512" s="51"/>
      <c r="I1512" s="65"/>
      <c r="J1512" s="52"/>
      <c r="K1512" s="52"/>
      <c r="L1512" s="52"/>
      <c r="M1512" s="52"/>
      <c r="N1512" s="49"/>
      <c r="O1512" s="53"/>
      <c r="P1512" s="53"/>
      <c r="Q1512" s="53"/>
    </row>
    <row r="1513" spans="1:17" s="54" customFormat="1" x14ac:dyDescent="0.3">
      <c r="A1513" s="50"/>
      <c r="B1513" s="49"/>
      <c r="C1513" s="49"/>
      <c r="D1513" s="49"/>
      <c r="E1513" s="65"/>
      <c r="F1513" s="51"/>
      <c r="G1513" s="66"/>
      <c r="H1513" s="51"/>
      <c r="I1513" s="65"/>
      <c r="J1513" s="52"/>
      <c r="K1513" s="52"/>
      <c r="L1513" s="52"/>
      <c r="M1513" s="52"/>
      <c r="N1513" s="49"/>
      <c r="O1513" s="53"/>
      <c r="P1513" s="53"/>
      <c r="Q1513" s="53"/>
    </row>
    <row r="1514" spans="1:17" s="54" customFormat="1" x14ac:dyDescent="0.3">
      <c r="A1514" s="50"/>
      <c r="B1514" s="49"/>
      <c r="C1514" s="49"/>
      <c r="D1514" s="49"/>
      <c r="E1514" s="65"/>
      <c r="F1514" s="51"/>
      <c r="G1514" s="66"/>
      <c r="H1514" s="51"/>
      <c r="I1514" s="65"/>
      <c r="J1514" s="52"/>
      <c r="K1514" s="52"/>
      <c r="L1514" s="52"/>
      <c r="M1514" s="52"/>
      <c r="N1514" s="49"/>
      <c r="O1514" s="53"/>
      <c r="P1514" s="53"/>
      <c r="Q1514" s="53"/>
    </row>
    <row r="1515" spans="1:17" s="54" customFormat="1" x14ac:dyDescent="0.3">
      <c r="A1515" s="50"/>
      <c r="B1515" s="49"/>
      <c r="C1515" s="49"/>
      <c r="D1515" s="49"/>
      <c r="E1515" s="65"/>
      <c r="F1515" s="51"/>
      <c r="G1515" s="66"/>
      <c r="H1515" s="51"/>
      <c r="I1515" s="65"/>
      <c r="J1515" s="52"/>
      <c r="K1515" s="52"/>
      <c r="L1515" s="52"/>
      <c r="M1515" s="52"/>
      <c r="N1515" s="49"/>
      <c r="O1515" s="53"/>
      <c r="P1515" s="53"/>
      <c r="Q1515" s="53"/>
    </row>
    <row r="1516" spans="1:17" s="54" customFormat="1" x14ac:dyDescent="0.3">
      <c r="A1516" s="50"/>
      <c r="B1516" s="49"/>
      <c r="C1516" s="49"/>
      <c r="D1516" s="49"/>
      <c r="E1516" s="65"/>
      <c r="F1516" s="51"/>
      <c r="G1516" s="66"/>
      <c r="H1516" s="51"/>
      <c r="I1516" s="65"/>
      <c r="J1516" s="52"/>
      <c r="K1516" s="52"/>
      <c r="L1516" s="52"/>
      <c r="M1516" s="52"/>
      <c r="N1516" s="49"/>
      <c r="O1516" s="53"/>
      <c r="P1516" s="53"/>
      <c r="Q1516" s="53"/>
    </row>
    <row r="1517" spans="1:17" s="54" customFormat="1" x14ac:dyDescent="0.3">
      <c r="A1517" s="50"/>
      <c r="B1517" s="49"/>
      <c r="C1517" s="49"/>
      <c r="D1517" s="49"/>
      <c r="E1517" s="65"/>
      <c r="F1517" s="51"/>
      <c r="G1517" s="66"/>
      <c r="H1517" s="51"/>
      <c r="I1517" s="65"/>
      <c r="J1517" s="52"/>
      <c r="K1517" s="52"/>
      <c r="L1517" s="52"/>
      <c r="M1517" s="52"/>
      <c r="N1517" s="49"/>
      <c r="O1517" s="53"/>
      <c r="P1517" s="53"/>
      <c r="Q1517" s="53"/>
    </row>
    <row r="1518" spans="1:17" s="54" customFormat="1" x14ac:dyDescent="0.3">
      <c r="A1518" s="50"/>
      <c r="B1518" s="49"/>
      <c r="C1518" s="49"/>
      <c r="D1518" s="49"/>
      <c r="E1518" s="65"/>
      <c r="F1518" s="51"/>
      <c r="G1518" s="66"/>
      <c r="H1518" s="51"/>
      <c r="I1518" s="65"/>
      <c r="J1518" s="52"/>
      <c r="K1518" s="52"/>
      <c r="L1518" s="52"/>
      <c r="M1518" s="52"/>
      <c r="N1518" s="49"/>
      <c r="O1518" s="53"/>
      <c r="P1518" s="53"/>
      <c r="Q1518" s="53"/>
    </row>
    <row r="1519" spans="1:17" s="54" customFormat="1" x14ac:dyDescent="0.3">
      <c r="A1519" s="50"/>
      <c r="B1519" s="49"/>
      <c r="C1519" s="49"/>
      <c r="D1519" s="49"/>
      <c r="E1519" s="65"/>
      <c r="F1519" s="51"/>
      <c r="G1519" s="66"/>
      <c r="H1519" s="51"/>
      <c r="I1519" s="65"/>
      <c r="J1519" s="52"/>
      <c r="K1519" s="52"/>
      <c r="L1519" s="52"/>
      <c r="M1519" s="52"/>
      <c r="N1519" s="49"/>
      <c r="O1519" s="53"/>
      <c r="P1519" s="53"/>
      <c r="Q1519" s="53"/>
    </row>
    <row r="1520" spans="1:17" s="54" customFormat="1" x14ac:dyDescent="0.3">
      <c r="A1520" s="50"/>
      <c r="B1520" s="49"/>
      <c r="C1520" s="49"/>
      <c r="D1520" s="49"/>
      <c r="E1520" s="65"/>
      <c r="F1520" s="51"/>
      <c r="G1520" s="66"/>
      <c r="H1520" s="51"/>
      <c r="I1520" s="65"/>
      <c r="J1520" s="52"/>
      <c r="K1520" s="52"/>
      <c r="L1520" s="52"/>
      <c r="M1520" s="52"/>
      <c r="N1520" s="49"/>
      <c r="O1520" s="53"/>
      <c r="P1520" s="53"/>
      <c r="Q1520" s="53"/>
    </row>
    <row r="1521" spans="1:17" s="54" customFormat="1" x14ac:dyDescent="0.3">
      <c r="A1521" s="50"/>
      <c r="B1521" s="49"/>
      <c r="C1521" s="49"/>
      <c r="D1521" s="49"/>
      <c r="E1521" s="65"/>
      <c r="F1521" s="51"/>
      <c r="G1521" s="66"/>
      <c r="H1521" s="51"/>
      <c r="I1521" s="65"/>
      <c r="J1521" s="52"/>
      <c r="K1521" s="52"/>
      <c r="L1521" s="52"/>
      <c r="M1521" s="52"/>
      <c r="N1521" s="49"/>
      <c r="O1521" s="53"/>
      <c r="P1521" s="53"/>
      <c r="Q1521" s="53"/>
    </row>
    <row r="1522" spans="1:17" s="54" customFormat="1" x14ac:dyDescent="0.3">
      <c r="A1522" s="50"/>
      <c r="B1522" s="49"/>
      <c r="C1522" s="49"/>
      <c r="D1522" s="49"/>
      <c r="E1522" s="65"/>
      <c r="F1522" s="51"/>
      <c r="G1522" s="66"/>
      <c r="H1522" s="51"/>
      <c r="I1522" s="65"/>
      <c r="J1522" s="52"/>
      <c r="K1522" s="52"/>
      <c r="L1522" s="52"/>
      <c r="M1522" s="52"/>
      <c r="N1522" s="49"/>
      <c r="O1522" s="53"/>
      <c r="P1522" s="53"/>
      <c r="Q1522" s="53"/>
    </row>
    <row r="1523" spans="1:17" s="54" customFormat="1" x14ac:dyDescent="0.3">
      <c r="A1523" s="50"/>
      <c r="B1523" s="49"/>
      <c r="C1523" s="49"/>
      <c r="D1523" s="49"/>
      <c r="E1523" s="65"/>
      <c r="F1523" s="51"/>
      <c r="G1523" s="66"/>
      <c r="H1523" s="51"/>
      <c r="I1523" s="65"/>
      <c r="J1523" s="52"/>
      <c r="K1523" s="52"/>
      <c r="L1523" s="52"/>
      <c r="M1523" s="52"/>
      <c r="N1523" s="49"/>
      <c r="O1523" s="53"/>
      <c r="P1523" s="53"/>
      <c r="Q1523" s="53"/>
    </row>
    <row r="1524" spans="1:17" s="54" customFormat="1" x14ac:dyDescent="0.3">
      <c r="A1524" s="50"/>
      <c r="B1524" s="49"/>
      <c r="C1524" s="49"/>
      <c r="D1524" s="49"/>
      <c r="E1524" s="65"/>
      <c r="F1524" s="51"/>
      <c r="G1524" s="66"/>
      <c r="H1524" s="51"/>
      <c r="I1524" s="65"/>
      <c r="J1524" s="52"/>
      <c r="K1524" s="52"/>
      <c r="L1524" s="52"/>
      <c r="M1524" s="52"/>
      <c r="N1524" s="49"/>
      <c r="O1524" s="53"/>
      <c r="P1524" s="53"/>
      <c r="Q1524" s="53"/>
    </row>
    <row r="1525" spans="1:17" s="54" customFormat="1" x14ac:dyDescent="0.3">
      <c r="A1525" s="50"/>
      <c r="B1525" s="49"/>
      <c r="C1525" s="49"/>
      <c r="D1525" s="49"/>
      <c r="E1525" s="65"/>
      <c r="F1525" s="51"/>
      <c r="G1525" s="66"/>
      <c r="H1525" s="51"/>
      <c r="I1525" s="65"/>
      <c r="J1525" s="52"/>
      <c r="K1525" s="52"/>
      <c r="L1525" s="52"/>
      <c r="M1525" s="52"/>
      <c r="N1525" s="49"/>
      <c r="O1525" s="53"/>
      <c r="P1525" s="53"/>
      <c r="Q1525" s="53"/>
    </row>
    <row r="1526" spans="1:17" s="54" customFormat="1" x14ac:dyDescent="0.3">
      <c r="A1526" s="50"/>
      <c r="B1526" s="49"/>
      <c r="C1526" s="49"/>
      <c r="D1526" s="49"/>
      <c r="E1526" s="65"/>
      <c r="F1526" s="51"/>
      <c r="G1526" s="66"/>
      <c r="H1526" s="51"/>
      <c r="I1526" s="65"/>
      <c r="J1526" s="52"/>
      <c r="K1526" s="52"/>
      <c r="L1526" s="52"/>
      <c r="M1526" s="52"/>
      <c r="N1526" s="49"/>
      <c r="O1526" s="53"/>
      <c r="P1526" s="53"/>
      <c r="Q1526" s="53"/>
    </row>
    <row r="1527" spans="1:17" s="54" customFormat="1" x14ac:dyDescent="0.3">
      <c r="A1527" s="50"/>
      <c r="B1527" s="49"/>
      <c r="C1527" s="49"/>
      <c r="D1527" s="49"/>
      <c r="E1527" s="65"/>
      <c r="F1527" s="51"/>
      <c r="G1527" s="66"/>
      <c r="H1527" s="51"/>
      <c r="I1527" s="65"/>
      <c r="J1527" s="52"/>
      <c r="K1527" s="52"/>
      <c r="L1527" s="52"/>
      <c r="M1527" s="52"/>
      <c r="N1527" s="49"/>
      <c r="O1527" s="53"/>
      <c r="P1527" s="53"/>
      <c r="Q1527" s="53"/>
    </row>
    <row r="1528" spans="1:17" s="54" customFormat="1" x14ac:dyDescent="0.3">
      <c r="A1528" s="50"/>
      <c r="B1528" s="49"/>
      <c r="C1528" s="49"/>
      <c r="D1528" s="49"/>
      <c r="E1528" s="65"/>
      <c r="F1528" s="51"/>
      <c r="G1528" s="66"/>
      <c r="H1528" s="51"/>
      <c r="I1528" s="65"/>
      <c r="J1528" s="52"/>
      <c r="K1528" s="52"/>
      <c r="L1528" s="52"/>
      <c r="M1528" s="52"/>
      <c r="N1528" s="49"/>
      <c r="O1528" s="53"/>
      <c r="P1528" s="53"/>
      <c r="Q1528" s="53"/>
    </row>
    <row r="1529" spans="1:17" s="54" customFormat="1" x14ac:dyDescent="0.3">
      <c r="A1529" s="50"/>
      <c r="B1529" s="49"/>
      <c r="C1529" s="49"/>
      <c r="D1529" s="49"/>
      <c r="E1529" s="65"/>
      <c r="F1529" s="51"/>
      <c r="G1529" s="66"/>
      <c r="H1529" s="51"/>
      <c r="I1529" s="65"/>
      <c r="J1529" s="52"/>
      <c r="K1529" s="52"/>
      <c r="L1529" s="52"/>
      <c r="M1529" s="52"/>
      <c r="N1529" s="49"/>
      <c r="O1529" s="53"/>
      <c r="P1529" s="53"/>
      <c r="Q1529" s="53"/>
    </row>
    <row r="1530" spans="1:17" s="54" customFormat="1" x14ac:dyDescent="0.3">
      <c r="A1530" s="50"/>
      <c r="B1530" s="49"/>
      <c r="C1530" s="49"/>
      <c r="D1530" s="49"/>
      <c r="E1530" s="65"/>
      <c r="F1530" s="51"/>
      <c r="G1530" s="66"/>
      <c r="H1530" s="51"/>
      <c r="I1530" s="65"/>
      <c r="J1530" s="52"/>
      <c r="K1530" s="52"/>
      <c r="L1530" s="52"/>
      <c r="M1530" s="52"/>
      <c r="N1530" s="49"/>
      <c r="O1530" s="53"/>
      <c r="P1530" s="53"/>
      <c r="Q1530" s="53"/>
    </row>
    <row r="1531" spans="1:17" s="54" customFormat="1" x14ac:dyDescent="0.3">
      <c r="A1531" s="50"/>
      <c r="B1531" s="49"/>
      <c r="C1531" s="49"/>
      <c r="D1531" s="49"/>
      <c r="E1531" s="65"/>
      <c r="F1531" s="51"/>
      <c r="G1531" s="66"/>
      <c r="H1531" s="51"/>
      <c r="I1531" s="65"/>
      <c r="J1531" s="52"/>
      <c r="K1531" s="52"/>
      <c r="L1531" s="52"/>
      <c r="M1531" s="52"/>
      <c r="N1531" s="49"/>
      <c r="O1531" s="53"/>
      <c r="P1531" s="53"/>
      <c r="Q1531" s="53"/>
    </row>
    <row r="1532" spans="1:17" s="54" customFormat="1" x14ac:dyDescent="0.3">
      <c r="A1532" s="50"/>
      <c r="B1532" s="49"/>
      <c r="C1532" s="49"/>
      <c r="D1532" s="49"/>
      <c r="E1532" s="65"/>
      <c r="F1532" s="51"/>
      <c r="G1532" s="66"/>
      <c r="H1532" s="51"/>
      <c r="I1532" s="65"/>
      <c r="J1532" s="52"/>
      <c r="K1532" s="52"/>
      <c r="L1532" s="52"/>
      <c r="M1532" s="52"/>
      <c r="N1532" s="49"/>
      <c r="O1532" s="53"/>
      <c r="P1532" s="53"/>
      <c r="Q1532" s="53"/>
    </row>
    <row r="1533" spans="1:17" s="54" customFormat="1" x14ac:dyDescent="0.3">
      <c r="A1533" s="50"/>
      <c r="B1533" s="49"/>
      <c r="C1533" s="49"/>
      <c r="D1533" s="49"/>
      <c r="E1533" s="65"/>
      <c r="F1533" s="51"/>
      <c r="G1533" s="66"/>
      <c r="H1533" s="51"/>
      <c r="I1533" s="65"/>
      <c r="J1533" s="52"/>
      <c r="K1533" s="52"/>
      <c r="L1533" s="52"/>
      <c r="M1533" s="52"/>
      <c r="N1533" s="49"/>
      <c r="O1533" s="53"/>
      <c r="P1533" s="53"/>
      <c r="Q1533" s="53"/>
    </row>
    <row r="1534" spans="1:17" s="54" customFormat="1" x14ac:dyDescent="0.3">
      <c r="A1534" s="50"/>
      <c r="B1534" s="49"/>
      <c r="C1534" s="49"/>
      <c r="D1534" s="49"/>
      <c r="E1534" s="65"/>
      <c r="F1534" s="51"/>
      <c r="G1534" s="66"/>
      <c r="H1534" s="51"/>
      <c r="I1534" s="65"/>
      <c r="J1534" s="52"/>
      <c r="K1534" s="52"/>
      <c r="L1534" s="52"/>
      <c r="M1534" s="52"/>
      <c r="N1534" s="49"/>
      <c r="O1534" s="53"/>
      <c r="P1534" s="53"/>
      <c r="Q1534" s="53"/>
    </row>
    <row r="1535" spans="1:17" s="54" customFormat="1" x14ac:dyDescent="0.3">
      <c r="A1535" s="50"/>
      <c r="B1535" s="49"/>
      <c r="C1535" s="49"/>
      <c r="D1535" s="49"/>
      <c r="E1535" s="65"/>
      <c r="F1535" s="51"/>
      <c r="G1535" s="66"/>
      <c r="H1535" s="51"/>
      <c r="I1535" s="65"/>
      <c r="J1535" s="52"/>
      <c r="K1535" s="52"/>
      <c r="L1535" s="52"/>
      <c r="M1535" s="52"/>
      <c r="N1535" s="49"/>
      <c r="O1535" s="53"/>
      <c r="P1535" s="53"/>
      <c r="Q1535" s="53"/>
    </row>
    <row r="1536" spans="1:17" s="54" customFormat="1" x14ac:dyDescent="0.3">
      <c r="A1536" s="50"/>
      <c r="B1536" s="49"/>
      <c r="C1536" s="49"/>
      <c r="D1536" s="49"/>
      <c r="E1536" s="65"/>
      <c r="F1536" s="51"/>
      <c r="G1536" s="66"/>
      <c r="H1536" s="51"/>
      <c r="I1536" s="65"/>
      <c r="J1536" s="52"/>
      <c r="K1536" s="52"/>
      <c r="L1536" s="52"/>
      <c r="M1536" s="52"/>
      <c r="N1536" s="49"/>
      <c r="O1536" s="53"/>
      <c r="P1536" s="53"/>
      <c r="Q1536" s="53"/>
    </row>
    <row r="1537" spans="1:17" s="54" customFormat="1" x14ac:dyDescent="0.3">
      <c r="A1537" s="50"/>
      <c r="B1537" s="49"/>
      <c r="C1537" s="49"/>
      <c r="D1537" s="49"/>
      <c r="E1537" s="65"/>
      <c r="F1537" s="51"/>
      <c r="G1537" s="66"/>
      <c r="H1537" s="51"/>
      <c r="I1537" s="65"/>
      <c r="J1537" s="52"/>
      <c r="K1537" s="52"/>
      <c r="L1537" s="52"/>
      <c r="M1537" s="52"/>
      <c r="N1537" s="49"/>
      <c r="O1537" s="53"/>
      <c r="P1537" s="53"/>
      <c r="Q1537" s="53"/>
    </row>
    <row r="1538" spans="1:17" s="54" customFormat="1" x14ac:dyDescent="0.3">
      <c r="A1538" s="50"/>
      <c r="B1538" s="49"/>
      <c r="C1538" s="49"/>
      <c r="D1538" s="49"/>
      <c r="E1538" s="65"/>
      <c r="F1538" s="51"/>
      <c r="G1538" s="66"/>
      <c r="H1538" s="51"/>
      <c r="I1538" s="65"/>
      <c r="J1538" s="52"/>
      <c r="K1538" s="52"/>
      <c r="L1538" s="52"/>
      <c r="M1538" s="52"/>
      <c r="N1538" s="49"/>
      <c r="O1538" s="53"/>
      <c r="P1538" s="53"/>
      <c r="Q1538" s="53"/>
    </row>
    <row r="1539" spans="1:17" s="54" customFormat="1" x14ac:dyDescent="0.3">
      <c r="A1539" s="50"/>
      <c r="B1539" s="49"/>
      <c r="C1539" s="49"/>
      <c r="D1539" s="49"/>
      <c r="E1539" s="65"/>
      <c r="F1539" s="51"/>
      <c r="G1539" s="66"/>
      <c r="H1539" s="51"/>
      <c r="I1539" s="65"/>
      <c r="J1539" s="52"/>
      <c r="K1539" s="52"/>
      <c r="L1539" s="52"/>
      <c r="M1539" s="52"/>
      <c r="N1539" s="49"/>
      <c r="O1539" s="53"/>
      <c r="P1539" s="53"/>
      <c r="Q1539" s="53"/>
    </row>
    <row r="1540" spans="1:17" s="54" customFormat="1" x14ac:dyDescent="0.3">
      <c r="A1540" s="50"/>
      <c r="B1540" s="49"/>
      <c r="C1540" s="49"/>
      <c r="D1540" s="49"/>
      <c r="E1540" s="65"/>
      <c r="F1540" s="51"/>
      <c r="G1540" s="66"/>
      <c r="H1540" s="51"/>
      <c r="I1540" s="65"/>
      <c r="J1540" s="52"/>
      <c r="K1540" s="52"/>
      <c r="L1540" s="52"/>
      <c r="M1540" s="52"/>
      <c r="N1540" s="49"/>
      <c r="O1540" s="53"/>
      <c r="P1540" s="53"/>
      <c r="Q1540" s="53"/>
    </row>
    <row r="1541" spans="1:17" s="54" customFormat="1" x14ac:dyDescent="0.3">
      <c r="A1541" s="50"/>
      <c r="B1541" s="49"/>
      <c r="C1541" s="49"/>
      <c r="D1541" s="49"/>
      <c r="E1541" s="65"/>
      <c r="F1541" s="51"/>
      <c r="G1541" s="66"/>
      <c r="H1541" s="51"/>
      <c r="I1541" s="65"/>
      <c r="J1541" s="52"/>
      <c r="K1541" s="52"/>
      <c r="L1541" s="52"/>
      <c r="M1541" s="52"/>
      <c r="N1541" s="49"/>
      <c r="O1541" s="53"/>
      <c r="P1541" s="53"/>
      <c r="Q1541" s="53"/>
    </row>
    <row r="1542" spans="1:17" s="54" customFormat="1" x14ac:dyDescent="0.3">
      <c r="A1542" s="50"/>
      <c r="B1542" s="49"/>
      <c r="C1542" s="49"/>
      <c r="D1542" s="49"/>
      <c r="E1542" s="65"/>
      <c r="F1542" s="51"/>
      <c r="G1542" s="66"/>
      <c r="H1542" s="51"/>
      <c r="I1542" s="65"/>
      <c r="J1542" s="52"/>
      <c r="K1542" s="52"/>
      <c r="L1542" s="52"/>
      <c r="M1542" s="52"/>
      <c r="N1542" s="49"/>
      <c r="O1542" s="53"/>
      <c r="P1542" s="53"/>
      <c r="Q1542" s="53"/>
    </row>
    <row r="1543" spans="1:17" s="54" customFormat="1" x14ac:dyDescent="0.3">
      <c r="A1543" s="50"/>
      <c r="B1543" s="49"/>
      <c r="C1543" s="49"/>
      <c r="D1543" s="49"/>
      <c r="E1543" s="65"/>
      <c r="F1543" s="51"/>
      <c r="G1543" s="66"/>
      <c r="H1543" s="51"/>
      <c r="I1543" s="65"/>
      <c r="J1543" s="52"/>
      <c r="K1543" s="52"/>
      <c r="L1543" s="52"/>
      <c r="M1543" s="52"/>
      <c r="N1543" s="49"/>
      <c r="O1543" s="53"/>
      <c r="P1543" s="53"/>
      <c r="Q1543" s="53"/>
    </row>
    <row r="1544" spans="1:17" s="54" customFormat="1" x14ac:dyDescent="0.3">
      <c r="A1544" s="50"/>
      <c r="B1544" s="49"/>
      <c r="C1544" s="49"/>
      <c r="D1544" s="49"/>
      <c r="E1544" s="65"/>
      <c r="F1544" s="51"/>
      <c r="G1544" s="66"/>
      <c r="H1544" s="51"/>
      <c r="I1544" s="65"/>
      <c r="J1544" s="52"/>
      <c r="K1544" s="52"/>
      <c r="L1544" s="52"/>
      <c r="M1544" s="52"/>
      <c r="N1544" s="49"/>
      <c r="O1544" s="53"/>
      <c r="P1544" s="53"/>
      <c r="Q1544" s="53"/>
    </row>
    <row r="1545" spans="1:17" s="54" customFormat="1" x14ac:dyDescent="0.3">
      <c r="A1545" s="50"/>
      <c r="B1545" s="49"/>
      <c r="C1545" s="49"/>
      <c r="D1545" s="49"/>
      <c r="E1545" s="65"/>
      <c r="F1545" s="51"/>
      <c r="G1545" s="66"/>
      <c r="H1545" s="51"/>
      <c r="I1545" s="65"/>
      <c r="J1545" s="52"/>
      <c r="K1545" s="52"/>
      <c r="L1545" s="52"/>
      <c r="M1545" s="52"/>
      <c r="N1545" s="49"/>
      <c r="O1545" s="53"/>
      <c r="P1545" s="53"/>
      <c r="Q1545" s="53"/>
    </row>
    <row r="1546" spans="1:17" s="54" customFormat="1" x14ac:dyDescent="0.3">
      <c r="A1546" s="50"/>
      <c r="B1546" s="49"/>
      <c r="C1546" s="49"/>
      <c r="D1546" s="49"/>
      <c r="E1546" s="65"/>
      <c r="F1546" s="51"/>
      <c r="G1546" s="66"/>
      <c r="H1546" s="51"/>
      <c r="I1546" s="65"/>
      <c r="J1546" s="52"/>
      <c r="K1546" s="52"/>
      <c r="L1546" s="52"/>
      <c r="M1546" s="52"/>
      <c r="N1546" s="49"/>
      <c r="O1546" s="53"/>
      <c r="P1546" s="53"/>
      <c r="Q1546" s="53"/>
    </row>
    <row r="1547" spans="1:17" s="54" customFormat="1" x14ac:dyDescent="0.3">
      <c r="A1547" s="50"/>
      <c r="B1547" s="49"/>
      <c r="C1547" s="49"/>
      <c r="D1547" s="49"/>
      <c r="E1547" s="65"/>
      <c r="F1547" s="51"/>
      <c r="G1547" s="66"/>
      <c r="H1547" s="51"/>
      <c r="I1547" s="65"/>
      <c r="J1547" s="52"/>
      <c r="K1547" s="52"/>
      <c r="L1547" s="52"/>
      <c r="M1547" s="52"/>
      <c r="N1547" s="49"/>
      <c r="O1547" s="53"/>
      <c r="P1547" s="53"/>
      <c r="Q1547" s="53"/>
    </row>
    <row r="1548" spans="1:17" s="54" customFormat="1" x14ac:dyDescent="0.3">
      <c r="A1548" s="50"/>
      <c r="B1548" s="49"/>
      <c r="C1548" s="49"/>
      <c r="D1548" s="49"/>
      <c r="E1548" s="65"/>
      <c r="F1548" s="51"/>
      <c r="G1548" s="66"/>
      <c r="H1548" s="51"/>
      <c r="I1548" s="65"/>
      <c r="J1548" s="52"/>
      <c r="K1548" s="52"/>
      <c r="L1548" s="52"/>
      <c r="M1548" s="52"/>
      <c r="N1548" s="49"/>
      <c r="O1548" s="53"/>
      <c r="P1548" s="53"/>
      <c r="Q1548" s="53"/>
    </row>
    <row r="1549" spans="1:17" s="54" customFormat="1" x14ac:dyDescent="0.3">
      <c r="A1549" s="50"/>
      <c r="B1549" s="49"/>
      <c r="C1549" s="49"/>
      <c r="D1549" s="49"/>
      <c r="E1549" s="65"/>
      <c r="F1549" s="51"/>
      <c r="G1549" s="66"/>
      <c r="H1549" s="51"/>
      <c r="I1549" s="65"/>
      <c r="J1549" s="52"/>
      <c r="K1549" s="52"/>
      <c r="L1549" s="52"/>
      <c r="M1549" s="52"/>
      <c r="N1549" s="49"/>
      <c r="O1549" s="53"/>
      <c r="P1549" s="53"/>
      <c r="Q1549" s="53"/>
    </row>
    <row r="1550" spans="1:17" s="54" customFormat="1" x14ac:dyDescent="0.3">
      <c r="A1550" s="50"/>
      <c r="B1550" s="49"/>
      <c r="C1550" s="49"/>
      <c r="D1550" s="49"/>
      <c r="E1550" s="65"/>
      <c r="F1550" s="51"/>
      <c r="G1550" s="66"/>
      <c r="H1550" s="51"/>
      <c r="I1550" s="65"/>
      <c r="J1550" s="52"/>
      <c r="K1550" s="52"/>
      <c r="L1550" s="52"/>
      <c r="M1550" s="52"/>
      <c r="N1550" s="49"/>
      <c r="O1550" s="53"/>
      <c r="P1550" s="53"/>
      <c r="Q1550" s="53"/>
    </row>
    <row r="1551" spans="1:17" s="54" customFormat="1" x14ac:dyDescent="0.3">
      <c r="A1551" s="50"/>
      <c r="B1551" s="49"/>
      <c r="C1551" s="49"/>
      <c r="D1551" s="49"/>
      <c r="E1551" s="65"/>
      <c r="F1551" s="51"/>
      <c r="G1551" s="66"/>
      <c r="H1551" s="51"/>
      <c r="I1551" s="65"/>
      <c r="J1551" s="52"/>
      <c r="K1551" s="52"/>
      <c r="L1551" s="52"/>
      <c r="M1551" s="52"/>
      <c r="N1551" s="49"/>
      <c r="O1551" s="53"/>
      <c r="P1551" s="53"/>
      <c r="Q1551" s="53"/>
    </row>
    <row r="1552" spans="1:17" s="54" customFormat="1" x14ac:dyDescent="0.3">
      <c r="A1552" s="50"/>
      <c r="B1552" s="49"/>
      <c r="C1552" s="49"/>
      <c r="D1552" s="49"/>
      <c r="E1552" s="65"/>
      <c r="F1552" s="51"/>
      <c r="G1552" s="66"/>
      <c r="H1552" s="51"/>
      <c r="I1552" s="65"/>
      <c r="J1552" s="52"/>
      <c r="K1552" s="52"/>
      <c r="L1552" s="52"/>
      <c r="M1552" s="52"/>
      <c r="N1552" s="49"/>
      <c r="O1552" s="53"/>
      <c r="P1552" s="53"/>
      <c r="Q1552" s="53"/>
    </row>
    <row r="1553" spans="1:17" s="54" customFormat="1" x14ac:dyDescent="0.3">
      <c r="A1553" s="50"/>
      <c r="B1553" s="49"/>
      <c r="C1553" s="49"/>
      <c r="D1553" s="49"/>
      <c r="E1553" s="65"/>
      <c r="F1553" s="51"/>
      <c r="G1553" s="66"/>
      <c r="H1553" s="51"/>
      <c r="I1553" s="65"/>
      <c r="J1553" s="52"/>
      <c r="K1553" s="52"/>
      <c r="L1553" s="52"/>
      <c r="M1553" s="52"/>
      <c r="N1553" s="49"/>
      <c r="O1553" s="53"/>
      <c r="P1553" s="53"/>
      <c r="Q1553" s="53"/>
    </row>
    <row r="1554" spans="1:17" s="54" customFormat="1" x14ac:dyDescent="0.3">
      <c r="A1554" s="50"/>
      <c r="B1554" s="49"/>
      <c r="C1554" s="49"/>
      <c r="D1554" s="49"/>
      <c r="E1554" s="65"/>
      <c r="F1554" s="51"/>
      <c r="G1554" s="66"/>
      <c r="H1554" s="51"/>
      <c r="I1554" s="65"/>
      <c r="J1554" s="52"/>
      <c r="K1554" s="52"/>
      <c r="L1554" s="52"/>
      <c r="M1554" s="52"/>
      <c r="N1554" s="49"/>
      <c r="O1554" s="53"/>
      <c r="P1554" s="53"/>
      <c r="Q1554" s="53"/>
    </row>
    <row r="1555" spans="1:17" s="54" customFormat="1" x14ac:dyDescent="0.3">
      <c r="A1555" s="50"/>
      <c r="B1555" s="49"/>
      <c r="C1555" s="49"/>
      <c r="D1555" s="49"/>
      <c r="E1555" s="65"/>
      <c r="F1555" s="51"/>
      <c r="G1555" s="66"/>
      <c r="H1555" s="51"/>
      <c r="I1555" s="65"/>
      <c r="J1555" s="52"/>
      <c r="K1555" s="52"/>
      <c r="L1555" s="52"/>
      <c r="M1555" s="52"/>
      <c r="N1555" s="49"/>
      <c r="O1555" s="53"/>
      <c r="P1555" s="53"/>
      <c r="Q1555" s="53"/>
    </row>
    <row r="1556" spans="1:17" s="54" customFormat="1" x14ac:dyDescent="0.3">
      <c r="A1556" s="50"/>
      <c r="B1556" s="49"/>
      <c r="C1556" s="49"/>
      <c r="D1556" s="49"/>
      <c r="E1556" s="65"/>
      <c r="F1556" s="51"/>
      <c r="G1556" s="66"/>
      <c r="H1556" s="51"/>
      <c r="I1556" s="65"/>
      <c r="J1556" s="52"/>
      <c r="K1556" s="52"/>
      <c r="L1556" s="52"/>
      <c r="M1556" s="52"/>
      <c r="N1556" s="49"/>
      <c r="O1556" s="53"/>
      <c r="P1556" s="53"/>
      <c r="Q1556" s="53"/>
    </row>
    <row r="1557" spans="1:17" s="54" customFormat="1" x14ac:dyDescent="0.3">
      <c r="A1557" s="50"/>
      <c r="B1557" s="49"/>
      <c r="C1557" s="49"/>
      <c r="D1557" s="49"/>
      <c r="E1557" s="65"/>
      <c r="F1557" s="51"/>
      <c r="G1557" s="66"/>
      <c r="H1557" s="51"/>
      <c r="I1557" s="65"/>
      <c r="J1557" s="52"/>
      <c r="K1557" s="52"/>
      <c r="L1557" s="52"/>
      <c r="M1557" s="52"/>
      <c r="N1557" s="49"/>
      <c r="O1557" s="53"/>
      <c r="P1557" s="53"/>
      <c r="Q1557" s="53"/>
    </row>
    <row r="1558" spans="1:17" s="54" customFormat="1" x14ac:dyDescent="0.3">
      <c r="A1558" s="50"/>
      <c r="B1558" s="49"/>
      <c r="C1558" s="49"/>
      <c r="D1558" s="49"/>
      <c r="E1558" s="65"/>
      <c r="F1558" s="51"/>
      <c r="G1558" s="66"/>
      <c r="H1558" s="51"/>
      <c r="I1558" s="65"/>
      <c r="J1558" s="52"/>
      <c r="K1558" s="52"/>
      <c r="L1558" s="52"/>
      <c r="M1558" s="52"/>
      <c r="N1558" s="49"/>
      <c r="O1558" s="53"/>
      <c r="P1558" s="53"/>
      <c r="Q1558" s="53"/>
    </row>
    <row r="1559" spans="1:17" s="54" customFormat="1" x14ac:dyDescent="0.3">
      <c r="A1559" s="50"/>
      <c r="B1559" s="49"/>
      <c r="C1559" s="49"/>
      <c r="D1559" s="49"/>
      <c r="E1559" s="65"/>
      <c r="F1559" s="51"/>
      <c r="G1559" s="66"/>
      <c r="H1559" s="51"/>
      <c r="I1559" s="65"/>
      <c r="J1559" s="52"/>
      <c r="K1559" s="52"/>
      <c r="L1559" s="52"/>
      <c r="M1559" s="52"/>
      <c r="N1559" s="49"/>
      <c r="O1559" s="53"/>
      <c r="P1559" s="53"/>
      <c r="Q1559" s="53"/>
    </row>
    <row r="1560" spans="1:17" s="54" customFormat="1" x14ac:dyDescent="0.3">
      <c r="A1560" s="50"/>
      <c r="B1560" s="49"/>
      <c r="C1560" s="49"/>
      <c r="D1560" s="49"/>
      <c r="E1560" s="65"/>
      <c r="F1560" s="51"/>
      <c r="G1560" s="66"/>
      <c r="H1560" s="51"/>
      <c r="I1560" s="65"/>
      <c r="J1560" s="52"/>
      <c r="K1560" s="52"/>
      <c r="L1560" s="52"/>
      <c r="M1560" s="52"/>
      <c r="N1560" s="49"/>
      <c r="O1560" s="53"/>
      <c r="P1560" s="53"/>
      <c r="Q1560" s="53"/>
    </row>
    <row r="1561" spans="1:17" s="54" customFormat="1" x14ac:dyDescent="0.3">
      <c r="A1561" s="50"/>
      <c r="B1561" s="49"/>
      <c r="C1561" s="49"/>
      <c r="D1561" s="49"/>
      <c r="E1561" s="65"/>
      <c r="F1561" s="51"/>
      <c r="G1561" s="66"/>
      <c r="H1561" s="51"/>
      <c r="I1561" s="65"/>
      <c r="J1561" s="52"/>
      <c r="K1561" s="52"/>
      <c r="L1561" s="52"/>
      <c r="M1561" s="52"/>
      <c r="N1561" s="49"/>
      <c r="O1561" s="53"/>
      <c r="P1561" s="53"/>
      <c r="Q1561" s="53"/>
    </row>
    <row r="1562" spans="1:17" s="54" customFormat="1" x14ac:dyDescent="0.3">
      <c r="A1562" s="50"/>
      <c r="B1562" s="49"/>
      <c r="C1562" s="49"/>
      <c r="D1562" s="49"/>
      <c r="E1562" s="65"/>
      <c r="F1562" s="51"/>
      <c r="G1562" s="66"/>
      <c r="H1562" s="51"/>
      <c r="I1562" s="65"/>
      <c r="J1562" s="52"/>
      <c r="K1562" s="52"/>
      <c r="L1562" s="52"/>
      <c r="M1562" s="52"/>
      <c r="N1562" s="49"/>
      <c r="O1562" s="53"/>
      <c r="P1562" s="53"/>
      <c r="Q1562" s="53"/>
    </row>
    <row r="1563" spans="1:17" s="54" customFormat="1" x14ac:dyDescent="0.3">
      <c r="A1563" s="50"/>
      <c r="B1563" s="49"/>
      <c r="C1563" s="49"/>
      <c r="D1563" s="49"/>
      <c r="E1563" s="65"/>
      <c r="F1563" s="51"/>
      <c r="G1563" s="66"/>
      <c r="H1563" s="51"/>
      <c r="I1563" s="65"/>
      <c r="J1563" s="52"/>
      <c r="K1563" s="52"/>
      <c r="L1563" s="52"/>
      <c r="M1563" s="52"/>
      <c r="N1563" s="49"/>
      <c r="O1563" s="53"/>
      <c r="P1563" s="53"/>
      <c r="Q1563" s="53"/>
    </row>
    <row r="1564" spans="1:17" s="54" customFormat="1" x14ac:dyDescent="0.3">
      <c r="A1564" s="50"/>
      <c r="B1564" s="49"/>
      <c r="C1564" s="49"/>
      <c r="D1564" s="49"/>
      <c r="E1564" s="65"/>
      <c r="F1564" s="51"/>
      <c r="G1564" s="66"/>
      <c r="H1564" s="51"/>
      <c r="I1564" s="65"/>
      <c r="J1564" s="52"/>
      <c r="K1564" s="52"/>
      <c r="L1564" s="52"/>
      <c r="M1564" s="52"/>
      <c r="N1564" s="49"/>
      <c r="O1564" s="53"/>
      <c r="P1564" s="53"/>
      <c r="Q1564" s="53"/>
    </row>
    <row r="1565" spans="1:17" s="54" customFormat="1" x14ac:dyDescent="0.3">
      <c r="A1565" s="50"/>
      <c r="B1565" s="49"/>
      <c r="C1565" s="49"/>
      <c r="D1565" s="49"/>
      <c r="E1565" s="65"/>
      <c r="F1565" s="51"/>
      <c r="G1565" s="66"/>
      <c r="H1565" s="51"/>
      <c r="I1565" s="65"/>
      <c r="J1565" s="52"/>
      <c r="K1565" s="52"/>
      <c r="L1565" s="52"/>
      <c r="M1565" s="52"/>
      <c r="N1565" s="49"/>
      <c r="O1565" s="53"/>
      <c r="P1565" s="53"/>
      <c r="Q1565" s="53"/>
    </row>
    <row r="1566" spans="1:17" s="54" customFormat="1" x14ac:dyDescent="0.3">
      <c r="A1566" s="50"/>
      <c r="B1566" s="49"/>
      <c r="C1566" s="49"/>
      <c r="D1566" s="49"/>
      <c r="E1566" s="65"/>
      <c r="F1566" s="51"/>
      <c r="G1566" s="66"/>
      <c r="H1566" s="51"/>
      <c r="I1566" s="65"/>
      <c r="J1566" s="52"/>
      <c r="K1566" s="52"/>
      <c r="L1566" s="52"/>
      <c r="M1566" s="52"/>
      <c r="N1566" s="49"/>
      <c r="O1566" s="53"/>
      <c r="P1566" s="53"/>
      <c r="Q1566" s="53"/>
    </row>
    <row r="1567" spans="1:17" s="54" customFormat="1" x14ac:dyDescent="0.3">
      <c r="A1567" s="50"/>
      <c r="B1567" s="49"/>
      <c r="C1567" s="49"/>
      <c r="D1567" s="49"/>
      <c r="E1567" s="65"/>
      <c r="F1567" s="51"/>
      <c r="G1567" s="66"/>
      <c r="H1567" s="51"/>
      <c r="I1567" s="65"/>
      <c r="J1567" s="52"/>
      <c r="K1567" s="52"/>
      <c r="L1567" s="52"/>
      <c r="M1567" s="52"/>
      <c r="N1567" s="49"/>
      <c r="O1567" s="53"/>
      <c r="P1567" s="53"/>
      <c r="Q1567" s="53"/>
    </row>
    <row r="1568" spans="1:17" s="54" customFormat="1" x14ac:dyDescent="0.3">
      <c r="A1568" s="50"/>
      <c r="B1568" s="49"/>
      <c r="C1568" s="49"/>
      <c r="D1568" s="49"/>
      <c r="E1568" s="65"/>
      <c r="F1568" s="51"/>
      <c r="G1568" s="66"/>
      <c r="H1568" s="51"/>
      <c r="I1568" s="65"/>
      <c r="J1568" s="52"/>
      <c r="K1568" s="52"/>
      <c r="L1568" s="52"/>
      <c r="M1568" s="52"/>
      <c r="N1568" s="49"/>
      <c r="O1568" s="53"/>
      <c r="P1568" s="53"/>
      <c r="Q1568" s="53"/>
    </row>
    <row r="1569" spans="1:17" s="54" customFormat="1" x14ac:dyDescent="0.3">
      <c r="A1569" s="50"/>
      <c r="B1569" s="49"/>
      <c r="C1569" s="49"/>
      <c r="D1569" s="49"/>
      <c r="E1569" s="65"/>
      <c r="F1569" s="51"/>
      <c r="G1569" s="66"/>
      <c r="H1569" s="51"/>
      <c r="I1569" s="65"/>
      <c r="J1569" s="52"/>
      <c r="K1569" s="52"/>
      <c r="L1569" s="52"/>
      <c r="M1569" s="52"/>
      <c r="N1569" s="49"/>
      <c r="O1569" s="53"/>
      <c r="P1569" s="53"/>
      <c r="Q1569" s="53"/>
    </row>
    <row r="1570" spans="1:17" s="54" customFormat="1" x14ac:dyDescent="0.3">
      <c r="A1570" s="50"/>
      <c r="B1570" s="49"/>
      <c r="C1570" s="49"/>
      <c r="D1570" s="49"/>
      <c r="E1570" s="65"/>
      <c r="F1570" s="51"/>
      <c r="G1570" s="66"/>
      <c r="H1570" s="51"/>
      <c r="I1570" s="65"/>
      <c r="J1570" s="52"/>
      <c r="K1570" s="52"/>
      <c r="L1570" s="52"/>
      <c r="M1570" s="52"/>
      <c r="N1570" s="49"/>
      <c r="O1570" s="53"/>
      <c r="P1570" s="53"/>
      <c r="Q1570" s="53"/>
    </row>
    <row r="1571" spans="1:17" s="54" customFormat="1" x14ac:dyDescent="0.3">
      <c r="A1571" s="50"/>
      <c r="B1571" s="49"/>
      <c r="C1571" s="49"/>
      <c r="D1571" s="49"/>
      <c r="E1571" s="65"/>
      <c r="F1571" s="51"/>
      <c r="G1571" s="66"/>
      <c r="H1571" s="51"/>
      <c r="I1571" s="65"/>
      <c r="J1571" s="52"/>
      <c r="K1571" s="52"/>
      <c r="L1571" s="52"/>
      <c r="M1571" s="52"/>
      <c r="N1571" s="49"/>
      <c r="O1571" s="53"/>
      <c r="P1571" s="53"/>
      <c r="Q1571" s="53"/>
    </row>
    <row r="1572" spans="1:17" s="54" customFormat="1" x14ac:dyDescent="0.3">
      <c r="A1572" s="50"/>
      <c r="B1572" s="49"/>
      <c r="C1572" s="49"/>
      <c r="D1572" s="49"/>
      <c r="E1572" s="65"/>
      <c r="F1572" s="51"/>
      <c r="G1572" s="66"/>
      <c r="H1572" s="51"/>
      <c r="I1572" s="65"/>
      <c r="J1572" s="52"/>
      <c r="K1572" s="52"/>
      <c r="L1572" s="52"/>
      <c r="M1572" s="52"/>
      <c r="N1572" s="49"/>
      <c r="O1572" s="53"/>
      <c r="P1572" s="53"/>
      <c r="Q1572" s="53"/>
    </row>
    <row r="1573" spans="1:17" s="54" customFormat="1" x14ac:dyDescent="0.3">
      <c r="A1573" s="50"/>
      <c r="B1573" s="49"/>
      <c r="C1573" s="49"/>
      <c r="D1573" s="49"/>
      <c r="E1573" s="65"/>
      <c r="F1573" s="51"/>
      <c r="G1573" s="66"/>
      <c r="H1573" s="51"/>
      <c r="I1573" s="65"/>
      <c r="J1573" s="52"/>
      <c r="K1573" s="52"/>
      <c r="L1573" s="52"/>
      <c r="M1573" s="52"/>
      <c r="N1573" s="49"/>
      <c r="O1573" s="53"/>
      <c r="P1573" s="53"/>
      <c r="Q1573" s="53"/>
    </row>
    <row r="1574" spans="1:17" s="54" customFormat="1" x14ac:dyDescent="0.3">
      <c r="A1574" s="50"/>
      <c r="B1574" s="49"/>
      <c r="C1574" s="49"/>
      <c r="D1574" s="49"/>
      <c r="E1574" s="65"/>
      <c r="F1574" s="51"/>
      <c r="G1574" s="66"/>
      <c r="H1574" s="51"/>
      <c r="I1574" s="65"/>
      <c r="J1574" s="52"/>
      <c r="K1574" s="52"/>
      <c r="L1574" s="52"/>
      <c r="M1574" s="52"/>
      <c r="N1574" s="49"/>
      <c r="O1574" s="53"/>
      <c r="P1574" s="53"/>
      <c r="Q1574" s="53"/>
    </row>
    <row r="1575" spans="1:17" s="54" customFormat="1" x14ac:dyDescent="0.3">
      <c r="A1575" s="50"/>
      <c r="B1575" s="49"/>
      <c r="C1575" s="49"/>
      <c r="D1575" s="49"/>
      <c r="E1575" s="65"/>
      <c r="F1575" s="51"/>
      <c r="G1575" s="66"/>
      <c r="H1575" s="51"/>
      <c r="I1575" s="65"/>
      <c r="J1575" s="52"/>
      <c r="K1575" s="52"/>
      <c r="L1575" s="52"/>
      <c r="M1575" s="52"/>
      <c r="N1575" s="49"/>
      <c r="O1575" s="53"/>
      <c r="P1575" s="53"/>
      <c r="Q1575" s="53"/>
    </row>
    <row r="1576" spans="1:17" s="54" customFormat="1" x14ac:dyDescent="0.3">
      <c r="A1576" s="50"/>
      <c r="B1576" s="49"/>
      <c r="C1576" s="49"/>
      <c r="D1576" s="49"/>
      <c r="E1576" s="65"/>
      <c r="F1576" s="51"/>
      <c r="G1576" s="66"/>
      <c r="H1576" s="51"/>
      <c r="I1576" s="65"/>
      <c r="J1576" s="52"/>
      <c r="K1576" s="52"/>
      <c r="L1576" s="52"/>
      <c r="M1576" s="52"/>
      <c r="N1576" s="49"/>
      <c r="O1576" s="53"/>
      <c r="P1576" s="53"/>
      <c r="Q1576" s="53"/>
    </row>
    <row r="1577" spans="1:17" s="54" customFormat="1" x14ac:dyDescent="0.3">
      <c r="A1577" s="50"/>
      <c r="B1577" s="49"/>
      <c r="C1577" s="49"/>
      <c r="D1577" s="49"/>
      <c r="E1577" s="65"/>
      <c r="F1577" s="51"/>
      <c r="G1577" s="66"/>
      <c r="H1577" s="51"/>
      <c r="I1577" s="65"/>
      <c r="J1577" s="52"/>
      <c r="K1577" s="52"/>
      <c r="L1577" s="52"/>
      <c r="M1577" s="52"/>
      <c r="N1577" s="49"/>
      <c r="O1577" s="53"/>
      <c r="P1577" s="53"/>
      <c r="Q1577" s="53"/>
    </row>
    <row r="1578" spans="1:17" s="54" customFormat="1" x14ac:dyDescent="0.3">
      <c r="A1578" s="50"/>
      <c r="B1578" s="49"/>
      <c r="C1578" s="49"/>
      <c r="D1578" s="49"/>
      <c r="E1578" s="65"/>
      <c r="F1578" s="51"/>
      <c r="G1578" s="66"/>
      <c r="H1578" s="51"/>
      <c r="I1578" s="65"/>
      <c r="J1578" s="52"/>
      <c r="K1578" s="52"/>
      <c r="L1578" s="52"/>
      <c r="M1578" s="52"/>
      <c r="N1578" s="49"/>
      <c r="O1578" s="53"/>
      <c r="P1578" s="53"/>
      <c r="Q1578" s="53"/>
    </row>
    <row r="1579" spans="1:17" s="54" customFormat="1" x14ac:dyDescent="0.3">
      <c r="A1579" s="50"/>
      <c r="B1579" s="49"/>
      <c r="C1579" s="49"/>
      <c r="D1579" s="49"/>
      <c r="E1579" s="65"/>
      <c r="F1579" s="51"/>
      <c r="G1579" s="66"/>
      <c r="H1579" s="51"/>
      <c r="I1579" s="65"/>
      <c r="J1579" s="52"/>
      <c r="K1579" s="52"/>
      <c r="L1579" s="52"/>
      <c r="M1579" s="52"/>
      <c r="N1579" s="49"/>
      <c r="O1579" s="53"/>
      <c r="P1579" s="53"/>
      <c r="Q1579" s="53"/>
    </row>
    <row r="1580" spans="1:17" s="54" customFormat="1" x14ac:dyDescent="0.3">
      <c r="A1580" s="50"/>
      <c r="B1580" s="49"/>
      <c r="C1580" s="49"/>
      <c r="D1580" s="49"/>
      <c r="E1580" s="65"/>
      <c r="F1580" s="51"/>
      <c r="G1580" s="66"/>
      <c r="H1580" s="51"/>
      <c r="I1580" s="65"/>
      <c r="J1580" s="52"/>
      <c r="K1580" s="52"/>
      <c r="L1580" s="52"/>
      <c r="M1580" s="52"/>
      <c r="N1580" s="49"/>
      <c r="O1580" s="53"/>
      <c r="P1580" s="53"/>
      <c r="Q1580" s="53"/>
    </row>
    <row r="1581" spans="1:17" s="54" customFormat="1" x14ac:dyDescent="0.3">
      <c r="A1581" s="50"/>
      <c r="B1581" s="49"/>
      <c r="C1581" s="49"/>
      <c r="D1581" s="49"/>
      <c r="E1581" s="65"/>
      <c r="F1581" s="51"/>
      <c r="G1581" s="66"/>
      <c r="H1581" s="51"/>
      <c r="I1581" s="65"/>
      <c r="J1581" s="52"/>
      <c r="K1581" s="52"/>
      <c r="L1581" s="52"/>
      <c r="M1581" s="52"/>
      <c r="N1581" s="49"/>
      <c r="O1581" s="53"/>
      <c r="P1581" s="53"/>
      <c r="Q1581" s="53"/>
    </row>
    <row r="1582" spans="1:17" s="54" customFormat="1" x14ac:dyDescent="0.3">
      <c r="A1582" s="50"/>
      <c r="B1582" s="49"/>
      <c r="C1582" s="49"/>
      <c r="D1582" s="49"/>
      <c r="E1582" s="65"/>
      <c r="F1582" s="51"/>
      <c r="G1582" s="66"/>
      <c r="H1582" s="51"/>
      <c r="I1582" s="65"/>
      <c r="J1582" s="52"/>
      <c r="K1582" s="52"/>
      <c r="L1582" s="52"/>
      <c r="M1582" s="52"/>
      <c r="N1582" s="49"/>
      <c r="O1582" s="53"/>
      <c r="P1582" s="53"/>
      <c r="Q1582" s="53"/>
    </row>
    <row r="1583" spans="1:17" s="54" customFormat="1" x14ac:dyDescent="0.3">
      <c r="A1583" s="50"/>
      <c r="B1583" s="49"/>
      <c r="C1583" s="49"/>
      <c r="D1583" s="49"/>
      <c r="E1583" s="65"/>
      <c r="F1583" s="51"/>
      <c r="G1583" s="66"/>
      <c r="H1583" s="51"/>
      <c r="I1583" s="65"/>
      <c r="J1583" s="52"/>
      <c r="K1583" s="52"/>
      <c r="L1583" s="52"/>
      <c r="M1583" s="52"/>
      <c r="N1583" s="49"/>
      <c r="O1583" s="53"/>
      <c r="P1583" s="53"/>
      <c r="Q1583" s="53"/>
    </row>
    <row r="1584" spans="1:17" s="54" customFormat="1" x14ac:dyDescent="0.3">
      <c r="A1584" s="50"/>
      <c r="B1584" s="49"/>
      <c r="C1584" s="49"/>
      <c r="D1584" s="49"/>
      <c r="E1584" s="65"/>
      <c r="F1584" s="51"/>
      <c r="G1584" s="66"/>
      <c r="H1584" s="51"/>
      <c r="I1584" s="65"/>
      <c r="J1584" s="52"/>
      <c r="K1584" s="52"/>
      <c r="L1584" s="52"/>
      <c r="M1584" s="52"/>
      <c r="N1584" s="49"/>
      <c r="O1584" s="53"/>
      <c r="P1584" s="53"/>
      <c r="Q1584" s="53"/>
    </row>
    <row r="1585" spans="1:17" s="54" customFormat="1" x14ac:dyDescent="0.3">
      <c r="A1585" s="50"/>
      <c r="B1585" s="49"/>
      <c r="C1585" s="49"/>
      <c r="D1585" s="49"/>
      <c r="E1585" s="65"/>
      <c r="F1585" s="51"/>
      <c r="G1585" s="66"/>
      <c r="H1585" s="51"/>
      <c r="I1585" s="65"/>
      <c r="J1585" s="52"/>
      <c r="K1585" s="52"/>
      <c r="L1585" s="52"/>
      <c r="M1585" s="52"/>
      <c r="N1585" s="49"/>
      <c r="O1585" s="53"/>
      <c r="P1585" s="53"/>
      <c r="Q1585" s="53"/>
    </row>
    <row r="1586" spans="1:17" s="54" customFormat="1" x14ac:dyDescent="0.3">
      <c r="A1586" s="50"/>
      <c r="B1586" s="49"/>
      <c r="C1586" s="49"/>
      <c r="D1586" s="49"/>
      <c r="E1586" s="65"/>
      <c r="F1586" s="51"/>
      <c r="G1586" s="66"/>
      <c r="H1586" s="51"/>
      <c r="I1586" s="65"/>
      <c r="J1586" s="52"/>
      <c r="K1586" s="52"/>
      <c r="L1586" s="52"/>
      <c r="M1586" s="52"/>
      <c r="N1586" s="49"/>
      <c r="O1586" s="53"/>
      <c r="P1586" s="53"/>
      <c r="Q1586" s="53"/>
    </row>
    <row r="1587" spans="1:17" s="54" customFormat="1" x14ac:dyDescent="0.3">
      <c r="A1587" s="50"/>
      <c r="B1587" s="49"/>
      <c r="C1587" s="49"/>
      <c r="D1587" s="49"/>
      <c r="E1587" s="65"/>
      <c r="F1587" s="51"/>
      <c r="G1587" s="66"/>
      <c r="H1587" s="51"/>
      <c r="I1587" s="65"/>
      <c r="J1587" s="52"/>
      <c r="K1587" s="52"/>
      <c r="L1587" s="52"/>
      <c r="M1587" s="52"/>
      <c r="N1587" s="49"/>
      <c r="O1587" s="53"/>
      <c r="P1587" s="53"/>
      <c r="Q1587" s="53"/>
    </row>
    <row r="1588" spans="1:17" s="54" customFormat="1" x14ac:dyDescent="0.3">
      <c r="A1588" s="50"/>
      <c r="B1588" s="49"/>
      <c r="C1588" s="49"/>
      <c r="D1588" s="49"/>
      <c r="E1588" s="65"/>
      <c r="F1588" s="51"/>
      <c r="G1588" s="66"/>
      <c r="H1588" s="51"/>
      <c r="I1588" s="65"/>
      <c r="J1588" s="52"/>
      <c r="K1588" s="52"/>
      <c r="L1588" s="52"/>
      <c r="M1588" s="52"/>
      <c r="N1588" s="49"/>
      <c r="O1588" s="53"/>
      <c r="P1588" s="53"/>
      <c r="Q1588" s="53"/>
    </row>
    <row r="1589" spans="1:17" s="54" customFormat="1" x14ac:dyDescent="0.3">
      <c r="A1589" s="50"/>
      <c r="B1589" s="49"/>
      <c r="C1589" s="49"/>
      <c r="D1589" s="49"/>
      <c r="E1589" s="65"/>
      <c r="F1589" s="51"/>
      <c r="G1589" s="66"/>
      <c r="H1589" s="51"/>
      <c r="I1589" s="65"/>
      <c r="J1589" s="52"/>
      <c r="K1589" s="52"/>
      <c r="L1589" s="52"/>
      <c r="M1589" s="52"/>
      <c r="N1589" s="49"/>
      <c r="O1589" s="53"/>
      <c r="P1589" s="53"/>
      <c r="Q1589" s="53"/>
    </row>
    <row r="1590" spans="1:17" s="54" customFormat="1" x14ac:dyDescent="0.3">
      <c r="A1590" s="50"/>
      <c r="B1590" s="49"/>
      <c r="C1590" s="49"/>
      <c r="D1590" s="49"/>
      <c r="E1590" s="65"/>
      <c r="F1590" s="51"/>
      <c r="G1590" s="66"/>
      <c r="H1590" s="51"/>
      <c r="I1590" s="65"/>
      <c r="J1590" s="52"/>
      <c r="K1590" s="52"/>
      <c r="L1590" s="52"/>
      <c r="M1590" s="52"/>
      <c r="N1590" s="49"/>
      <c r="O1590" s="53"/>
      <c r="P1590" s="53"/>
      <c r="Q1590" s="53"/>
    </row>
    <row r="1591" spans="1:17" s="54" customFormat="1" x14ac:dyDescent="0.3">
      <c r="A1591" s="50"/>
      <c r="B1591" s="49"/>
      <c r="C1591" s="49"/>
      <c r="D1591" s="49"/>
      <c r="E1591" s="65"/>
      <c r="F1591" s="51"/>
      <c r="G1591" s="66"/>
      <c r="H1591" s="51"/>
      <c r="I1591" s="65"/>
      <c r="J1591" s="52"/>
      <c r="K1591" s="52"/>
      <c r="L1591" s="52"/>
      <c r="M1591" s="52"/>
      <c r="N1591" s="49"/>
      <c r="O1591" s="53"/>
      <c r="P1591" s="53"/>
      <c r="Q1591" s="53"/>
    </row>
    <row r="1592" spans="1:17" s="54" customFormat="1" x14ac:dyDescent="0.3">
      <c r="A1592" s="50"/>
      <c r="B1592" s="49"/>
      <c r="C1592" s="49"/>
      <c r="D1592" s="49"/>
      <c r="E1592" s="65"/>
      <c r="F1592" s="51"/>
      <c r="G1592" s="66"/>
      <c r="H1592" s="51"/>
      <c r="I1592" s="65"/>
      <c r="J1592" s="52"/>
      <c r="K1592" s="52"/>
      <c r="L1592" s="52"/>
      <c r="M1592" s="52"/>
      <c r="N1592" s="49"/>
      <c r="O1592" s="53"/>
      <c r="P1592" s="53"/>
      <c r="Q1592" s="53"/>
    </row>
    <row r="1593" spans="1:17" s="54" customFormat="1" x14ac:dyDescent="0.3">
      <c r="A1593" s="50"/>
      <c r="B1593" s="49"/>
      <c r="C1593" s="49"/>
      <c r="D1593" s="49"/>
      <c r="E1593" s="65"/>
      <c r="F1593" s="51"/>
      <c r="G1593" s="66"/>
      <c r="H1593" s="51"/>
      <c r="I1593" s="65"/>
      <c r="J1593" s="52"/>
      <c r="K1593" s="52"/>
      <c r="L1593" s="52"/>
      <c r="M1593" s="52"/>
      <c r="N1593" s="49"/>
      <c r="O1593" s="53"/>
      <c r="P1593" s="53"/>
      <c r="Q1593" s="53"/>
    </row>
    <row r="1594" spans="1:17" s="54" customFormat="1" x14ac:dyDescent="0.3">
      <c r="A1594" s="50"/>
      <c r="B1594" s="49"/>
      <c r="C1594" s="49"/>
      <c r="D1594" s="49"/>
      <c r="E1594" s="65"/>
      <c r="F1594" s="51"/>
      <c r="G1594" s="66"/>
      <c r="H1594" s="51"/>
      <c r="I1594" s="65"/>
      <c r="J1594" s="52"/>
      <c r="K1594" s="52"/>
      <c r="L1594" s="52"/>
      <c r="M1594" s="52"/>
      <c r="N1594" s="49"/>
      <c r="O1594" s="53"/>
      <c r="P1594" s="53"/>
      <c r="Q1594" s="53"/>
    </row>
    <row r="1595" spans="1:17" s="54" customFormat="1" x14ac:dyDescent="0.3">
      <c r="A1595" s="50"/>
      <c r="B1595" s="49"/>
      <c r="C1595" s="49"/>
      <c r="D1595" s="49"/>
      <c r="E1595" s="65"/>
      <c r="F1595" s="51"/>
      <c r="G1595" s="66"/>
      <c r="H1595" s="51"/>
      <c r="I1595" s="65"/>
      <c r="J1595" s="52"/>
      <c r="K1595" s="52"/>
      <c r="L1595" s="52"/>
      <c r="M1595" s="52"/>
      <c r="N1595" s="49"/>
      <c r="O1595" s="53"/>
      <c r="P1595" s="53"/>
      <c r="Q1595" s="53"/>
    </row>
    <row r="1596" spans="1:17" s="54" customFormat="1" x14ac:dyDescent="0.3">
      <c r="A1596" s="50"/>
      <c r="B1596" s="49"/>
      <c r="C1596" s="49"/>
      <c r="D1596" s="49"/>
      <c r="E1596" s="65"/>
      <c r="F1596" s="51"/>
      <c r="G1596" s="66"/>
      <c r="H1596" s="51"/>
      <c r="I1596" s="65"/>
      <c r="J1596" s="52"/>
      <c r="K1596" s="52"/>
      <c r="L1596" s="52"/>
      <c r="M1596" s="52"/>
      <c r="N1596" s="49"/>
      <c r="O1596" s="53"/>
      <c r="P1596" s="53"/>
      <c r="Q1596" s="53"/>
    </row>
    <row r="1597" spans="1:17" s="54" customFormat="1" x14ac:dyDescent="0.3">
      <c r="A1597" s="50"/>
      <c r="B1597" s="49"/>
      <c r="C1597" s="49"/>
      <c r="D1597" s="49"/>
      <c r="E1597" s="65"/>
      <c r="F1597" s="51"/>
      <c r="G1597" s="66"/>
      <c r="H1597" s="51"/>
      <c r="I1597" s="65"/>
      <c r="J1597" s="52"/>
      <c r="K1597" s="52"/>
      <c r="L1597" s="52"/>
      <c r="M1597" s="52"/>
      <c r="N1597" s="49"/>
      <c r="O1597" s="53"/>
      <c r="P1597" s="53"/>
      <c r="Q1597" s="53"/>
    </row>
    <row r="1598" spans="1:17" s="54" customFormat="1" x14ac:dyDescent="0.3">
      <c r="A1598" s="50"/>
      <c r="B1598" s="49"/>
      <c r="C1598" s="49"/>
      <c r="D1598" s="49"/>
      <c r="E1598" s="65"/>
      <c r="F1598" s="51"/>
      <c r="G1598" s="66"/>
      <c r="H1598" s="51"/>
      <c r="I1598" s="65"/>
      <c r="J1598" s="52"/>
      <c r="K1598" s="52"/>
      <c r="L1598" s="52"/>
      <c r="M1598" s="52"/>
      <c r="N1598" s="49"/>
      <c r="O1598" s="53"/>
      <c r="P1598" s="53"/>
      <c r="Q1598" s="53"/>
    </row>
    <row r="1599" spans="1:17" s="54" customFormat="1" x14ac:dyDescent="0.3">
      <c r="A1599" s="50"/>
      <c r="B1599" s="49"/>
      <c r="C1599" s="49"/>
      <c r="D1599" s="49"/>
      <c r="E1599" s="65"/>
      <c r="F1599" s="51"/>
      <c r="G1599" s="66"/>
      <c r="H1599" s="51"/>
      <c r="I1599" s="65"/>
      <c r="J1599" s="52"/>
      <c r="K1599" s="52"/>
      <c r="L1599" s="52"/>
      <c r="M1599" s="52"/>
      <c r="N1599" s="49"/>
      <c r="O1599" s="53"/>
      <c r="P1599" s="53"/>
      <c r="Q1599" s="53"/>
    </row>
    <row r="1600" spans="1:17" s="54" customFormat="1" x14ac:dyDescent="0.3">
      <c r="A1600" s="50"/>
      <c r="B1600" s="49"/>
      <c r="C1600" s="49"/>
      <c r="D1600" s="49"/>
      <c r="E1600" s="65"/>
      <c r="F1600" s="51"/>
      <c r="G1600" s="66"/>
      <c r="H1600" s="51"/>
      <c r="I1600" s="65"/>
      <c r="J1600" s="52"/>
      <c r="K1600" s="52"/>
      <c r="L1600" s="52"/>
      <c r="M1600" s="52"/>
      <c r="N1600" s="49"/>
      <c r="O1600" s="53"/>
      <c r="P1600" s="53"/>
      <c r="Q1600" s="53"/>
    </row>
    <row r="1601" spans="1:17" s="54" customFormat="1" x14ac:dyDescent="0.3">
      <c r="A1601" s="50"/>
      <c r="B1601" s="49"/>
      <c r="C1601" s="49"/>
      <c r="D1601" s="49"/>
      <c r="E1601" s="65"/>
      <c r="F1601" s="51"/>
      <c r="G1601" s="66"/>
      <c r="H1601" s="51"/>
      <c r="I1601" s="65"/>
      <c r="J1601" s="52"/>
      <c r="K1601" s="52"/>
      <c r="L1601" s="52"/>
      <c r="M1601" s="52"/>
      <c r="N1601" s="49"/>
      <c r="O1601" s="53"/>
      <c r="P1601" s="53"/>
      <c r="Q1601" s="53"/>
    </row>
    <row r="1602" spans="1:17" s="54" customFormat="1" x14ac:dyDescent="0.3">
      <c r="A1602" s="50"/>
      <c r="B1602" s="49"/>
      <c r="C1602" s="49"/>
      <c r="D1602" s="49"/>
      <c r="E1602" s="65"/>
      <c r="F1602" s="51"/>
      <c r="G1602" s="66"/>
      <c r="H1602" s="51"/>
      <c r="I1602" s="65"/>
      <c r="J1602" s="52"/>
      <c r="K1602" s="52"/>
      <c r="L1602" s="52"/>
      <c r="M1602" s="52"/>
      <c r="N1602" s="49"/>
      <c r="O1602" s="53"/>
      <c r="P1602" s="53"/>
      <c r="Q1602" s="53"/>
    </row>
    <row r="1603" spans="1:17" s="54" customFormat="1" x14ac:dyDescent="0.3">
      <c r="A1603" s="50"/>
      <c r="B1603" s="49"/>
      <c r="C1603" s="49"/>
      <c r="D1603" s="49"/>
      <c r="E1603" s="65"/>
      <c r="F1603" s="51"/>
      <c r="G1603" s="66"/>
      <c r="H1603" s="51"/>
      <c r="I1603" s="65"/>
      <c r="J1603" s="52"/>
      <c r="K1603" s="52"/>
      <c r="L1603" s="52"/>
      <c r="M1603" s="52"/>
      <c r="N1603" s="49"/>
      <c r="O1603" s="53"/>
      <c r="P1603" s="53"/>
      <c r="Q1603" s="53"/>
    </row>
    <row r="1604" spans="1:17" s="54" customFormat="1" x14ac:dyDescent="0.3">
      <c r="A1604" s="50"/>
      <c r="B1604" s="49"/>
      <c r="C1604" s="49"/>
      <c r="D1604" s="49"/>
      <c r="E1604" s="65"/>
      <c r="F1604" s="51"/>
      <c r="G1604" s="66"/>
      <c r="H1604" s="51"/>
      <c r="I1604" s="65"/>
      <c r="J1604" s="52"/>
      <c r="K1604" s="52"/>
      <c r="L1604" s="52"/>
      <c r="M1604" s="52"/>
      <c r="N1604" s="49"/>
      <c r="O1604" s="53"/>
      <c r="P1604" s="53"/>
      <c r="Q1604" s="53"/>
    </row>
    <row r="1605" spans="1:17" s="54" customFormat="1" x14ac:dyDescent="0.3">
      <c r="A1605" s="50"/>
      <c r="B1605" s="49"/>
      <c r="C1605" s="49"/>
      <c r="D1605" s="49"/>
      <c r="E1605" s="65"/>
      <c r="F1605" s="51"/>
      <c r="G1605" s="66"/>
      <c r="H1605" s="51"/>
      <c r="I1605" s="65"/>
      <c r="J1605" s="52"/>
      <c r="K1605" s="52"/>
      <c r="L1605" s="52"/>
      <c r="M1605" s="52"/>
      <c r="N1605" s="49"/>
      <c r="O1605" s="53"/>
      <c r="P1605" s="53"/>
      <c r="Q1605" s="53"/>
    </row>
    <row r="1606" spans="1:17" s="54" customFormat="1" x14ac:dyDescent="0.3">
      <c r="A1606" s="50"/>
      <c r="B1606" s="49"/>
      <c r="C1606" s="49"/>
      <c r="D1606" s="49"/>
      <c r="E1606" s="65"/>
      <c r="F1606" s="51"/>
      <c r="G1606" s="66"/>
      <c r="H1606" s="51"/>
      <c r="I1606" s="65"/>
      <c r="J1606" s="52"/>
      <c r="K1606" s="52"/>
      <c r="L1606" s="52"/>
      <c r="M1606" s="52"/>
      <c r="N1606" s="49"/>
      <c r="O1606" s="53"/>
      <c r="P1606" s="53"/>
      <c r="Q1606" s="53"/>
    </row>
    <row r="1607" spans="1:17" s="54" customFormat="1" x14ac:dyDescent="0.3">
      <c r="A1607" s="50"/>
      <c r="B1607" s="49"/>
      <c r="C1607" s="49"/>
      <c r="D1607" s="49"/>
      <c r="E1607" s="65"/>
      <c r="F1607" s="51"/>
      <c r="G1607" s="66"/>
      <c r="H1607" s="51"/>
      <c r="I1607" s="65"/>
      <c r="J1607" s="52"/>
      <c r="K1607" s="52"/>
      <c r="L1607" s="52"/>
      <c r="M1607" s="52"/>
      <c r="N1607" s="49"/>
      <c r="O1607" s="53"/>
      <c r="P1607" s="53"/>
      <c r="Q1607" s="53"/>
    </row>
    <row r="1608" spans="1:17" s="54" customFormat="1" x14ac:dyDescent="0.3">
      <c r="A1608" s="50"/>
      <c r="B1608" s="49"/>
      <c r="C1608" s="49"/>
      <c r="D1608" s="49"/>
      <c r="E1608" s="65"/>
      <c r="F1608" s="51"/>
      <c r="G1608" s="66"/>
      <c r="H1608" s="51"/>
      <c r="I1608" s="65"/>
      <c r="J1608" s="52"/>
      <c r="K1608" s="52"/>
      <c r="L1608" s="52"/>
      <c r="M1608" s="52"/>
      <c r="N1608" s="49"/>
      <c r="O1608" s="53"/>
      <c r="P1608" s="53"/>
      <c r="Q1608" s="53"/>
    </row>
    <row r="1609" spans="1:17" s="54" customFormat="1" x14ac:dyDescent="0.3">
      <c r="A1609" s="50"/>
      <c r="B1609" s="49"/>
      <c r="C1609" s="49"/>
      <c r="D1609" s="49"/>
      <c r="E1609" s="65"/>
      <c r="F1609" s="51"/>
      <c r="G1609" s="66"/>
      <c r="H1609" s="51"/>
      <c r="I1609" s="65"/>
      <c r="J1609" s="52"/>
      <c r="K1609" s="52"/>
      <c r="L1609" s="52"/>
      <c r="M1609" s="52"/>
      <c r="N1609" s="49"/>
      <c r="O1609" s="53"/>
      <c r="P1609" s="53"/>
      <c r="Q1609" s="53"/>
    </row>
    <row r="1610" spans="1:17" s="54" customFormat="1" x14ac:dyDescent="0.3">
      <c r="A1610" s="50"/>
      <c r="B1610" s="49"/>
      <c r="C1610" s="49"/>
      <c r="D1610" s="49"/>
      <c r="E1610" s="65"/>
      <c r="F1610" s="51"/>
      <c r="G1610" s="66"/>
      <c r="H1610" s="51"/>
      <c r="I1610" s="65"/>
      <c r="J1610" s="52"/>
      <c r="K1610" s="52"/>
      <c r="L1610" s="52"/>
      <c r="M1610" s="52"/>
      <c r="N1610" s="49"/>
      <c r="O1610" s="53"/>
      <c r="P1610" s="53"/>
      <c r="Q1610" s="53"/>
    </row>
    <row r="1611" spans="1:17" s="54" customFormat="1" x14ac:dyDescent="0.3">
      <c r="A1611" s="50"/>
      <c r="B1611" s="49"/>
      <c r="C1611" s="49"/>
      <c r="D1611" s="49"/>
      <c r="E1611" s="65"/>
      <c r="F1611" s="51"/>
      <c r="G1611" s="66"/>
      <c r="H1611" s="51"/>
      <c r="I1611" s="65"/>
      <c r="J1611" s="52"/>
      <c r="K1611" s="52"/>
      <c r="L1611" s="52"/>
      <c r="M1611" s="52"/>
      <c r="N1611" s="49"/>
      <c r="O1611" s="53"/>
      <c r="P1611" s="53"/>
      <c r="Q1611" s="53"/>
    </row>
    <row r="1612" spans="1:17" s="54" customFormat="1" x14ac:dyDescent="0.3">
      <c r="A1612" s="50"/>
      <c r="B1612" s="49"/>
      <c r="C1612" s="49"/>
      <c r="D1612" s="49"/>
      <c r="E1612" s="65"/>
      <c r="F1612" s="51"/>
      <c r="G1612" s="66"/>
      <c r="H1612" s="51"/>
      <c r="I1612" s="65"/>
      <c r="J1612" s="52"/>
      <c r="K1612" s="52"/>
      <c r="L1612" s="52"/>
      <c r="M1612" s="52"/>
      <c r="N1612" s="49"/>
      <c r="O1612" s="53"/>
      <c r="P1612" s="53"/>
      <c r="Q1612" s="53"/>
    </row>
    <row r="1613" spans="1:17" s="54" customFormat="1" x14ac:dyDescent="0.3">
      <c r="A1613" s="50"/>
      <c r="B1613" s="49"/>
      <c r="C1613" s="49"/>
      <c r="D1613" s="49"/>
      <c r="E1613" s="65"/>
      <c r="F1613" s="51"/>
      <c r="G1613" s="66"/>
      <c r="H1613" s="51"/>
      <c r="I1613" s="65"/>
      <c r="J1613" s="52"/>
      <c r="K1613" s="52"/>
      <c r="L1613" s="52"/>
      <c r="M1613" s="52"/>
      <c r="N1613" s="49"/>
      <c r="O1613" s="53"/>
      <c r="P1613" s="53"/>
      <c r="Q1613" s="53"/>
    </row>
    <row r="1614" spans="1:17" s="54" customFormat="1" x14ac:dyDescent="0.3">
      <c r="A1614" s="50"/>
      <c r="B1614" s="49"/>
      <c r="C1614" s="49"/>
      <c r="D1614" s="49"/>
      <c r="E1614" s="65"/>
      <c r="F1614" s="51"/>
      <c r="G1614" s="66"/>
      <c r="H1614" s="51"/>
      <c r="I1614" s="65"/>
      <c r="J1614" s="52"/>
      <c r="K1614" s="52"/>
      <c r="L1614" s="52"/>
      <c r="M1614" s="52"/>
      <c r="N1614" s="49"/>
      <c r="O1614" s="53"/>
      <c r="P1614" s="53"/>
      <c r="Q1614" s="53"/>
    </row>
    <row r="1615" spans="1:17" s="54" customFormat="1" x14ac:dyDescent="0.3">
      <c r="A1615" s="50"/>
      <c r="B1615" s="49"/>
      <c r="C1615" s="49"/>
      <c r="D1615" s="49"/>
      <c r="E1615" s="65"/>
      <c r="F1615" s="51"/>
      <c r="G1615" s="66"/>
      <c r="H1615" s="51"/>
      <c r="I1615" s="65"/>
      <c r="J1615" s="52"/>
      <c r="K1615" s="52"/>
      <c r="L1615" s="52"/>
      <c r="M1615" s="52"/>
      <c r="N1615" s="49"/>
      <c r="O1615" s="53"/>
      <c r="P1615" s="53"/>
      <c r="Q1615" s="53"/>
    </row>
    <row r="1616" spans="1:17" s="54" customFormat="1" x14ac:dyDescent="0.3">
      <c r="A1616" s="50"/>
      <c r="B1616" s="49"/>
      <c r="C1616" s="49"/>
      <c r="D1616" s="49"/>
      <c r="E1616" s="65"/>
      <c r="F1616" s="51"/>
      <c r="G1616" s="66"/>
      <c r="H1616" s="51"/>
      <c r="I1616" s="65"/>
      <c r="J1616" s="52"/>
      <c r="K1616" s="52"/>
      <c r="L1616" s="52"/>
      <c r="M1616" s="52"/>
      <c r="N1616" s="49"/>
      <c r="O1616" s="53"/>
      <c r="P1616" s="53"/>
      <c r="Q1616" s="53"/>
    </row>
    <row r="1617" spans="1:17" s="54" customFormat="1" x14ac:dyDescent="0.3">
      <c r="A1617" s="50"/>
      <c r="B1617" s="49"/>
      <c r="C1617" s="49"/>
      <c r="D1617" s="49"/>
      <c r="E1617" s="65"/>
      <c r="F1617" s="51"/>
      <c r="G1617" s="66"/>
      <c r="H1617" s="51"/>
      <c r="I1617" s="65"/>
      <c r="J1617" s="52"/>
      <c r="K1617" s="52"/>
      <c r="L1617" s="52"/>
      <c r="M1617" s="52"/>
      <c r="N1617" s="49"/>
      <c r="O1617" s="53"/>
      <c r="P1617" s="53"/>
      <c r="Q1617" s="53"/>
    </row>
    <row r="1618" spans="1:17" s="54" customFormat="1" x14ac:dyDescent="0.3">
      <c r="A1618" s="50"/>
      <c r="B1618" s="49"/>
      <c r="C1618" s="49"/>
      <c r="D1618" s="49"/>
      <c r="E1618" s="65"/>
      <c r="F1618" s="51"/>
      <c r="G1618" s="66"/>
      <c r="H1618" s="51"/>
      <c r="I1618" s="65"/>
      <c r="J1618" s="52"/>
      <c r="K1618" s="52"/>
      <c r="L1618" s="52"/>
      <c r="M1618" s="52"/>
      <c r="N1618" s="49"/>
      <c r="O1618" s="53"/>
      <c r="P1618" s="53"/>
      <c r="Q1618" s="53"/>
    </row>
    <row r="1619" spans="1:17" s="54" customFormat="1" x14ac:dyDescent="0.3">
      <c r="A1619" s="50"/>
      <c r="B1619" s="49"/>
      <c r="C1619" s="49"/>
      <c r="D1619" s="49"/>
      <c r="E1619" s="65"/>
      <c r="F1619" s="51"/>
      <c r="G1619" s="66"/>
      <c r="H1619" s="51"/>
      <c r="I1619" s="65"/>
      <c r="J1619" s="52"/>
      <c r="K1619" s="52"/>
      <c r="L1619" s="52"/>
      <c r="M1619" s="52"/>
      <c r="N1619" s="49"/>
      <c r="O1619" s="53"/>
      <c r="P1619" s="53"/>
      <c r="Q1619" s="53"/>
    </row>
    <row r="1620" spans="1:17" s="54" customFormat="1" x14ac:dyDescent="0.3">
      <c r="A1620" s="50"/>
      <c r="B1620" s="49"/>
      <c r="C1620" s="49"/>
      <c r="D1620" s="49"/>
      <c r="E1620" s="65"/>
      <c r="F1620" s="51"/>
      <c r="G1620" s="66"/>
      <c r="H1620" s="51"/>
      <c r="I1620" s="65"/>
      <c r="J1620" s="52"/>
      <c r="K1620" s="52"/>
      <c r="L1620" s="52"/>
      <c r="M1620" s="52"/>
      <c r="N1620" s="49"/>
      <c r="O1620" s="53"/>
      <c r="P1620" s="53"/>
      <c r="Q1620" s="53"/>
    </row>
    <row r="1621" spans="1:17" s="54" customFormat="1" x14ac:dyDescent="0.3">
      <c r="A1621" s="50"/>
      <c r="B1621" s="49"/>
      <c r="C1621" s="49"/>
      <c r="D1621" s="49"/>
      <c r="E1621" s="65"/>
      <c r="F1621" s="51"/>
      <c r="G1621" s="66"/>
      <c r="H1621" s="51"/>
      <c r="I1621" s="65"/>
      <c r="J1621" s="52"/>
      <c r="K1621" s="52"/>
      <c r="L1621" s="52"/>
      <c r="M1621" s="52"/>
      <c r="N1621" s="49"/>
      <c r="O1621" s="53"/>
      <c r="P1621" s="53"/>
      <c r="Q1621" s="53"/>
    </row>
    <row r="1622" spans="1:17" s="54" customFormat="1" x14ac:dyDescent="0.3">
      <c r="A1622" s="50"/>
      <c r="B1622" s="49"/>
      <c r="C1622" s="49"/>
      <c r="D1622" s="49"/>
      <c r="E1622" s="65"/>
      <c r="F1622" s="51"/>
      <c r="G1622" s="66"/>
      <c r="H1622" s="51"/>
      <c r="I1622" s="65"/>
      <c r="J1622" s="52"/>
      <c r="K1622" s="52"/>
      <c r="L1622" s="52"/>
      <c r="M1622" s="52"/>
      <c r="N1622" s="49"/>
      <c r="O1622" s="53"/>
      <c r="P1622" s="53"/>
      <c r="Q1622" s="53"/>
    </row>
    <row r="1623" spans="1:17" s="54" customFormat="1" x14ac:dyDescent="0.3">
      <c r="A1623" s="50"/>
      <c r="B1623" s="49"/>
      <c r="C1623" s="49"/>
      <c r="D1623" s="49"/>
      <c r="E1623" s="65"/>
      <c r="F1623" s="51"/>
      <c r="G1623" s="66"/>
      <c r="H1623" s="51"/>
      <c r="I1623" s="65"/>
      <c r="J1623" s="52"/>
      <c r="K1623" s="52"/>
      <c r="L1623" s="52"/>
      <c r="M1623" s="52"/>
      <c r="N1623" s="49"/>
      <c r="O1623" s="53"/>
      <c r="P1623" s="53"/>
      <c r="Q1623" s="53"/>
    </row>
    <row r="1624" spans="1:17" s="54" customFormat="1" x14ac:dyDescent="0.3">
      <c r="A1624" s="50"/>
      <c r="B1624" s="49"/>
      <c r="C1624" s="49"/>
      <c r="D1624" s="49"/>
      <c r="E1624" s="65"/>
      <c r="F1624" s="51"/>
      <c r="G1624" s="66"/>
      <c r="H1624" s="51"/>
      <c r="I1624" s="65"/>
      <c r="J1624" s="52"/>
      <c r="K1624" s="52"/>
      <c r="L1624" s="52"/>
      <c r="M1624" s="52"/>
      <c r="N1624" s="49"/>
      <c r="O1624" s="53"/>
      <c r="P1624" s="53"/>
      <c r="Q1624" s="53"/>
    </row>
    <row r="1625" spans="1:17" s="54" customFormat="1" x14ac:dyDescent="0.3">
      <c r="A1625" s="50"/>
      <c r="B1625" s="49"/>
      <c r="C1625" s="49"/>
      <c r="D1625" s="49"/>
      <c r="E1625" s="65"/>
      <c r="F1625" s="51"/>
      <c r="G1625" s="66"/>
      <c r="H1625" s="51"/>
      <c r="I1625" s="65"/>
      <c r="J1625" s="52"/>
      <c r="K1625" s="52"/>
      <c r="L1625" s="52"/>
      <c r="M1625" s="52"/>
      <c r="N1625" s="49"/>
      <c r="O1625" s="53"/>
      <c r="P1625" s="53"/>
      <c r="Q1625" s="53"/>
    </row>
    <row r="1626" spans="1:17" s="54" customFormat="1" x14ac:dyDescent="0.3">
      <c r="A1626" s="50"/>
      <c r="B1626" s="49"/>
      <c r="C1626" s="49"/>
      <c r="D1626" s="49"/>
      <c r="E1626" s="65"/>
      <c r="F1626" s="51"/>
      <c r="G1626" s="66"/>
      <c r="H1626" s="51"/>
      <c r="I1626" s="65"/>
      <c r="J1626" s="52"/>
      <c r="K1626" s="52"/>
      <c r="L1626" s="52"/>
      <c r="M1626" s="52"/>
      <c r="N1626" s="49"/>
      <c r="O1626" s="53"/>
      <c r="P1626" s="53"/>
      <c r="Q1626" s="53"/>
    </row>
    <row r="1627" spans="1:17" s="54" customFormat="1" x14ac:dyDescent="0.3">
      <c r="A1627" s="50"/>
      <c r="B1627" s="49"/>
      <c r="C1627" s="49"/>
      <c r="D1627" s="49"/>
      <c r="E1627" s="65"/>
      <c r="F1627" s="51"/>
      <c r="G1627" s="66"/>
      <c r="H1627" s="51"/>
      <c r="I1627" s="65"/>
      <c r="J1627" s="52"/>
      <c r="K1627" s="52"/>
      <c r="L1627" s="52"/>
      <c r="M1627" s="52"/>
      <c r="N1627" s="49"/>
      <c r="O1627" s="53"/>
      <c r="P1627" s="53"/>
      <c r="Q1627" s="53"/>
    </row>
    <row r="1628" spans="1:17" s="54" customFormat="1" x14ac:dyDescent="0.3">
      <c r="A1628" s="50"/>
      <c r="B1628" s="49"/>
      <c r="C1628" s="49"/>
      <c r="D1628" s="49"/>
      <c r="E1628" s="65"/>
      <c r="F1628" s="51"/>
      <c r="G1628" s="66"/>
      <c r="H1628" s="51"/>
      <c r="I1628" s="65"/>
      <c r="J1628" s="52"/>
      <c r="K1628" s="52"/>
      <c r="L1628" s="52"/>
      <c r="M1628" s="52"/>
      <c r="N1628" s="49"/>
      <c r="O1628" s="53"/>
      <c r="P1628" s="53"/>
      <c r="Q1628" s="53"/>
    </row>
    <row r="1629" spans="1:17" s="54" customFormat="1" x14ac:dyDescent="0.3">
      <c r="A1629" s="50"/>
      <c r="B1629" s="49"/>
      <c r="C1629" s="49"/>
      <c r="D1629" s="49"/>
      <c r="E1629" s="65"/>
      <c r="F1629" s="51"/>
      <c r="G1629" s="66"/>
      <c r="H1629" s="51"/>
      <c r="I1629" s="65"/>
      <c r="J1629" s="52"/>
      <c r="K1629" s="52"/>
      <c r="L1629" s="52"/>
      <c r="M1629" s="52"/>
      <c r="N1629" s="49"/>
      <c r="O1629" s="53"/>
      <c r="P1629" s="53"/>
      <c r="Q1629" s="53"/>
    </row>
    <row r="1630" spans="1:17" s="54" customFormat="1" x14ac:dyDescent="0.3">
      <c r="A1630" s="50"/>
      <c r="B1630" s="49"/>
      <c r="C1630" s="49"/>
      <c r="D1630" s="49"/>
      <c r="E1630" s="65"/>
      <c r="F1630" s="51"/>
      <c r="G1630" s="66"/>
      <c r="H1630" s="51"/>
      <c r="I1630" s="65"/>
      <c r="J1630" s="52"/>
      <c r="K1630" s="52"/>
      <c r="L1630" s="52"/>
      <c r="M1630" s="52"/>
      <c r="N1630" s="49"/>
      <c r="O1630" s="53"/>
      <c r="P1630" s="53"/>
      <c r="Q1630" s="53"/>
    </row>
    <row r="1631" spans="1:17" s="54" customFormat="1" x14ac:dyDescent="0.3">
      <c r="A1631" s="50"/>
      <c r="B1631" s="49"/>
      <c r="C1631" s="49"/>
      <c r="D1631" s="49"/>
      <c r="E1631" s="65"/>
      <c r="F1631" s="51"/>
      <c r="G1631" s="66"/>
      <c r="H1631" s="51"/>
      <c r="I1631" s="65"/>
      <c r="J1631" s="52"/>
      <c r="K1631" s="52"/>
      <c r="L1631" s="52"/>
      <c r="M1631" s="52"/>
      <c r="N1631" s="49"/>
      <c r="O1631" s="53"/>
      <c r="P1631" s="53"/>
      <c r="Q1631" s="53"/>
    </row>
    <row r="1632" spans="1:17" s="54" customFormat="1" x14ac:dyDescent="0.3">
      <c r="A1632" s="50"/>
      <c r="B1632" s="49"/>
      <c r="C1632" s="49"/>
      <c r="D1632" s="49"/>
      <c r="E1632" s="65"/>
      <c r="F1632" s="51"/>
      <c r="G1632" s="66"/>
      <c r="H1632" s="51"/>
      <c r="I1632" s="65"/>
      <c r="J1632" s="52"/>
      <c r="K1632" s="52"/>
      <c r="L1632" s="52"/>
      <c r="M1632" s="52"/>
      <c r="N1632" s="49"/>
      <c r="O1632" s="53"/>
      <c r="P1632" s="53"/>
      <c r="Q1632" s="53"/>
    </row>
    <row r="1633" spans="1:17" s="54" customFormat="1" x14ac:dyDescent="0.3">
      <c r="A1633" s="50"/>
      <c r="B1633" s="49"/>
      <c r="C1633" s="49"/>
      <c r="D1633" s="49"/>
      <c r="E1633" s="65"/>
      <c r="F1633" s="51"/>
      <c r="G1633" s="66"/>
      <c r="H1633" s="51"/>
      <c r="I1633" s="65"/>
      <c r="J1633" s="52"/>
      <c r="K1633" s="52"/>
      <c r="L1633" s="52"/>
      <c r="M1633" s="52"/>
      <c r="N1633" s="49"/>
      <c r="O1633" s="53"/>
      <c r="P1633" s="53"/>
      <c r="Q1633" s="53"/>
    </row>
    <row r="1634" spans="1:17" s="54" customFormat="1" x14ac:dyDescent="0.3">
      <c r="A1634" s="50"/>
      <c r="B1634" s="49"/>
      <c r="C1634" s="49"/>
      <c r="D1634" s="49"/>
      <c r="E1634" s="65"/>
      <c r="F1634" s="51"/>
      <c r="G1634" s="66"/>
      <c r="H1634" s="51"/>
      <c r="I1634" s="65"/>
      <c r="J1634" s="52"/>
      <c r="K1634" s="52"/>
      <c r="L1634" s="52"/>
      <c r="M1634" s="52"/>
      <c r="N1634" s="49"/>
      <c r="O1634" s="53"/>
      <c r="P1634" s="53"/>
      <c r="Q1634" s="53"/>
    </row>
    <row r="1635" spans="1:17" s="54" customFormat="1" x14ac:dyDescent="0.3">
      <c r="A1635" s="50"/>
      <c r="B1635" s="49"/>
      <c r="C1635" s="49"/>
      <c r="D1635" s="49"/>
      <c r="E1635" s="65"/>
      <c r="F1635" s="51"/>
      <c r="G1635" s="66"/>
      <c r="H1635" s="51"/>
      <c r="I1635" s="65"/>
      <c r="J1635" s="52"/>
      <c r="K1635" s="52"/>
      <c r="L1635" s="52"/>
      <c r="M1635" s="52"/>
      <c r="N1635" s="49"/>
      <c r="O1635" s="53"/>
      <c r="P1635" s="53"/>
      <c r="Q1635" s="53"/>
    </row>
    <row r="1636" spans="1:17" s="54" customFormat="1" x14ac:dyDescent="0.3">
      <c r="A1636" s="50"/>
      <c r="B1636" s="49"/>
      <c r="C1636" s="49"/>
      <c r="D1636" s="49"/>
      <c r="E1636" s="65"/>
      <c r="F1636" s="51"/>
      <c r="G1636" s="66"/>
      <c r="H1636" s="51"/>
      <c r="I1636" s="65"/>
      <c r="J1636" s="52"/>
      <c r="K1636" s="52"/>
      <c r="L1636" s="52"/>
      <c r="M1636" s="52"/>
      <c r="N1636" s="49"/>
      <c r="O1636" s="53"/>
      <c r="P1636" s="53"/>
      <c r="Q1636" s="53"/>
    </row>
    <row r="1637" spans="1:17" s="54" customFormat="1" x14ac:dyDescent="0.3">
      <c r="A1637" s="50"/>
      <c r="B1637" s="49"/>
      <c r="C1637" s="49"/>
      <c r="D1637" s="49"/>
      <c r="E1637" s="65"/>
      <c r="F1637" s="51"/>
      <c r="G1637" s="66"/>
      <c r="H1637" s="51"/>
      <c r="I1637" s="65"/>
      <c r="J1637" s="52"/>
      <c r="K1637" s="52"/>
      <c r="L1637" s="52"/>
      <c r="M1637" s="52"/>
      <c r="N1637" s="49"/>
      <c r="O1637" s="53"/>
      <c r="P1637" s="53"/>
      <c r="Q1637" s="53"/>
    </row>
    <row r="1638" spans="1:17" s="54" customFormat="1" x14ac:dyDescent="0.3">
      <c r="A1638" s="50"/>
      <c r="B1638" s="49"/>
      <c r="C1638" s="49"/>
      <c r="D1638" s="49"/>
      <c r="E1638" s="65"/>
      <c r="F1638" s="51"/>
      <c r="G1638" s="66"/>
      <c r="H1638" s="51"/>
      <c r="I1638" s="65"/>
      <c r="J1638" s="52"/>
      <c r="K1638" s="52"/>
      <c r="L1638" s="52"/>
      <c r="M1638" s="52"/>
      <c r="N1638" s="49"/>
      <c r="O1638" s="53"/>
      <c r="P1638" s="53"/>
      <c r="Q1638" s="53"/>
    </row>
    <row r="1639" spans="1:17" s="54" customFormat="1" x14ac:dyDescent="0.3">
      <c r="A1639" s="50"/>
      <c r="B1639" s="49"/>
      <c r="C1639" s="49"/>
      <c r="D1639" s="49"/>
      <c r="E1639" s="65"/>
      <c r="F1639" s="51"/>
      <c r="G1639" s="66"/>
      <c r="H1639" s="51"/>
      <c r="I1639" s="65"/>
      <c r="J1639" s="52"/>
      <c r="K1639" s="52"/>
      <c r="L1639" s="52"/>
      <c r="M1639" s="52"/>
      <c r="N1639" s="49"/>
      <c r="O1639" s="53"/>
      <c r="P1639" s="53"/>
      <c r="Q1639" s="53"/>
    </row>
    <row r="1640" spans="1:17" s="54" customFormat="1" x14ac:dyDescent="0.3">
      <c r="A1640" s="50"/>
      <c r="B1640" s="49"/>
      <c r="C1640" s="49"/>
      <c r="D1640" s="49"/>
      <c r="E1640" s="65"/>
      <c r="F1640" s="51"/>
      <c r="G1640" s="66"/>
      <c r="H1640" s="51"/>
      <c r="I1640" s="65"/>
      <c r="J1640" s="52"/>
      <c r="K1640" s="52"/>
      <c r="L1640" s="52"/>
      <c r="M1640" s="52"/>
      <c r="N1640" s="49"/>
      <c r="O1640" s="53"/>
      <c r="P1640" s="53"/>
      <c r="Q1640" s="53"/>
    </row>
    <row r="1641" spans="1:17" s="54" customFormat="1" x14ac:dyDescent="0.3">
      <c r="A1641" s="50"/>
      <c r="B1641" s="49"/>
      <c r="C1641" s="49"/>
      <c r="D1641" s="49"/>
      <c r="E1641" s="65"/>
      <c r="F1641" s="51"/>
      <c r="G1641" s="66"/>
      <c r="H1641" s="51"/>
      <c r="I1641" s="65"/>
      <c r="J1641" s="52"/>
      <c r="K1641" s="52"/>
      <c r="L1641" s="52"/>
      <c r="M1641" s="52"/>
      <c r="N1641" s="49"/>
      <c r="O1641" s="53"/>
      <c r="P1641" s="53"/>
      <c r="Q1641" s="53"/>
    </row>
    <row r="1642" spans="1:17" s="54" customFormat="1" x14ac:dyDescent="0.3">
      <c r="A1642" s="50"/>
      <c r="B1642" s="49"/>
      <c r="C1642" s="49"/>
      <c r="D1642" s="49"/>
      <c r="E1642" s="65"/>
      <c r="F1642" s="51"/>
      <c r="G1642" s="66"/>
      <c r="H1642" s="51"/>
      <c r="I1642" s="65"/>
      <c r="J1642" s="52"/>
      <c r="K1642" s="52"/>
      <c r="L1642" s="52"/>
      <c r="M1642" s="52"/>
      <c r="N1642" s="49"/>
      <c r="O1642" s="53"/>
      <c r="P1642" s="53"/>
      <c r="Q1642" s="53"/>
    </row>
    <row r="1643" spans="1:17" s="54" customFormat="1" x14ac:dyDescent="0.3">
      <c r="A1643" s="50"/>
      <c r="B1643" s="49"/>
      <c r="C1643" s="49"/>
      <c r="D1643" s="49"/>
      <c r="E1643" s="65"/>
      <c r="F1643" s="51"/>
      <c r="G1643" s="66"/>
      <c r="H1643" s="51"/>
      <c r="I1643" s="65"/>
      <c r="J1643" s="52"/>
      <c r="K1643" s="52"/>
      <c r="L1643" s="52"/>
      <c r="M1643" s="52"/>
      <c r="N1643" s="49"/>
      <c r="O1643" s="53"/>
      <c r="P1643" s="53"/>
      <c r="Q1643" s="53"/>
    </row>
    <row r="1644" spans="1:17" s="54" customFormat="1" x14ac:dyDescent="0.3">
      <c r="A1644" s="50"/>
      <c r="B1644" s="49"/>
      <c r="C1644" s="49"/>
      <c r="D1644" s="49"/>
      <c r="E1644" s="65"/>
      <c r="F1644" s="51"/>
      <c r="G1644" s="66"/>
      <c r="H1644" s="51"/>
      <c r="I1644" s="65"/>
      <c r="J1644" s="52"/>
      <c r="K1644" s="52"/>
      <c r="L1644" s="52"/>
      <c r="M1644" s="52"/>
      <c r="N1644" s="49"/>
      <c r="O1644" s="53"/>
      <c r="P1644" s="53"/>
      <c r="Q1644" s="53"/>
    </row>
    <row r="1645" spans="1:17" s="54" customFormat="1" x14ac:dyDescent="0.3">
      <c r="A1645" s="50"/>
      <c r="B1645" s="49"/>
      <c r="C1645" s="49"/>
      <c r="D1645" s="49"/>
      <c r="E1645" s="65"/>
      <c r="F1645" s="51"/>
      <c r="G1645" s="66"/>
      <c r="H1645" s="51"/>
      <c r="I1645" s="65"/>
      <c r="J1645" s="52"/>
      <c r="K1645" s="52"/>
      <c r="L1645" s="52"/>
      <c r="M1645" s="52"/>
      <c r="N1645" s="49"/>
      <c r="O1645" s="53"/>
      <c r="P1645" s="53"/>
      <c r="Q1645" s="53"/>
    </row>
    <row r="1646" spans="1:17" s="54" customFormat="1" x14ac:dyDescent="0.3">
      <c r="A1646" s="50"/>
      <c r="B1646" s="49"/>
      <c r="C1646" s="49"/>
      <c r="D1646" s="49"/>
      <c r="E1646" s="65"/>
      <c r="F1646" s="51"/>
      <c r="G1646" s="66"/>
      <c r="H1646" s="51"/>
      <c r="I1646" s="65"/>
      <c r="J1646" s="52"/>
      <c r="K1646" s="52"/>
      <c r="L1646" s="52"/>
      <c r="M1646" s="52"/>
      <c r="N1646" s="49"/>
      <c r="O1646" s="53"/>
      <c r="P1646" s="53"/>
      <c r="Q1646" s="53"/>
    </row>
    <row r="1647" spans="1:17" s="54" customFormat="1" x14ac:dyDescent="0.3">
      <c r="A1647" s="50"/>
      <c r="B1647" s="49"/>
      <c r="C1647" s="49"/>
      <c r="D1647" s="49"/>
      <c r="E1647" s="65"/>
      <c r="F1647" s="51"/>
      <c r="G1647" s="66"/>
      <c r="H1647" s="51"/>
      <c r="I1647" s="65"/>
      <c r="J1647" s="52"/>
      <c r="K1647" s="52"/>
      <c r="L1647" s="52"/>
      <c r="M1647" s="52"/>
      <c r="N1647" s="49"/>
      <c r="O1647" s="53"/>
      <c r="P1647" s="53"/>
      <c r="Q1647" s="53"/>
    </row>
    <row r="1648" spans="1:17" s="54" customFormat="1" x14ac:dyDescent="0.3">
      <c r="A1648" s="50"/>
      <c r="B1648" s="49"/>
      <c r="C1648" s="49"/>
      <c r="D1648" s="49"/>
      <c r="E1648" s="65"/>
      <c r="F1648" s="51"/>
      <c r="G1648" s="66"/>
      <c r="H1648" s="51"/>
      <c r="I1648" s="65"/>
      <c r="J1648" s="52"/>
      <c r="K1648" s="52"/>
      <c r="L1648" s="52"/>
      <c r="M1648" s="52"/>
      <c r="N1648" s="49"/>
      <c r="O1648" s="53"/>
      <c r="P1648" s="53"/>
      <c r="Q1648" s="53"/>
    </row>
    <row r="1649" spans="1:17" s="54" customFormat="1" x14ac:dyDescent="0.3">
      <c r="A1649" s="50"/>
      <c r="B1649" s="49"/>
      <c r="C1649" s="49"/>
      <c r="D1649" s="49"/>
      <c r="E1649" s="65"/>
      <c r="F1649" s="51"/>
      <c r="G1649" s="66"/>
      <c r="H1649" s="51"/>
      <c r="I1649" s="65"/>
      <c r="J1649" s="52"/>
      <c r="K1649" s="52"/>
      <c r="L1649" s="52"/>
      <c r="M1649" s="52"/>
      <c r="N1649" s="49"/>
      <c r="O1649" s="53"/>
      <c r="P1649" s="53"/>
      <c r="Q1649" s="53"/>
    </row>
    <row r="1650" spans="1:17" s="54" customFormat="1" x14ac:dyDescent="0.3">
      <c r="A1650" s="50"/>
      <c r="B1650" s="49"/>
      <c r="C1650" s="49"/>
      <c r="D1650" s="49"/>
      <c r="E1650" s="65"/>
      <c r="F1650" s="51"/>
      <c r="G1650" s="66"/>
      <c r="H1650" s="51"/>
      <c r="I1650" s="65"/>
      <c r="J1650" s="52"/>
      <c r="K1650" s="52"/>
      <c r="L1650" s="52"/>
      <c r="M1650" s="52"/>
      <c r="N1650" s="49"/>
      <c r="O1650" s="53"/>
      <c r="P1650" s="53"/>
      <c r="Q1650" s="53"/>
    </row>
    <row r="1651" spans="1:17" s="54" customFormat="1" x14ac:dyDescent="0.3">
      <c r="A1651" s="50"/>
      <c r="B1651" s="49"/>
      <c r="C1651" s="49"/>
      <c r="D1651" s="49"/>
      <c r="E1651" s="65"/>
      <c r="F1651" s="51"/>
      <c r="G1651" s="66"/>
      <c r="H1651" s="51"/>
      <c r="I1651" s="65"/>
      <c r="J1651" s="52"/>
      <c r="K1651" s="52"/>
      <c r="L1651" s="52"/>
      <c r="M1651" s="52"/>
      <c r="N1651" s="49"/>
      <c r="O1651" s="53"/>
      <c r="P1651" s="53"/>
      <c r="Q1651" s="53"/>
    </row>
    <row r="1652" spans="1:17" s="54" customFormat="1" x14ac:dyDescent="0.3">
      <c r="A1652" s="50"/>
      <c r="B1652" s="49"/>
      <c r="C1652" s="49"/>
      <c r="D1652" s="49"/>
      <c r="E1652" s="65"/>
      <c r="F1652" s="51"/>
      <c r="G1652" s="66"/>
      <c r="H1652" s="51"/>
      <c r="I1652" s="65"/>
      <c r="J1652" s="52"/>
      <c r="K1652" s="52"/>
      <c r="L1652" s="52"/>
      <c r="M1652" s="52"/>
      <c r="N1652" s="49"/>
      <c r="O1652" s="53"/>
      <c r="P1652" s="53"/>
      <c r="Q1652" s="53"/>
    </row>
    <row r="1653" spans="1:17" s="54" customFormat="1" x14ac:dyDescent="0.3">
      <c r="A1653" s="50"/>
      <c r="B1653" s="49"/>
      <c r="C1653" s="49"/>
      <c r="D1653" s="49"/>
      <c r="E1653" s="65"/>
      <c r="F1653" s="51"/>
      <c r="G1653" s="66"/>
      <c r="H1653" s="51"/>
      <c r="I1653" s="65"/>
      <c r="J1653" s="52"/>
      <c r="K1653" s="52"/>
      <c r="L1653" s="52"/>
      <c r="M1653" s="52"/>
      <c r="N1653" s="49"/>
      <c r="O1653" s="53"/>
      <c r="P1653" s="53"/>
      <c r="Q1653" s="53"/>
    </row>
    <row r="1654" spans="1:17" s="54" customFormat="1" x14ac:dyDescent="0.3">
      <c r="A1654" s="50"/>
      <c r="B1654" s="49"/>
      <c r="C1654" s="49"/>
      <c r="D1654" s="49"/>
      <c r="E1654" s="65"/>
      <c r="F1654" s="51"/>
      <c r="G1654" s="66"/>
      <c r="H1654" s="51"/>
      <c r="I1654" s="65"/>
      <c r="J1654" s="52"/>
      <c r="K1654" s="52"/>
      <c r="L1654" s="52"/>
      <c r="M1654" s="52"/>
      <c r="N1654" s="49"/>
      <c r="O1654" s="53"/>
      <c r="P1654" s="53"/>
      <c r="Q1654" s="53"/>
    </row>
    <row r="1655" spans="1:17" s="54" customFormat="1" x14ac:dyDescent="0.3">
      <c r="A1655" s="50"/>
      <c r="B1655" s="49"/>
      <c r="C1655" s="49"/>
      <c r="D1655" s="49"/>
      <c r="E1655" s="65"/>
      <c r="F1655" s="51"/>
      <c r="G1655" s="66"/>
      <c r="H1655" s="51"/>
      <c r="I1655" s="65"/>
      <c r="J1655" s="52"/>
      <c r="K1655" s="52"/>
      <c r="L1655" s="52"/>
      <c r="M1655" s="52"/>
      <c r="N1655" s="49"/>
      <c r="O1655" s="53"/>
      <c r="P1655" s="53"/>
      <c r="Q1655" s="53"/>
    </row>
    <row r="1656" spans="1:17" s="54" customFormat="1" x14ac:dyDescent="0.3">
      <c r="A1656" s="50"/>
      <c r="B1656" s="49"/>
      <c r="C1656" s="49"/>
      <c r="D1656" s="49"/>
      <c r="E1656" s="65"/>
      <c r="F1656" s="51"/>
      <c r="G1656" s="66"/>
      <c r="H1656" s="51"/>
      <c r="I1656" s="65"/>
      <c r="J1656" s="52"/>
      <c r="K1656" s="52"/>
      <c r="L1656" s="52"/>
      <c r="M1656" s="52"/>
      <c r="N1656" s="49"/>
      <c r="O1656" s="53"/>
      <c r="P1656" s="53"/>
      <c r="Q1656" s="53"/>
    </row>
    <row r="1657" spans="1:17" s="54" customFormat="1" x14ac:dyDescent="0.3">
      <c r="A1657" s="50"/>
      <c r="B1657" s="49"/>
      <c r="C1657" s="49"/>
      <c r="D1657" s="49"/>
      <c r="E1657" s="65"/>
      <c r="F1657" s="51"/>
      <c r="G1657" s="66"/>
      <c r="H1657" s="51"/>
      <c r="I1657" s="65"/>
      <c r="J1657" s="52"/>
      <c r="K1657" s="52"/>
      <c r="L1657" s="52"/>
      <c r="M1657" s="52"/>
      <c r="N1657" s="49"/>
      <c r="O1657" s="53"/>
      <c r="P1657" s="53"/>
      <c r="Q1657" s="53"/>
    </row>
    <row r="1658" spans="1:17" s="54" customFormat="1" x14ac:dyDescent="0.3">
      <c r="A1658" s="50"/>
      <c r="B1658" s="49"/>
      <c r="C1658" s="49"/>
      <c r="D1658" s="49"/>
      <c r="E1658" s="65"/>
      <c r="F1658" s="51"/>
      <c r="G1658" s="66"/>
      <c r="H1658" s="51"/>
      <c r="I1658" s="65"/>
      <c r="J1658" s="52"/>
      <c r="K1658" s="52"/>
      <c r="L1658" s="52"/>
      <c r="M1658" s="52"/>
      <c r="N1658" s="49"/>
      <c r="O1658" s="53"/>
      <c r="P1658" s="53"/>
      <c r="Q1658" s="53"/>
    </row>
    <row r="1659" spans="1:17" s="54" customFormat="1" x14ac:dyDescent="0.3">
      <c r="A1659" s="50"/>
      <c r="B1659" s="49"/>
      <c r="C1659" s="49"/>
      <c r="D1659" s="49"/>
      <c r="E1659" s="65"/>
      <c r="F1659" s="51"/>
      <c r="G1659" s="66"/>
      <c r="H1659" s="51"/>
      <c r="I1659" s="65"/>
      <c r="J1659" s="52"/>
      <c r="K1659" s="52"/>
      <c r="L1659" s="52"/>
      <c r="M1659" s="52"/>
      <c r="N1659" s="49"/>
      <c r="O1659" s="53"/>
      <c r="P1659" s="53"/>
      <c r="Q1659" s="53"/>
    </row>
    <row r="1660" spans="1:17" s="54" customFormat="1" x14ac:dyDescent="0.3">
      <c r="A1660" s="50"/>
      <c r="B1660" s="49"/>
      <c r="C1660" s="49"/>
      <c r="D1660" s="49"/>
      <c r="E1660" s="65"/>
      <c r="F1660" s="51"/>
      <c r="G1660" s="66"/>
      <c r="H1660" s="51"/>
      <c r="I1660" s="65"/>
      <c r="J1660" s="52"/>
      <c r="K1660" s="52"/>
      <c r="L1660" s="52"/>
      <c r="M1660" s="52"/>
      <c r="N1660" s="49"/>
      <c r="O1660" s="53"/>
      <c r="P1660" s="53"/>
      <c r="Q1660" s="53"/>
    </row>
    <row r="1661" spans="1:17" s="54" customFormat="1" x14ac:dyDescent="0.3">
      <c r="A1661" s="50"/>
      <c r="B1661" s="49"/>
      <c r="C1661" s="49"/>
      <c r="D1661" s="49"/>
      <c r="E1661" s="65"/>
      <c r="F1661" s="51"/>
      <c r="G1661" s="66"/>
      <c r="H1661" s="51"/>
      <c r="I1661" s="65"/>
      <c r="J1661" s="52"/>
      <c r="K1661" s="52"/>
      <c r="L1661" s="52"/>
      <c r="M1661" s="52"/>
      <c r="N1661" s="49"/>
      <c r="O1661" s="53"/>
      <c r="P1661" s="53"/>
      <c r="Q1661" s="53"/>
    </row>
    <row r="1662" spans="1:17" s="54" customFormat="1" x14ac:dyDescent="0.3">
      <c r="A1662" s="50"/>
      <c r="B1662" s="49"/>
      <c r="C1662" s="49"/>
      <c r="D1662" s="49"/>
      <c r="E1662" s="65"/>
      <c r="F1662" s="51"/>
      <c r="G1662" s="66"/>
      <c r="H1662" s="51"/>
      <c r="I1662" s="65"/>
      <c r="J1662" s="52"/>
      <c r="K1662" s="52"/>
      <c r="L1662" s="52"/>
      <c r="M1662" s="52"/>
      <c r="N1662" s="49"/>
      <c r="O1662" s="53"/>
      <c r="P1662" s="53"/>
      <c r="Q1662" s="53"/>
    </row>
    <row r="1663" spans="1:17" s="54" customFormat="1" x14ac:dyDescent="0.3">
      <c r="A1663" s="50"/>
      <c r="B1663" s="49"/>
      <c r="C1663" s="49"/>
      <c r="D1663" s="49"/>
      <c r="E1663" s="65"/>
      <c r="F1663" s="51"/>
      <c r="G1663" s="66"/>
      <c r="H1663" s="51"/>
      <c r="I1663" s="65"/>
      <c r="J1663" s="52"/>
      <c r="K1663" s="52"/>
      <c r="L1663" s="52"/>
      <c r="M1663" s="52"/>
      <c r="N1663" s="49"/>
      <c r="O1663" s="53"/>
      <c r="P1663" s="53"/>
      <c r="Q1663" s="53"/>
    </row>
    <row r="1664" spans="1:17" s="54" customFormat="1" x14ac:dyDescent="0.3">
      <c r="A1664" s="50"/>
      <c r="B1664" s="49"/>
      <c r="C1664" s="49"/>
      <c r="D1664" s="49"/>
      <c r="E1664" s="65"/>
      <c r="F1664" s="51"/>
      <c r="G1664" s="66"/>
      <c r="H1664" s="51"/>
      <c r="I1664" s="65"/>
      <c r="J1664" s="52"/>
      <c r="K1664" s="52"/>
      <c r="L1664" s="52"/>
      <c r="M1664" s="52"/>
      <c r="N1664" s="49"/>
      <c r="O1664" s="53"/>
      <c r="P1664" s="53"/>
      <c r="Q1664" s="53"/>
    </row>
    <row r="1665" spans="1:17" s="54" customFormat="1" x14ac:dyDescent="0.3">
      <c r="A1665" s="50"/>
      <c r="B1665" s="49"/>
      <c r="C1665" s="49"/>
      <c r="D1665" s="49"/>
      <c r="E1665" s="65"/>
      <c r="F1665" s="51"/>
      <c r="G1665" s="66"/>
      <c r="H1665" s="51"/>
      <c r="I1665" s="65"/>
      <c r="J1665" s="52"/>
      <c r="K1665" s="52"/>
      <c r="L1665" s="52"/>
      <c r="M1665" s="52"/>
      <c r="N1665" s="49"/>
      <c r="O1665" s="53"/>
      <c r="P1665" s="53"/>
      <c r="Q1665" s="53"/>
    </row>
    <row r="1666" spans="1:17" s="54" customFormat="1" x14ac:dyDescent="0.3">
      <c r="A1666" s="50"/>
      <c r="B1666" s="49"/>
      <c r="C1666" s="49"/>
      <c r="D1666" s="49"/>
      <c r="E1666" s="65"/>
      <c r="F1666" s="51"/>
      <c r="G1666" s="66"/>
      <c r="H1666" s="51"/>
      <c r="I1666" s="65"/>
      <c r="J1666" s="52"/>
      <c r="K1666" s="52"/>
      <c r="L1666" s="52"/>
      <c r="M1666" s="52"/>
      <c r="N1666" s="49"/>
      <c r="O1666" s="53"/>
      <c r="P1666" s="53"/>
      <c r="Q1666" s="53"/>
    </row>
    <row r="1667" spans="1:17" s="54" customFormat="1" x14ac:dyDescent="0.3">
      <c r="A1667" s="50"/>
      <c r="B1667" s="49"/>
      <c r="C1667" s="49"/>
      <c r="D1667" s="49"/>
      <c r="E1667" s="65"/>
      <c r="F1667" s="51"/>
      <c r="G1667" s="66"/>
      <c r="H1667" s="51"/>
      <c r="I1667" s="65"/>
      <c r="J1667" s="52"/>
      <c r="K1667" s="52"/>
      <c r="L1667" s="52"/>
      <c r="M1667" s="52"/>
      <c r="N1667" s="49"/>
      <c r="O1667" s="53"/>
      <c r="P1667" s="53"/>
      <c r="Q1667" s="53"/>
    </row>
    <row r="1668" spans="1:17" s="54" customFormat="1" x14ac:dyDescent="0.3">
      <c r="A1668" s="50"/>
      <c r="B1668" s="49"/>
      <c r="C1668" s="49"/>
      <c r="D1668" s="49"/>
      <c r="E1668" s="65"/>
      <c r="F1668" s="51"/>
      <c r="G1668" s="66"/>
      <c r="H1668" s="51"/>
      <c r="I1668" s="65"/>
      <c r="J1668" s="52"/>
      <c r="K1668" s="52"/>
      <c r="L1668" s="52"/>
      <c r="M1668" s="52"/>
      <c r="N1668" s="49"/>
      <c r="O1668" s="53"/>
      <c r="P1668" s="53"/>
      <c r="Q1668" s="53"/>
    </row>
    <row r="1669" spans="1:17" s="54" customFormat="1" x14ac:dyDescent="0.3">
      <c r="A1669" s="50"/>
      <c r="B1669" s="49"/>
      <c r="C1669" s="49"/>
      <c r="D1669" s="49"/>
      <c r="E1669" s="65"/>
      <c r="F1669" s="51"/>
      <c r="G1669" s="66"/>
      <c r="H1669" s="51"/>
      <c r="I1669" s="65"/>
      <c r="J1669" s="52"/>
      <c r="K1669" s="52"/>
      <c r="L1669" s="52"/>
      <c r="M1669" s="52"/>
      <c r="N1669" s="49"/>
      <c r="O1669" s="53"/>
      <c r="P1669" s="53"/>
      <c r="Q1669" s="53"/>
    </row>
    <row r="1670" spans="1:17" s="54" customFormat="1" x14ac:dyDescent="0.3">
      <c r="A1670" s="50"/>
      <c r="B1670" s="49"/>
      <c r="C1670" s="49"/>
      <c r="D1670" s="49"/>
      <c r="E1670" s="65"/>
      <c r="F1670" s="51"/>
      <c r="G1670" s="66"/>
      <c r="H1670" s="51"/>
      <c r="I1670" s="65"/>
      <c r="J1670" s="52"/>
      <c r="K1670" s="52"/>
      <c r="L1670" s="52"/>
      <c r="M1670" s="52"/>
      <c r="N1670" s="49"/>
      <c r="O1670" s="53"/>
      <c r="P1670" s="53"/>
      <c r="Q1670" s="53"/>
    </row>
    <row r="1671" spans="1:17" s="54" customFormat="1" x14ac:dyDescent="0.3">
      <c r="A1671" s="50"/>
      <c r="B1671" s="49"/>
      <c r="C1671" s="49"/>
      <c r="D1671" s="49"/>
      <c r="E1671" s="65"/>
      <c r="F1671" s="51"/>
      <c r="G1671" s="66"/>
      <c r="H1671" s="51"/>
      <c r="I1671" s="65"/>
      <c r="J1671" s="52"/>
      <c r="K1671" s="52"/>
      <c r="L1671" s="52"/>
      <c r="M1671" s="52"/>
      <c r="N1671" s="49"/>
      <c r="O1671" s="53"/>
      <c r="P1671" s="53"/>
      <c r="Q1671" s="53"/>
    </row>
    <row r="1672" spans="1:17" s="54" customFormat="1" x14ac:dyDescent="0.3">
      <c r="A1672" s="50"/>
      <c r="B1672" s="49"/>
      <c r="C1672" s="49"/>
      <c r="D1672" s="49"/>
      <c r="E1672" s="65"/>
      <c r="F1672" s="51"/>
      <c r="G1672" s="66"/>
      <c r="H1672" s="51"/>
      <c r="I1672" s="65"/>
      <c r="J1672" s="52"/>
      <c r="K1672" s="52"/>
      <c r="L1672" s="52"/>
      <c r="M1672" s="52"/>
      <c r="N1672" s="49"/>
      <c r="O1672" s="53"/>
      <c r="P1672" s="53"/>
      <c r="Q1672" s="53"/>
    </row>
    <row r="1673" spans="1:17" s="54" customFormat="1" x14ac:dyDescent="0.3">
      <c r="A1673" s="50"/>
      <c r="B1673" s="49"/>
      <c r="C1673" s="49"/>
      <c r="D1673" s="49"/>
      <c r="E1673" s="65"/>
      <c r="F1673" s="51"/>
      <c r="G1673" s="66"/>
      <c r="H1673" s="51"/>
      <c r="I1673" s="65"/>
      <c r="J1673" s="52"/>
      <c r="K1673" s="52"/>
      <c r="L1673" s="52"/>
      <c r="M1673" s="52"/>
      <c r="N1673" s="49"/>
      <c r="O1673" s="53"/>
      <c r="P1673" s="53"/>
      <c r="Q1673" s="53"/>
    </row>
    <row r="1674" spans="1:17" s="54" customFormat="1" x14ac:dyDescent="0.3">
      <c r="A1674" s="50"/>
      <c r="B1674" s="49"/>
      <c r="C1674" s="49"/>
      <c r="D1674" s="49"/>
      <c r="E1674" s="65"/>
      <c r="F1674" s="51"/>
      <c r="G1674" s="66"/>
      <c r="H1674" s="51"/>
      <c r="I1674" s="65"/>
      <c r="J1674" s="52"/>
      <c r="K1674" s="52"/>
      <c r="L1674" s="52"/>
      <c r="M1674" s="52"/>
      <c r="N1674" s="49"/>
      <c r="O1674" s="53"/>
      <c r="P1674" s="53"/>
      <c r="Q1674" s="53"/>
    </row>
    <row r="1675" spans="1:17" s="54" customFormat="1" x14ac:dyDescent="0.3">
      <c r="A1675" s="50"/>
      <c r="B1675" s="49"/>
      <c r="C1675" s="49"/>
      <c r="D1675" s="49"/>
      <c r="E1675" s="65"/>
      <c r="F1675" s="51"/>
      <c r="G1675" s="66"/>
      <c r="H1675" s="51"/>
      <c r="I1675" s="65"/>
      <c r="J1675" s="52"/>
      <c r="K1675" s="52"/>
      <c r="L1675" s="52"/>
      <c r="M1675" s="52"/>
      <c r="N1675" s="49"/>
      <c r="O1675" s="53"/>
      <c r="P1675" s="53"/>
      <c r="Q1675" s="53"/>
    </row>
    <row r="1676" spans="1:17" s="54" customFormat="1" x14ac:dyDescent="0.3">
      <c r="A1676" s="50"/>
      <c r="B1676" s="49"/>
      <c r="C1676" s="49"/>
      <c r="D1676" s="49"/>
      <c r="E1676" s="65"/>
      <c r="F1676" s="51"/>
      <c r="G1676" s="66"/>
      <c r="H1676" s="51"/>
      <c r="I1676" s="65"/>
      <c r="J1676" s="52"/>
      <c r="K1676" s="52"/>
      <c r="L1676" s="52"/>
      <c r="M1676" s="52"/>
      <c r="N1676" s="49"/>
      <c r="O1676" s="53"/>
      <c r="P1676" s="53"/>
      <c r="Q1676" s="53"/>
    </row>
    <row r="1677" spans="1:17" s="54" customFormat="1" x14ac:dyDescent="0.3">
      <c r="A1677" s="50"/>
      <c r="B1677" s="49"/>
      <c r="C1677" s="49"/>
      <c r="D1677" s="49"/>
      <c r="E1677" s="65"/>
      <c r="F1677" s="51"/>
      <c r="G1677" s="66"/>
      <c r="H1677" s="51"/>
      <c r="I1677" s="65"/>
      <c r="J1677" s="52"/>
      <c r="K1677" s="52"/>
      <c r="L1677" s="52"/>
      <c r="M1677" s="52"/>
      <c r="N1677" s="49"/>
      <c r="O1677" s="53"/>
      <c r="P1677" s="53"/>
      <c r="Q1677" s="53"/>
    </row>
    <row r="1678" spans="1:17" s="54" customFormat="1" x14ac:dyDescent="0.3">
      <c r="A1678" s="50"/>
      <c r="B1678" s="49"/>
      <c r="C1678" s="49"/>
      <c r="D1678" s="49"/>
      <c r="E1678" s="65"/>
      <c r="F1678" s="51"/>
      <c r="G1678" s="66"/>
      <c r="H1678" s="51"/>
      <c r="I1678" s="65"/>
      <c r="J1678" s="52"/>
      <c r="K1678" s="52"/>
      <c r="L1678" s="52"/>
      <c r="M1678" s="52"/>
      <c r="N1678" s="49"/>
      <c r="O1678" s="53"/>
      <c r="P1678" s="53"/>
      <c r="Q1678" s="53"/>
    </row>
    <row r="1679" spans="1:17" s="54" customFormat="1" x14ac:dyDescent="0.3">
      <c r="A1679" s="50"/>
      <c r="B1679" s="49"/>
      <c r="C1679" s="49"/>
      <c r="D1679" s="49"/>
      <c r="E1679" s="65"/>
      <c r="F1679" s="51"/>
      <c r="G1679" s="66"/>
      <c r="H1679" s="51"/>
      <c r="I1679" s="65"/>
      <c r="J1679" s="52"/>
      <c r="K1679" s="52"/>
      <c r="L1679" s="52"/>
      <c r="M1679" s="52"/>
      <c r="N1679" s="49"/>
      <c r="O1679" s="53"/>
      <c r="P1679" s="53"/>
      <c r="Q1679" s="53"/>
    </row>
    <row r="1680" spans="1:17" s="54" customFormat="1" x14ac:dyDescent="0.3">
      <c r="A1680" s="50"/>
      <c r="B1680" s="49"/>
      <c r="C1680" s="49"/>
      <c r="D1680" s="49"/>
      <c r="E1680" s="65"/>
      <c r="F1680" s="51"/>
      <c r="G1680" s="66"/>
      <c r="H1680" s="51"/>
      <c r="I1680" s="65"/>
      <c r="J1680" s="52"/>
      <c r="K1680" s="52"/>
      <c r="L1680" s="52"/>
      <c r="M1680" s="52"/>
      <c r="N1680" s="49"/>
      <c r="O1680" s="53"/>
      <c r="P1680" s="53"/>
      <c r="Q1680" s="53"/>
    </row>
    <row r="1681" spans="1:17" s="54" customFormat="1" x14ac:dyDescent="0.3">
      <c r="A1681" s="50"/>
      <c r="B1681" s="49"/>
      <c r="C1681" s="49"/>
      <c r="D1681" s="49"/>
      <c r="E1681" s="65"/>
      <c r="F1681" s="51"/>
      <c r="G1681" s="66"/>
      <c r="H1681" s="51"/>
      <c r="I1681" s="65"/>
      <c r="J1681" s="52"/>
      <c r="K1681" s="52"/>
      <c r="L1681" s="52"/>
      <c r="M1681" s="52"/>
      <c r="N1681" s="49"/>
      <c r="O1681" s="53"/>
      <c r="P1681" s="53"/>
      <c r="Q1681" s="53"/>
    </row>
    <row r="1682" spans="1:17" s="54" customFormat="1" x14ac:dyDescent="0.3">
      <c r="A1682" s="50"/>
      <c r="B1682" s="49"/>
      <c r="C1682" s="49"/>
      <c r="D1682" s="49"/>
      <c r="E1682" s="65"/>
      <c r="F1682" s="51"/>
      <c r="G1682" s="66"/>
      <c r="H1682" s="51"/>
      <c r="I1682" s="65"/>
      <c r="J1682" s="52"/>
      <c r="K1682" s="52"/>
      <c r="L1682" s="52"/>
      <c r="M1682" s="52"/>
      <c r="N1682" s="49"/>
      <c r="O1682" s="53"/>
      <c r="P1682" s="53"/>
      <c r="Q1682" s="53"/>
    </row>
    <row r="1683" spans="1:17" s="54" customFormat="1" x14ac:dyDescent="0.3">
      <c r="A1683" s="50"/>
      <c r="B1683" s="49"/>
      <c r="C1683" s="49"/>
      <c r="D1683" s="49"/>
      <c r="E1683" s="65"/>
      <c r="F1683" s="51"/>
      <c r="G1683" s="66"/>
      <c r="H1683" s="51"/>
      <c r="I1683" s="65"/>
      <c r="J1683" s="52"/>
      <c r="K1683" s="52"/>
      <c r="L1683" s="52"/>
      <c r="M1683" s="52"/>
      <c r="N1683" s="49"/>
      <c r="O1683" s="53"/>
      <c r="P1683" s="53"/>
      <c r="Q1683" s="53"/>
    </row>
    <row r="1684" spans="1:17" s="54" customFormat="1" x14ac:dyDescent="0.3">
      <c r="A1684" s="50"/>
      <c r="B1684" s="49"/>
      <c r="C1684" s="49"/>
      <c r="D1684" s="49"/>
      <c r="E1684" s="65"/>
      <c r="F1684" s="51"/>
      <c r="G1684" s="66"/>
      <c r="H1684" s="51"/>
      <c r="I1684" s="65"/>
      <c r="J1684" s="52"/>
      <c r="K1684" s="52"/>
      <c r="L1684" s="52"/>
      <c r="M1684" s="52"/>
      <c r="N1684" s="49"/>
      <c r="O1684" s="53"/>
      <c r="P1684" s="53"/>
      <c r="Q1684" s="53"/>
    </row>
    <row r="1685" spans="1:17" s="54" customFormat="1" x14ac:dyDescent="0.3">
      <c r="A1685" s="50"/>
      <c r="B1685" s="49"/>
      <c r="C1685" s="49"/>
      <c r="D1685" s="49"/>
      <c r="E1685" s="65"/>
      <c r="F1685" s="51"/>
      <c r="G1685" s="66"/>
      <c r="H1685" s="51"/>
      <c r="I1685" s="65"/>
      <c r="J1685" s="52"/>
      <c r="K1685" s="52"/>
      <c r="L1685" s="52"/>
      <c r="M1685" s="52"/>
      <c r="N1685" s="49"/>
      <c r="O1685" s="53"/>
      <c r="P1685" s="53"/>
      <c r="Q1685" s="53"/>
    </row>
    <row r="1686" spans="1:17" s="54" customFormat="1" x14ac:dyDescent="0.3">
      <c r="A1686" s="50"/>
      <c r="B1686" s="49"/>
      <c r="C1686" s="49"/>
      <c r="D1686" s="49"/>
      <c r="E1686" s="65"/>
      <c r="F1686" s="51"/>
      <c r="G1686" s="66"/>
      <c r="H1686" s="51"/>
      <c r="I1686" s="65"/>
      <c r="J1686" s="52"/>
      <c r="K1686" s="52"/>
      <c r="L1686" s="52"/>
      <c r="M1686" s="52"/>
      <c r="N1686" s="49"/>
      <c r="O1686" s="53"/>
      <c r="P1686" s="53"/>
      <c r="Q1686" s="53"/>
    </row>
    <row r="1687" spans="1:17" s="54" customFormat="1" x14ac:dyDescent="0.3">
      <c r="A1687" s="50"/>
      <c r="B1687" s="49"/>
      <c r="C1687" s="49"/>
      <c r="D1687" s="49"/>
      <c r="E1687" s="65"/>
      <c r="F1687" s="51"/>
      <c r="G1687" s="66"/>
      <c r="H1687" s="51"/>
      <c r="I1687" s="65"/>
      <c r="J1687" s="52"/>
      <c r="K1687" s="52"/>
      <c r="L1687" s="52"/>
      <c r="M1687" s="52"/>
      <c r="N1687" s="49"/>
      <c r="O1687" s="53"/>
      <c r="P1687" s="53"/>
      <c r="Q1687" s="53"/>
    </row>
    <row r="1688" spans="1:17" s="54" customFormat="1" x14ac:dyDescent="0.3">
      <c r="A1688" s="50"/>
      <c r="B1688" s="49"/>
      <c r="C1688" s="49"/>
      <c r="D1688" s="49"/>
      <c r="E1688" s="65"/>
      <c r="F1688" s="51"/>
      <c r="G1688" s="66"/>
      <c r="H1688" s="51"/>
      <c r="I1688" s="65"/>
      <c r="J1688" s="52"/>
      <c r="K1688" s="52"/>
      <c r="L1688" s="52"/>
      <c r="M1688" s="52"/>
      <c r="N1688" s="49"/>
      <c r="O1688" s="53"/>
      <c r="P1688" s="53"/>
      <c r="Q1688" s="53"/>
    </row>
    <row r="1689" spans="1:17" s="54" customFormat="1" x14ac:dyDescent="0.3">
      <c r="A1689" s="50"/>
      <c r="B1689" s="49"/>
      <c r="C1689" s="49"/>
      <c r="D1689" s="49"/>
      <c r="E1689" s="65"/>
      <c r="F1689" s="51"/>
      <c r="G1689" s="66"/>
      <c r="H1689" s="51"/>
      <c r="I1689" s="65"/>
      <c r="J1689" s="52"/>
      <c r="K1689" s="52"/>
      <c r="L1689" s="52"/>
      <c r="M1689" s="52"/>
      <c r="N1689" s="49"/>
      <c r="O1689" s="53"/>
      <c r="P1689" s="53"/>
      <c r="Q1689" s="53"/>
    </row>
    <row r="1690" spans="1:17" s="54" customFormat="1" x14ac:dyDescent="0.3">
      <c r="A1690" s="50"/>
      <c r="B1690" s="49"/>
      <c r="C1690" s="49"/>
      <c r="D1690" s="49"/>
      <c r="E1690" s="65"/>
      <c r="F1690" s="51"/>
      <c r="G1690" s="66"/>
      <c r="H1690" s="51"/>
      <c r="I1690" s="65"/>
      <c r="J1690" s="52"/>
      <c r="K1690" s="52"/>
      <c r="L1690" s="52"/>
      <c r="M1690" s="52"/>
      <c r="N1690" s="49"/>
      <c r="O1690" s="53"/>
      <c r="P1690" s="53"/>
      <c r="Q1690" s="53"/>
    </row>
    <row r="1691" spans="1:17" s="54" customFormat="1" x14ac:dyDescent="0.3">
      <c r="A1691" s="50"/>
      <c r="B1691" s="49"/>
      <c r="C1691" s="49"/>
      <c r="D1691" s="49"/>
      <c r="E1691" s="65"/>
      <c r="F1691" s="51"/>
      <c r="G1691" s="66"/>
      <c r="H1691" s="51"/>
      <c r="I1691" s="65"/>
      <c r="J1691" s="52"/>
      <c r="K1691" s="52"/>
      <c r="L1691" s="52"/>
      <c r="M1691" s="52"/>
      <c r="N1691" s="49"/>
      <c r="O1691" s="53"/>
      <c r="P1691" s="53"/>
      <c r="Q1691" s="53"/>
    </row>
    <row r="1692" spans="1:17" s="54" customFormat="1" x14ac:dyDescent="0.3">
      <c r="A1692" s="50"/>
      <c r="B1692" s="49"/>
      <c r="C1692" s="49"/>
      <c r="D1692" s="49"/>
      <c r="E1692" s="65"/>
      <c r="F1692" s="51"/>
      <c r="G1692" s="66"/>
      <c r="H1692" s="51"/>
      <c r="I1692" s="65"/>
      <c r="J1692" s="52"/>
      <c r="K1692" s="52"/>
      <c r="L1692" s="52"/>
      <c r="M1692" s="52"/>
      <c r="N1692" s="49"/>
      <c r="O1692" s="53"/>
      <c r="P1692" s="53"/>
      <c r="Q1692" s="53"/>
    </row>
    <row r="1693" spans="1:17" s="54" customFormat="1" x14ac:dyDescent="0.3">
      <c r="A1693" s="50"/>
      <c r="B1693" s="49"/>
      <c r="C1693" s="49"/>
      <c r="D1693" s="49"/>
      <c r="E1693" s="65"/>
      <c r="F1693" s="51"/>
      <c r="G1693" s="66"/>
      <c r="H1693" s="51"/>
      <c r="I1693" s="65"/>
      <c r="J1693" s="52"/>
      <c r="K1693" s="52"/>
      <c r="L1693" s="52"/>
      <c r="M1693" s="52"/>
      <c r="N1693" s="49"/>
      <c r="O1693" s="53"/>
      <c r="P1693" s="53"/>
      <c r="Q1693" s="53"/>
    </row>
    <row r="1694" spans="1:17" s="54" customFormat="1" x14ac:dyDescent="0.3">
      <c r="A1694" s="50"/>
      <c r="B1694" s="49"/>
      <c r="C1694" s="49"/>
      <c r="D1694" s="49"/>
      <c r="E1694" s="65"/>
      <c r="F1694" s="51"/>
      <c r="G1694" s="66"/>
      <c r="H1694" s="51"/>
      <c r="I1694" s="65"/>
      <c r="J1694" s="52"/>
      <c r="K1694" s="52"/>
      <c r="L1694" s="52"/>
      <c r="M1694" s="52"/>
      <c r="N1694" s="49"/>
      <c r="O1694" s="53"/>
      <c r="P1694" s="53"/>
      <c r="Q1694" s="53"/>
    </row>
    <row r="1695" spans="1:17" s="54" customFormat="1" x14ac:dyDescent="0.3">
      <c r="A1695" s="50"/>
      <c r="B1695" s="49"/>
      <c r="C1695" s="49"/>
      <c r="D1695" s="49"/>
      <c r="E1695" s="65"/>
      <c r="F1695" s="51"/>
      <c r="G1695" s="66"/>
      <c r="H1695" s="51"/>
      <c r="I1695" s="65"/>
      <c r="J1695" s="52"/>
      <c r="K1695" s="52"/>
      <c r="L1695" s="52"/>
      <c r="M1695" s="52"/>
      <c r="N1695" s="49"/>
      <c r="O1695" s="53"/>
      <c r="P1695" s="53"/>
      <c r="Q1695" s="53"/>
    </row>
    <row r="1696" spans="1:17" s="54" customFormat="1" x14ac:dyDescent="0.3">
      <c r="A1696" s="50"/>
      <c r="B1696" s="49"/>
      <c r="C1696" s="49"/>
      <c r="D1696" s="49"/>
      <c r="E1696" s="65"/>
      <c r="F1696" s="51"/>
      <c r="G1696" s="66"/>
      <c r="H1696" s="51"/>
      <c r="I1696" s="65"/>
      <c r="J1696" s="52"/>
      <c r="K1696" s="52"/>
      <c r="L1696" s="52"/>
      <c r="M1696" s="52"/>
      <c r="N1696" s="49"/>
      <c r="O1696" s="53"/>
      <c r="P1696" s="53"/>
      <c r="Q1696" s="53"/>
    </row>
    <row r="1697" spans="1:17" s="54" customFormat="1" x14ac:dyDescent="0.3">
      <c r="A1697" s="50"/>
      <c r="B1697" s="49"/>
      <c r="C1697" s="49"/>
      <c r="D1697" s="49"/>
      <c r="E1697" s="65"/>
      <c r="F1697" s="51"/>
      <c r="G1697" s="66"/>
      <c r="H1697" s="51"/>
      <c r="I1697" s="65"/>
      <c r="J1697" s="52"/>
      <c r="K1697" s="52"/>
      <c r="L1697" s="52"/>
      <c r="M1697" s="52"/>
      <c r="N1697" s="49"/>
      <c r="O1697" s="53"/>
      <c r="P1697" s="53"/>
      <c r="Q1697" s="53"/>
    </row>
    <row r="1698" spans="1:17" s="54" customFormat="1" x14ac:dyDescent="0.3">
      <c r="A1698" s="50"/>
      <c r="B1698" s="49"/>
      <c r="C1698" s="49"/>
      <c r="D1698" s="49"/>
      <c r="E1698" s="65"/>
      <c r="F1698" s="51"/>
      <c r="G1698" s="66"/>
      <c r="H1698" s="51"/>
      <c r="I1698" s="65"/>
      <c r="J1698" s="52"/>
      <c r="K1698" s="52"/>
      <c r="L1698" s="52"/>
      <c r="M1698" s="52"/>
      <c r="N1698" s="49"/>
      <c r="O1698" s="53"/>
      <c r="P1698" s="53"/>
      <c r="Q1698" s="53"/>
    </row>
    <row r="1699" spans="1:17" s="54" customFormat="1" x14ac:dyDescent="0.3">
      <c r="A1699" s="50"/>
      <c r="B1699" s="49"/>
      <c r="C1699" s="49"/>
      <c r="D1699" s="49"/>
      <c r="E1699" s="65"/>
      <c r="F1699" s="51"/>
      <c r="G1699" s="66"/>
      <c r="H1699" s="51"/>
      <c r="I1699" s="65"/>
      <c r="J1699" s="52"/>
      <c r="K1699" s="52"/>
      <c r="L1699" s="52"/>
      <c r="M1699" s="52"/>
      <c r="N1699" s="49"/>
      <c r="O1699" s="53"/>
      <c r="P1699" s="53"/>
      <c r="Q1699" s="53"/>
    </row>
    <row r="1700" spans="1:17" s="54" customFormat="1" x14ac:dyDescent="0.3">
      <c r="A1700" s="50"/>
      <c r="B1700" s="49"/>
      <c r="C1700" s="49"/>
      <c r="D1700" s="49"/>
      <c r="E1700" s="65"/>
      <c r="F1700" s="51"/>
      <c r="G1700" s="66"/>
      <c r="H1700" s="51"/>
      <c r="I1700" s="65"/>
      <c r="J1700" s="52"/>
      <c r="K1700" s="52"/>
      <c r="L1700" s="52"/>
      <c r="M1700" s="52"/>
      <c r="N1700" s="49"/>
      <c r="O1700" s="53"/>
      <c r="P1700" s="53"/>
      <c r="Q1700" s="53"/>
    </row>
    <row r="1701" spans="1:17" s="54" customFormat="1" x14ac:dyDescent="0.3">
      <c r="A1701" s="50"/>
      <c r="B1701" s="49"/>
      <c r="C1701" s="49"/>
      <c r="D1701" s="49"/>
      <c r="E1701" s="65"/>
      <c r="F1701" s="51"/>
      <c r="G1701" s="66"/>
      <c r="H1701" s="51"/>
      <c r="I1701" s="65"/>
      <c r="J1701" s="52"/>
      <c r="K1701" s="52"/>
      <c r="L1701" s="52"/>
      <c r="M1701" s="52"/>
      <c r="N1701" s="49"/>
      <c r="O1701" s="53"/>
      <c r="P1701" s="53"/>
      <c r="Q1701" s="53"/>
    </row>
    <row r="1702" spans="1:17" s="54" customFormat="1" x14ac:dyDescent="0.3">
      <c r="A1702" s="50"/>
      <c r="B1702" s="49"/>
      <c r="C1702" s="49"/>
      <c r="D1702" s="49"/>
      <c r="E1702" s="65"/>
      <c r="F1702" s="51"/>
      <c r="G1702" s="66"/>
      <c r="H1702" s="51"/>
      <c r="I1702" s="65"/>
      <c r="J1702" s="52"/>
      <c r="K1702" s="52"/>
      <c r="L1702" s="52"/>
      <c r="M1702" s="52"/>
      <c r="N1702" s="49"/>
      <c r="O1702" s="53"/>
      <c r="P1702" s="53"/>
      <c r="Q1702" s="53"/>
    </row>
    <row r="1703" spans="1:17" s="54" customFormat="1" x14ac:dyDescent="0.3">
      <c r="A1703" s="50"/>
      <c r="B1703" s="49"/>
      <c r="C1703" s="49"/>
      <c r="D1703" s="49"/>
      <c r="E1703" s="65"/>
      <c r="F1703" s="51"/>
      <c r="G1703" s="66"/>
      <c r="H1703" s="51"/>
      <c r="I1703" s="65"/>
      <c r="J1703" s="52"/>
      <c r="K1703" s="52"/>
      <c r="L1703" s="52"/>
      <c r="M1703" s="52"/>
      <c r="N1703" s="49"/>
      <c r="O1703" s="53"/>
      <c r="P1703" s="53"/>
      <c r="Q1703" s="53"/>
    </row>
    <row r="1704" spans="1:17" s="54" customFormat="1" x14ac:dyDescent="0.3">
      <c r="A1704" s="50"/>
      <c r="B1704" s="49"/>
      <c r="C1704" s="49"/>
      <c r="D1704" s="49"/>
      <c r="E1704" s="65"/>
      <c r="F1704" s="51"/>
      <c r="G1704" s="66"/>
      <c r="H1704" s="51"/>
      <c r="I1704" s="65"/>
      <c r="J1704" s="52"/>
      <c r="K1704" s="52"/>
      <c r="L1704" s="52"/>
      <c r="M1704" s="52"/>
      <c r="N1704" s="49"/>
      <c r="O1704" s="53"/>
      <c r="P1704" s="53"/>
      <c r="Q1704" s="53"/>
    </row>
    <row r="1705" spans="1:17" s="54" customFormat="1" x14ac:dyDescent="0.3">
      <c r="A1705" s="50"/>
      <c r="B1705" s="49"/>
      <c r="C1705" s="49"/>
      <c r="D1705" s="49"/>
      <c r="E1705" s="65"/>
      <c r="F1705" s="51"/>
      <c r="G1705" s="66"/>
      <c r="H1705" s="51"/>
      <c r="I1705" s="65"/>
      <c r="J1705" s="52"/>
      <c r="K1705" s="52"/>
      <c r="L1705" s="52"/>
      <c r="M1705" s="52"/>
      <c r="N1705" s="49"/>
      <c r="O1705" s="53"/>
      <c r="P1705" s="53"/>
      <c r="Q1705" s="53"/>
    </row>
    <row r="1706" spans="1:17" s="54" customFormat="1" x14ac:dyDescent="0.3">
      <c r="A1706" s="50"/>
      <c r="B1706" s="49"/>
      <c r="C1706" s="49"/>
      <c r="D1706" s="49"/>
      <c r="E1706" s="65"/>
      <c r="F1706" s="51"/>
      <c r="G1706" s="66"/>
      <c r="H1706" s="51"/>
      <c r="I1706" s="65"/>
      <c r="J1706" s="52"/>
      <c r="K1706" s="52"/>
      <c r="L1706" s="52"/>
      <c r="M1706" s="52"/>
      <c r="N1706" s="49"/>
      <c r="O1706" s="53"/>
      <c r="P1706" s="53"/>
      <c r="Q1706" s="53"/>
    </row>
    <row r="1707" spans="1:17" s="54" customFormat="1" x14ac:dyDescent="0.3">
      <c r="A1707" s="50"/>
      <c r="B1707" s="49"/>
      <c r="C1707" s="49"/>
      <c r="D1707" s="49"/>
      <c r="E1707" s="65"/>
      <c r="F1707" s="51"/>
      <c r="G1707" s="66"/>
      <c r="H1707" s="51"/>
      <c r="I1707" s="65"/>
      <c r="J1707" s="52"/>
      <c r="K1707" s="52"/>
      <c r="L1707" s="52"/>
      <c r="M1707" s="52"/>
      <c r="N1707" s="49"/>
      <c r="O1707" s="53"/>
      <c r="P1707" s="53"/>
      <c r="Q1707" s="53"/>
    </row>
    <row r="1708" spans="1:17" s="54" customFormat="1" x14ac:dyDescent="0.3">
      <c r="A1708" s="50"/>
      <c r="B1708" s="49"/>
      <c r="C1708" s="49"/>
      <c r="D1708" s="49"/>
      <c r="E1708" s="65"/>
      <c r="F1708" s="51"/>
      <c r="G1708" s="66"/>
      <c r="H1708" s="51"/>
      <c r="I1708" s="65"/>
      <c r="J1708" s="52"/>
      <c r="K1708" s="52"/>
      <c r="L1708" s="52"/>
      <c r="M1708" s="52"/>
      <c r="N1708" s="49"/>
      <c r="O1708" s="53"/>
      <c r="P1708" s="53"/>
      <c r="Q1708" s="53"/>
    </row>
    <row r="1709" spans="1:17" s="54" customFormat="1" x14ac:dyDescent="0.3">
      <c r="A1709" s="50"/>
      <c r="B1709" s="49"/>
      <c r="C1709" s="49"/>
      <c r="D1709" s="49"/>
      <c r="E1709" s="65"/>
      <c r="F1709" s="51"/>
      <c r="G1709" s="66"/>
      <c r="H1709" s="51"/>
      <c r="I1709" s="65"/>
      <c r="J1709" s="52"/>
      <c r="K1709" s="52"/>
      <c r="L1709" s="52"/>
      <c r="M1709" s="52"/>
      <c r="N1709" s="49"/>
      <c r="O1709" s="53"/>
      <c r="P1709" s="53"/>
      <c r="Q1709" s="53"/>
    </row>
    <row r="1710" spans="1:17" s="54" customFormat="1" x14ac:dyDescent="0.3">
      <c r="A1710" s="50"/>
      <c r="B1710" s="49"/>
      <c r="C1710" s="49"/>
      <c r="D1710" s="49"/>
      <c r="E1710" s="65"/>
      <c r="F1710" s="51"/>
      <c r="G1710" s="66"/>
      <c r="H1710" s="51"/>
      <c r="I1710" s="65"/>
      <c r="J1710" s="52"/>
      <c r="K1710" s="52"/>
      <c r="L1710" s="52"/>
      <c r="M1710" s="52"/>
      <c r="N1710" s="49"/>
      <c r="O1710" s="53"/>
      <c r="P1710" s="53"/>
      <c r="Q1710" s="53"/>
    </row>
    <row r="1711" spans="1:17" s="54" customFormat="1" x14ac:dyDescent="0.3">
      <c r="A1711" s="50"/>
      <c r="B1711" s="49"/>
      <c r="C1711" s="49"/>
      <c r="D1711" s="49"/>
      <c r="E1711" s="65"/>
      <c r="F1711" s="51"/>
      <c r="G1711" s="66"/>
      <c r="H1711" s="51"/>
      <c r="I1711" s="65"/>
      <c r="J1711" s="52"/>
      <c r="K1711" s="52"/>
      <c r="L1711" s="52"/>
      <c r="M1711" s="52"/>
      <c r="N1711" s="49"/>
      <c r="O1711" s="53"/>
      <c r="P1711" s="53"/>
      <c r="Q1711" s="53"/>
    </row>
    <row r="1712" spans="1:17" s="54" customFormat="1" x14ac:dyDescent="0.3">
      <c r="A1712" s="50"/>
      <c r="B1712" s="49"/>
      <c r="C1712" s="49"/>
      <c r="D1712" s="49"/>
      <c r="E1712" s="65"/>
      <c r="F1712" s="51"/>
      <c r="G1712" s="66"/>
      <c r="H1712" s="51"/>
      <c r="I1712" s="65"/>
      <c r="J1712" s="52"/>
      <c r="K1712" s="52"/>
      <c r="L1712" s="52"/>
      <c r="M1712" s="52"/>
      <c r="N1712" s="49"/>
      <c r="O1712" s="53"/>
      <c r="P1712" s="53"/>
      <c r="Q1712" s="53"/>
    </row>
    <row r="1713" spans="1:17" s="54" customFormat="1" x14ac:dyDescent="0.3">
      <c r="A1713" s="50"/>
      <c r="B1713" s="49"/>
      <c r="C1713" s="49"/>
      <c r="D1713" s="49"/>
      <c r="E1713" s="65"/>
      <c r="F1713" s="51"/>
      <c r="G1713" s="66"/>
      <c r="H1713" s="51"/>
      <c r="I1713" s="65"/>
      <c r="J1713" s="52"/>
      <c r="K1713" s="52"/>
      <c r="L1713" s="52"/>
      <c r="M1713" s="52"/>
      <c r="N1713" s="49"/>
      <c r="O1713" s="53"/>
      <c r="P1713" s="53"/>
      <c r="Q1713" s="53"/>
    </row>
    <row r="1714" spans="1:17" s="54" customFormat="1" x14ac:dyDescent="0.3">
      <c r="A1714" s="50"/>
      <c r="B1714" s="49"/>
      <c r="C1714" s="49"/>
      <c r="D1714" s="49"/>
      <c r="E1714" s="65"/>
      <c r="F1714" s="51"/>
      <c r="G1714" s="66"/>
      <c r="H1714" s="51"/>
      <c r="I1714" s="65"/>
      <c r="J1714" s="52"/>
      <c r="K1714" s="52"/>
      <c r="L1714" s="52"/>
      <c r="M1714" s="52"/>
      <c r="N1714" s="49"/>
      <c r="O1714" s="53"/>
      <c r="P1714" s="53"/>
      <c r="Q1714" s="53"/>
    </row>
    <row r="1715" spans="1:17" s="54" customFormat="1" x14ac:dyDescent="0.3">
      <c r="A1715" s="50"/>
      <c r="B1715" s="49"/>
      <c r="C1715" s="49"/>
      <c r="D1715" s="49"/>
      <c r="E1715" s="65"/>
      <c r="F1715" s="51"/>
      <c r="G1715" s="66"/>
      <c r="H1715" s="51"/>
      <c r="I1715" s="65"/>
      <c r="J1715" s="52"/>
      <c r="K1715" s="52"/>
      <c r="L1715" s="52"/>
      <c r="M1715" s="52"/>
      <c r="N1715" s="49"/>
      <c r="O1715" s="53"/>
      <c r="P1715" s="53"/>
      <c r="Q1715" s="53"/>
    </row>
    <row r="1716" spans="1:17" s="54" customFormat="1" x14ac:dyDescent="0.3">
      <c r="A1716" s="50"/>
      <c r="B1716" s="49"/>
      <c r="C1716" s="49"/>
      <c r="D1716" s="49"/>
      <c r="E1716" s="65"/>
      <c r="F1716" s="51"/>
      <c r="G1716" s="66"/>
      <c r="H1716" s="51"/>
      <c r="I1716" s="65"/>
      <c r="J1716" s="52"/>
      <c r="K1716" s="52"/>
      <c r="L1716" s="52"/>
      <c r="M1716" s="52"/>
      <c r="N1716" s="49"/>
      <c r="O1716" s="53"/>
      <c r="P1716" s="53"/>
      <c r="Q1716" s="53"/>
    </row>
    <row r="1717" spans="1:17" s="54" customFormat="1" x14ac:dyDescent="0.3">
      <c r="A1717" s="50"/>
      <c r="B1717" s="49"/>
      <c r="C1717" s="49"/>
      <c r="D1717" s="49"/>
      <c r="E1717" s="65"/>
      <c r="F1717" s="51"/>
      <c r="G1717" s="66"/>
      <c r="H1717" s="51"/>
      <c r="I1717" s="65"/>
      <c r="J1717" s="52"/>
      <c r="K1717" s="52"/>
      <c r="L1717" s="52"/>
      <c r="M1717" s="52"/>
      <c r="N1717" s="49"/>
      <c r="O1717" s="53"/>
      <c r="P1717" s="53"/>
      <c r="Q1717" s="53"/>
    </row>
    <row r="1718" spans="1:17" s="54" customFormat="1" x14ac:dyDescent="0.3">
      <c r="A1718" s="50"/>
      <c r="B1718" s="49"/>
      <c r="C1718" s="49"/>
      <c r="D1718" s="49"/>
      <c r="E1718" s="65"/>
      <c r="F1718" s="51"/>
      <c r="G1718" s="66"/>
      <c r="H1718" s="51"/>
      <c r="I1718" s="65"/>
      <c r="J1718" s="52"/>
      <c r="K1718" s="52"/>
      <c r="L1718" s="52"/>
      <c r="M1718" s="52"/>
      <c r="N1718" s="49"/>
      <c r="O1718" s="53"/>
      <c r="P1718" s="53"/>
      <c r="Q1718" s="53"/>
    </row>
    <row r="1719" spans="1:17" s="54" customFormat="1" x14ac:dyDescent="0.3">
      <c r="A1719" s="50"/>
      <c r="B1719" s="49"/>
      <c r="C1719" s="49"/>
      <c r="D1719" s="49"/>
      <c r="E1719" s="65"/>
      <c r="F1719" s="51"/>
      <c r="G1719" s="66"/>
      <c r="H1719" s="51"/>
      <c r="I1719" s="65"/>
      <c r="J1719" s="52"/>
      <c r="K1719" s="52"/>
      <c r="L1719" s="52"/>
      <c r="M1719" s="52"/>
      <c r="N1719" s="49"/>
      <c r="O1719" s="53"/>
      <c r="P1719" s="53"/>
      <c r="Q1719" s="53"/>
    </row>
    <row r="1720" spans="1:17" s="54" customFormat="1" x14ac:dyDescent="0.3">
      <c r="A1720" s="50"/>
      <c r="B1720" s="49"/>
      <c r="C1720" s="49"/>
      <c r="D1720" s="49"/>
      <c r="E1720" s="65"/>
      <c r="F1720" s="51"/>
      <c r="G1720" s="66"/>
      <c r="H1720" s="51"/>
      <c r="I1720" s="65"/>
      <c r="J1720" s="52"/>
      <c r="K1720" s="52"/>
      <c r="L1720" s="52"/>
      <c r="M1720" s="52"/>
      <c r="N1720" s="49"/>
      <c r="O1720" s="53"/>
      <c r="P1720" s="53"/>
      <c r="Q1720" s="53"/>
    </row>
    <row r="1721" spans="1:17" s="54" customFormat="1" x14ac:dyDescent="0.3">
      <c r="A1721" s="50"/>
      <c r="B1721" s="49"/>
      <c r="C1721" s="49"/>
      <c r="D1721" s="49"/>
      <c r="E1721" s="65"/>
      <c r="F1721" s="51"/>
      <c r="G1721" s="66"/>
      <c r="H1721" s="51"/>
      <c r="I1721" s="65"/>
      <c r="J1721" s="52"/>
      <c r="K1721" s="52"/>
      <c r="L1721" s="52"/>
      <c r="M1721" s="52"/>
      <c r="N1721" s="49"/>
      <c r="O1721" s="53"/>
      <c r="P1721" s="53"/>
      <c r="Q1721" s="53"/>
    </row>
    <row r="1722" spans="1:17" s="54" customFormat="1" x14ac:dyDescent="0.3">
      <c r="A1722" s="50"/>
      <c r="B1722" s="49"/>
      <c r="C1722" s="49"/>
      <c r="D1722" s="49"/>
      <c r="E1722" s="65"/>
      <c r="F1722" s="51"/>
      <c r="G1722" s="66"/>
      <c r="H1722" s="51"/>
      <c r="I1722" s="65"/>
      <c r="J1722" s="52"/>
      <c r="K1722" s="52"/>
      <c r="L1722" s="52"/>
      <c r="M1722" s="52"/>
      <c r="N1722" s="49"/>
      <c r="O1722" s="53"/>
      <c r="P1722" s="53"/>
      <c r="Q1722" s="53"/>
    </row>
    <row r="1723" spans="1:17" s="54" customFormat="1" x14ac:dyDescent="0.3">
      <c r="A1723" s="50"/>
      <c r="B1723" s="49"/>
      <c r="C1723" s="49"/>
      <c r="D1723" s="49"/>
      <c r="E1723" s="65"/>
      <c r="F1723" s="51"/>
      <c r="G1723" s="66"/>
      <c r="H1723" s="51"/>
      <c r="I1723" s="65"/>
      <c r="J1723" s="52"/>
      <c r="K1723" s="52"/>
      <c r="L1723" s="52"/>
      <c r="M1723" s="52"/>
      <c r="N1723" s="49"/>
      <c r="O1723" s="53"/>
      <c r="P1723" s="53"/>
      <c r="Q1723" s="53"/>
    </row>
    <row r="1724" spans="1:17" s="54" customFormat="1" x14ac:dyDescent="0.3">
      <c r="A1724" s="50"/>
      <c r="B1724" s="49"/>
      <c r="C1724" s="49"/>
      <c r="D1724" s="49"/>
      <c r="E1724" s="65"/>
      <c r="F1724" s="51"/>
      <c r="G1724" s="66"/>
      <c r="H1724" s="51"/>
      <c r="I1724" s="65"/>
      <c r="J1724" s="52"/>
      <c r="K1724" s="52"/>
      <c r="L1724" s="52"/>
      <c r="M1724" s="52"/>
      <c r="N1724" s="49"/>
      <c r="O1724" s="53"/>
      <c r="P1724" s="53"/>
      <c r="Q1724" s="53"/>
    </row>
    <row r="1725" spans="1:17" s="54" customFormat="1" x14ac:dyDescent="0.3">
      <c r="A1725" s="50"/>
      <c r="B1725" s="49"/>
      <c r="C1725" s="49"/>
      <c r="D1725" s="49"/>
      <c r="E1725" s="65"/>
      <c r="F1725" s="51"/>
      <c r="G1725" s="66"/>
      <c r="H1725" s="51"/>
      <c r="I1725" s="65"/>
      <c r="J1725" s="52"/>
      <c r="K1725" s="52"/>
      <c r="L1725" s="52"/>
      <c r="M1725" s="52"/>
      <c r="N1725" s="49"/>
      <c r="O1725" s="53"/>
      <c r="P1725" s="53"/>
      <c r="Q1725" s="53"/>
    </row>
    <row r="1726" spans="1:17" s="54" customFormat="1" x14ac:dyDescent="0.3">
      <c r="A1726" s="50"/>
      <c r="B1726" s="49"/>
      <c r="C1726" s="49"/>
      <c r="D1726" s="49"/>
      <c r="E1726" s="65"/>
      <c r="F1726" s="51"/>
      <c r="G1726" s="66"/>
      <c r="H1726" s="51"/>
      <c r="I1726" s="65"/>
      <c r="J1726" s="52"/>
      <c r="K1726" s="52"/>
      <c r="L1726" s="52"/>
      <c r="M1726" s="52"/>
      <c r="N1726" s="49"/>
      <c r="O1726" s="53"/>
      <c r="P1726" s="53"/>
      <c r="Q1726" s="53"/>
    </row>
    <row r="1727" spans="1:17" s="54" customFormat="1" x14ac:dyDescent="0.3">
      <c r="A1727" s="50"/>
      <c r="B1727" s="49"/>
      <c r="C1727" s="49"/>
      <c r="D1727" s="49"/>
      <c r="E1727" s="65"/>
      <c r="F1727" s="51"/>
      <c r="G1727" s="66"/>
      <c r="H1727" s="51"/>
      <c r="I1727" s="65"/>
      <c r="J1727" s="52"/>
      <c r="K1727" s="52"/>
      <c r="L1727" s="52"/>
      <c r="M1727" s="52"/>
      <c r="N1727" s="49"/>
      <c r="O1727" s="53"/>
      <c r="P1727" s="53"/>
      <c r="Q1727" s="53"/>
    </row>
    <row r="1728" spans="1:17" s="54" customFormat="1" x14ac:dyDescent="0.3">
      <c r="A1728" s="50"/>
      <c r="B1728" s="49"/>
      <c r="C1728" s="49"/>
      <c r="D1728" s="49"/>
      <c r="E1728" s="65"/>
      <c r="F1728" s="51"/>
      <c r="G1728" s="66"/>
      <c r="H1728" s="51"/>
      <c r="I1728" s="65"/>
      <c r="J1728" s="52"/>
      <c r="K1728" s="52"/>
      <c r="L1728" s="52"/>
      <c r="M1728" s="52"/>
      <c r="N1728" s="49"/>
      <c r="O1728" s="53"/>
      <c r="P1728" s="53"/>
      <c r="Q1728" s="53"/>
    </row>
    <row r="1729" spans="1:17" s="54" customFormat="1" x14ac:dyDescent="0.3">
      <c r="A1729" s="50"/>
      <c r="B1729" s="49"/>
      <c r="C1729" s="49"/>
      <c r="D1729" s="49"/>
      <c r="E1729" s="65"/>
      <c r="F1729" s="51"/>
      <c r="G1729" s="66"/>
      <c r="H1729" s="51"/>
      <c r="I1729" s="65"/>
      <c r="J1729" s="52"/>
      <c r="K1729" s="52"/>
      <c r="L1729" s="52"/>
      <c r="M1729" s="52"/>
      <c r="N1729" s="49"/>
      <c r="O1729" s="53"/>
      <c r="P1729" s="53"/>
      <c r="Q1729" s="53"/>
    </row>
    <row r="1730" spans="1:17" s="54" customFormat="1" x14ac:dyDescent="0.3">
      <c r="A1730" s="50"/>
      <c r="B1730" s="49"/>
      <c r="C1730" s="49"/>
      <c r="D1730" s="49"/>
      <c r="E1730" s="65"/>
      <c r="F1730" s="51"/>
      <c r="G1730" s="66"/>
      <c r="H1730" s="51"/>
      <c r="I1730" s="65"/>
      <c r="J1730" s="52"/>
      <c r="K1730" s="52"/>
      <c r="L1730" s="52"/>
      <c r="M1730" s="52"/>
      <c r="N1730" s="49"/>
      <c r="O1730" s="53"/>
      <c r="P1730" s="53"/>
      <c r="Q1730" s="53"/>
    </row>
    <row r="1731" spans="1:17" s="54" customFormat="1" x14ac:dyDescent="0.3">
      <c r="A1731" s="50"/>
      <c r="B1731" s="49"/>
      <c r="C1731" s="49"/>
      <c r="D1731" s="49"/>
      <c r="E1731" s="65"/>
      <c r="F1731" s="51"/>
      <c r="G1731" s="66"/>
      <c r="H1731" s="51"/>
      <c r="I1731" s="65"/>
      <c r="J1731" s="52"/>
      <c r="K1731" s="52"/>
      <c r="L1731" s="52"/>
      <c r="M1731" s="52"/>
      <c r="N1731" s="49"/>
      <c r="O1731" s="53"/>
      <c r="P1731" s="53"/>
      <c r="Q1731" s="53"/>
    </row>
    <row r="1732" spans="1:17" s="54" customFormat="1" x14ac:dyDescent="0.3">
      <c r="A1732" s="50"/>
      <c r="B1732" s="49"/>
      <c r="C1732" s="49"/>
      <c r="D1732" s="49"/>
      <c r="E1732" s="65"/>
      <c r="F1732" s="51"/>
      <c r="G1732" s="66"/>
      <c r="H1732" s="51"/>
      <c r="I1732" s="65"/>
      <c r="J1732" s="52"/>
      <c r="K1732" s="52"/>
      <c r="L1732" s="52"/>
      <c r="M1732" s="52"/>
      <c r="N1732" s="49"/>
      <c r="O1732" s="53"/>
      <c r="P1732" s="53"/>
      <c r="Q1732" s="53"/>
    </row>
    <row r="1733" spans="1:17" s="54" customFormat="1" x14ac:dyDescent="0.3">
      <c r="A1733" s="50"/>
      <c r="B1733" s="49"/>
      <c r="C1733" s="49"/>
      <c r="D1733" s="49"/>
      <c r="E1733" s="65"/>
      <c r="F1733" s="51"/>
      <c r="G1733" s="66"/>
      <c r="H1733" s="51"/>
      <c r="I1733" s="65"/>
      <c r="J1733" s="52"/>
      <c r="K1733" s="52"/>
      <c r="L1733" s="52"/>
      <c r="M1733" s="52"/>
      <c r="N1733" s="49"/>
      <c r="O1733" s="53"/>
      <c r="P1733" s="53"/>
      <c r="Q1733" s="53"/>
    </row>
    <row r="1734" spans="1:17" s="54" customFormat="1" x14ac:dyDescent="0.3">
      <c r="A1734" s="50"/>
      <c r="B1734" s="49"/>
      <c r="C1734" s="49"/>
      <c r="D1734" s="49"/>
      <c r="E1734" s="65"/>
      <c r="F1734" s="51"/>
      <c r="G1734" s="66"/>
      <c r="H1734" s="51"/>
      <c r="I1734" s="65"/>
      <c r="J1734" s="52"/>
      <c r="K1734" s="52"/>
      <c r="L1734" s="52"/>
      <c r="M1734" s="52"/>
      <c r="N1734" s="49"/>
      <c r="O1734" s="53"/>
      <c r="P1734" s="53"/>
      <c r="Q1734" s="53"/>
    </row>
    <row r="1735" spans="1:17" s="54" customFormat="1" x14ac:dyDescent="0.3">
      <c r="A1735" s="50"/>
      <c r="B1735" s="49"/>
      <c r="C1735" s="49"/>
      <c r="D1735" s="49"/>
      <c r="E1735" s="65"/>
      <c r="F1735" s="51"/>
      <c r="G1735" s="66"/>
      <c r="H1735" s="51"/>
      <c r="I1735" s="65"/>
      <c r="J1735" s="52"/>
      <c r="K1735" s="52"/>
      <c r="L1735" s="52"/>
      <c r="M1735" s="52"/>
      <c r="N1735" s="49"/>
      <c r="O1735" s="53"/>
      <c r="P1735" s="53"/>
      <c r="Q1735" s="53"/>
    </row>
    <row r="1736" spans="1:17" s="54" customFormat="1" x14ac:dyDescent="0.3">
      <c r="A1736" s="50"/>
      <c r="B1736" s="49"/>
      <c r="C1736" s="49"/>
      <c r="D1736" s="49"/>
      <c r="E1736" s="65"/>
      <c r="F1736" s="51"/>
      <c r="G1736" s="66"/>
      <c r="H1736" s="51"/>
      <c r="I1736" s="65"/>
      <c r="J1736" s="52"/>
      <c r="K1736" s="52"/>
      <c r="L1736" s="52"/>
      <c r="M1736" s="52"/>
      <c r="N1736" s="49"/>
      <c r="O1736" s="53"/>
      <c r="P1736" s="53"/>
      <c r="Q1736" s="53"/>
    </row>
    <row r="1737" spans="1:17" s="54" customFormat="1" x14ac:dyDescent="0.3">
      <c r="A1737" s="50"/>
      <c r="B1737" s="49"/>
      <c r="C1737" s="49"/>
      <c r="D1737" s="49"/>
      <c r="E1737" s="65"/>
      <c r="F1737" s="51"/>
      <c r="G1737" s="66"/>
      <c r="H1737" s="51"/>
      <c r="I1737" s="65"/>
      <c r="J1737" s="52"/>
      <c r="K1737" s="52"/>
      <c r="L1737" s="52"/>
      <c r="M1737" s="52"/>
      <c r="N1737" s="49"/>
      <c r="O1737" s="53"/>
      <c r="P1737" s="53"/>
      <c r="Q1737" s="53"/>
    </row>
    <row r="1738" spans="1:17" s="54" customFormat="1" x14ac:dyDescent="0.3">
      <c r="A1738" s="50"/>
      <c r="B1738" s="49"/>
      <c r="C1738" s="49"/>
      <c r="D1738" s="49"/>
      <c r="E1738" s="65"/>
      <c r="F1738" s="51"/>
      <c r="G1738" s="66"/>
      <c r="H1738" s="51"/>
      <c r="I1738" s="65"/>
      <c r="J1738" s="52"/>
      <c r="K1738" s="52"/>
      <c r="L1738" s="52"/>
      <c r="M1738" s="52"/>
      <c r="N1738" s="49"/>
      <c r="O1738" s="53"/>
      <c r="P1738" s="53"/>
      <c r="Q1738" s="53"/>
    </row>
    <row r="1739" spans="1:17" s="54" customFormat="1" x14ac:dyDescent="0.3">
      <c r="A1739" s="50"/>
      <c r="B1739" s="49"/>
      <c r="C1739" s="49"/>
      <c r="D1739" s="49"/>
      <c r="E1739" s="65"/>
      <c r="F1739" s="51"/>
      <c r="G1739" s="66"/>
      <c r="H1739" s="51"/>
      <c r="I1739" s="65"/>
      <c r="J1739" s="52"/>
      <c r="K1739" s="52"/>
      <c r="L1739" s="52"/>
      <c r="M1739" s="52"/>
      <c r="N1739" s="49"/>
      <c r="O1739" s="53"/>
      <c r="P1739" s="53"/>
      <c r="Q1739" s="53"/>
    </row>
    <row r="1740" spans="1:17" s="54" customFormat="1" x14ac:dyDescent="0.3">
      <c r="A1740" s="50"/>
      <c r="B1740" s="49"/>
      <c r="C1740" s="49"/>
      <c r="D1740" s="49"/>
      <c r="E1740" s="65"/>
      <c r="F1740" s="51"/>
      <c r="G1740" s="66"/>
      <c r="H1740" s="51"/>
      <c r="I1740" s="65"/>
      <c r="J1740" s="52"/>
      <c r="K1740" s="52"/>
      <c r="L1740" s="52"/>
      <c r="M1740" s="52"/>
      <c r="N1740" s="49"/>
      <c r="O1740" s="53"/>
      <c r="P1740" s="53"/>
      <c r="Q1740" s="53"/>
    </row>
    <row r="1741" spans="1:17" s="54" customFormat="1" x14ac:dyDescent="0.3">
      <c r="A1741" s="50"/>
      <c r="B1741" s="49"/>
      <c r="C1741" s="49"/>
      <c r="D1741" s="49"/>
      <c r="E1741" s="65"/>
      <c r="F1741" s="51"/>
      <c r="G1741" s="66"/>
      <c r="H1741" s="51"/>
      <c r="I1741" s="65"/>
      <c r="J1741" s="52"/>
      <c r="K1741" s="52"/>
      <c r="L1741" s="52"/>
      <c r="M1741" s="52"/>
      <c r="N1741" s="49"/>
      <c r="O1741" s="53"/>
      <c r="P1741" s="53"/>
      <c r="Q1741" s="53"/>
    </row>
    <row r="1742" spans="1:17" s="54" customFormat="1" x14ac:dyDescent="0.3">
      <c r="A1742" s="50"/>
      <c r="B1742" s="49"/>
      <c r="C1742" s="49"/>
      <c r="D1742" s="49"/>
      <c r="E1742" s="65"/>
      <c r="F1742" s="51"/>
      <c r="G1742" s="66"/>
      <c r="H1742" s="51"/>
      <c r="I1742" s="65"/>
      <c r="J1742" s="52"/>
      <c r="K1742" s="52"/>
      <c r="L1742" s="52"/>
      <c r="M1742" s="52"/>
      <c r="N1742" s="49"/>
      <c r="O1742" s="53"/>
      <c r="P1742" s="53"/>
      <c r="Q1742" s="53"/>
    </row>
    <row r="1743" spans="1:17" s="54" customFormat="1" x14ac:dyDescent="0.3">
      <c r="A1743" s="50"/>
      <c r="B1743" s="49"/>
      <c r="C1743" s="49"/>
      <c r="D1743" s="49"/>
      <c r="E1743" s="65"/>
      <c r="F1743" s="51"/>
      <c r="G1743" s="66"/>
      <c r="H1743" s="51"/>
      <c r="I1743" s="65"/>
      <c r="J1743" s="52"/>
      <c r="K1743" s="52"/>
      <c r="L1743" s="52"/>
      <c r="M1743" s="52"/>
      <c r="N1743" s="49"/>
      <c r="O1743" s="53"/>
      <c r="P1743" s="53"/>
      <c r="Q1743" s="53"/>
    </row>
    <row r="1744" spans="1:17" s="54" customFormat="1" x14ac:dyDescent="0.3">
      <c r="A1744" s="50"/>
      <c r="B1744" s="49"/>
      <c r="C1744" s="49"/>
      <c r="D1744" s="49"/>
      <c r="E1744" s="65"/>
      <c r="F1744" s="51"/>
      <c r="G1744" s="66"/>
      <c r="H1744" s="51"/>
      <c r="I1744" s="65"/>
      <c r="J1744" s="52"/>
      <c r="K1744" s="52"/>
      <c r="L1744" s="52"/>
      <c r="M1744" s="52"/>
      <c r="N1744" s="49"/>
      <c r="O1744" s="53"/>
      <c r="P1744" s="53"/>
      <c r="Q1744" s="53"/>
    </row>
    <row r="1745" spans="1:17" s="54" customFormat="1" x14ac:dyDescent="0.3">
      <c r="A1745" s="50"/>
      <c r="B1745" s="49"/>
      <c r="C1745" s="49"/>
      <c r="D1745" s="49"/>
      <c r="E1745" s="65"/>
      <c r="F1745" s="51"/>
      <c r="G1745" s="66"/>
      <c r="H1745" s="51"/>
      <c r="I1745" s="65"/>
      <c r="J1745" s="52"/>
      <c r="K1745" s="52"/>
      <c r="L1745" s="52"/>
      <c r="M1745" s="52"/>
      <c r="N1745" s="49"/>
      <c r="O1745" s="53"/>
      <c r="P1745" s="53"/>
      <c r="Q1745" s="53"/>
    </row>
    <row r="1746" spans="1:17" s="54" customFormat="1" x14ac:dyDescent="0.3">
      <c r="A1746" s="50"/>
      <c r="B1746" s="49"/>
      <c r="C1746" s="49"/>
      <c r="D1746" s="49"/>
      <c r="E1746" s="65"/>
      <c r="F1746" s="51"/>
      <c r="G1746" s="66"/>
      <c r="H1746" s="51"/>
      <c r="I1746" s="65"/>
      <c r="J1746" s="52"/>
      <c r="K1746" s="52"/>
      <c r="L1746" s="52"/>
      <c r="M1746" s="52"/>
      <c r="N1746" s="49"/>
      <c r="O1746" s="53"/>
      <c r="P1746" s="53"/>
      <c r="Q1746" s="53"/>
    </row>
    <row r="1747" spans="1:17" s="54" customFormat="1" x14ac:dyDescent="0.3">
      <c r="A1747" s="50"/>
      <c r="B1747" s="49"/>
      <c r="C1747" s="49"/>
      <c r="D1747" s="49"/>
      <c r="E1747" s="65"/>
      <c r="F1747" s="51"/>
      <c r="G1747" s="66"/>
      <c r="H1747" s="51"/>
      <c r="I1747" s="65"/>
      <c r="J1747" s="52"/>
      <c r="K1747" s="52"/>
      <c r="L1747" s="52"/>
      <c r="M1747" s="52"/>
      <c r="N1747" s="49"/>
      <c r="O1747" s="53"/>
      <c r="P1747" s="53"/>
      <c r="Q1747" s="53"/>
    </row>
    <row r="1748" spans="1:17" s="54" customFormat="1" x14ac:dyDescent="0.3">
      <c r="A1748" s="50"/>
      <c r="B1748" s="49"/>
      <c r="C1748" s="49"/>
      <c r="D1748" s="49"/>
      <c r="E1748" s="65"/>
      <c r="F1748" s="51"/>
      <c r="G1748" s="66"/>
      <c r="H1748" s="51"/>
      <c r="I1748" s="65"/>
      <c r="J1748" s="52"/>
      <c r="K1748" s="52"/>
      <c r="L1748" s="52"/>
      <c r="M1748" s="52"/>
      <c r="N1748" s="49"/>
      <c r="O1748" s="53"/>
      <c r="P1748" s="53"/>
      <c r="Q1748" s="53"/>
    </row>
    <row r="1749" spans="1:17" s="54" customFormat="1" x14ac:dyDescent="0.3">
      <c r="A1749" s="50"/>
      <c r="B1749" s="49"/>
      <c r="C1749" s="49"/>
      <c r="D1749" s="49"/>
      <c r="E1749" s="65"/>
      <c r="F1749" s="51"/>
      <c r="G1749" s="66"/>
      <c r="H1749" s="51"/>
      <c r="I1749" s="65"/>
      <c r="J1749" s="52"/>
      <c r="K1749" s="52"/>
      <c r="L1749" s="52"/>
      <c r="M1749" s="52"/>
      <c r="N1749" s="49"/>
      <c r="O1749" s="53"/>
      <c r="P1749" s="53"/>
      <c r="Q1749" s="53"/>
    </row>
    <row r="1750" spans="1:17" s="54" customFormat="1" x14ac:dyDescent="0.3">
      <c r="A1750" s="50"/>
      <c r="B1750" s="49"/>
      <c r="C1750" s="49"/>
      <c r="D1750" s="49"/>
      <c r="E1750" s="65"/>
      <c r="F1750" s="51"/>
      <c r="G1750" s="66"/>
      <c r="H1750" s="51"/>
      <c r="I1750" s="65"/>
      <c r="J1750" s="52"/>
      <c r="K1750" s="52"/>
      <c r="L1750" s="52"/>
      <c r="M1750" s="52"/>
      <c r="N1750" s="49"/>
      <c r="O1750" s="53"/>
      <c r="P1750" s="53"/>
      <c r="Q1750" s="53"/>
    </row>
    <row r="1751" spans="1:17" s="54" customFormat="1" x14ac:dyDescent="0.3">
      <c r="A1751" s="50"/>
      <c r="B1751" s="49"/>
      <c r="C1751" s="49"/>
      <c r="D1751" s="49"/>
      <c r="E1751" s="65"/>
      <c r="F1751" s="51"/>
      <c r="G1751" s="66"/>
      <c r="H1751" s="51"/>
      <c r="I1751" s="65"/>
      <c r="J1751" s="52"/>
      <c r="K1751" s="52"/>
      <c r="L1751" s="52"/>
      <c r="M1751" s="52"/>
      <c r="N1751" s="49"/>
      <c r="O1751" s="53"/>
      <c r="P1751" s="53"/>
      <c r="Q1751" s="53"/>
    </row>
    <row r="1752" spans="1:17" s="54" customFormat="1" x14ac:dyDescent="0.3">
      <c r="A1752" s="50"/>
      <c r="B1752" s="49"/>
      <c r="C1752" s="49"/>
      <c r="D1752" s="49"/>
      <c r="E1752" s="65"/>
      <c r="F1752" s="51"/>
      <c r="G1752" s="66"/>
      <c r="H1752" s="51"/>
      <c r="I1752" s="65"/>
      <c r="J1752" s="52"/>
      <c r="K1752" s="52"/>
      <c r="L1752" s="52"/>
      <c r="M1752" s="52"/>
      <c r="N1752" s="49"/>
      <c r="O1752" s="53"/>
      <c r="P1752" s="53"/>
      <c r="Q1752" s="53"/>
    </row>
    <row r="1753" spans="1:17" s="54" customFormat="1" x14ac:dyDescent="0.3">
      <c r="A1753" s="50"/>
      <c r="B1753" s="49"/>
      <c r="C1753" s="49"/>
      <c r="D1753" s="49"/>
      <c r="E1753" s="65"/>
      <c r="F1753" s="51"/>
      <c r="G1753" s="66"/>
      <c r="H1753" s="51"/>
      <c r="I1753" s="65"/>
      <c r="J1753" s="52"/>
      <c r="K1753" s="52"/>
      <c r="L1753" s="52"/>
      <c r="M1753" s="52"/>
      <c r="N1753" s="49"/>
      <c r="O1753" s="53"/>
      <c r="P1753" s="53"/>
      <c r="Q1753" s="53"/>
    </row>
    <row r="1754" spans="1:17" s="54" customFormat="1" x14ac:dyDescent="0.3">
      <c r="A1754" s="50"/>
      <c r="B1754" s="49"/>
      <c r="C1754" s="49"/>
      <c r="D1754" s="49"/>
      <c r="E1754" s="65"/>
      <c r="F1754" s="51"/>
      <c r="G1754" s="66"/>
      <c r="H1754" s="51"/>
      <c r="I1754" s="65"/>
      <c r="J1754" s="52"/>
      <c r="K1754" s="52"/>
      <c r="L1754" s="52"/>
      <c r="M1754" s="52"/>
      <c r="N1754" s="49"/>
      <c r="O1754" s="53"/>
      <c r="P1754" s="53"/>
      <c r="Q1754" s="53"/>
    </row>
    <row r="1755" spans="1:17" s="54" customFormat="1" x14ac:dyDescent="0.3">
      <c r="A1755" s="50"/>
      <c r="B1755" s="49"/>
      <c r="C1755" s="49"/>
      <c r="D1755" s="49"/>
      <c r="E1755" s="65"/>
      <c r="F1755" s="51"/>
      <c r="G1755" s="66"/>
      <c r="H1755" s="51"/>
      <c r="I1755" s="65"/>
      <c r="J1755" s="52"/>
      <c r="K1755" s="52"/>
      <c r="L1755" s="52"/>
      <c r="M1755" s="52"/>
      <c r="N1755" s="49"/>
      <c r="O1755" s="53"/>
      <c r="P1755" s="53"/>
      <c r="Q1755" s="53"/>
    </row>
    <row r="1756" spans="1:17" s="54" customFormat="1" x14ac:dyDescent="0.3">
      <c r="A1756" s="50"/>
      <c r="B1756" s="49"/>
      <c r="C1756" s="49"/>
      <c r="D1756" s="49"/>
      <c r="E1756" s="65"/>
      <c r="F1756" s="51"/>
      <c r="G1756" s="66"/>
      <c r="H1756" s="51"/>
      <c r="I1756" s="65"/>
      <c r="J1756" s="52"/>
      <c r="K1756" s="52"/>
      <c r="L1756" s="52"/>
      <c r="M1756" s="52"/>
      <c r="N1756" s="49"/>
      <c r="O1756" s="53"/>
      <c r="P1756" s="53"/>
      <c r="Q1756" s="53"/>
    </row>
    <row r="1757" spans="1:17" s="54" customFormat="1" x14ac:dyDescent="0.3">
      <c r="A1757" s="50"/>
      <c r="B1757" s="49"/>
      <c r="C1757" s="49"/>
      <c r="D1757" s="49"/>
      <c r="E1757" s="65"/>
      <c r="F1757" s="51"/>
      <c r="G1757" s="66"/>
      <c r="H1757" s="51"/>
      <c r="I1757" s="65"/>
      <c r="J1757" s="52"/>
      <c r="K1757" s="52"/>
      <c r="L1757" s="52"/>
      <c r="M1757" s="52"/>
      <c r="N1757" s="49"/>
      <c r="O1757" s="53"/>
      <c r="P1757" s="53"/>
      <c r="Q1757" s="53"/>
    </row>
    <row r="1758" spans="1:17" s="54" customFormat="1" x14ac:dyDescent="0.3">
      <c r="A1758" s="50"/>
      <c r="B1758" s="49"/>
      <c r="C1758" s="49"/>
      <c r="D1758" s="49"/>
      <c r="E1758" s="65"/>
      <c r="F1758" s="51"/>
      <c r="G1758" s="66"/>
      <c r="H1758" s="51"/>
      <c r="I1758" s="65"/>
      <c r="J1758" s="52"/>
      <c r="K1758" s="52"/>
      <c r="L1758" s="52"/>
      <c r="M1758" s="52"/>
      <c r="N1758" s="49"/>
      <c r="O1758" s="53"/>
      <c r="P1758" s="53"/>
      <c r="Q1758" s="53"/>
    </row>
    <row r="1759" spans="1:17" s="54" customFormat="1" x14ac:dyDescent="0.3">
      <c r="A1759" s="50"/>
      <c r="B1759" s="49"/>
      <c r="C1759" s="49"/>
      <c r="D1759" s="49"/>
      <c r="E1759" s="65"/>
      <c r="F1759" s="51"/>
      <c r="G1759" s="66"/>
      <c r="H1759" s="51"/>
      <c r="I1759" s="65"/>
      <c r="J1759" s="52"/>
      <c r="K1759" s="52"/>
      <c r="L1759" s="52"/>
      <c r="M1759" s="52"/>
      <c r="N1759" s="49"/>
      <c r="O1759" s="53"/>
      <c r="P1759" s="53"/>
      <c r="Q1759" s="53"/>
    </row>
    <row r="1760" spans="1:17" s="54" customFormat="1" x14ac:dyDescent="0.3">
      <c r="A1760" s="50"/>
      <c r="B1760" s="49"/>
      <c r="C1760" s="49"/>
      <c r="D1760" s="49"/>
      <c r="E1760" s="65"/>
      <c r="F1760" s="51"/>
      <c r="G1760" s="66"/>
      <c r="H1760" s="51"/>
      <c r="I1760" s="65"/>
      <c r="J1760" s="52"/>
      <c r="K1760" s="52"/>
      <c r="L1760" s="52"/>
      <c r="M1760" s="52"/>
      <c r="N1760" s="49"/>
      <c r="O1760" s="53"/>
      <c r="P1760" s="53"/>
      <c r="Q1760" s="53"/>
    </row>
    <row r="1761" spans="1:17" s="54" customFormat="1" x14ac:dyDescent="0.3">
      <c r="A1761" s="50"/>
      <c r="B1761" s="49"/>
      <c r="C1761" s="49"/>
      <c r="D1761" s="49"/>
      <c r="E1761" s="65"/>
      <c r="F1761" s="51"/>
      <c r="G1761" s="66"/>
      <c r="H1761" s="51"/>
      <c r="I1761" s="65"/>
      <c r="J1761" s="52"/>
      <c r="K1761" s="52"/>
      <c r="L1761" s="52"/>
      <c r="M1761" s="52"/>
      <c r="N1761" s="49"/>
      <c r="O1761" s="53"/>
      <c r="P1761" s="53"/>
      <c r="Q1761" s="53"/>
    </row>
    <row r="1762" spans="1:17" s="54" customFormat="1" x14ac:dyDescent="0.3">
      <c r="A1762" s="50"/>
      <c r="B1762" s="49"/>
      <c r="C1762" s="49"/>
      <c r="D1762" s="49"/>
      <c r="E1762" s="65"/>
      <c r="F1762" s="51"/>
      <c r="G1762" s="66"/>
      <c r="H1762" s="51"/>
      <c r="I1762" s="65"/>
      <c r="J1762" s="52"/>
      <c r="K1762" s="52"/>
      <c r="L1762" s="52"/>
      <c r="M1762" s="52"/>
      <c r="N1762" s="49"/>
      <c r="O1762" s="53"/>
      <c r="P1762" s="53"/>
      <c r="Q1762" s="53"/>
    </row>
    <row r="1763" spans="1:17" s="54" customFormat="1" x14ac:dyDescent="0.3">
      <c r="A1763" s="50"/>
      <c r="B1763" s="49"/>
      <c r="C1763" s="49"/>
      <c r="D1763" s="49"/>
      <c r="E1763" s="65"/>
      <c r="F1763" s="51"/>
      <c r="G1763" s="66"/>
      <c r="H1763" s="51"/>
      <c r="I1763" s="65"/>
      <c r="J1763" s="52"/>
      <c r="K1763" s="52"/>
      <c r="L1763" s="52"/>
      <c r="M1763" s="52"/>
      <c r="N1763" s="49"/>
      <c r="O1763" s="53"/>
      <c r="P1763" s="53"/>
      <c r="Q1763" s="53"/>
    </row>
    <row r="1764" spans="1:17" s="54" customFormat="1" x14ac:dyDescent="0.3">
      <c r="A1764" s="50"/>
      <c r="B1764" s="49"/>
      <c r="C1764" s="49"/>
      <c r="D1764" s="49"/>
      <c r="E1764" s="65"/>
      <c r="F1764" s="51"/>
      <c r="G1764" s="66"/>
      <c r="H1764" s="51"/>
      <c r="I1764" s="65"/>
      <c r="J1764" s="52"/>
      <c r="K1764" s="52"/>
      <c r="L1764" s="52"/>
      <c r="M1764" s="52"/>
      <c r="N1764" s="49"/>
      <c r="O1764" s="53"/>
      <c r="P1764" s="53"/>
      <c r="Q1764" s="53"/>
    </row>
    <row r="1765" spans="1:17" s="54" customFormat="1" x14ac:dyDescent="0.3">
      <c r="A1765" s="50"/>
      <c r="B1765" s="49"/>
      <c r="C1765" s="49"/>
      <c r="D1765" s="49"/>
      <c r="E1765" s="65"/>
      <c r="F1765" s="51"/>
      <c r="G1765" s="66"/>
      <c r="H1765" s="51"/>
      <c r="I1765" s="65"/>
      <c r="J1765" s="52"/>
      <c r="K1765" s="52"/>
      <c r="L1765" s="52"/>
      <c r="M1765" s="52"/>
      <c r="N1765" s="49"/>
      <c r="O1765" s="53"/>
      <c r="P1765" s="53"/>
      <c r="Q1765" s="53"/>
    </row>
    <row r="1766" spans="1:17" s="54" customFormat="1" x14ac:dyDescent="0.3">
      <c r="A1766" s="50"/>
      <c r="B1766" s="49"/>
      <c r="C1766" s="49"/>
      <c r="D1766" s="49"/>
      <c r="E1766" s="65"/>
      <c r="F1766" s="51"/>
      <c r="G1766" s="66"/>
      <c r="H1766" s="51"/>
      <c r="I1766" s="65"/>
      <c r="J1766" s="52"/>
      <c r="K1766" s="52"/>
      <c r="L1766" s="52"/>
      <c r="M1766" s="52"/>
      <c r="N1766" s="49"/>
      <c r="O1766" s="53"/>
      <c r="P1766" s="53"/>
      <c r="Q1766" s="53"/>
    </row>
    <row r="1767" spans="1:17" s="54" customFormat="1" x14ac:dyDescent="0.3">
      <c r="A1767" s="50"/>
      <c r="B1767" s="49"/>
      <c r="C1767" s="49"/>
      <c r="D1767" s="49"/>
      <c r="E1767" s="65"/>
      <c r="F1767" s="51"/>
      <c r="G1767" s="66"/>
      <c r="H1767" s="51"/>
      <c r="I1767" s="65"/>
      <c r="J1767" s="52"/>
      <c r="K1767" s="52"/>
      <c r="L1767" s="52"/>
      <c r="M1767" s="52"/>
      <c r="N1767" s="49"/>
      <c r="O1767" s="53"/>
      <c r="P1767" s="53"/>
      <c r="Q1767" s="53"/>
    </row>
    <row r="1768" spans="1:17" s="54" customFormat="1" x14ac:dyDescent="0.3">
      <c r="A1768" s="50"/>
      <c r="B1768" s="49"/>
      <c r="C1768" s="49"/>
      <c r="D1768" s="49"/>
      <c r="E1768" s="65"/>
      <c r="F1768" s="51"/>
      <c r="G1768" s="66"/>
      <c r="H1768" s="51"/>
      <c r="I1768" s="65"/>
      <c r="J1768" s="52"/>
      <c r="K1768" s="52"/>
      <c r="L1768" s="52"/>
      <c r="M1768" s="52"/>
      <c r="N1768" s="49"/>
      <c r="O1768" s="53"/>
      <c r="P1768" s="53"/>
      <c r="Q1768" s="53"/>
    </row>
    <row r="1769" spans="1:17" s="54" customFormat="1" x14ac:dyDescent="0.3">
      <c r="A1769" s="50"/>
      <c r="B1769" s="49"/>
      <c r="C1769" s="49"/>
      <c r="D1769" s="49"/>
      <c r="E1769" s="65"/>
      <c r="F1769" s="51"/>
      <c r="G1769" s="66"/>
      <c r="H1769" s="51"/>
      <c r="I1769" s="65"/>
      <c r="J1769" s="52"/>
      <c r="K1769" s="52"/>
      <c r="L1769" s="52"/>
      <c r="M1769" s="52"/>
      <c r="N1769" s="49"/>
      <c r="O1769" s="53"/>
      <c r="P1769" s="53"/>
      <c r="Q1769" s="53"/>
    </row>
    <row r="1770" spans="1:17" s="54" customFormat="1" x14ac:dyDescent="0.3">
      <c r="A1770" s="50"/>
      <c r="B1770" s="49"/>
      <c r="C1770" s="49"/>
      <c r="D1770" s="49"/>
      <c r="E1770" s="65"/>
      <c r="F1770" s="51"/>
      <c r="G1770" s="66"/>
      <c r="H1770" s="51"/>
      <c r="I1770" s="65"/>
      <c r="J1770" s="52"/>
      <c r="K1770" s="52"/>
      <c r="L1770" s="52"/>
      <c r="M1770" s="52"/>
      <c r="N1770" s="49"/>
      <c r="O1770" s="53"/>
      <c r="P1770" s="53"/>
      <c r="Q1770" s="53"/>
    </row>
    <row r="1771" spans="1:17" s="54" customFormat="1" x14ac:dyDescent="0.3">
      <c r="A1771" s="50"/>
      <c r="B1771" s="49"/>
      <c r="C1771" s="49"/>
      <c r="D1771" s="49"/>
      <c r="E1771" s="65"/>
      <c r="F1771" s="51"/>
      <c r="G1771" s="66"/>
      <c r="H1771" s="51"/>
      <c r="I1771" s="65"/>
      <c r="J1771" s="52"/>
      <c r="K1771" s="52"/>
      <c r="L1771" s="52"/>
      <c r="M1771" s="52"/>
      <c r="N1771" s="49"/>
      <c r="O1771" s="53"/>
      <c r="P1771" s="53"/>
      <c r="Q1771" s="53"/>
    </row>
    <row r="1772" spans="1:17" s="54" customFormat="1" x14ac:dyDescent="0.3">
      <c r="A1772" s="50"/>
      <c r="B1772" s="49"/>
      <c r="C1772" s="49"/>
      <c r="D1772" s="49"/>
      <c r="E1772" s="65"/>
      <c r="F1772" s="51"/>
      <c r="G1772" s="66"/>
      <c r="H1772" s="51"/>
      <c r="I1772" s="65"/>
      <c r="J1772" s="52"/>
      <c r="K1772" s="52"/>
      <c r="L1772" s="52"/>
      <c r="M1772" s="52"/>
      <c r="N1772" s="49"/>
      <c r="O1772" s="53"/>
      <c r="P1772" s="53"/>
      <c r="Q1772" s="53"/>
    </row>
    <row r="1773" spans="1:17" s="54" customFormat="1" x14ac:dyDescent="0.3">
      <c r="A1773" s="50"/>
      <c r="B1773" s="49"/>
      <c r="C1773" s="49"/>
      <c r="D1773" s="49"/>
      <c r="E1773" s="65"/>
      <c r="F1773" s="51"/>
      <c r="G1773" s="66"/>
      <c r="H1773" s="51"/>
      <c r="I1773" s="65"/>
      <c r="J1773" s="52"/>
      <c r="K1773" s="52"/>
      <c r="L1773" s="52"/>
      <c r="M1773" s="52"/>
      <c r="N1773" s="49"/>
      <c r="O1773" s="53"/>
      <c r="P1773" s="53"/>
      <c r="Q1773" s="53"/>
    </row>
    <row r="1774" spans="1:17" s="54" customFormat="1" x14ac:dyDescent="0.3">
      <c r="A1774" s="50"/>
      <c r="B1774" s="49"/>
      <c r="C1774" s="49"/>
      <c r="D1774" s="49"/>
      <c r="E1774" s="65"/>
      <c r="F1774" s="51"/>
      <c r="G1774" s="66"/>
      <c r="H1774" s="51"/>
      <c r="I1774" s="65"/>
      <c r="J1774" s="52"/>
      <c r="K1774" s="52"/>
      <c r="L1774" s="52"/>
      <c r="M1774" s="52"/>
      <c r="N1774" s="49"/>
      <c r="O1774" s="53"/>
      <c r="P1774" s="53"/>
      <c r="Q1774" s="53"/>
    </row>
    <row r="1775" spans="1:17" s="54" customFormat="1" x14ac:dyDescent="0.3">
      <c r="A1775" s="50"/>
      <c r="B1775" s="49"/>
      <c r="C1775" s="49"/>
      <c r="D1775" s="49"/>
      <c r="E1775" s="65"/>
      <c r="F1775" s="51"/>
      <c r="G1775" s="66"/>
      <c r="H1775" s="51"/>
      <c r="I1775" s="65"/>
      <c r="J1775" s="52"/>
      <c r="K1775" s="52"/>
      <c r="L1775" s="52"/>
      <c r="M1775" s="52"/>
      <c r="N1775" s="49"/>
      <c r="O1775" s="53"/>
      <c r="P1775" s="53"/>
      <c r="Q1775" s="53"/>
    </row>
    <row r="1776" spans="1:17" s="54" customFormat="1" x14ac:dyDescent="0.3">
      <c r="A1776" s="50"/>
      <c r="B1776" s="49"/>
      <c r="C1776" s="49"/>
      <c r="D1776" s="49"/>
      <c r="E1776" s="65"/>
      <c r="F1776" s="51"/>
      <c r="G1776" s="66"/>
      <c r="H1776" s="51"/>
      <c r="I1776" s="65"/>
      <c r="J1776" s="52"/>
      <c r="K1776" s="52"/>
      <c r="L1776" s="52"/>
      <c r="M1776" s="52"/>
      <c r="N1776" s="49"/>
      <c r="O1776" s="53"/>
      <c r="P1776" s="53"/>
      <c r="Q1776" s="53"/>
    </row>
    <row r="1777" spans="1:17" s="54" customFormat="1" x14ac:dyDescent="0.3">
      <c r="A1777" s="50"/>
      <c r="B1777" s="49"/>
      <c r="C1777" s="49"/>
      <c r="D1777" s="49"/>
      <c r="E1777" s="65"/>
      <c r="F1777" s="51"/>
      <c r="G1777" s="66"/>
      <c r="H1777" s="51"/>
      <c r="I1777" s="65"/>
      <c r="J1777" s="52"/>
      <c r="K1777" s="52"/>
      <c r="L1777" s="52"/>
      <c r="M1777" s="52"/>
      <c r="N1777" s="49"/>
      <c r="O1777" s="53"/>
      <c r="P1777" s="53"/>
      <c r="Q1777" s="53"/>
    </row>
    <row r="1778" spans="1:17" s="54" customFormat="1" x14ac:dyDescent="0.3">
      <c r="A1778" s="50"/>
      <c r="B1778" s="49"/>
      <c r="C1778" s="49"/>
      <c r="D1778" s="49"/>
      <c r="E1778" s="65"/>
      <c r="F1778" s="51"/>
      <c r="G1778" s="66"/>
      <c r="H1778" s="51"/>
      <c r="I1778" s="65"/>
      <c r="J1778" s="52"/>
      <c r="K1778" s="52"/>
      <c r="L1778" s="52"/>
      <c r="M1778" s="52"/>
      <c r="N1778" s="49"/>
      <c r="O1778" s="53"/>
      <c r="P1778" s="53"/>
      <c r="Q1778" s="53"/>
    </row>
    <row r="1779" spans="1:17" s="54" customFormat="1" x14ac:dyDescent="0.3">
      <c r="A1779" s="50"/>
      <c r="B1779" s="49"/>
      <c r="C1779" s="49"/>
      <c r="D1779" s="49"/>
      <c r="E1779" s="65"/>
      <c r="F1779" s="51"/>
      <c r="G1779" s="66"/>
      <c r="H1779" s="51"/>
      <c r="I1779" s="65"/>
      <c r="J1779" s="52"/>
      <c r="K1779" s="52"/>
      <c r="L1779" s="52"/>
      <c r="M1779" s="52"/>
      <c r="N1779" s="49"/>
      <c r="O1779" s="53"/>
      <c r="P1779" s="53"/>
      <c r="Q1779" s="53"/>
    </row>
    <row r="1780" spans="1:17" s="54" customFormat="1" x14ac:dyDescent="0.3">
      <c r="A1780" s="50"/>
      <c r="B1780" s="49"/>
      <c r="C1780" s="49"/>
      <c r="D1780" s="49"/>
      <c r="E1780" s="65"/>
      <c r="F1780" s="51"/>
      <c r="G1780" s="66"/>
      <c r="H1780" s="51"/>
      <c r="I1780" s="65"/>
      <c r="J1780" s="52"/>
      <c r="K1780" s="52"/>
      <c r="L1780" s="52"/>
      <c r="M1780" s="52"/>
      <c r="N1780" s="49"/>
      <c r="O1780" s="53"/>
      <c r="P1780" s="53"/>
      <c r="Q1780" s="53"/>
    </row>
    <row r="1781" spans="1:17" s="54" customFormat="1" x14ac:dyDescent="0.3">
      <c r="A1781" s="50"/>
      <c r="B1781" s="49"/>
      <c r="C1781" s="49"/>
      <c r="D1781" s="49"/>
      <c r="E1781" s="65"/>
      <c r="F1781" s="51"/>
      <c r="G1781" s="66"/>
      <c r="H1781" s="51"/>
      <c r="I1781" s="65"/>
      <c r="J1781" s="52"/>
      <c r="K1781" s="52"/>
      <c r="L1781" s="52"/>
      <c r="M1781" s="52"/>
      <c r="N1781" s="49"/>
      <c r="O1781" s="53"/>
      <c r="P1781" s="53"/>
      <c r="Q1781" s="53"/>
    </row>
    <row r="1782" spans="1:17" s="54" customFormat="1" x14ac:dyDescent="0.3">
      <c r="A1782" s="50"/>
      <c r="B1782" s="49"/>
      <c r="C1782" s="49"/>
      <c r="D1782" s="49"/>
      <c r="E1782" s="65"/>
      <c r="F1782" s="51"/>
      <c r="G1782" s="66"/>
      <c r="H1782" s="51"/>
      <c r="I1782" s="65"/>
      <c r="J1782" s="52"/>
      <c r="K1782" s="52"/>
      <c r="L1782" s="52"/>
      <c r="M1782" s="52"/>
      <c r="N1782" s="49"/>
      <c r="O1782" s="53"/>
      <c r="P1782" s="53"/>
      <c r="Q1782" s="53"/>
    </row>
    <row r="1783" spans="1:17" s="54" customFormat="1" x14ac:dyDescent="0.3">
      <c r="A1783" s="50"/>
      <c r="B1783" s="49"/>
      <c r="C1783" s="49"/>
      <c r="D1783" s="49"/>
      <c r="E1783" s="65"/>
      <c r="F1783" s="51"/>
      <c r="G1783" s="66"/>
      <c r="H1783" s="51"/>
      <c r="I1783" s="65"/>
      <c r="J1783" s="52"/>
      <c r="K1783" s="52"/>
      <c r="L1783" s="52"/>
      <c r="M1783" s="52"/>
      <c r="N1783" s="49"/>
      <c r="O1783" s="53"/>
      <c r="P1783" s="53"/>
      <c r="Q1783" s="53"/>
    </row>
    <row r="1784" spans="1:17" s="54" customFormat="1" x14ac:dyDescent="0.3">
      <c r="A1784" s="50"/>
      <c r="B1784" s="49"/>
      <c r="C1784" s="49"/>
      <c r="D1784" s="49"/>
      <c r="E1784" s="65"/>
      <c r="F1784" s="51"/>
      <c r="G1784" s="66"/>
      <c r="H1784" s="51"/>
      <c r="I1784" s="65"/>
      <c r="J1784" s="52"/>
      <c r="K1784" s="52"/>
      <c r="L1784" s="52"/>
      <c r="M1784" s="52"/>
      <c r="N1784" s="49"/>
      <c r="O1784" s="53"/>
      <c r="P1784" s="53"/>
      <c r="Q1784" s="53"/>
    </row>
    <row r="1785" spans="1:17" s="54" customFormat="1" x14ac:dyDescent="0.3">
      <c r="A1785" s="50"/>
      <c r="B1785" s="49"/>
      <c r="C1785" s="49"/>
      <c r="D1785" s="49"/>
      <c r="E1785" s="65"/>
      <c r="F1785" s="51"/>
      <c r="G1785" s="66"/>
      <c r="H1785" s="51"/>
      <c r="I1785" s="65"/>
      <c r="J1785" s="52"/>
      <c r="K1785" s="52"/>
      <c r="L1785" s="52"/>
      <c r="M1785" s="52"/>
      <c r="N1785" s="49"/>
      <c r="O1785" s="53"/>
      <c r="P1785" s="53"/>
      <c r="Q1785" s="53"/>
    </row>
    <row r="1786" spans="1:17" s="54" customFormat="1" x14ac:dyDescent="0.3">
      <c r="A1786" s="50"/>
      <c r="B1786" s="49"/>
      <c r="C1786" s="49"/>
      <c r="D1786" s="49"/>
      <c r="E1786" s="65"/>
      <c r="F1786" s="51"/>
      <c r="G1786" s="66"/>
      <c r="H1786" s="51"/>
      <c r="I1786" s="65"/>
      <c r="J1786" s="52"/>
      <c r="K1786" s="52"/>
      <c r="L1786" s="52"/>
      <c r="M1786" s="52"/>
      <c r="N1786" s="49"/>
      <c r="O1786" s="53"/>
      <c r="P1786" s="53"/>
      <c r="Q1786" s="53"/>
    </row>
    <row r="1787" spans="1:17" s="54" customFormat="1" x14ac:dyDescent="0.3">
      <c r="A1787" s="50"/>
      <c r="B1787" s="49"/>
      <c r="C1787" s="49"/>
      <c r="D1787" s="49"/>
      <c r="E1787" s="65"/>
      <c r="F1787" s="51"/>
      <c r="G1787" s="66"/>
      <c r="H1787" s="51"/>
      <c r="I1787" s="65"/>
      <c r="J1787" s="52"/>
      <c r="K1787" s="52"/>
      <c r="L1787" s="52"/>
      <c r="M1787" s="52"/>
      <c r="N1787" s="49"/>
      <c r="O1787" s="53"/>
      <c r="P1787" s="53"/>
      <c r="Q1787" s="53"/>
    </row>
    <row r="1788" spans="1:17" s="54" customFormat="1" x14ac:dyDescent="0.3">
      <c r="A1788" s="50"/>
      <c r="B1788" s="49"/>
      <c r="C1788" s="49"/>
      <c r="D1788" s="49"/>
      <c r="E1788" s="65"/>
      <c r="F1788" s="51"/>
      <c r="G1788" s="66"/>
      <c r="H1788" s="51"/>
      <c r="I1788" s="65"/>
      <c r="J1788" s="52"/>
      <c r="K1788" s="52"/>
      <c r="L1788" s="52"/>
      <c r="M1788" s="52"/>
      <c r="N1788" s="49"/>
      <c r="O1788" s="53"/>
      <c r="P1788" s="53"/>
      <c r="Q1788" s="53"/>
    </row>
    <row r="1789" spans="1:17" s="54" customFormat="1" x14ac:dyDescent="0.3">
      <c r="A1789" s="50"/>
      <c r="B1789" s="49"/>
      <c r="C1789" s="49"/>
      <c r="D1789" s="49"/>
      <c r="E1789" s="65"/>
      <c r="F1789" s="51"/>
      <c r="G1789" s="66"/>
      <c r="H1789" s="51"/>
      <c r="I1789" s="65"/>
      <c r="J1789" s="52"/>
      <c r="K1789" s="52"/>
      <c r="L1789" s="52"/>
      <c r="M1789" s="52"/>
      <c r="N1789" s="49"/>
      <c r="O1789" s="53"/>
      <c r="P1789" s="53"/>
      <c r="Q1789" s="53"/>
    </row>
    <row r="1790" spans="1:17" s="54" customFormat="1" x14ac:dyDescent="0.3">
      <c r="A1790" s="50"/>
      <c r="B1790" s="49"/>
      <c r="C1790" s="49"/>
      <c r="D1790" s="49"/>
      <c r="E1790" s="65"/>
      <c r="F1790" s="51"/>
      <c r="G1790" s="66"/>
      <c r="H1790" s="51"/>
      <c r="I1790" s="65"/>
      <c r="J1790" s="52"/>
      <c r="K1790" s="52"/>
      <c r="L1790" s="52"/>
      <c r="M1790" s="52"/>
      <c r="N1790" s="49"/>
      <c r="O1790" s="53"/>
      <c r="P1790" s="53"/>
      <c r="Q1790" s="53"/>
    </row>
    <row r="1791" spans="1:17" s="54" customFormat="1" x14ac:dyDescent="0.3">
      <c r="A1791" s="50"/>
      <c r="B1791" s="49"/>
      <c r="C1791" s="49"/>
      <c r="D1791" s="49"/>
      <c r="E1791" s="65"/>
      <c r="F1791" s="51"/>
      <c r="G1791" s="66"/>
      <c r="H1791" s="51"/>
      <c r="I1791" s="65"/>
      <c r="J1791" s="52"/>
      <c r="K1791" s="52"/>
      <c r="L1791" s="52"/>
      <c r="M1791" s="52"/>
      <c r="N1791" s="49"/>
      <c r="O1791" s="53"/>
      <c r="P1791" s="53"/>
      <c r="Q1791" s="53"/>
    </row>
    <row r="1792" spans="1:17" s="54" customFormat="1" x14ac:dyDescent="0.3">
      <c r="A1792" s="50"/>
      <c r="B1792" s="49"/>
      <c r="C1792" s="49"/>
      <c r="D1792" s="49"/>
      <c r="E1792" s="65"/>
      <c r="F1792" s="51"/>
      <c r="G1792" s="66"/>
      <c r="H1792" s="51"/>
      <c r="I1792" s="65"/>
      <c r="J1792" s="52"/>
      <c r="K1792" s="52"/>
      <c r="L1792" s="52"/>
      <c r="M1792" s="52"/>
      <c r="N1792" s="49"/>
      <c r="O1792" s="53"/>
      <c r="P1792" s="53"/>
      <c r="Q1792" s="53"/>
    </row>
    <row r="1793" spans="1:17" s="54" customFormat="1" x14ac:dyDescent="0.3">
      <c r="A1793" s="50"/>
      <c r="B1793" s="49"/>
      <c r="C1793" s="49"/>
      <c r="D1793" s="49"/>
      <c r="E1793" s="65"/>
      <c r="F1793" s="51"/>
      <c r="G1793" s="66"/>
      <c r="H1793" s="51"/>
      <c r="I1793" s="65"/>
      <c r="J1793" s="52"/>
      <c r="K1793" s="52"/>
      <c r="L1793" s="52"/>
      <c r="M1793" s="52"/>
      <c r="N1793" s="49"/>
      <c r="O1793" s="53"/>
      <c r="P1793" s="53"/>
      <c r="Q1793" s="53"/>
    </row>
    <row r="1794" spans="1:17" s="54" customFormat="1" x14ac:dyDescent="0.3">
      <c r="A1794" s="50"/>
      <c r="B1794" s="49"/>
      <c r="C1794" s="49"/>
      <c r="D1794" s="49"/>
      <c r="E1794" s="65"/>
      <c r="F1794" s="51"/>
      <c r="G1794" s="66"/>
      <c r="H1794" s="51"/>
      <c r="I1794" s="65"/>
      <c r="J1794" s="52"/>
      <c r="K1794" s="52"/>
      <c r="L1794" s="52"/>
      <c r="M1794" s="52"/>
      <c r="N1794" s="49"/>
      <c r="O1794" s="53"/>
      <c r="P1794" s="53"/>
      <c r="Q1794" s="53"/>
    </row>
    <row r="1795" spans="1:17" s="54" customFormat="1" x14ac:dyDescent="0.3">
      <c r="A1795" s="50"/>
      <c r="B1795" s="49"/>
      <c r="C1795" s="49"/>
      <c r="D1795" s="49"/>
      <c r="E1795" s="65"/>
      <c r="F1795" s="51"/>
      <c r="G1795" s="66"/>
      <c r="H1795" s="51"/>
      <c r="I1795" s="65"/>
      <c r="J1795" s="52"/>
      <c r="K1795" s="52"/>
      <c r="L1795" s="52"/>
      <c r="M1795" s="52"/>
      <c r="N1795" s="49"/>
      <c r="O1795" s="53"/>
      <c r="P1795" s="53"/>
      <c r="Q1795" s="53"/>
    </row>
    <row r="1796" spans="1:17" s="54" customFormat="1" x14ac:dyDescent="0.3">
      <c r="A1796" s="50"/>
      <c r="B1796" s="49"/>
      <c r="C1796" s="49"/>
      <c r="D1796" s="49"/>
      <c r="E1796" s="65"/>
      <c r="F1796" s="51"/>
      <c r="G1796" s="66"/>
      <c r="H1796" s="51"/>
      <c r="I1796" s="65"/>
      <c r="J1796" s="52"/>
      <c r="K1796" s="52"/>
      <c r="L1796" s="52"/>
      <c r="M1796" s="52"/>
      <c r="N1796" s="49"/>
      <c r="O1796" s="53"/>
      <c r="P1796" s="53"/>
      <c r="Q1796" s="53"/>
    </row>
    <row r="1797" spans="1:17" s="54" customFormat="1" x14ac:dyDescent="0.3">
      <c r="A1797" s="50"/>
      <c r="B1797" s="49"/>
      <c r="C1797" s="49"/>
      <c r="D1797" s="49"/>
      <c r="E1797" s="65"/>
      <c r="F1797" s="51"/>
      <c r="G1797" s="66"/>
      <c r="H1797" s="51"/>
      <c r="I1797" s="65"/>
      <c r="J1797" s="52"/>
      <c r="K1797" s="52"/>
      <c r="L1797" s="52"/>
      <c r="M1797" s="52"/>
      <c r="N1797" s="49"/>
      <c r="O1797" s="53"/>
      <c r="P1797" s="53"/>
      <c r="Q1797" s="53"/>
    </row>
    <row r="1798" spans="1:17" s="54" customFormat="1" x14ac:dyDescent="0.3">
      <c r="A1798" s="50"/>
      <c r="B1798" s="49"/>
      <c r="C1798" s="49"/>
      <c r="D1798" s="49"/>
      <c r="E1798" s="65"/>
      <c r="F1798" s="51"/>
      <c r="G1798" s="66"/>
      <c r="H1798" s="51"/>
      <c r="I1798" s="65"/>
      <c r="J1798" s="52"/>
      <c r="K1798" s="52"/>
      <c r="L1798" s="52"/>
      <c r="M1798" s="52"/>
      <c r="N1798" s="49"/>
      <c r="O1798" s="53"/>
      <c r="P1798" s="53"/>
      <c r="Q1798" s="53"/>
    </row>
    <row r="1799" spans="1:17" s="54" customFormat="1" x14ac:dyDescent="0.3">
      <c r="A1799" s="50"/>
      <c r="B1799" s="49"/>
      <c r="C1799" s="49"/>
      <c r="D1799" s="49"/>
      <c r="E1799" s="65"/>
      <c r="F1799" s="51"/>
      <c r="G1799" s="66"/>
      <c r="H1799" s="51"/>
      <c r="I1799" s="65"/>
      <c r="J1799" s="52"/>
      <c r="K1799" s="52"/>
      <c r="L1799" s="52"/>
      <c r="M1799" s="52"/>
      <c r="N1799" s="49"/>
      <c r="O1799" s="53"/>
      <c r="P1799" s="53"/>
      <c r="Q1799" s="53"/>
    </row>
    <row r="1800" spans="1:17" s="54" customFormat="1" x14ac:dyDescent="0.3">
      <c r="A1800" s="50"/>
      <c r="B1800" s="49"/>
      <c r="C1800" s="49"/>
      <c r="D1800" s="49"/>
      <c r="E1800" s="65"/>
      <c r="F1800" s="51"/>
      <c r="G1800" s="66"/>
      <c r="H1800" s="51"/>
      <c r="I1800" s="65"/>
      <c r="J1800" s="52"/>
      <c r="K1800" s="52"/>
      <c r="L1800" s="52"/>
      <c r="M1800" s="52"/>
      <c r="N1800" s="49"/>
      <c r="O1800" s="53"/>
      <c r="P1800" s="53"/>
      <c r="Q1800" s="53"/>
    </row>
    <row r="1801" spans="1:17" s="54" customFormat="1" x14ac:dyDescent="0.3">
      <c r="A1801" s="50"/>
      <c r="B1801" s="49"/>
      <c r="C1801" s="49"/>
      <c r="D1801" s="49"/>
      <c r="E1801" s="65"/>
      <c r="F1801" s="51"/>
      <c r="G1801" s="66"/>
      <c r="H1801" s="51"/>
      <c r="I1801" s="65"/>
      <c r="J1801" s="52"/>
      <c r="K1801" s="52"/>
      <c r="L1801" s="52"/>
      <c r="M1801" s="52"/>
      <c r="N1801" s="49"/>
      <c r="O1801" s="53"/>
      <c r="P1801" s="53"/>
      <c r="Q1801" s="53"/>
    </row>
    <row r="1802" spans="1:17" s="54" customFormat="1" x14ac:dyDescent="0.3">
      <c r="A1802" s="50"/>
      <c r="B1802" s="49"/>
      <c r="C1802" s="49"/>
      <c r="D1802" s="49"/>
      <c r="E1802" s="65"/>
      <c r="F1802" s="51"/>
      <c r="G1802" s="66"/>
      <c r="H1802" s="51"/>
      <c r="I1802" s="65"/>
      <c r="J1802" s="52"/>
      <c r="K1802" s="52"/>
      <c r="L1802" s="52"/>
      <c r="M1802" s="52"/>
      <c r="N1802" s="49"/>
      <c r="O1802" s="53"/>
      <c r="P1802" s="53"/>
      <c r="Q1802" s="53"/>
    </row>
    <row r="1803" spans="1:17" s="54" customFormat="1" x14ac:dyDescent="0.3">
      <c r="A1803" s="50"/>
      <c r="B1803" s="49"/>
      <c r="C1803" s="49"/>
      <c r="D1803" s="49"/>
      <c r="E1803" s="65"/>
      <c r="F1803" s="51"/>
      <c r="G1803" s="66"/>
      <c r="H1803" s="51"/>
      <c r="I1803" s="65"/>
      <c r="J1803" s="52"/>
      <c r="K1803" s="52"/>
      <c r="L1803" s="52"/>
      <c r="M1803" s="52"/>
      <c r="N1803" s="49"/>
      <c r="O1803" s="53"/>
      <c r="P1803" s="53"/>
      <c r="Q1803" s="53"/>
    </row>
    <row r="1804" spans="1:17" s="54" customFormat="1" x14ac:dyDescent="0.3">
      <c r="A1804" s="50"/>
      <c r="B1804" s="49"/>
      <c r="C1804" s="49"/>
      <c r="D1804" s="49"/>
      <c r="E1804" s="65"/>
      <c r="F1804" s="51"/>
      <c r="G1804" s="66"/>
      <c r="H1804" s="51"/>
      <c r="I1804" s="65"/>
      <c r="J1804" s="52"/>
      <c r="K1804" s="52"/>
      <c r="L1804" s="52"/>
      <c r="M1804" s="52"/>
      <c r="N1804" s="49"/>
      <c r="O1804" s="53"/>
      <c r="P1804" s="53"/>
      <c r="Q1804" s="53"/>
    </row>
    <row r="1805" spans="1:17" s="54" customFormat="1" x14ac:dyDescent="0.3">
      <c r="A1805" s="50"/>
      <c r="B1805" s="49"/>
      <c r="C1805" s="49"/>
      <c r="D1805" s="49"/>
      <c r="E1805" s="65"/>
      <c r="F1805" s="51"/>
      <c r="G1805" s="66"/>
      <c r="H1805" s="51"/>
      <c r="I1805" s="65"/>
      <c r="J1805" s="52"/>
      <c r="K1805" s="52"/>
      <c r="L1805" s="52"/>
      <c r="M1805" s="52"/>
      <c r="N1805" s="49"/>
      <c r="O1805" s="53"/>
      <c r="P1805" s="53"/>
      <c r="Q1805" s="53"/>
    </row>
    <row r="1806" spans="1:17" s="54" customFormat="1" x14ac:dyDescent="0.3">
      <c r="A1806" s="50"/>
      <c r="B1806" s="49"/>
      <c r="C1806" s="49"/>
      <c r="D1806" s="49"/>
      <c r="E1806" s="65"/>
      <c r="F1806" s="51"/>
      <c r="G1806" s="66"/>
      <c r="H1806" s="51"/>
      <c r="I1806" s="65"/>
      <c r="J1806" s="52"/>
      <c r="K1806" s="52"/>
      <c r="L1806" s="52"/>
      <c r="M1806" s="52"/>
      <c r="N1806" s="49"/>
      <c r="O1806" s="53"/>
      <c r="P1806" s="53"/>
      <c r="Q1806" s="53"/>
    </row>
    <row r="1807" spans="1:17" s="54" customFormat="1" x14ac:dyDescent="0.3">
      <c r="A1807" s="50"/>
      <c r="B1807" s="49"/>
      <c r="C1807" s="49"/>
      <c r="D1807" s="49"/>
      <c r="E1807" s="65"/>
      <c r="F1807" s="51"/>
      <c r="G1807" s="66"/>
      <c r="H1807" s="51"/>
      <c r="I1807" s="65"/>
      <c r="J1807" s="52"/>
      <c r="K1807" s="52"/>
      <c r="L1807" s="52"/>
      <c r="M1807" s="52"/>
      <c r="N1807" s="49"/>
      <c r="O1807" s="53"/>
      <c r="P1807" s="53"/>
      <c r="Q1807" s="53"/>
    </row>
    <row r="1808" spans="1:17" s="54" customFormat="1" x14ac:dyDescent="0.3">
      <c r="A1808" s="50"/>
      <c r="B1808" s="49"/>
      <c r="C1808" s="49"/>
      <c r="D1808" s="49"/>
      <c r="E1808" s="65"/>
      <c r="F1808" s="51"/>
      <c r="G1808" s="66"/>
      <c r="H1808" s="51"/>
      <c r="I1808" s="65"/>
      <c r="J1808" s="52"/>
      <c r="K1808" s="52"/>
      <c r="L1808" s="52"/>
      <c r="M1808" s="52"/>
      <c r="N1808" s="49"/>
      <c r="O1808" s="53"/>
      <c r="P1808" s="53"/>
      <c r="Q1808" s="53"/>
    </row>
    <row r="1809" spans="1:17" s="54" customFormat="1" x14ac:dyDescent="0.3">
      <c r="A1809" s="50"/>
      <c r="B1809" s="49"/>
      <c r="C1809" s="49"/>
      <c r="D1809" s="49"/>
      <c r="E1809" s="65"/>
      <c r="F1809" s="51"/>
      <c r="G1809" s="66"/>
      <c r="H1809" s="51"/>
      <c r="I1809" s="65"/>
      <c r="J1809" s="52"/>
      <c r="K1809" s="52"/>
      <c r="L1809" s="52"/>
      <c r="M1809" s="52"/>
      <c r="N1809" s="49"/>
      <c r="O1809" s="53"/>
      <c r="P1809" s="53"/>
      <c r="Q1809" s="53"/>
    </row>
    <row r="1810" spans="1:17" s="54" customFormat="1" x14ac:dyDescent="0.3">
      <c r="A1810" s="50"/>
      <c r="B1810" s="49"/>
      <c r="C1810" s="49"/>
      <c r="D1810" s="49"/>
      <c r="E1810" s="65"/>
      <c r="F1810" s="51"/>
      <c r="G1810" s="66"/>
      <c r="H1810" s="51"/>
      <c r="I1810" s="65"/>
      <c r="J1810" s="52"/>
      <c r="K1810" s="52"/>
      <c r="L1810" s="52"/>
      <c r="M1810" s="52"/>
      <c r="N1810" s="49"/>
      <c r="O1810" s="53"/>
      <c r="P1810" s="53"/>
      <c r="Q1810" s="53"/>
    </row>
    <row r="1811" spans="1:17" s="54" customFormat="1" x14ac:dyDescent="0.3">
      <c r="A1811" s="50"/>
      <c r="B1811" s="49"/>
      <c r="C1811" s="49"/>
      <c r="D1811" s="49"/>
      <c r="E1811" s="65"/>
      <c r="F1811" s="51"/>
      <c r="G1811" s="66"/>
      <c r="H1811" s="51"/>
      <c r="I1811" s="65"/>
      <c r="J1811" s="52"/>
      <c r="K1811" s="52"/>
      <c r="L1811" s="52"/>
      <c r="M1811" s="52"/>
      <c r="N1811" s="49"/>
      <c r="O1811" s="53"/>
      <c r="P1811" s="53"/>
      <c r="Q1811" s="53"/>
    </row>
    <row r="1812" spans="1:17" s="54" customFormat="1" x14ac:dyDescent="0.3">
      <c r="A1812" s="50"/>
      <c r="B1812" s="49"/>
      <c r="C1812" s="49"/>
      <c r="D1812" s="49"/>
      <c r="E1812" s="65"/>
      <c r="F1812" s="51"/>
      <c r="G1812" s="66"/>
      <c r="H1812" s="51"/>
      <c r="I1812" s="65"/>
      <c r="J1812" s="52"/>
      <c r="K1812" s="52"/>
      <c r="L1812" s="52"/>
      <c r="M1812" s="52"/>
      <c r="N1812" s="49"/>
      <c r="O1812" s="53"/>
      <c r="P1812" s="53"/>
      <c r="Q1812" s="53"/>
    </row>
    <row r="1813" spans="1:17" s="54" customFormat="1" x14ac:dyDescent="0.3">
      <c r="A1813" s="50"/>
      <c r="B1813" s="49"/>
      <c r="C1813" s="49"/>
      <c r="D1813" s="49"/>
      <c r="E1813" s="65"/>
      <c r="F1813" s="51"/>
      <c r="G1813" s="66"/>
      <c r="H1813" s="51"/>
      <c r="I1813" s="65"/>
      <c r="J1813" s="52"/>
      <c r="K1813" s="52"/>
      <c r="L1813" s="52"/>
      <c r="M1813" s="52"/>
      <c r="N1813" s="49"/>
      <c r="O1813" s="53"/>
      <c r="P1813" s="53"/>
      <c r="Q1813" s="53"/>
    </row>
    <row r="1814" spans="1:17" s="54" customFormat="1" x14ac:dyDescent="0.3">
      <c r="A1814" s="50"/>
      <c r="B1814" s="49"/>
      <c r="C1814" s="49"/>
      <c r="D1814" s="49"/>
      <c r="E1814" s="65"/>
      <c r="F1814" s="51"/>
      <c r="G1814" s="66"/>
      <c r="H1814" s="51"/>
      <c r="I1814" s="65"/>
      <c r="J1814" s="52"/>
      <c r="K1814" s="52"/>
      <c r="L1814" s="52"/>
      <c r="M1814" s="52"/>
      <c r="N1814" s="49"/>
      <c r="O1814" s="53"/>
      <c r="P1814" s="53"/>
      <c r="Q1814" s="53"/>
    </row>
    <row r="1815" spans="1:17" s="54" customFormat="1" x14ac:dyDescent="0.3">
      <c r="A1815" s="50"/>
      <c r="B1815" s="49"/>
      <c r="C1815" s="49"/>
      <c r="D1815" s="49"/>
      <c r="E1815" s="65"/>
      <c r="F1815" s="51"/>
      <c r="G1815" s="66"/>
      <c r="H1815" s="51"/>
      <c r="I1815" s="65"/>
      <c r="J1815" s="52"/>
      <c r="K1815" s="52"/>
      <c r="L1815" s="52"/>
      <c r="M1815" s="52"/>
      <c r="N1815" s="49"/>
      <c r="O1815" s="53"/>
      <c r="P1815" s="53"/>
      <c r="Q1815" s="53"/>
    </row>
    <row r="1816" spans="1:17" s="54" customFormat="1" x14ac:dyDescent="0.3">
      <c r="A1816" s="50"/>
      <c r="B1816" s="49"/>
      <c r="C1816" s="49"/>
      <c r="D1816" s="49"/>
      <c r="E1816" s="65"/>
      <c r="F1816" s="51"/>
      <c r="G1816" s="66"/>
      <c r="H1816" s="51"/>
      <c r="I1816" s="65"/>
      <c r="J1816" s="52"/>
      <c r="K1816" s="52"/>
      <c r="L1816" s="52"/>
      <c r="M1816" s="52"/>
      <c r="N1816" s="49"/>
      <c r="O1816" s="53"/>
      <c r="P1816" s="53"/>
      <c r="Q1816" s="53"/>
    </row>
    <row r="1817" spans="1:17" s="54" customFormat="1" x14ac:dyDescent="0.3">
      <c r="A1817" s="50"/>
      <c r="B1817" s="49"/>
      <c r="C1817" s="49"/>
      <c r="D1817" s="49"/>
      <c r="E1817" s="65"/>
      <c r="F1817" s="51"/>
      <c r="G1817" s="66"/>
      <c r="H1817" s="51"/>
      <c r="I1817" s="65"/>
      <c r="J1817" s="52"/>
      <c r="K1817" s="52"/>
      <c r="L1817" s="52"/>
      <c r="M1817" s="52"/>
      <c r="N1817" s="49"/>
      <c r="O1817" s="53"/>
      <c r="P1817" s="53"/>
      <c r="Q1817" s="53"/>
    </row>
    <row r="1818" spans="1:17" s="54" customFormat="1" x14ac:dyDescent="0.3">
      <c r="A1818" s="50"/>
      <c r="B1818" s="49"/>
      <c r="C1818" s="49"/>
      <c r="D1818" s="49"/>
      <c r="E1818" s="65"/>
      <c r="F1818" s="51"/>
      <c r="G1818" s="66"/>
      <c r="H1818" s="51"/>
      <c r="I1818" s="65"/>
      <c r="J1818" s="52"/>
      <c r="K1818" s="52"/>
      <c r="L1818" s="52"/>
      <c r="M1818" s="52"/>
      <c r="N1818" s="49"/>
      <c r="O1818" s="53"/>
      <c r="P1818" s="53"/>
      <c r="Q1818" s="53"/>
    </row>
    <row r="1819" spans="1:17" s="54" customFormat="1" x14ac:dyDescent="0.3">
      <c r="A1819" s="50"/>
      <c r="B1819" s="49"/>
      <c r="C1819" s="49"/>
      <c r="D1819" s="49"/>
      <c r="E1819" s="65"/>
      <c r="F1819" s="51"/>
      <c r="G1819" s="66"/>
      <c r="H1819" s="51"/>
      <c r="I1819" s="65"/>
      <c r="J1819" s="52"/>
      <c r="K1819" s="52"/>
      <c r="L1819" s="52"/>
      <c r="M1819" s="52"/>
      <c r="N1819" s="49"/>
      <c r="O1819" s="53"/>
      <c r="P1819" s="53"/>
      <c r="Q1819" s="53"/>
    </row>
    <row r="1820" spans="1:17" s="54" customFormat="1" x14ac:dyDescent="0.3">
      <c r="A1820" s="50"/>
      <c r="B1820" s="49"/>
      <c r="C1820" s="49"/>
      <c r="D1820" s="49"/>
      <c r="E1820" s="65"/>
      <c r="F1820" s="51"/>
      <c r="G1820" s="66"/>
      <c r="H1820" s="51"/>
      <c r="I1820" s="65"/>
      <c r="J1820" s="52"/>
      <c r="K1820" s="52"/>
      <c r="L1820" s="52"/>
      <c r="M1820" s="52"/>
      <c r="N1820" s="49"/>
      <c r="O1820" s="53"/>
      <c r="P1820" s="53"/>
      <c r="Q1820" s="53"/>
    </row>
    <row r="1821" spans="1:17" s="54" customFormat="1" x14ac:dyDescent="0.3">
      <c r="A1821" s="50"/>
      <c r="B1821" s="49"/>
      <c r="C1821" s="49"/>
      <c r="D1821" s="49"/>
      <c r="E1821" s="65"/>
      <c r="F1821" s="51"/>
      <c r="G1821" s="66"/>
      <c r="H1821" s="51"/>
      <c r="I1821" s="65"/>
      <c r="J1821" s="52"/>
      <c r="K1821" s="52"/>
      <c r="L1821" s="52"/>
      <c r="M1821" s="52"/>
      <c r="N1821" s="49"/>
      <c r="O1821" s="53"/>
      <c r="P1821" s="53"/>
      <c r="Q1821" s="53"/>
    </row>
    <row r="1822" spans="1:17" s="54" customFormat="1" x14ac:dyDescent="0.3">
      <c r="A1822" s="50"/>
      <c r="B1822" s="49"/>
      <c r="C1822" s="49"/>
      <c r="D1822" s="49"/>
      <c r="E1822" s="65"/>
      <c r="F1822" s="51"/>
      <c r="G1822" s="66"/>
      <c r="H1822" s="51"/>
      <c r="I1822" s="65"/>
      <c r="J1822" s="52"/>
      <c r="K1822" s="52"/>
      <c r="L1822" s="52"/>
      <c r="M1822" s="52"/>
      <c r="N1822" s="49"/>
      <c r="O1822" s="53"/>
      <c r="P1822" s="53"/>
      <c r="Q1822" s="53"/>
    </row>
    <row r="1823" spans="1:17" s="54" customFormat="1" x14ac:dyDescent="0.3">
      <c r="A1823" s="50"/>
      <c r="B1823" s="49"/>
      <c r="C1823" s="49"/>
      <c r="D1823" s="49"/>
      <c r="E1823" s="65"/>
      <c r="F1823" s="51"/>
      <c r="G1823" s="66"/>
      <c r="H1823" s="51"/>
      <c r="I1823" s="65"/>
      <c r="J1823" s="52"/>
      <c r="K1823" s="52"/>
      <c r="L1823" s="52"/>
      <c r="M1823" s="52"/>
      <c r="N1823" s="49"/>
      <c r="O1823" s="53"/>
      <c r="P1823" s="53"/>
      <c r="Q1823" s="53"/>
    </row>
    <row r="1824" spans="1:17" s="54" customFormat="1" x14ac:dyDescent="0.3">
      <c r="A1824" s="50"/>
      <c r="B1824" s="49"/>
      <c r="C1824" s="49"/>
      <c r="D1824" s="49"/>
      <c r="E1824" s="65"/>
      <c r="F1824" s="51"/>
      <c r="G1824" s="66"/>
      <c r="H1824" s="51"/>
      <c r="I1824" s="65"/>
      <c r="J1824" s="52"/>
      <c r="K1824" s="52"/>
      <c r="L1824" s="52"/>
      <c r="M1824" s="52"/>
      <c r="N1824" s="49"/>
      <c r="O1824" s="53"/>
      <c r="P1824" s="53"/>
      <c r="Q1824" s="53"/>
    </row>
    <row r="1825" spans="1:17" s="54" customFormat="1" x14ac:dyDescent="0.3">
      <c r="A1825" s="50"/>
      <c r="B1825" s="49"/>
      <c r="C1825" s="49"/>
      <c r="D1825" s="49"/>
      <c r="E1825" s="65"/>
      <c r="F1825" s="51"/>
      <c r="G1825" s="66"/>
      <c r="H1825" s="51"/>
      <c r="I1825" s="65"/>
      <c r="J1825" s="52"/>
      <c r="K1825" s="52"/>
      <c r="L1825" s="52"/>
      <c r="M1825" s="52"/>
      <c r="N1825" s="49"/>
      <c r="O1825" s="53"/>
      <c r="P1825" s="53"/>
      <c r="Q1825" s="53"/>
    </row>
    <row r="1826" spans="1:17" s="54" customFormat="1" x14ac:dyDescent="0.3">
      <c r="A1826" s="50"/>
      <c r="B1826" s="49"/>
      <c r="C1826" s="49"/>
      <c r="D1826" s="49"/>
      <c r="E1826" s="65"/>
      <c r="F1826" s="51"/>
      <c r="G1826" s="66"/>
      <c r="H1826" s="51"/>
      <c r="I1826" s="65"/>
      <c r="J1826" s="52"/>
      <c r="K1826" s="52"/>
      <c r="L1826" s="52"/>
      <c r="M1826" s="52"/>
      <c r="N1826" s="49"/>
      <c r="O1826" s="53"/>
      <c r="P1826" s="53"/>
      <c r="Q1826" s="53"/>
    </row>
    <row r="1827" spans="1:17" s="54" customFormat="1" x14ac:dyDescent="0.3">
      <c r="A1827" s="50"/>
      <c r="B1827" s="49"/>
      <c r="C1827" s="49"/>
      <c r="D1827" s="49"/>
      <c r="E1827" s="65"/>
      <c r="F1827" s="51"/>
      <c r="G1827" s="66"/>
      <c r="H1827" s="51"/>
      <c r="I1827" s="65"/>
      <c r="J1827" s="52"/>
      <c r="K1827" s="52"/>
      <c r="L1827" s="52"/>
      <c r="M1827" s="52"/>
      <c r="N1827" s="49"/>
      <c r="O1827" s="53"/>
      <c r="P1827" s="53"/>
      <c r="Q1827" s="53"/>
    </row>
    <row r="1828" spans="1:17" s="54" customFormat="1" x14ac:dyDescent="0.3">
      <c r="A1828" s="50"/>
      <c r="B1828" s="49"/>
      <c r="C1828" s="49"/>
      <c r="D1828" s="49"/>
      <c r="E1828" s="65"/>
      <c r="F1828" s="51"/>
      <c r="G1828" s="66"/>
      <c r="H1828" s="51"/>
      <c r="I1828" s="65"/>
      <c r="J1828" s="52"/>
      <c r="K1828" s="52"/>
      <c r="L1828" s="52"/>
      <c r="M1828" s="52"/>
      <c r="N1828" s="49"/>
      <c r="O1828" s="53"/>
      <c r="P1828" s="53"/>
      <c r="Q1828" s="53"/>
    </row>
    <row r="1829" spans="1:17" s="54" customFormat="1" x14ac:dyDescent="0.3">
      <c r="A1829" s="50"/>
      <c r="B1829" s="49"/>
      <c r="C1829" s="49"/>
      <c r="D1829" s="49"/>
      <c r="E1829" s="65"/>
      <c r="F1829" s="51"/>
      <c r="G1829" s="66"/>
      <c r="H1829" s="51"/>
      <c r="I1829" s="65"/>
      <c r="J1829" s="52"/>
      <c r="K1829" s="52"/>
      <c r="L1829" s="52"/>
      <c r="M1829" s="52"/>
      <c r="N1829" s="49"/>
      <c r="O1829" s="53"/>
      <c r="P1829" s="53"/>
      <c r="Q1829" s="53"/>
    </row>
    <row r="1830" spans="1:17" s="54" customFormat="1" x14ac:dyDescent="0.3">
      <c r="A1830" s="50"/>
      <c r="B1830" s="49"/>
      <c r="C1830" s="49"/>
      <c r="D1830" s="49"/>
      <c r="E1830" s="65"/>
      <c r="F1830" s="51"/>
      <c r="G1830" s="66"/>
      <c r="H1830" s="51"/>
      <c r="I1830" s="65"/>
      <c r="J1830" s="52"/>
      <c r="K1830" s="52"/>
      <c r="L1830" s="52"/>
      <c r="M1830" s="52"/>
      <c r="N1830" s="49"/>
      <c r="O1830" s="53"/>
      <c r="P1830" s="53"/>
      <c r="Q1830" s="53"/>
    </row>
    <row r="1831" spans="1:17" s="54" customFormat="1" x14ac:dyDescent="0.3">
      <c r="A1831" s="50"/>
      <c r="B1831" s="49"/>
      <c r="C1831" s="49"/>
      <c r="D1831" s="49"/>
      <c r="E1831" s="65"/>
      <c r="F1831" s="51"/>
      <c r="G1831" s="66"/>
      <c r="H1831" s="51"/>
      <c r="I1831" s="65"/>
      <c r="J1831" s="52"/>
      <c r="K1831" s="52"/>
      <c r="L1831" s="52"/>
      <c r="M1831" s="52"/>
      <c r="N1831" s="49"/>
      <c r="O1831" s="53"/>
      <c r="P1831" s="53"/>
      <c r="Q1831" s="53"/>
    </row>
    <row r="1832" spans="1:17" s="54" customFormat="1" x14ac:dyDescent="0.3">
      <c r="A1832" s="50"/>
      <c r="B1832" s="49"/>
      <c r="C1832" s="49"/>
      <c r="D1832" s="49"/>
      <c r="E1832" s="65"/>
      <c r="F1832" s="51"/>
      <c r="G1832" s="66"/>
      <c r="H1832" s="51"/>
      <c r="I1832" s="65"/>
      <c r="J1832" s="52"/>
      <c r="K1832" s="52"/>
      <c r="L1832" s="52"/>
      <c r="M1832" s="52"/>
      <c r="N1832" s="49"/>
      <c r="O1832" s="53"/>
      <c r="P1832" s="53"/>
      <c r="Q1832" s="53"/>
    </row>
    <row r="1833" spans="1:17" s="54" customFormat="1" x14ac:dyDescent="0.3">
      <c r="A1833" s="50"/>
      <c r="B1833" s="49"/>
      <c r="C1833" s="49"/>
      <c r="D1833" s="49"/>
      <c r="E1833" s="65"/>
      <c r="F1833" s="51"/>
      <c r="G1833" s="66"/>
      <c r="H1833" s="51"/>
      <c r="I1833" s="65"/>
      <c r="J1833" s="52"/>
      <c r="K1833" s="52"/>
      <c r="L1833" s="52"/>
      <c r="M1833" s="52"/>
      <c r="N1833" s="49"/>
      <c r="O1833" s="53"/>
      <c r="P1833" s="53"/>
      <c r="Q1833" s="53"/>
    </row>
    <row r="1834" spans="1:17" s="54" customFormat="1" x14ac:dyDescent="0.3">
      <c r="A1834" s="50"/>
      <c r="B1834" s="49"/>
      <c r="C1834" s="49"/>
      <c r="D1834" s="49"/>
      <c r="E1834" s="65"/>
      <c r="F1834" s="51"/>
      <c r="G1834" s="66"/>
      <c r="H1834" s="51"/>
      <c r="I1834" s="65"/>
      <c r="J1834" s="52"/>
      <c r="K1834" s="52"/>
      <c r="L1834" s="52"/>
      <c r="M1834" s="52"/>
      <c r="N1834" s="49"/>
      <c r="O1834" s="53"/>
      <c r="P1834" s="53"/>
      <c r="Q1834" s="53"/>
    </row>
    <row r="1835" spans="1:17" s="54" customFormat="1" x14ac:dyDescent="0.3">
      <c r="A1835" s="50"/>
      <c r="B1835" s="49"/>
      <c r="C1835" s="49"/>
      <c r="D1835" s="49"/>
      <c r="E1835" s="65"/>
      <c r="F1835" s="51"/>
      <c r="G1835" s="66"/>
      <c r="H1835" s="51"/>
      <c r="I1835" s="65"/>
      <c r="J1835" s="52"/>
      <c r="K1835" s="52"/>
      <c r="L1835" s="52"/>
      <c r="M1835" s="52"/>
      <c r="N1835" s="49"/>
      <c r="O1835" s="53"/>
      <c r="P1835" s="53"/>
      <c r="Q1835" s="53"/>
    </row>
    <row r="1836" spans="1:17" s="54" customFormat="1" x14ac:dyDescent="0.3">
      <c r="A1836" s="50"/>
      <c r="B1836" s="49"/>
      <c r="C1836" s="49"/>
      <c r="D1836" s="49"/>
      <c r="E1836" s="65"/>
      <c r="F1836" s="51"/>
      <c r="G1836" s="66"/>
      <c r="H1836" s="51"/>
      <c r="I1836" s="65"/>
      <c r="J1836" s="52"/>
      <c r="K1836" s="52"/>
      <c r="L1836" s="52"/>
      <c r="M1836" s="52"/>
      <c r="N1836" s="49"/>
      <c r="O1836" s="53"/>
      <c r="P1836" s="53"/>
      <c r="Q1836" s="53"/>
    </row>
    <row r="1837" spans="1:17" s="54" customFormat="1" x14ac:dyDescent="0.3">
      <c r="A1837" s="50"/>
      <c r="B1837" s="49"/>
      <c r="C1837" s="49"/>
      <c r="D1837" s="49"/>
      <c r="E1837" s="65"/>
      <c r="F1837" s="51"/>
      <c r="G1837" s="66"/>
      <c r="H1837" s="51"/>
      <c r="I1837" s="65"/>
      <c r="J1837" s="52"/>
      <c r="K1837" s="52"/>
      <c r="L1837" s="52"/>
      <c r="M1837" s="52"/>
      <c r="N1837" s="49"/>
      <c r="O1837" s="53"/>
      <c r="P1837" s="53"/>
      <c r="Q1837" s="53"/>
    </row>
    <row r="1838" spans="1:17" s="54" customFormat="1" x14ac:dyDescent="0.3">
      <c r="A1838" s="50"/>
      <c r="B1838" s="49"/>
      <c r="C1838" s="49"/>
      <c r="D1838" s="49"/>
      <c r="E1838" s="65"/>
      <c r="F1838" s="51"/>
      <c r="G1838" s="66"/>
      <c r="H1838" s="51"/>
      <c r="I1838" s="65"/>
      <c r="J1838" s="52"/>
      <c r="K1838" s="52"/>
      <c r="L1838" s="52"/>
      <c r="M1838" s="52"/>
      <c r="N1838" s="49"/>
      <c r="O1838" s="53"/>
      <c r="P1838" s="53"/>
      <c r="Q1838" s="53"/>
    </row>
    <row r="1839" spans="1:17" s="54" customFormat="1" x14ac:dyDescent="0.3">
      <c r="A1839" s="50"/>
      <c r="B1839" s="49"/>
      <c r="C1839" s="49"/>
      <c r="D1839" s="49"/>
      <c r="E1839" s="65"/>
      <c r="F1839" s="51"/>
      <c r="G1839" s="66"/>
      <c r="H1839" s="51"/>
      <c r="I1839" s="65"/>
      <c r="J1839" s="52"/>
      <c r="K1839" s="52"/>
      <c r="L1839" s="52"/>
      <c r="M1839" s="52"/>
      <c r="N1839" s="49"/>
      <c r="O1839" s="53"/>
      <c r="P1839" s="53"/>
      <c r="Q1839" s="53"/>
    </row>
    <row r="1840" spans="1:17" s="54" customFormat="1" x14ac:dyDescent="0.3">
      <c r="A1840" s="50"/>
      <c r="B1840" s="49"/>
      <c r="C1840" s="49"/>
      <c r="D1840" s="49"/>
      <c r="E1840" s="65"/>
      <c r="F1840" s="51"/>
      <c r="G1840" s="66"/>
      <c r="H1840" s="51"/>
      <c r="I1840" s="65"/>
      <c r="J1840" s="52"/>
      <c r="K1840" s="52"/>
      <c r="L1840" s="52"/>
      <c r="M1840" s="52"/>
      <c r="N1840" s="49"/>
      <c r="O1840" s="53"/>
      <c r="P1840" s="53"/>
      <c r="Q1840" s="53"/>
    </row>
    <row r="1841" spans="1:17" s="54" customFormat="1" x14ac:dyDescent="0.3">
      <c r="A1841" s="50"/>
      <c r="B1841" s="49"/>
      <c r="C1841" s="49"/>
      <c r="D1841" s="49"/>
      <c r="E1841" s="65"/>
      <c r="F1841" s="51"/>
      <c r="G1841" s="66"/>
      <c r="H1841" s="51"/>
      <c r="I1841" s="65"/>
      <c r="J1841" s="52"/>
      <c r="K1841" s="52"/>
      <c r="L1841" s="52"/>
      <c r="M1841" s="52"/>
      <c r="N1841" s="49"/>
      <c r="O1841" s="53"/>
      <c r="P1841" s="53"/>
      <c r="Q1841" s="53"/>
    </row>
    <row r="1842" spans="1:17" s="54" customFormat="1" x14ac:dyDescent="0.3">
      <c r="A1842" s="50"/>
      <c r="B1842" s="49"/>
      <c r="C1842" s="49"/>
      <c r="D1842" s="49"/>
      <c r="E1842" s="65"/>
      <c r="F1842" s="51"/>
      <c r="G1842" s="66"/>
      <c r="H1842" s="51"/>
      <c r="I1842" s="65"/>
      <c r="J1842" s="52"/>
      <c r="K1842" s="52"/>
      <c r="L1842" s="52"/>
      <c r="M1842" s="52"/>
      <c r="N1842" s="49"/>
      <c r="O1842" s="53"/>
      <c r="P1842" s="53"/>
      <c r="Q1842" s="53"/>
    </row>
    <row r="1843" spans="1:17" s="54" customFormat="1" x14ac:dyDescent="0.3">
      <c r="A1843" s="50"/>
      <c r="B1843" s="49"/>
      <c r="C1843" s="49"/>
      <c r="D1843" s="49"/>
      <c r="E1843" s="65"/>
      <c r="F1843" s="51"/>
      <c r="G1843" s="66"/>
      <c r="H1843" s="51"/>
      <c r="I1843" s="65"/>
      <c r="J1843" s="52"/>
      <c r="K1843" s="52"/>
      <c r="L1843" s="52"/>
      <c r="M1843" s="52"/>
      <c r="N1843" s="49"/>
      <c r="O1843" s="53"/>
      <c r="P1843" s="53"/>
      <c r="Q1843" s="53"/>
    </row>
    <row r="1844" spans="1:17" s="54" customFormat="1" x14ac:dyDescent="0.3">
      <c r="A1844" s="50"/>
      <c r="B1844" s="49"/>
      <c r="C1844" s="49"/>
      <c r="D1844" s="49"/>
      <c r="E1844" s="65"/>
      <c r="F1844" s="51"/>
      <c r="G1844" s="66"/>
      <c r="H1844" s="51"/>
      <c r="I1844" s="65"/>
      <c r="J1844" s="52"/>
      <c r="K1844" s="52"/>
      <c r="L1844" s="52"/>
      <c r="M1844" s="52"/>
      <c r="N1844" s="49"/>
      <c r="O1844" s="53"/>
      <c r="P1844" s="53"/>
      <c r="Q1844" s="53"/>
    </row>
    <row r="1845" spans="1:17" s="54" customFormat="1" x14ac:dyDescent="0.3">
      <c r="A1845" s="50"/>
      <c r="B1845" s="49"/>
      <c r="C1845" s="49"/>
      <c r="D1845" s="49"/>
      <c r="E1845" s="65"/>
      <c r="F1845" s="51"/>
      <c r="G1845" s="66"/>
      <c r="H1845" s="51"/>
      <c r="I1845" s="65"/>
      <c r="J1845" s="52"/>
      <c r="K1845" s="52"/>
      <c r="L1845" s="52"/>
      <c r="M1845" s="52"/>
      <c r="N1845" s="49"/>
      <c r="O1845" s="53"/>
      <c r="P1845" s="53"/>
      <c r="Q1845" s="53"/>
    </row>
    <row r="1846" spans="1:17" s="54" customFormat="1" x14ac:dyDescent="0.3">
      <c r="A1846" s="50"/>
      <c r="B1846" s="49"/>
      <c r="C1846" s="49"/>
      <c r="D1846" s="49"/>
      <c r="E1846" s="65"/>
      <c r="F1846" s="51"/>
      <c r="G1846" s="66"/>
      <c r="H1846" s="51"/>
      <c r="I1846" s="65"/>
      <c r="J1846" s="52"/>
      <c r="K1846" s="52"/>
      <c r="L1846" s="52"/>
      <c r="M1846" s="52"/>
      <c r="N1846" s="49"/>
      <c r="O1846" s="53"/>
      <c r="P1846" s="53"/>
      <c r="Q1846" s="53"/>
    </row>
    <row r="1847" spans="1:17" s="54" customFormat="1" x14ac:dyDescent="0.3">
      <c r="A1847" s="50"/>
      <c r="B1847" s="49"/>
      <c r="C1847" s="49"/>
      <c r="D1847" s="49"/>
      <c r="E1847" s="65"/>
      <c r="F1847" s="51"/>
      <c r="G1847" s="66"/>
      <c r="H1847" s="51"/>
      <c r="I1847" s="65"/>
      <c r="J1847" s="52"/>
      <c r="K1847" s="52"/>
      <c r="L1847" s="52"/>
      <c r="M1847" s="52"/>
      <c r="N1847" s="49"/>
      <c r="O1847" s="53"/>
      <c r="P1847" s="53"/>
      <c r="Q1847" s="53"/>
    </row>
    <row r="1848" spans="1:17" s="54" customFormat="1" x14ac:dyDescent="0.3">
      <c r="A1848" s="50"/>
      <c r="B1848" s="49"/>
      <c r="C1848" s="49"/>
      <c r="D1848" s="49"/>
      <c r="E1848" s="65"/>
      <c r="F1848" s="51"/>
      <c r="G1848" s="66"/>
      <c r="H1848" s="51"/>
      <c r="I1848" s="65"/>
      <c r="J1848" s="52"/>
      <c r="K1848" s="52"/>
      <c r="L1848" s="52"/>
      <c r="M1848" s="52"/>
      <c r="N1848" s="49"/>
      <c r="O1848" s="53"/>
      <c r="P1848" s="53"/>
      <c r="Q1848" s="53"/>
    </row>
    <row r="1849" spans="1:17" s="54" customFormat="1" x14ac:dyDescent="0.3">
      <c r="A1849" s="50"/>
      <c r="B1849" s="49"/>
      <c r="C1849" s="49"/>
      <c r="D1849" s="49"/>
      <c r="E1849" s="65"/>
      <c r="F1849" s="51"/>
      <c r="G1849" s="66"/>
      <c r="H1849" s="51"/>
      <c r="I1849" s="65"/>
      <c r="J1849" s="52"/>
      <c r="K1849" s="52"/>
      <c r="L1849" s="52"/>
      <c r="M1849" s="52"/>
      <c r="N1849" s="49"/>
      <c r="O1849" s="53"/>
      <c r="P1849" s="53"/>
      <c r="Q1849" s="53"/>
    </row>
    <row r="1850" spans="1:17" s="54" customFormat="1" x14ac:dyDescent="0.3">
      <c r="A1850" s="50"/>
      <c r="B1850" s="49"/>
      <c r="C1850" s="49"/>
      <c r="D1850" s="49"/>
      <c r="E1850" s="65"/>
      <c r="F1850" s="51"/>
      <c r="G1850" s="66"/>
      <c r="H1850" s="51"/>
      <c r="I1850" s="65"/>
      <c r="J1850" s="52"/>
      <c r="K1850" s="52"/>
      <c r="L1850" s="52"/>
      <c r="M1850" s="52"/>
      <c r="N1850" s="49"/>
      <c r="O1850" s="53"/>
      <c r="P1850" s="53"/>
      <c r="Q1850" s="53"/>
    </row>
    <row r="1851" spans="1:17" s="54" customFormat="1" x14ac:dyDescent="0.3">
      <c r="A1851" s="50"/>
      <c r="B1851" s="49"/>
      <c r="C1851" s="49"/>
      <c r="D1851" s="49"/>
      <c r="E1851" s="65"/>
      <c r="F1851" s="51"/>
      <c r="G1851" s="66"/>
      <c r="H1851" s="51"/>
      <c r="I1851" s="65"/>
      <c r="J1851" s="52"/>
      <c r="K1851" s="52"/>
      <c r="L1851" s="52"/>
      <c r="M1851" s="52"/>
      <c r="N1851" s="49"/>
      <c r="O1851" s="53"/>
      <c r="P1851" s="53"/>
      <c r="Q1851" s="53"/>
    </row>
    <row r="1852" spans="1:17" s="54" customFormat="1" x14ac:dyDescent="0.3">
      <c r="A1852" s="50"/>
      <c r="B1852" s="49"/>
      <c r="C1852" s="49"/>
      <c r="D1852" s="49"/>
      <c r="E1852" s="65"/>
      <c r="F1852" s="51"/>
      <c r="G1852" s="66"/>
      <c r="H1852" s="51"/>
      <c r="I1852" s="65"/>
      <c r="J1852" s="52"/>
      <c r="K1852" s="52"/>
      <c r="L1852" s="52"/>
      <c r="M1852" s="52"/>
      <c r="N1852" s="49"/>
      <c r="O1852" s="53"/>
      <c r="P1852" s="53"/>
      <c r="Q1852" s="53"/>
    </row>
    <row r="1853" spans="1:17" s="54" customFormat="1" x14ac:dyDescent="0.3">
      <c r="A1853" s="50"/>
      <c r="B1853" s="49"/>
      <c r="C1853" s="49"/>
      <c r="D1853" s="49"/>
      <c r="E1853" s="65"/>
      <c r="F1853" s="51"/>
      <c r="G1853" s="66"/>
      <c r="H1853" s="51"/>
      <c r="I1853" s="65"/>
      <c r="J1853" s="52"/>
      <c r="K1853" s="52"/>
      <c r="L1853" s="52"/>
      <c r="M1853" s="52"/>
      <c r="N1853" s="49"/>
      <c r="O1853" s="53"/>
      <c r="P1853" s="53"/>
      <c r="Q1853" s="53"/>
    </row>
    <row r="1854" spans="1:17" s="54" customFormat="1" x14ac:dyDescent="0.3">
      <c r="A1854" s="50"/>
      <c r="B1854" s="49"/>
      <c r="C1854" s="49"/>
      <c r="D1854" s="49"/>
      <c r="E1854" s="65"/>
      <c r="F1854" s="51"/>
      <c r="G1854" s="66"/>
      <c r="H1854" s="51"/>
      <c r="I1854" s="65"/>
      <c r="J1854" s="52"/>
      <c r="K1854" s="52"/>
      <c r="L1854" s="52"/>
      <c r="M1854" s="52"/>
      <c r="N1854" s="49"/>
      <c r="O1854" s="53"/>
      <c r="P1854" s="53"/>
      <c r="Q1854" s="53"/>
    </row>
    <row r="1855" spans="1:17" s="54" customFormat="1" x14ac:dyDescent="0.3">
      <c r="A1855" s="50"/>
      <c r="B1855" s="49"/>
      <c r="C1855" s="49"/>
      <c r="D1855" s="49"/>
      <c r="E1855" s="65"/>
      <c r="F1855" s="51"/>
      <c r="G1855" s="66"/>
      <c r="H1855" s="51"/>
      <c r="I1855" s="65"/>
      <c r="J1855" s="52"/>
      <c r="K1855" s="52"/>
      <c r="L1855" s="52"/>
      <c r="M1855" s="52"/>
      <c r="N1855" s="49"/>
      <c r="O1855" s="53"/>
      <c r="P1855" s="53"/>
      <c r="Q1855" s="53"/>
    </row>
    <row r="1856" spans="1:17" s="54" customFormat="1" x14ac:dyDescent="0.3">
      <c r="A1856" s="50"/>
      <c r="B1856" s="49"/>
      <c r="C1856" s="49"/>
      <c r="D1856" s="49"/>
      <c r="E1856" s="65"/>
      <c r="F1856" s="51"/>
      <c r="G1856" s="66"/>
      <c r="H1856" s="51"/>
      <c r="I1856" s="65"/>
      <c r="J1856" s="52"/>
      <c r="K1856" s="52"/>
      <c r="L1856" s="52"/>
      <c r="M1856" s="52"/>
      <c r="N1856" s="49"/>
      <c r="O1856" s="53"/>
      <c r="P1856" s="53"/>
      <c r="Q1856" s="53"/>
    </row>
    <row r="1857" spans="1:17" s="54" customFormat="1" x14ac:dyDescent="0.3">
      <c r="A1857" s="50"/>
      <c r="B1857" s="49"/>
      <c r="C1857" s="49"/>
      <c r="D1857" s="49"/>
      <c r="E1857" s="65"/>
      <c r="F1857" s="51"/>
      <c r="G1857" s="66"/>
      <c r="H1857" s="51"/>
      <c r="I1857" s="65"/>
      <c r="J1857" s="52"/>
      <c r="K1857" s="52"/>
      <c r="L1857" s="52"/>
      <c r="M1857" s="52"/>
      <c r="N1857" s="49"/>
      <c r="O1857" s="53"/>
      <c r="P1857" s="53"/>
      <c r="Q1857" s="53"/>
    </row>
    <row r="1858" spans="1:17" s="54" customFormat="1" x14ac:dyDescent="0.3">
      <c r="A1858" s="50"/>
      <c r="B1858" s="49"/>
      <c r="C1858" s="49"/>
      <c r="D1858" s="49"/>
      <c r="E1858" s="65"/>
      <c r="F1858" s="51"/>
      <c r="G1858" s="66"/>
      <c r="H1858" s="51"/>
      <c r="I1858" s="65"/>
      <c r="J1858" s="52"/>
      <c r="K1858" s="52"/>
      <c r="L1858" s="52"/>
      <c r="M1858" s="52"/>
      <c r="N1858" s="49"/>
      <c r="O1858" s="53"/>
      <c r="P1858" s="53"/>
      <c r="Q1858" s="53"/>
    </row>
    <row r="1859" spans="1:17" s="54" customFormat="1" x14ac:dyDescent="0.3">
      <c r="A1859" s="50"/>
      <c r="B1859" s="49"/>
      <c r="C1859" s="49"/>
      <c r="D1859" s="49"/>
      <c r="E1859" s="65"/>
      <c r="F1859" s="51"/>
      <c r="G1859" s="66"/>
      <c r="H1859" s="51"/>
      <c r="I1859" s="65"/>
      <c r="J1859" s="52"/>
      <c r="K1859" s="52"/>
      <c r="L1859" s="52"/>
      <c r="M1859" s="52"/>
      <c r="N1859" s="49"/>
      <c r="O1859" s="53"/>
      <c r="P1859" s="53"/>
      <c r="Q1859" s="53"/>
    </row>
    <row r="1860" spans="1:17" s="54" customFormat="1" x14ac:dyDescent="0.3">
      <c r="A1860" s="50"/>
      <c r="B1860" s="49"/>
      <c r="C1860" s="49"/>
      <c r="D1860" s="49"/>
      <c r="E1860" s="65"/>
      <c r="F1860" s="51"/>
      <c r="G1860" s="66"/>
      <c r="H1860" s="51"/>
      <c r="I1860" s="65"/>
      <c r="J1860" s="52"/>
      <c r="K1860" s="52"/>
      <c r="L1860" s="52"/>
      <c r="M1860" s="52"/>
      <c r="N1860" s="49"/>
      <c r="O1860" s="53"/>
      <c r="P1860" s="53"/>
      <c r="Q1860" s="53"/>
    </row>
    <row r="1861" spans="1:17" s="54" customFormat="1" x14ac:dyDescent="0.3">
      <c r="A1861" s="50"/>
      <c r="B1861" s="49"/>
      <c r="C1861" s="49"/>
      <c r="D1861" s="49"/>
      <c r="E1861" s="65"/>
      <c r="F1861" s="51"/>
      <c r="G1861" s="66"/>
      <c r="H1861" s="51"/>
      <c r="I1861" s="65"/>
      <c r="J1861" s="52"/>
      <c r="K1861" s="52"/>
      <c r="L1861" s="52"/>
      <c r="M1861" s="52"/>
      <c r="N1861" s="49"/>
      <c r="O1861" s="53"/>
      <c r="P1861" s="53"/>
      <c r="Q1861" s="53"/>
    </row>
    <row r="1862" spans="1:17" s="54" customFormat="1" x14ac:dyDescent="0.3">
      <c r="A1862" s="50"/>
      <c r="B1862" s="49"/>
      <c r="C1862" s="49"/>
      <c r="D1862" s="49"/>
      <c r="E1862" s="65"/>
      <c r="F1862" s="51"/>
      <c r="G1862" s="66"/>
      <c r="H1862" s="51"/>
      <c r="I1862" s="65"/>
      <c r="J1862" s="52"/>
      <c r="K1862" s="52"/>
      <c r="L1862" s="52"/>
      <c r="M1862" s="52"/>
      <c r="N1862" s="49"/>
      <c r="O1862" s="53"/>
      <c r="P1862" s="53"/>
      <c r="Q1862" s="53"/>
    </row>
    <row r="1863" spans="1:17" s="54" customFormat="1" x14ac:dyDescent="0.3">
      <c r="A1863" s="50"/>
      <c r="B1863" s="49"/>
      <c r="C1863" s="49"/>
      <c r="D1863" s="49"/>
      <c r="E1863" s="65"/>
      <c r="F1863" s="51"/>
      <c r="G1863" s="66"/>
      <c r="H1863" s="51"/>
      <c r="I1863" s="65"/>
      <c r="J1863" s="52"/>
      <c r="K1863" s="52"/>
      <c r="L1863" s="52"/>
      <c r="M1863" s="52"/>
      <c r="N1863" s="49"/>
      <c r="O1863" s="53"/>
      <c r="P1863" s="53"/>
      <c r="Q1863" s="53"/>
    </row>
    <row r="1864" spans="1:17" s="54" customFormat="1" x14ac:dyDescent="0.3">
      <c r="A1864" s="50"/>
      <c r="B1864" s="49"/>
      <c r="C1864" s="49"/>
      <c r="D1864" s="49"/>
      <c r="E1864" s="65"/>
      <c r="F1864" s="51"/>
      <c r="G1864" s="66"/>
      <c r="H1864" s="51"/>
      <c r="I1864" s="65"/>
      <c r="J1864" s="52"/>
      <c r="K1864" s="52"/>
      <c r="L1864" s="52"/>
      <c r="M1864" s="52"/>
      <c r="N1864" s="49"/>
      <c r="O1864" s="53"/>
      <c r="P1864" s="53"/>
      <c r="Q1864" s="53"/>
    </row>
    <row r="1865" spans="1:17" s="54" customFormat="1" x14ac:dyDescent="0.3">
      <c r="A1865" s="50"/>
      <c r="B1865" s="49"/>
      <c r="C1865" s="49"/>
      <c r="D1865" s="49"/>
      <c r="E1865" s="65"/>
      <c r="F1865" s="51"/>
      <c r="G1865" s="66"/>
      <c r="H1865" s="51"/>
      <c r="I1865" s="65"/>
      <c r="J1865" s="52"/>
      <c r="K1865" s="52"/>
      <c r="L1865" s="52"/>
      <c r="M1865" s="52"/>
      <c r="N1865" s="49"/>
      <c r="O1865" s="53"/>
      <c r="P1865" s="53"/>
      <c r="Q1865" s="53"/>
    </row>
    <row r="1866" spans="1:17" s="54" customFormat="1" x14ac:dyDescent="0.3">
      <c r="A1866" s="50"/>
      <c r="B1866" s="49"/>
      <c r="C1866" s="49"/>
      <c r="D1866" s="49"/>
      <c r="E1866" s="65"/>
      <c r="F1866" s="51"/>
      <c r="G1866" s="66"/>
      <c r="H1866" s="51"/>
      <c r="I1866" s="65"/>
      <c r="J1866" s="52"/>
      <c r="K1866" s="52"/>
      <c r="L1866" s="52"/>
      <c r="M1866" s="52"/>
      <c r="N1866" s="49"/>
      <c r="O1866" s="53"/>
      <c r="P1866" s="53"/>
      <c r="Q1866" s="53"/>
    </row>
    <row r="1867" spans="1:17" s="54" customFormat="1" x14ac:dyDescent="0.3">
      <c r="A1867" s="50"/>
      <c r="B1867" s="49"/>
      <c r="C1867" s="49"/>
      <c r="D1867" s="49"/>
      <c r="E1867" s="65"/>
      <c r="F1867" s="51"/>
      <c r="G1867" s="66"/>
      <c r="H1867" s="51"/>
      <c r="I1867" s="65"/>
      <c r="J1867" s="52"/>
      <c r="K1867" s="52"/>
      <c r="L1867" s="52"/>
      <c r="M1867" s="52"/>
      <c r="N1867" s="49"/>
      <c r="O1867" s="53"/>
      <c r="P1867" s="53"/>
      <c r="Q1867" s="53"/>
    </row>
    <row r="1868" spans="1:17" s="54" customFormat="1" x14ac:dyDescent="0.3">
      <c r="A1868" s="50"/>
      <c r="B1868" s="49"/>
      <c r="C1868" s="49"/>
      <c r="D1868" s="49"/>
      <c r="E1868" s="65"/>
      <c r="F1868" s="51"/>
      <c r="G1868" s="66"/>
      <c r="H1868" s="51"/>
      <c r="I1868" s="65"/>
      <c r="J1868" s="52"/>
      <c r="K1868" s="52"/>
      <c r="L1868" s="52"/>
      <c r="M1868" s="52"/>
      <c r="N1868" s="49"/>
      <c r="O1868" s="53"/>
      <c r="P1868" s="53"/>
      <c r="Q1868" s="53"/>
    </row>
    <row r="1869" spans="1:17" s="54" customFormat="1" x14ac:dyDescent="0.3">
      <c r="A1869" s="50"/>
      <c r="B1869" s="49"/>
      <c r="C1869" s="49"/>
      <c r="D1869" s="49"/>
      <c r="E1869" s="65"/>
      <c r="F1869" s="51"/>
      <c r="G1869" s="66"/>
      <c r="H1869" s="51"/>
      <c r="I1869" s="65"/>
      <c r="J1869" s="52"/>
      <c r="K1869" s="52"/>
      <c r="L1869" s="52"/>
      <c r="M1869" s="52"/>
      <c r="N1869" s="49"/>
      <c r="O1869" s="53"/>
      <c r="P1869" s="53"/>
      <c r="Q1869" s="53"/>
    </row>
    <row r="1870" spans="1:17" s="54" customFormat="1" x14ac:dyDescent="0.3">
      <c r="A1870" s="50"/>
      <c r="B1870" s="49"/>
      <c r="C1870" s="49"/>
      <c r="D1870" s="49"/>
      <c r="E1870" s="65"/>
      <c r="F1870" s="51"/>
      <c r="G1870" s="66"/>
      <c r="H1870" s="51"/>
      <c r="I1870" s="65"/>
      <c r="J1870" s="52"/>
      <c r="K1870" s="52"/>
      <c r="L1870" s="52"/>
      <c r="M1870" s="52"/>
      <c r="N1870" s="49"/>
      <c r="O1870" s="53"/>
      <c r="P1870" s="53"/>
      <c r="Q1870" s="53"/>
    </row>
    <row r="1871" spans="1:17" s="54" customFormat="1" x14ac:dyDescent="0.3">
      <c r="A1871" s="50"/>
      <c r="B1871" s="49"/>
      <c r="C1871" s="49"/>
      <c r="D1871" s="49"/>
      <c r="E1871" s="65"/>
      <c r="F1871" s="51"/>
      <c r="G1871" s="66"/>
      <c r="H1871" s="51"/>
      <c r="I1871" s="65"/>
      <c r="J1871" s="52"/>
      <c r="K1871" s="52"/>
      <c r="L1871" s="52"/>
      <c r="M1871" s="52"/>
      <c r="N1871" s="49"/>
      <c r="O1871" s="53"/>
      <c r="P1871" s="53"/>
      <c r="Q1871" s="53"/>
    </row>
    <row r="1872" spans="1:17" s="54" customFormat="1" x14ac:dyDescent="0.3">
      <c r="A1872" s="50"/>
      <c r="B1872" s="49"/>
      <c r="C1872" s="49"/>
      <c r="D1872" s="49"/>
      <c r="E1872" s="65"/>
      <c r="F1872" s="51"/>
      <c r="G1872" s="66"/>
      <c r="H1872" s="51"/>
      <c r="I1872" s="65"/>
      <c r="J1872" s="52"/>
      <c r="K1872" s="52"/>
      <c r="L1872" s="52"/>
      <c r="M1872" s="52"/>
      <c r="N1872" s="49"/>
      <c r="O1872" s="53"/>
      <c r="P1872" s="53"/>
      <c r="Q1872" s="53"/>
    </row>
    <row r="1873" spans="1:17" s="54" customFormat="1" x14ac:dyDescent="0.3">
      <c r="A1873" s="50"/>
      <c r="B1873" s="49"/>
      <c r="C1873" s="49"/>
      <c r="D1873" s="49"/>
      <c r="E1873" s="65"/>
      <c r="F1873" s="51"/>
      <c r="G1873" s="66"/>
      <c r="H1873" s="51"/>
      <c r="I1873" s="65"/>
      <c r="J1873" s="52"/>
      <c r="K1873" s="52"/>
      <c r="L1873" s="52"/>
      <c r="M1873" s="52"/>
      <c r="N1873" s="49"/>
      <c r="O1873" s="53"/>
      <c r="P1873" s="53"/>
      <c r="Q1873" s="53"/>
    </row>
    <row r="1874" spans="1:17" s="54" customFormat="1" x14ac:dyDescent="0.3">
      <c r="A1874" s="50"/>
      <c r="B1874" s="49"/>
      <c r="C1874" s="49"/>
      <c r="D1874" s="49"/>
      <c r="E1874" s="65"/>
      <c r="F1874" s="51"/>
      <c r="G1874" s="66"/>
      <c r="H1874" s="51"/>
      <c r="I1874" s="65"/>
      <c r="J1874" s="52"/>
      <c r="K1874" s="52"/>
      <c r="L1874" s="52"/>
      <c r="M1874" s="52"/>
      <c r="N1874" s="49"/>
      <c r="O1874" s="53"/>
      <c r="P1874" s="53"/>
      <c r="Q1874" s="53"/>
    </row>
    <row r="1875" spans="1:17" s="54" customFormat="1" x14ac:dyDescent="0.3">
      <c r="A1875" s="50"/>
      <c r="B1875" s="49"/>
      <c r="C1875" s="49"/>
      <c r="D1875" s="49"/>
      <c r="E1875" s="65"/>
      <c r="F1875" s="51"/>
      <c r="G1875" s="66"/>
      <c r="H1875" s="51"/>
      <c r="I1875" s="65"/>
      <c r="J1875" s="52"/>
      <c r="K1875" s="52"/>
      <c r="L1875" s="52"/>
      <c r="M1875" s="52"/>
      <c r="N1875" s="49"/>
      <c r="O1875" s="53"/>
      <c r="P1875" s="53"/>
      <c r="Q1875" s="53"/>
    </row>
    <row r="1876" spans="1:17" s="54" customFormat="1" x14ac:dyDescent="0.3">
      <c r="A1876" s="50"/>
      <c r="B1876" s="49"/>
      <c r="C1876" s="49"/>
      <c r="D1876" s="49"/>
      <c r="E1876" s="65"/>
      <c r="F1876" s="51"/>
      <c r="G1876" s="66"/>
      <c r="H1876" s="51"/>
      <c r="I1876" s="65"/>
      <c r="J1876" s="52"/>
      <c r="K1876" s="52"/>
      <c r="L1876" s="52"/>
      <c r="M1876" s="52"/>
      <c r="N1876" s="49"/>
      <c r="O1876" s="53"/>
      <c r="P1876" s="53"/>
      <c r="Q1876" s="53"/>
    </row>
    <row r="1877" spans="1:17" s="54" customFormat="1" x14ac:dyDescent="0.3">
      <c r="A1877" s="50"/>
      <c r="B1877" s="49"/>
      <c r="C1877" s="49"/>
      <c r="D1877" s="49"/>
      <c r="E1877" s="65"/>
      <c r="F1877" s="51"/>
      <c r="G1877" s="66"/>
      <c r="H1877" s="51"/>
      <c r="I1877" s="65"/>
      <c r="J1877" s="52"/>
      <c r="K1877" s="52"/>
      <c r="L1877" s="52"/>
      <c r="M1877" s="52"/>
      <c r="N1877" s="49"/>
      <c r="O1877" s="53"/>
      <c r="P1877" s="53"/>
      <c r="Q1877" s="53"/>
    </row>
    <row r="1878" spans="1:17" s="54" customFormat="1" x14ac:dyDescent="0.3">
      <c r="A1878" s="50"/>
      <c r="B1878" s="49"/>
      <c r="C1878" s="49"/>
      <c r="D1878" s="49"/>
      <c r="E1878" s="65"/>
      <c r="F1878" s="51"/>
      <c r="G1878" s="66"/>
      <c r="H1878" s="51"/>
      <c r="I1878" s="65"/>
      <c r="J1878" s="52"/>
      <c r="K1878" s="52"/>
      <c r="L1878" s="52"/>
      <c r="M1878" s="52"/>
      <c r="N1878" s="49"/>
      <c r="O1878" s="53"/>
      <c r="P1878" s="53"/>
      <c r="Q1878" s="53"/>
    </row>
    <row r="1879" spans="1:17" s="54" customFormat="1" x14ac:dyDescent="0.3">
      <c r="A1879" s="50"/>
      <c r="B1879" s="49"/>
      <c r="C1879" s="49"/>
      <c r="D1879" s="49"/>
      <c r="E1879" s="65"/>
      <c r="F1879" s="51"/>
      <c r="G1879" s="66"/>
      <c r="H1879" s="51"/>
      <c r="I1879" s="65"/>
      <c r="J1879" s="52"/>
      <c r="K1879" s="52"/>
      <c r="L1879" s="52"/>
      <c r="M1879" s="52"/>
      <c r="N1879" s="49"/>
      <c r="O1879" s="53"/>
      <c r="P1879" s="53"/>
      <c r="Q1879" s="53"/>
    </row>
    <row r="1880" spans="1:17" s="54" customFormat="1" x14ac:dyDescent="0.3">
      <c r="A1880" s="50"/>
      <c r="B1880" s="49"/>
      <c r="C1880" s="49"/>
      <c r="D1880" s="49"/>
      <c r="E1880" s="65"/>
      <c r="F1880" s="51"/>
      <c r="G1880" s="66"/>
      <c r="H1880" s="51"/>
      <c r="I1880" s="65"/>
      <c r="J1880" s="52"/>
      <c r="K1880" s="52"/>
      <c r="L1880" s="52"/>
      <c r="M1880" s="52"/>
      <c r="N1880" s="49"/>
      <c r="O1880" s="53"/>
      <c r="P1880" s="53"/>
      <c r="Q1880" s="53"/>
    </row>
    <row r="1881" spans="1:17" s="54" customFormat="1" x14ac:dyDescent="0.3">
      <c r="A1881" s="50"/>
      <c r="B1881" s="49"/>
      <c r="C1881" s="49"/>
      <c r="D1881" s="49"/>
      <c r="E1881" s="65"/>
      <c r="F1881" s="51"/>
      <c r="G1881" s="66"/>
      <c r="H1881" s="51"/>
      <c r="I1881" s="65"/>
      <c r="J1881" s="52"/>
      <c r="K1881" s="52"/>
      <c r="L1881" s="52"/>
      <c r="M1881" s="52"/>
      <c r="N1881" s="49"/>
      <c r="O1881" s="53"/>
      <c r="P1881" s="53"/>
      <c r="Q1881" s="53"/>
    </row>
    <row r="1882" spans="1:17" s="54" customFormat="1" x14ac:dyDescent="0.3">
      <c r="A1882" s="50"/>
      <c r="B1882" s="49"/>
      <c r="C1882" s="49"/>
      <c r="D1882" s="49"/>
      <c r="E1882" s="65"/>
      <c r="F1882" s="51"/>
      <c r="G1882" s="66"/>
      <c r="H1882" s="51"/>
      <c r="I1882" s="65"/>
      <c r="J1882" s="52"/>
      <c r="K1882" s="52"/>
      <c r="L1882" s="52"/>
      <c r="M1882" s="52"/>
      <c r="N1882" s="49"/>
      <c r="O1882" s="53"/>
      <c r="P1882" s="53"/>
      <c r="Q1882" s="53"/>
    </row>
    <row r="1883" spans="1:17" s="54" customFormat="1" x14ac:dyDescent="0.3">
      <c r="A1883" s="50"/>
      <c r="B1883" s="49"/>
      <c r="C1883" s="49"/>
      <c r="D1883" s="49"/>
      <c r="E1883" s="65"/>
      <c r="F1883" s="51"/>
      <c r="G1883" s="66"/>
      <c r="H1883" s="51"/>
      <c r="I1883" s="65"/>
      <c r="J1883" s="52"/>
      <c r="K1883" s="52"/>
      <c r="L1883" s="52"/>
      <c r="M1883" s="52"/>
      <c r="N1883" s="49"/>
      <c r="O1883" s="53"/>
      <c r="P1883" s="53"/>
      <c r="Q1883" s="53"/>
    </row>
    <row r="1884" spans="1:17" s="54" customFormat="1" x14ac:dyDescent="0.3">
      <c r="A1884" s="50"/>
      <c r="B1884" s="49"/>
      <c r="C1884" s="49"/>
      <c r="D1884" s="49"/>
      <c r="E1884" s="65"/>
      <c r="F1884" s="51"/>
      <c r="G1884" s="66"/>
      <c r="H1884" s="51"/>
      <c r="I1884" s="65"/>
      <c r="J1884" s="52"/>
      <c r="K1884" s="52"/>
      <c r="L1884" s="52"/>
      <c r="M1884" s="52"/>
      <c r="N1884" s="49"/>
      <c r="O1884" s="53"/>
      <c r="P1884" s="53"/>
      <c r="Q1884" s="53"/>
    </row>
    <row r="1885" spans="1:17" s="54" customFormat="1" x14ac:dyDescent="0.3">
      <c r="A1885" s="50"/>
      <c r="B1885" s="49"/>
      <c r="C1885" s="49"/>
      <c r="D1885" s="49"/>
      <c r="E1885" s="65"/>
      <c r="F1885" s="51"/>
      <c r="G1885" s="66"/>
      <c r="H1885" s="51"/>
      <c r="I1885" s="65"/>
      <c r="J1885" s="52"/>
      <c r="K1885" s="52"/>
      <c r="L1885" s="52"/>
      <c r="M1885" s="52"/>
      <c r="N1885" s="49"/>
      <c r="O1885" s="53"/>
      <c r="P1885" s="53"/>
      <c r="Q1885" s="53"/>
    </row>
    <row r="1886" spans="1:17" s="54" customFormat="1" x14ac:dyDescent="0.3">
      <c r="A1886" s="50"/>
      <c r="B1886" s="49"/>
      <c r="C1886" s="49"/>
      <c r="D1886" s="49"/>
      <c r="E1886" s="65"/>
      <c r="F1886" s="51"/>
      <c r="G1886" s="66"/>
      <c r="H1886" s="51"/>
      <c r="I1886" s="65"/>
      <c r="J1886" s="52"/>
      <c r="K1886" s="52"/>
      <c r="L1886" s="52"/>
      <c r="M1886" s="52"/>
      <c r="N1886" s="49"/>
      <c r="O1886" s="53"/>
      <c r="P1886" s="53"/>
      <c r="Q1886" s="53"/>
    </row>
    <row r="1887" spans="1:17" s="54" customFormat="1" x14ac:dyDescent="0.3">
      <c r="A1887" s="50"/>
      <c r="B1887" s="49"/>
      <c r="C1887" s="49"/>
      <c r="D1887" s="49"/>
      <c r="E1887" s="65"/>
      <c r="F1887" s="51"/>
      <c r="G1887" s="66"/>
      <c r="H1887" s="51"/>
      <c r="I1887" s="65"/>
      <c r="J1887" s="52"/>
      <c r="K1887" s="52"/>
      <c r="L1887" s="52"/>
      <c r="M1887" s="52"/>
      <c r="N1887" s="49"/>
      <c r="O1887" s="53"/>
      <c r="P1887" s="53"/>
      <c r="Q1887" s="53"/>
    </row>
    <row r="1888" spans="1:17" s="54" customFormat="1" x14ac:dyDescent="0.3">
      <c r="A1888" s="50"/>
      <c r="B1888" s="49"/>
      <c r="C1888" s="49"/>
      <c r="D1888" s="49"/>
      <c r="E1888" s="65"/>
      <c r="F1888" s="51"/>
      <c r="G1888" s="66"/>
      <c r="H1888" s="51"/>
      <c r="I1888" s="65"/>
      <c r="J1888" s="52"/>
      <c r="K1888" s="52"/>
      <c r="L1888" s="52"/>
      <c r="M1888" s="52"/>
      <c r="N1888" s="49"/>
      <c r="O1888" s="53"/>
      <c r="P1888" s="53"/>
      <c r="Q1888" s="53"/>
    </row>
    <row r="1889" spans="1:17" s="54" customFormat="1" x14ac:dyDescent="0.3">
      <c r="A1889" s="50"/>
      <c r="B1889" s="49"/>
      <c r="C1889" s="49"/>
      <c r="D1889" s="49"/>
      <c r="E1889" s="65"/>
      <c r="F1889" s="51"/>
      <c r="G1889" s="66"/>
      <c r="H1889" s="51"/>
      <c r="I1889" s="65"/>
      <c r="J1889" s="52"/>
      <c r="K1889" s="52"/>
      <c r="L1889" s="52"/>
      <c r="M1889" s="52"/>
      <c r="N1889" s="49"/>
      <c r="O1889" s="53"/>
      <c r="P1889" s="53"/>
      <c r="Q1889" s="53"/>
    </row>
    <row r="1890" spans="1:17" s="54" customFormat="1" x14ac:dyDescent="0.3">
      <c r="A1890" s="50"/>
      <c r="B1890" s="49"/>
      <c r="C1890" s="49"/>
      <c r="D1890" s="49"/>
      <c r="E1890" s="65"/>
      <c r="F1890" s="51"/>
      <c r="G1890" s="66"/>
      <c r="H1890" s="51"/>
      <c r="I1890" s="65"/>
      <c r="J1890" s="52"/>
      <c r="K1890" s="52"/>
      <c r="L1890" s="52"/>
      <c r="M1890" s="52"/>
      <c r="N1890" s="49"/>
      <c r="O1890" s="53"/>
      <c r="P1890" s="53"/>
      <c r="Q1890" s="53"/>
    </row>
    <row r="1891" spans="1:17" s="54" customFormat="1" x14ac:dyDescent="0.3">
      <c r="A1891" s="50"/>
      <c r="B1891" s="49"/>
      <c r="C1891" s="49"/>
      <c r="D1891" s="49"/>
      <c r="E1891" s="65"/>
      <c r="F1891" s="51"/>
      <c r="G1891" s="66"/>
      <c r="H1891" s="51"/>
      <c r="I1891" s="65"/>
      <c r="J1891" s="52"/>
      <c r="K1891" s="52"/>
      <c r="L1891" s="52"/>
      <c r="M1891" s="52"/>
      <c r="N1891" s="49"/>
      <c r="O1891" s="53"/>
      <c r="P1891" s="53"/>
      <c r="Q1891" s="53"/>
    </row>
    <row r="1892" spans="1:17" s="54" customFormat="1" x14ac:dyDescent="0.3">
      <c r="A1892" s="50"/>
      <c r="B1892" s="49"/>
      <c r="C1892" s="49"/>
      <c r="D1892" s="49"/>
      <c r="E1892" s="65"/>
      <c r="F1892" s="51"/>
      <c r="G1892" s="66"/>
      <c r="H1892" s="51"/>
      <c r="I1892" s="65"/>
      <c r="J1892" s="52"/>
      <c r="K1892" s="52"/>
      <c r="L1892" s="52"/>
      <c r="M1892" s="52"/>
      <c r="N1892" s="49"/>
      <c r="O1892" s="53"/>
      <c r="P1892" s="53"/>
      <c r="Q1892" s="53"/>
    </row>
    <row r="1893" spans="1:17" s="54" customFormat="1" x14ac:dyDescent="0.3">
      <c r="A1893" s="50"/>
      <c r="B1893" s="49"/>
      <c r="C1893" s="49"/>
      <c r="D1893" s="49"/>
      <c r="E1893" s="65"/>
      <c r="F1893" s="51"/>
      <c r="G1893" s="66"/>
      <c r="H1893" s="51"/>
      <c r="I1893" s="65"/>
      <c r="J1893" s="52"/>
      <c r="K1893" s="52"/>
      <c r="L1893" s="52"/>
      <c r="M1893" s="52"/>
      <c r="N1893" s="49"/>
      <c r="O1893" s="53"/>
      <c r="P1893" s="53"/>
      <c r="Q1893" s="53"/>
    </row>
    <row r="1894" spans="1:17" s="54" customFormat="1" x14ac:dyDescent="0.3">
      <c r="A1894" s="50"/>
      <c r="B1894" s="49"/>
      <c r="C1894" s="49"/>
      <c r="D1894" s="49"/>
      <c r="E1894" s="65"/>
      <c r="F1894" s="51"/>
      <c r="G1894" s="66"/>
      <c r="H1894" s="51"/>
      <c r="I1894" s="65"/>
      <c r="J1894" s="52"/>
      <c r="K1894" s="52"/>
      <c r="L1894" s="52"/>
      <c r="M1894" s="52"/>
      <c r="N1894" s="49"/>
      <c r="O1894" s="53"/>
      <c r="P1894" s="53"/>
      <c r="Q1894" s="53"/>
    </row>
    <row r="1895" spans="1:17" s="54" customFormat="1" x14ac:dyDescent="0.3">
      <c r="A1895" s="50"/>
      <c r="B1895" s="49"/>
      <c r="C1895" s="49"/>
      <c r="D1895" s="49"/>
      <c r="E1895" s="65"/>
      <c r="F1895" s="51"/>
      <c r="G1895" s="66"/>
      <c r="H1895" s="51"/>
      <c r="I1895" s="65"/>
      <c r="J1895" s="52"/>
      <c r="K1895" s="52"/>
      <c r="L1895" s="52"/>
      <c r="M1895" s="52"/>
      <c r="N1895" s="49"/>
      <c r="O1895" s="53"/>
      <c r="P1895" s="53"/>
      <c r="Q1895" s="53"/>
    </row>
    <row r="1896" spans="1:17" s="54" customFormat="1" x14ac:dyDescent="0.3">
      <c r="A1896" s="50"/>
      <c r="B1896" s="49"/>
      <c r="C1896" s="49"/>
      <c r="D1896" s="49"/>
      <c r="E1896" s="65"/>
      <c r="F1896" s="51"/>
      <c r="G1896" s="66"/>
      <c r="H1896" s="51"/>
      <c r="I1896" s="65"/>
      <c r="J1896" s="52"/>
      <c r="K1896" s="52"/>
      <c r="L1896" s="52"/>
      <c r="M1896" s="52"/>
      <c r="N1896" s="49"/>
      <c r="O1896" s="53"/>
      <c r="P1896" s="53"/>
      <c r="Q1896" s="53"/>
    </row>
    <row r="1897" spans="1:17" s="54" customFormat="1" x14ac:dyDescent="0.3">
      <c r="A1897" s="50"/>
      <c r="B1897" s="49"/>
      <c r="C1897" s="49"/>
      <c r="D1897" s="49"/>
      <c r="E1897" s="65"/>
      <c r="F1897" s="51"/>
      <c r="G1897" s="66"/>
      <c r="H1897" s="51"/>
      <c r="I1897" s="65"/>
      <c r="J1897" s="52"/>
      <c r="K1897" s="52"/>
      <c r="L1897" s="52"/>
      <c r="M1897" s="52"/>
      <c r="N1897" s="49"/>
      <c r="O1897" s="53"/>
      <c r="P1897" s="53"/>
      <c r="Q1897" s="53"/>
    </row>
    <row r="1898" spans="1:17" s="54" customFormat="1" x14ac:dyDescent="0.3">
      <c r="A1898" s="50"/>
      <c r="B1898" s="49"/>
      <c r="C1898" s="49"/>
      <c r="D1898" s="49"/>
      <c r="E1898" s="65"/>
      <c r="F1898" s="51"/>
      <c r="G1898" s="66"/>
      <c r="H1898" s="51"/>
      <c r="I1898" s="65"/>
      <c r="J1898" s="52"/>
      <c r="K1898" s="52"/>
      <c r="L1898" s="52"/>
      <c r="M1898" s="52"/>
      <c r="N1898" s="49"/>
      <c r="O1898" s="53"/>
      <c r="P1898" s="53"/>
      <c r="Q1898" s="53"/>
    </row>
    <row r="1899" spans="1:17" s="54" customFormat="1" x14ac:dyDescent="0.3">
      <c r="A1899" s="50"/>
      <c r="B1899" s="49"/>
      <c r="C1899" s="49"/>
      <c r="D1899" s="49"/>
      <c r="E1899" s="65"/>
      <c r="F1899" s="51"/>
      <c r="G1899" s="66"/>
      <c r="H1899" s="51"/>
      <c r="I1899" s="65"/>
      <c r="J1899" s="52"/>
      <c r="K1899" s="52"/>
      <c r="L1899" s="52"/>
      <c r="M1899" s="52"/>
      <c r="N1899" s="49"/>
      <c r="O1899" s="53"/>
      <c r="P1899" s="53"/>
      <c r="Q1899" s="53"/>
    </row>
    <row r="1900" spans="1:17" s="54" customFormat="1" x14ac:dyDescent="0.3">
      <c r="A1900" s="50"/>
      <c r="B1900" s="49"/>
      <c r="C1900" s="49"/>
      <c r="D1900" s="49"/>
      <c r="E1900" s="65"/>
      <c r="F1900" s="51"/>
      <c r="G1900" s="66"/>
      <c r="H1900" s="51"/>
      <c r="I1900" s="65"/>
      <c r="J1900" s="52"/>
      <c r="K1900" s="52"/>
      <c r="L1900" s="52"/>
      <c r="M1900" s="52"/>
      <c r="N1900" s="49"/>
      <c r="O1900" s="53"/>
      <c r="P1900" s="53"/>
      <c r="Q1900" s="53"/>
    </row>
    <row r="1901" spans="1:17" s="54" customFormat="1" x14ac:dyDescent="0.3">
      <c r="A1901" s="50"/>
      <c r="B1901" s="49"/>
      <c r="C1901" s="49"/>
      <c r="D1901" s="49"/>
      <c r="E1901" s="65"/>
      <c r="F1901" s="51"/>
      <c r="G1901" s="66"/>
      <c r="H1901" s="51"/>
      <c r="I1901" s="65"/>
      <c r="J1901" s="52"/>
      <c r="K1901" s="52"/>
      <c r="L1901" s="52"/>
      <c r="M1901" s="52"/>
      <c r="N1901" s="49"/>
      <c r="O1901" s="53"/>
      <c r="P1901" s="53"/>
      <c r="Q1901" s="53"/>
    </row>
    <row r="1902" spans="1:17" s="54" customFormat="1" x14ac:dyDescent="0.3">
      <c r="A1902" s="50"/>
      <c r="B1902" s="49"/>
      <c r="C1902" s="49"/>
      <c r="D1902" s="49"/>
      <c r="E1902" s="65"/>
      <c r="F1902" s="51"/>
      <c r="G1902" s="66"/>
      <c r="H1902" s="51"/>
      <c r="I1902" s="65"/>
      <c r="J1902" s="52"/>
      <c r="K1902" s="52"/>
      <c r="L1902" s="52"/>
      <c r="M1902" s="52"/>
      <c r="N1902" s="49"/>
      <c r="O1902" s="53"/>
      <c r="P1902" s="53"/>
      <c r="Q1902" s="53"/>
    </row>
    <row r="1903" spans="1:17" s="54" customFormat="1" x14ac:dyDescent="0.3">
      <c r="A1903" s="50"/>
      <c r="B1903" s="49"/>
      <c r="C1903" s="49"/>
      <c r="D1903" s="49"/>
      <c r="E1903" s="65"/>
      <c r="F1903" s="51"/>
      <c r="G1903" s="66"/>
      <c r="H1903" s="51"/>
      <c r="I1903" s="65"/>
      <c r="J1903" s="52"/>
      <c r="K1903" s="52"/>
      <c r="L1903" s="52"/>
      <c r="M1903" s="52"/>
      <c r="N1903" s="49"/>
      <c r="O1903" s="53"/>
      <c r="P1903" s="53"/>
      <c r="Q1903" s="53"/>
    </row>
    <row r="1904" spans="1:17" s="54" customFormat="1" x14ac:dyDescent="0.3">
      <c r="A1904" s="50"/>
      <c r="B1904" s="49"/>
      <c r="C1904" s="49"/>
      <c r="D1904" s="49"/>
      <c r="E1904" s="65"/>
      <c r="F1904" s="51"/>
      <c r="G1904" s="66"/>
      <c r="H1904" s="51"/>
      <c r="I1904" s="65"/>
      <c r="J1904" s="52"/>
      <c r="K1904" s="52"/>
      <c r="L1904" s="52"/>
      <c r="M1904" s="52"/>
      <c r="N1904" s="49"/>
      <c r="O1904" s="53"/>
      <c r="P1904" s="53"/>
      <c r="Q1904" s="53"/>
    </row>
    <row r="1905" spans="1:17" s="54" customFormat="1" x14ac:dyDescent="0.3">
      <c r="A1905" s="50"/>
      <c r="B1905" s="49"/>
      <c r="C1905" s="49"/>
      <c r="D1905" s="49"/>
      <c r="E1905" s="65"/>
      <c r="F1905" s="51"/>
      <c r="G1905" s="66"/>
      <c r="H1905" s="51"/>
      <c r="I1905" s="65"/>
      <c r="J1905" s="52"/>
      <c r="K1905" s="52"/>
      <c r="L1905" s="52"/>
      <c r="M1905" s="52"/>
      <c r="N1905" s="49"/>
      <c r="O1905" s="53"/>
      <c r="P1905" s="53"/>
      <c r="Q1905" s="53"/>
    </row>
    <row r="1906" spans="1:17" s="54" customFormat="1" x14ac:dyDescent="0.3">
      <c r="A1906" s="50"/>
      <c r="B1906" s="49"/>
      <c r="C1906" s="49"/>
      <c r="D1906" s="49"/>
      <c r="E1906" s="65"/>
      <c r="F1906" s="51"/>
      <c r="G1906" s="66"/>
      <c r="H1906" s="51"/>
      <c r="I1906" s="65"/>
      <c r="J1906" s="52"/>
      <c r="K1906" s="52"/>
      <c r="L1906" s="52"/>
      <c r="M1906" s="52"/>
      <c r="N1906" s="49"/>
      <c r="O1906" s="53"/>
      <c r="P1906" s="53"/>
      <c r="Q1906" s="53"/>
    </row>
    <row r="1907" spans="1:17" s="54" customFormat="1" x14ac:dyDescent="0.3">
      <c r="A1907" s="50"/>
      <c r="B1907" s="49"/>
      <c r="C1907" s="49"/>
      <c r="D1907" s="49"/>
      <c r="E1907" s="65"/>
      <c r="F1907" s="51"/>
      <c r="G1907" s="66"/>
      <c r="H1907" s="51"/>
      <c r="I1907" s="65"/>
      <c r="J1907" s="52"/>
      <c r="K1907" s="52"/>
      <c r="L1907" s="52"/>
      <c r="M1907" s="52"/>
      <c r="N1907" s="49"/>
      <c r="O1907" s="53"/>
      <c r="P1907" s="53"/>
      <c r="Q1907" s="53"/>
    </row>
    <row r="1908" spans="1:17" s="54" customFormat="1" x14ac:dyDescent="0.3">
      <c r="A1908" s="50"/>
      <c r="B1908" s="49"/>
      <c r="C1908" s="49"/>
      <c r="D1908" s="49"/>
      <c r="E1908" s="65"/>
      <c r="F1908" s="51"/>
      <c r="G1908" s="66"/>
      <c r="H1908" s="51"/>
      <c r="I1908" s="65"/>
      <c r="J1908" s="52"/>
      <c r="K1908" s="52"/>
      <c r="L1908" s="52"/>
      <c r="M1908" s="52"/>
      <c r="N1908" s="49"/>
      <c r="O1908" s="53"/>
      <c r="P1908" s="53"/>
      <c r="Q1908" s="53"/>
    </row>
    <row r="1909" spans="1:17" s="54" customFormat="1" x14ac:dyDescent="0.3">
      <c r="A1909" s="50"/>
      <c r="B1909" s="49"/>
      <c r="C1909" s="49"/>
      <c r="D1909" s="49"/>
      <c r="E1909" s="65"/>
      <c r="F1909" s="51"/>
      <c r="G1909" s="66"/>
      <c r="H1909" s="51"/>
      <c r="I1909" s="65"/>
      <c r="J1909" s="52"/>
      <c r="K1909" s="52"/>
      <c r="L1909" s="52"/>
      <c r="M1909" s="52"/>
      <c r="N1909" s="49"/>
      <c r="O1909" s="53"/>
      <c r="P1909" s="53"/>
      <c r="Q1909" s="53"/>
    </row>
    <row r="1910" spans="1:17" s="54" customFormat="1" x14ac:dyDescent="0.3">
      <c r="A1910" s="50"/>
      <c r="B1910" s="49"/>
      <c r="C1910" s="49"/>
      <c r="D1910" s="49"/>
      <c r="E1910" s="65"/>
      <c r="F1910" s="51"/>
      <c r="G1910" s="66"/>
      <c r="H1910" s="51"/>
      <c r="I1910" s="65"/>
      <c r="J1910" s="52"/>
      <c r="K1910" s="52"/>
      <c r="L1910" s="52"/>
      <c r="M1910" s="52"/>
      <c r="N1910" s="49"/>
      <c r="O1910" s="53"/>
      <c r="P1910" s="53"/>
      <c r="Q1910" s="53"/>
    </row>
    <row r="1911" spans="1:17" s="54" customFormat="1" x14ac:dyDescent="0.3">
      <c r="A1911" s="50"/>
      <c r="B1911" s="49"/>
      <c r="C1911" s="49"/>
      <c r="D1911" s="49"/>
      <c r="E1911" s="65"/>
      <c r="F1911" s="51"/>
      <c r="G1911" s="66"/>
      <c r="H1911" s="51"/>
      <c r="I1911" s="65"/>
      <c r="J1911" s="52"/>
      <c r="K1911" s="52"/>
      <c r="L1911" s="52"/>
      <c r="M1911" s="52"/>
      <c r="N1911" s="49"/>
      <c r="O1911" s="53"/>
      <c r="P1911" s="53"/>
      <c r="Q1911" s="53"/>
    </row>
    <row r="1912" spans="1:17" s="54" customFormat="1" x14ac:dyDescent="0.3">
      <c r="A1912" s="50"/>
      <c r="B1912" s="49"/>
      <c r="C1912" s="49"/>
      <c r="D1912" s="49"/>
      <c r="E1912" s="65"/>
      <c r="F1912" s="51"/>
      <c r="G1912" s="66"/>
      <c r="H1912" s="51"/>
      <c r="I1912" s="65"/>
      <c r="J1912" s="52"/>
      <c r="K1912" s="52"/>
      <c r="L1912" s="52"/>
      <c r="M1912" s="52"/>
      <c r="N1912" s="49"/>
      <c r="O1912" s="53"/>
      <c r="P1912" s="53"/>
      <c r="Q1912" s="53"/>
    </row>
    <row r="1913" spans="1:17" s="54" customFormat="1" x14ac:dyDescent="0.3">
      <c r="A1913" s="50"/>
      <c r="B1913" s="49"/>
      <c r="C1913" s="49"/>
      <c r="D1913" s="49"/>
      <c r="E1913" s="65"/>
      <c r="F1913" s="51"/>
      <c r="G1913" s="66"/>
      <c r="H1913" s="51"/>
      <c r="I1913" s="65"/>
      <c r="J1913" s="52"/>
      <c r="K1913" s="52"/>
      <c r="L1913" s="52"/>
      <c r="M1913" s="52"/>
      <c r="N1913" s="49"/>
      <c r="O1913" s="53"/>
      <c r="P1913" s="53"/>
      <c r="Q1913" s="53"/>
    </row>
    <row r="1914" spans="1:17" s="54" customFormat="1" x14ac:dyDescent="0.3">
      <c r="A1914" s="50"/>
      <c r="B1914" s="49"/>
      <c r="C1914" s="49"/>
      <c r="D1914" s="49"/>
      <c r="E1914" s="65"/>
      <c r="F1914" s="51"/>
      <c r="G1914" s="66"/>
      <c r="H1914" s="51"/>
      <c r="I1914" s="65"/>
      <c r="J1914" s="52"/>
      <c r="K1914" s="52"/>
      <c r="L1914" s="52"/>
      <c r="M1914" s="52"/>
      <c r="N1914" s="49"/>
      <c r="O1914" s="53"/>
      <c r="P1914" s="53"/>
      <c r="Q1914" s="53"/>
    </row>
    <row r="1915" spans="1:17" s="54" customFormat="1" x14ac:dyDescent="0.3">
      <c r="A1915" s="50"/>
      <c r="B1915" s="49"/>
      <c r="C1915" s="49"/>
      <c r="D1915" s="49"/>
      <c r="E1915" s="65"/>
      <c r="F1915" s="51"/>
      <c r="G1915" s="66"/>
      <c r="H1915" s="51"/>
      <c r="I1915" s="65"/>
      <c r="J1915" s="52"/>
      <c r="K1915" s="52"/>
      <c r="L1915" s="52"/>
      <c r="M1915" s="52"/>
      <c r="N1915" s="49"/>
      <c r="O1915" s="53"/>
      <c r="P1915" s="53"/>
      <c r="Q1915" s="53"/>
    </row>
    <row r="1916" spans="1:17" s="54" customFormat="1" x14ac:dyDescent="0.3">
      <c r="A1916" s="50"/>
      <c r="B1916" s="49"/>
      <c r="C1916" s="49"/>
      <c r="D1916" s="49"/>
      <c r="E1916" s="65"/>
      <c r="F1916" s="51"/>
      <c r="G1916" s="66"/>
      <c r="H1916" s="51"/>
      <c r="I1916" s="65"/>
      <c r="J1916" s="52"/>
      <c r="K1916" s="52"/>
      <c r="L1916" s="52"/>
      <c r="M1916" s="52"/>
      <c r="N1916" s="49"/>
      <c r="O1916" s="53"/>
      <c r="P1916" s="53"/>
      <c r="Q1916" s="53"/>
    </row>
    <row r="1917" spans="1:17" s="54" customFormat="1" x14ac:dyDescent="0.3">
      <c r="A1917" s="50"/>
      <c r="B1917" s="49"/>
      <c r="C1917" s="49"/>
      <c r="D1917" s="49"/>
      <c r="E1917" s="65"/>
      <c r="F1917" s="51"/>
      <c r="G1917" s="66"/>
      <c r="H1917" s="51"/>
      <c r="I1917" s="65"/>
      <c r="J1917" s="52"/>
      <c r="K1917" s="52"/>
      <c r="L1917" s="52"/>
      <c r="M1917" s="52"/>
      <c r="N1917" s="49"/>
      <c r="O1917" s="53"/>
      <c r="P1917" s="53"/>
      <c r="Q1917" s="53"/>
    </row>
    <row r="1918" spans="1:17" s="54" customFormat="1" x14ac:dyDescent="0.3">
      <c r="A1918" s="50"/>
      <c r="B1918" s="49"/>
      <c r="C1918" s="49"/>
      <c r="D1918" s="49"/>
      <c r="E1918" s="65"/>
      <c r="F1918" s="51"/>
      <c r="G1918" s="66"/>
      <c r="H1918" s="51"/>
      <c r="I1918" s="65"/>
      <c r="J1918" s="52"/>
      <c r="K1918" s="52"/>
      <c r="L1918" s="52"/>
      <c r="M1918" s="52"/>
      <c r="N1918" s="49"/>
      <c r="O1918" s="53"/>
      <c r="P1918" s="53"/>
      <c r="Q1918" s="53"/>
    </row>
    <row r="1919" spans="1:17" s="54" customFormat="1" x14ac:dyDescent="0.3">
      <c r="A1919" s="50"/>
      <c r="B1919" s="49"/>
      <c r="C1919" s="49"/>
      <c r="D1919" s="49"/>
      <c r="E1919" s="65"/>
      <c r="F1919" s="51"/>
      <c r="G1919" s="66"/>
      <c r="H1919" s="51"/>
      <c r="I1919" s="65"/>
      <c r="J1919" s="52"/>
      <c r="K1919" s="52"/>
      <c r="L1919" s="52"/>
      <c r="M1919" s="52"/>
      <c r="N1919" s="49"/>
      <c r="O1919" s="53"/>
      <c r="P1919" s="53"/>
      <c r="Q1919" s="53"/>
    </row>
    <row r="1920" spans="1:17" s="54" customFormat="1" x14ac:dyDescent="0.3">
      <c r="A1920" s="50"/>
      <c r="B1920" s="49"/>
      <c r="C1920" s="49"/>
      <c r="D1920" s="49"/>
      <c r="E1920" s="65"/>
      <c r="F1920" s="51"/>
      <c r="G1920" s="66"/>
      <c r="H1920" s="51"/>
      <c r="I1920" s="65"/>
      <c r="J1920" s="52"/>
      <c r="K1920" s="52"/>
      <c r="L1920" s="52"/>
      <c r="M1920" s="52"/>
      <c r="N1920" s="49"/>
      <c r="O1920" s="53"/>
      <c r="P1920" s="53"/>
      <c r="Q1920" s="53"/>
    </row>
    <row r="1921" spans="1:17" s="54" customFormat="1" x14ac:dyDescent="0.3">
      <c r="A1921" s="50"/>
      <c r="B1921" s="49"/>
      <c r="C1921" s="49"/>
      <c r="D1921" s="49"/>
      <c r="E1921" s="65"/>
      <c r="F1921" s="51"/>
      <c r="G1921" s="66"/>
      <c r="H1921" s="51"/>
      <c r="I1921" s="65"/>
      <c r="J1921" s="52"/>
      <c r="K1921" s="52"/>
      <c r="L1921" s="52"/>
      <c r="M1921" s="52"/>
      <c r="N1921" s="49"/>
      <c r="O1921" s="53"/>
      <c r="P1921" s="53"/>
      <c r="Q1921" s="53"/>
    </row>
    <row r="1922" spans="1:17" s="54" customFormat="1" x14ac:dyDescent="0.3">
      <c r="A1922" s="50"/>
      <c r="B1922" s="49"/>
      <c r="C1922" s="49"/>
      <c r="D1922" s="49"/>
      <c r="E1922" s="65"/>
      <c r="F1922" s="51"/>
      <c r="G1922" s="66"/>
      <c r="H1922" s="51"/>
      <c r="I1922" s="65"/>
      <c r="J1922" s="52"/>
      <c r="K1922" s="52"/>
      <c r="L1922" s="52"/>
      <c r="M1922" s="52"/>
      <c r="N1922" s="49"/>
      <c r="O1922" s="53"/>
      <c r="P1922" s="53"/>
      <c r="Q1922" s="53"/>
    </row>
    <row r="1923" spans="1:17" s="54" customFormat="1" x14ac:dyDescent="0.3">
      <c r="A1923" s="50"/>
      <c r="B1923" s="49"/>
      <c r="C1923" s="49"/>
      <c r="D1923" s="49"/>
      <c r="E1923" s="65"/>
      <c r="F1923" s="51"/>
      <c r="G1923" s="66"/>
      <c r="H1923" s="51"/>
      <c r="I1923" s="65"/>
      <c r="J1923" s="52"/>
      <c r="K1923" s="52"/>
      <c r="L1923" s="52"/>
      <c r="M1923" s="52"/>
      <c r="N1923" s="49"/>
      <c r="O1923" s="53"/>
      <c r="P1923" s="53"/>
      <c r="Q1923" s="53"/>
    </row>
    <row r="1924" spans="1:17" s="54" customFormat="1" x14ac:dyDescent="0.3">
      <c r="A1924" s="50"/>
      <c r="B1924" s="49"/>
      <c r="C1924" s="49"/>
      <c r="D1924" s="49"/>
      <c r="E1924" s="65"/>
      <c r="F1924" s="51"/>
      <c r="G1924" s="66"/>
      <c r="H1924" s="51"/>
      <c r="I1924" s="65"/>
      <c r="J1924" s="52"/>
      <c r="K1924" s="52"/>
      <c r="L1924" s="52"/>
      <c r="M1924" s="52"/>
      <c r="N1924" s="49"/>
      <c r="O1924" s="53"/>
      <c r="P1924" s="53"/>
      <c r="Q1924" s="53"/>
    </row>
    <row r="1925" spans="1:17" s="54" customFormat="1" x14ac:dyDescent="0.3">
      <c r="A1925" s="50"/>
      <c r="B1925" s="49"/>
      <c r="C1925" s="49"/>
      <c r="D1925" s="49"/>
      <c r="E1925" s="65"/>
      <c r="F1925" s="51"/>
      <c r="G1925" s="66"/>
      <c r="H1925" s="51"/>
      <c r="I1925" s="65"/>
      <c r="J1925" s="52"/>
      <c r="K1925" s="52"/>
      <c r="L1925" s="52"/>
      <c r="M1925" s="52"/>
      <c r="N1925" s="49"/>
      <c r="O1925" s="53"/>
      <c r="P1925" s="53"/>
      <c r="Q1925" s="53"/>
    </row>
    <row r="1926" spans="1:17" s="54" customFormat="1" x14ac:dyDescent="0.3">
      <c r="A1926" s="50"/>
      <c r="B1926" s="49"/>
      <c r="C1926" s="49"/>
      <c r="D1926" s="49"/>
      <c r="E1926" s="65"/>
      <c r="F1926" s="51"/>
      <c r="G1926" s="66"/>
      <c r="H1926" s="51"/>
      <c r="I1926" s="65"/>
      <c r="J1926" s="52"/>
      <c r="K1926" s="52"/>
      <c r="L1926" s="52"/>
      <c r="M1926" s="52"/>
      <c r="N1926" s="49"/>
      <c r="O1926" s="53"/>
      <c r="P1926" s="53"/>
      <c r="Q1926" s="53"/>
    </row>
    <row r="1927" spans="1:17" s="54" customFormat="1" x14ac:dyDescent="0.3">
      <c r="A1927" s="50"/>
      <c r="B1927" s="49"/>
      <c r="C1927" s="49"/>
      <c r="D1927" s="49"/>
      <c r="E1927" s="65"/>
      <c r="F1927" s="51"/>
      <c r="G1927" s="66"/>
      <c r="H1927" s="51"/>
      <c r="I1927" s="65"/>
      <c r="J1927" s="52"/>
      <c r="K1927" s="52"/>
      <c r="L1927" s="52"/>
      <c r="M1927" s="52"/>
      <c r="N1927" s="49"/>
      <c r="O1927" s="53"/>
      <c r="P1927" s="53"/>
      <c r="Q1927" s="53"/>
    </row>
    <row r="1928" spans="1:17" s="54" customFormat="1" x14ac:dyDescent="0.3">
      <c r="A1928" s="50"/>
      <c r="B1928" s="49"/>
      <c r="C1928" s="49"/>
      <c r="D1928" s="49"/>
      <c r="E1928" s="65"/>
      <c r="F1928" s="51"/>
      <c r="G1928" s="66"/>
      <c r="H1928" s="51"/>
      <c r="I1928" s="65"/>
      <c r="J1928" s="52"/>
      <c r="K1928" s="52"/>
      <c r="L1928" s="52"/>
      <c r="M1928" s="52"/>
      <c r="N1928" s="49"/>
      <c r="O1928" s="53"/>
      <c r="P1928" s="53"/>
      <c r="Q1928" s="53"/>
    </row>
    <row r="1929" spans="1:17" s="54" customFormat="1" x14ac:dyDescent="0.3">
      <c r="A1929" s="50"/>
      <c r="B1929" s="49"/>
      <c r="C1929" s="49"/>
      <c r="D1929" s="49"/>
      <c r="E1929" s="65"/>
      <c r="F1929" s="51"/>
      <c r="G1929" s="66"/>
      <c r="H1929" s="51"/>
      <c r="I1929" s="65"/>
      <c r="J1929" s="52"/>
      <c r="K1929" s="52"/>
      <c r="L1929" s="52"/>
      <c r="M1929" s="52"/>
      <c r="N1929" s="49"/>
      <c r="O1929" s="53"/>
      <c r="P1929" s="53"/>
      <c r="Q1929" s="53"/>
    </row>
    <row r="1930" spans="1:17" s="54" customFormat="1" x14ac:dyDescent="0.3">
      <c r="A1930" s="50"/>
      <c r="B1930" s="49"/>
      <c r="C1930" s="49"/>
      <c r="D1930" s="49"/>
      <c r="E1930" s="65"/>
      <c r="F1930" s="51"/>
      <c r="G1930" s="66"/>
      <c r="H1930" s="51"/>
      <c r="I1930" s="65"/>
      <c r="J1930" s="52"/>
      <c r="K1930" s="52"/>
      <c r="L1930" s="52"/>
      <c r="M1930" s="52"/>
      <c r="N1930" s="49"/>
      <c r="O1930" s="53"/>
      <c r="P1930" s="53"/>
      <c r="Q1930" s="53"/>
    </row>
    <row r="1931" spans="1:17" s="54" customFormat="1" x14ac:dyDescent="0.3">
      <c r="A1931" s="50"/>
      <c r="B1931" s="49"/>
      <c r="C1931" s="49"/>
      <c r="D1931" s="49"/>
      <c r="E1931" s="65"/>
      <c r="F1931" s="51"/>
      <c r="G1931" s="66"/>
      <c r="H1931" s="51"/>
      <c r="I1931" s="65"/>
      <c r="J1931" s="52"/>
      <c r="K1931" s="52"/>
      <c r="L1931" s="52"/>
      <c r="M1931" s="52"/>
      <c r="N1931" s="49"/>
      <c r="O1931" s="53"/>
      <c r="P1931" s="53"/>
      <c r="Q1931" s="53"/>
    </row>
    <row r="1932" spans="1:17" s="54" customFormat="1" x14ac:dyDescent="0.3">
      <c r="A1932" s="50"/>
      <c r="B1932" s="49"/>
      <c r="C1932" s="49"/>
      <c r="D1932" s="49"/>
      <c r="E1932" s="65"/>
      <c r="F1932" s="51"/>
      <c r="G1932" s="66"/>
      <c r="H1932" s="51"/>
      <c r="I1932" s="65"/>
      <c r="J1932" s="52"/>
      <c r="K1932" s="52"/>
      <c r="L1932" s="52"/>
      <c r="M1932" s="52"/>
      <c r="N1932" s="49"/>
      <c r="O1932" s="53"/>
      <c r="P1932" s="53"/>
      <c r="Q1932" s="53"/>
    </row>
    <row r="1933" spans="1:17" s="54" customFormat="1" x14ac:dyDescent="0.3">
      <c r="A1933" s="50"/>
      <c r="B1933" s="49"/>
      <c r="C1933" s="49"/>
      <c r="D1933" s="49"/>
      <c r="E1933" s="65"/>
      <c r="F1933" s="51"/>
      <c r="G1933" s="66"/>
      <c r="H1933" s="51"/>
      <c r="I1933" s="65"/>
      <c r="J1933" s="52"/>
      <c r="K1933" s="52"/>
      <c r="L1933" s="52"/>
      <c r="M1933" s="52"/>
      <c r="N1933" s="49"/>
      <c r="O1933" s="53"/>
      <c r="P1933" s="53"/>
      <c r="Q1933" s="53"/>
    </row>
    <row r="1934" spans="1:17" s="54" customFormat="1" x14ac:dyDescent="0.3">
      <c r="A1934" s="50"/>
      <c r="B1934" s="49"/>
      <c r="C1934" s="49"/>
      <c r="D1934" s="49"/>
      <c r="E1934" s="65"/>
      <c r="F1934" s="51"/>
      <c r="G1934" s="66"/>
      <c r="H1934" s="51"/>
      <c r="I1934" s="65"/>
      <c r="J1934" s="52"/>
      <c r="K1934" s="52"/>
      <c r="L1934" s="52"/>
      <c r="M1934" s="52"/>
      <c r="N1934" s="49"/>
      <c r="O1934" s="53"/>
      <c r="P1934" s="53"/>
      <c r="Q1934" s="53"/>
    </row>
    <row r="1935" spans="1:17" s="54" customFormat="1" x14ac:dyDescent="0.3">
      <c r="A1935" s="50"/>
      <c r="B1935" s="49"/>
      <c r="C1935" s="49"/>
      <c r="D1935" s="49"/>
      <c r="E1935" s="65"/>
      <c r="F1935" s="51"/>
      <c r="G1935" s="66"/>
      <c r="H1935" s="51"/>
      <c r="I1935" s="65"/>
      <c r="J1935" s="52"/>
      <c r="K1935" s="52"/>
      <c r="L1935" s="52"/>
      <c r="M1935" s="52"/>
      <c r="N1935" s="49"/>
      <c r="O1935" s="53"/>
      <c r="P1935" s="53"/>
      <c r="Q1935" s="53"/>
    </row>
    <row r="1936" spans="1:17" s="54" customFormat="1" x14ac:dyDescent="0.3">
      <c r="A1936" s="50"/>
      <c r="B1936" s="49"/>
      <c r="C1936" s="49"/>
      <c r="D1936" s="49"/>
      <c r="E1936" s="65"/>
      <c r="F1936" s="51"/>
      <c r="G1936" s="66"/>
      <c r="H1936" s="51"/>
      <c r="I1936" s="65"/>
      <c r="J1936" s="52"/>
      <c r="K1936" s="52"/>
      <c r="L1936" s="52"/>
      <c r="M1936" s="52"/>
      <c r="N1936" s="49"/>
      <c r="O1936" s="53"/>
      <c r="P1936" s="53"/>
      <c r="Q1936" s="53"/>
    </row>
    <row r="1937" spans="1:17" s="54" customFormat="1" x14ac:dyDescent="0.3">
      <c r="A1937" s="50"/>
      <c r="B1937" s="49"/>
      <c r="C1937" s="49"/>
      <c r="D1937" s="49"/>
      <c r="E1937" s="65"/>
      <c r="F1937" s="51"/>
      <c r="G1937" s="66"/>
      <c r="H1937" s="51"/>
      <c r="I1937" s="65"/>
      <c r="J1937" s="52"/>
      <c r="K1937" s="52"/>
      <c r="L1937" s="52"/>
      <c r="M1937" s="52"/>
      <c r="N1937" s="49"/>
      <c r="O1937" s="53"/>
      <c r="P1937" s="53"/>
      <c r="Q1937" s="53"/>
    </row>
    <row r="1938" spans="1:17" s="54" customFormat="1" x14ac:dyDescent="0.3">
      <c r="A1938" s="50"/>
      <c r="B1938" s="49"/>
      <c r="C1938" s="49"/>
      <c r="D1938" s="49"/>
      <c r="E1938" s="65"/>
      <c r="F1938" s="51"/>
      <c r="G1938" s="66"/>
      <c r="H1938" s="51"/>
      <c r="I1938" s="65"/>
      <c r="J1938" s="52"/>
      <c r="K1938" s="52"/>
      <c r="L1938" s="52"/>
      <c r="M1938" s="52"/>
      <c r="N1938" s="49"/>
      <c r="O1938" s="53"/>
      <c r="P1938" s="53"/>
      <c r="Q1938" s="53"/>
    </row>
    <row r="1939" spans="1:17" s="54" customFormat="1" x14ac:dyDescent="0.3">
      <c r="A1939" s="50"/>
      <c r="B1939" s="49"/>
      <c r="C1939" s="49"/>
      <c r="D1939" s="49"/>
      <c r="E1939" s="65"/>
      <c r="F1939" s="51"/>
      <c r="G1939" s="66"/>
      <c r="H1939" s="51"/>
      <c r="I1939" s="65"/>
      <c r="J1939" s="52"/>
      <c r="K1939" s="52"/>
      <c r="L1939" s="52"/>
      <c r="M1939" s="52"/>
      <c r="N1939" s="49"/>
      <c r="O1939" s="53"/>
      <c r="P1939" s="53"/>
      <c r="Q1939" s="53"/>
    </row>
    <row r="1940" spans="1:17" s="54" customFormat="1" x14ac:dyDescent="0.3">
      <c r="A1940" s="50"/>
      <c r="B1940" s="49"/>
      <c r="C1940" s="49"/>
      <c r="D1940" s="49"/>
      <c r="E1940" s="65"/>
      <c r="F1940" s="51"/>
      <c r="G1940" s="66"/>
      <c r="H1940" s="51"/>
      <c r="I1940" s="65"/>
      <c r="J1940" s="52"/>
      <c r="K1940" s="52"/>
      <c r="L1940" s="52"/>
      <c r="M1940" s="52"/>
      <c r="N1940" s="49"/>
      <c r="O1940" s="53"/>
      <c r="P1940" s="53"/>
      <c r="Q1940" s="53"/>
    </row>
    <row r="1941" spans="1:17" s="54" customFormat="1" x14ac:dyDescent="0.3">
      <c r="A1941" s="50"/>
      <c r="B1941" s="49"/>
      <c r="C1941" s="49"/>
      <c r="D1941" s="49"/>
      <c r="E1941" s="65"/>
      <c r="F1941" s="51"/>
      <c r="G1941" s="66"/>
      <c r="H1941" s="51"/>
      <c r="I1941" s="65"/>
      <c r="J1941" s="52"/>
      <c r="K1941" s="52"/>
      <c r="L1941" s="52"/>
      <c r="M1941" s="52"/>
      <c r="N1941" s="49"/>
      <c r="O1941" s="53"/>
      <c r="P1941" s="53"/>
      <c r="Q1941" s="53"/>
    </row>
    <row r="1942" spans="1:17" s="54" customFormat="1" x14ac:dyDescent="0.3">
      <c r="A1942" s="50"/>
      <c r="B1942" s="49"/>
      <c r="C1942" s="49"/>
      <c r="D1942" s="49"/>
      <c r="E1942" s="65"/>
      <c r="F1942" s="51"/>
      <c r="G1942" s="66"/>
      <c r="H1942" s="51"/>
      <c r="I1942" s="65"/>
      <c r="J1942" s="52"/>
      <c r="K1942" s="52"/>
      <c r="L1942" s="52"/>
      <c r="M1942" s="52"/>
      <c r="N1942" s="49"/>
      <c r="O1942" s="53"/>
      <c r="P1942" s="53"/>
      <c r="Q1942" s="53"/>
    </row>
    <row r="1943" spans="1:17" s="54" customFormat="1" x14ac:dyDescent="0.3">
      <c r="A1943" s="50"/>
      <c r="B1943" s="49"/>
      <c r="C1943" s="49"/>
      <c r="D1943" s="49"/>
      <c r="E1943" s="65"/>
      <c r="F1943" s="51"/>
      <c r="G1943" s="66"/>
      <c r="H1943" s="51"/>
      <c r="I1943" s="65"/>
      <c r="J1943" s="52"/>
      <c r="K1943" s="52"/>
      <c r="L1943" s="52"/>
      <c r="M1943" s="52"/>
      <c r="N1943" s="49"/>
      <c r="O1943" s="53"/>
      <c r="P1943" s="53"/>
      <c r="Q1943" s="53"/>
    </row>
    <row r="1944" spans="1:17" s="54" customFormat="1" x14ac:dyDescent="0.3">
      <c r="A1944" s="50"/>
      <c r="B1944" s="49"/>
      <c r="C1944" s="49"/>
      <c r="D1944" s="49"/>
      <c r="E1944" s="65"/>
      <c r="F1944" s="51"/>
      <c r="G1944" s="66"/>
      <c r="H1944" s="51"/>
      <c r="I1944" s="65"/>
      <c r="J1944" s="52"/>
      <c r="K1944" s="52"/>
      <c r="L1944" s="52"/>
      <c r="M1944" s="52"/>
      <c r="N1944" s="49"/>
      <c r="O1944" s="53"/>
      <c r="P1944" s="53"/>
      <c r="Q1944" s="53"/>
    </row>
    <row r="1945" spans="1:17" s="54" customFormat="1" x14ac:dyDescent="0.3">
      <c r="A1945" s="50"/>
      <c r="B1945" s="49"/>
      <c r="C1945" s="49"/>
      <c r="D1945" s="49"/>
      <c r="E1945" s="65"/>
      <c r="F1945" s="51"/>
      <c r="G1945" s="66"/>
      <c r="H1945" s="51"/>
      <c r="I1945" s="65"/>
      <c r="J1945" s="52"/>
      <c r="K1945" s="52"/>
      <c r="L1945" s="52"/>
      <c r="M1945" s="52"/>
      <c r="N1945" s="49"/>
      <c r="O1945" s="53"/>
      <c r="P1945" s="53"/>
      <c r="Q1945" s="53"/>
    </row>
    <row r="1946" spans="1:17" s="54" customFormat="1" x14ac:dyDescent="0.3">
      <c r="A1946" s="50"/>
      <c r="B1946" s="49"/>
      <c r="C1946" s="49"/>
      <c r="D1946" s="49"/>
      <c r="E1946" s="65"/>
      <c r="F1946" s="51"/>
      <c r="G1946" s="66"/>
      <c r="H1946" s="51"/>
      <c r="I1946" s="65"/>
      <c r="J1946" s="52"/>
      <c r="K1946" s="52"/>
      <c r="L1946" s="52"/>
      <c r="M1946" s="52"/>
      <c r="N1946" s="49"/>
      <c r="O1946" s="53"/>
      <c r="P1946" s="53"/>
      <c r="Q1946" s="53"/>
    </row>
    <row r="1947" spans="1:17" s="54" customFormat="1" x14ac:dyDescent="0.3">
      <c r="A1947" s="50"/>
      <c r="B1947" s="49"/>
      <c r="C1947" s="49"/>
      <c r="D1947" s="49"/>
      <c r="E1947" s="65"/>
      <c r="F1947" s="51"/>
      <c r="G1947" s="66"/>
      <c r="H1947" s="51"/>
      <c r="I1947" s="65"/>
      <c r="J1947" s="52"/>
      <c r="K1947" s="52"/>
      <c r="L1947" s="52"/>
      <c r="M1947" s="52"/>
      <c r="N1947" s="49"/>
      <c r="O1947" s="53"/>
      <c r="P1947" s="53"/>
      <c r="Q1947" s="53"/>
    </row>
    <row r="1948" spans="1:17" s="54" customFormat="1" x14ac:dyDescent="0.3">
      <c r="A1948" s="50"/>
      <c r="B1948" s="49"/>
      <c r="C1948" s="49"/>
      <c r="D1948" s="49"/>
      <c r="E1948" s="65"/>
      <c r="F1948" s="51"/>
      <c r="G1948" s="66"/>
      <c r="H1948" s="51"/>
      <c r="I1948" s="65"/>
      <c r="J1948" s="52"/>
      <c r="K1948" s="52"/>
      <c r="L1948" s="52"/>
      <c r="M1948" s="52"/>
      <c r="N1948" s="49"/>
      <c r="O1948" s="53"/>
      <c r="P1948" s="53"/>
      <c r="Q1948" s="53"/>
    </row>
    <row r="1949" spans="1:17" s="54" customFormat="1" x14ac:dyDescent="0.3">
      <c r="A1949" s="50"/>
      <c r="B1949" s="49"/>
      <c r="C1949" s="49"/>
      <c r="D1949" s="49"/>
      <c r="E1949" s="65"/>
      <c r="F1949" s="51"/>
      <c r="G1949" s="66"/>
      <c r="H1949" s="51"/>
      <c r="I1949" s="65"/>
      <c r="J1949" s="52"/>
      <c r="K1949" s="52"/>
      <c r="L1949" s="52"/>
      <c r="M1949" s="52"/>
      <c r="N1949" s="49"/>
      <c r="O1949" s="53"/>
      <c r="P1949" s="53"/>
      <c r="Q1949" s="53"/>
    </row>
    <row r="1950" spans="1:17" s="54" customFormat="1" x14ac:dyDescent="0.3">
      <c r="A1950" s="50"/>
      <c r="B1950" s="49"/>
      <c r="C1950" s="49"/>
      <c r="D1950" s="49"/>
      <c r="E1950" s="65"/>
      <c r="F1950" s="51"/>
      <c r="G1950" s="66"/>
      <c r="H1950" s="51"/>
      <c r="I1950" s="65"/>
      <c r="J1950" s="52"/>
      <c r="K1950" s="52"/>
      <c r="L1950" s="52"/>
      <c r="M1950" s="52"/>
      <c r="N1950" s="49"/>
      <c r="O1950" s="53"/>
      <c r="P1950" s="53"/>
      <c r="Q1950" s="53"/>
    </row>
    <row r="1951" spans="1:17" s="54" customFormat="1" x14ac:dyDescent="0.3">
      <c r="A1951" s="50"/>
      <c r="B1951" s="49"/>
      <c r="C1951" s="49"/>
      <c r="D1951" s="49"/>
      <c r="E1951" s="65"/>
      <c r="F1951" s="51"/>
      <c r="G1951" s="66"/>
      <c r="H1951" s="51"/>
      <c r="I1951" s="65"/>
      <c r="J1951" s="52"/>
      <c r="K1951" s="52"/>
      <c r="L1951" s="52"/>
      <c r="M1951" s="52"/>
      <c r="N1951" s="49"/>
      <c r="O1951" s="53"/>
      <c r="P1951" s="53"/>
      <c r="Q1951" s="53"/>
    </row>
    <row r="1952" spans="1:17" s="54" customFormat="1" x14ac:dyDescent="0.3">
      <c r="A1952" s="50"/>
      <c r="B1952" s="49"/>
      <c r="C1952" s="49"/>
      <c r="D1952" s="49"/>
      <c r="E1952" s="65"/>
      <c r="F1952" s="51"/>
      <c r="G1952" s="66"/>
      <c r="H1952" s="51"/>
      <c r="I1952" s="65"/>
      <c r="J1952" s="52"/>
      <c r="K1952" s="52"/>
      <c r="L1952" s="52"/>
      <c r="M1952" s="52"/>
      <c r="N1952" s="49"/>
      <c r="O1952" s="53"/>
      <c r="P1952" s="53"/>
      <c r="Q1952" s="53"/>
    </row>
    <row r="1953" spans="1:17" s="54" customFormat="1" x14ac:dyDescent="0.3">
      <c r="A1953" s="50"/>
      <c r="B1953" s="49"/>
      <c r="C1953" s="49"/>
      <c r="D1953" s="49"/>
      <c r="E1953" s="65"/>
      <c r="F1953" s="51"/>
      <c r="G1953" s="66"/>
      <c r="H1953" s="51"/>
      <c r="I1953" s="65"/>
      <c r="J1953" s="52"/>
      <c r="K1953" s="52"/>
      <c r="L1953" s="52"/>
      <c r="M1953" s="52"/>
      <c r="N1953" s="49"/>
      <c r="O1953" s="53"/>
      <c r="P1953" s="53"/>
      <c r="Q1953" s="53"/>
    </row>
    <row r="1954" spans="1:17" s="54" customFormat="1" x14ac:dyDescent="0.3">
      <c r="A1954" s="50"/>
      <c r="B1954" s="49"/>
      <c r="C1954" s="49"/>
      <c r="D1954" s="49"/>
      <c r="E1954" s="65"/>
      <c r="F1954" s="51"/>
      <c r="G1954" s="66"/>
      <c r="H1954" s="51"/>
      <c r="I1954" s="65"/>
      <c r="J1954" s="52"/>
      <c r="K1954" s="52"/>
      <c r="L1954" s="52"/>
      <c r="M1954" s="52"/>
      <c r="N1954" s="49"/>
      <c r="O1954" s="53"/>
      <c r="P1954" s="53"/>
      <c r="Q1954" s="53"/>
    </row>
    <row r="1955" spans="1:17" s="54" customFormat="1" x14ac:dyDescent="0.3">
      <c r="A1955" s="50"/>
      <c r="B1955" s="49"/>
      <c r="C1955" s="49"/>
      <c r="D1955" s="49"/>
      <c r="E1955" s="65"/>
      <c r="F1955" s="51"/>
      <c r="G1955" s="66"/>
      <c r="H1955" s="51"/>
      <c r="I1955" s="65"/>
      <c r="J1955" s="52"/>
      <c r="K1955" s="52"/>
      <c r="L1955" s="52"/>
      <c r="M1955" s="52"/>
      <c r="N1955" s="49"/>
      <c r="O1955" s="53"/>
      <c r="P1955" s="53"/>
      <c r="Q1955" s="53"/>
    </row>
    <row r="1956" spans="1:17" s="54" customFormat="1" x14ac:dyDescent="0.3">
      <c r="A1956" s="50"/>
      <c r="B1956" s="49"/>
      <c r="C1956" s="49"/>
      <c r="D1956" s="49"/>
      <c r="E1956" s="65"/>
      <c r="F1956" s="51"/>
      <c r="G1956" s="66"/>
      <c r="H1956" s="51"/>
      <c r="I1956" s="65"/>
      <c r="J1956" s="52"/>
      <c r="K1956" s="52"/>
      <c r="L1956" s="52"/>
      <c r="M1956" s="52"/>
      <c r="N1956" s="49"/>
      <c r="O1956" s="53"/>
      <c r="P1956" s="53"/>
      <c r="Q1956" s="53"/>
    </row>
    <row r="1957" spans="1:17" s="54" customFormat="1" x14ac:dyDescent="0.3">
      <c r="A1957" s="50"/>
      <c r="B1957" s="49"/>
      <c r="C1957" s="49"/>
      <c r="D1957" s="49"/>
      <c r="E1957" s="65"/>
      <c r="F1957" s="51"/>
      <c r="G1957" s="66"/>
      <c r="H1957" s="51"/>
      <c r="I1957" s="65"/>
      <c r="J1957" s="52"/>
      <c r="K1957" s="52"/>
      <c r="L1957" s="52"/>
      <c r="M1957" s="52"/>
      <c r="N1957" s="49"/>
      <c r="O1957" s="53"/>
      <c r="P1957" s="53"/>
      <c r="Q1957" s="53"/>
    </row>
    <row r="1958" spans="1:17" s="54" customFormat="1" x14ac:dyDescent="0.3">
      <c r="A1958" s="50"/>
      <c r="B1958" s="49"/>
      <c r="C1958" s="49"/>
      <c r="D1958" s="49"/>
      <c r="E1958" s="65"/>
      <c r="F1958" s="51"/>
      <c r="G1958" s="66"/>
      <c r="H1958" s="51"/>
      <c r="I1958" s="65"/>
      <c r="J1958" s="52"/>
      <c r="K1958" s="52"/>
      <c r="L1958" s="52"/>
      <c r="M1958" s="52"/>
      <c r="N1958" s="49"/>
      <c r="O1958" s="53"/>
      <c r="P1958" s="53"/>
      <c r="Q1958" s="53"/>
    </row>
    <row r="1959" spans="1:17" s="54" customFormat="1" x14ac:dyDescent="0.3">
      <c r="A1959" s="50"/>
      <c r="B1959" s="49"/>
      <c r="C1959" s="49"/>
      <c r="D1959" s="49"/>
      <c r="E1959" s="65"/>
      <c r="F1959" s="51"/>
      <c r="G1959" s="66"/>
      <c r="H1959" s="51"/>
      <c r="I1959" s="65"/>
      <c r="J1959" s="52"/>
      <c r="K1959" s="52"/>
      <c r="L1959" s="52"/>
      <c r="M1959" s="52"/>
      <c r="N1959" s="49"/>
      <c r="O1959" s="53"/>
      <c r="P1959" s="53"/>
      <c r="Q1959" s="53"/>
    </row>
    <row r="1960" spans="1:17" s="54" customFormat="1" x14ac:dyDescent="0.3">
      <c r="A1960" s="50"/>
      <c r="B1960" s="49"/>
      <c r="C1960" s="49"/>
      <c r="D1960" s="49"/>
      <c r="E1960" s="65"/>
      <c r="F1960" s="51"/>
      <c r="G1960" s="66"/>
      <c r="H1960" s="51"/>
      <c r="I1960" s="65"/>
      <c r="J1960" s="52"/>
      <c r="K1960" s="52"/>
      <c r="L1960" s="52"/>
      <c r="M1960" s="52"/>
      <c r="N1960" s="49"/>
      <c r="O1960" s="53"/>
      <c r="P1960" s="53"/>
      <c r="Q1960" s="53"/>
    </row>
    <row r="1961" spans="1:17" s="54" customFormat="1" x14ac:dyDescent="0.3">
      <c r="A1961" s="50"/>
      <c r="B1961" s="49"/>
      <c r="C1961" s="49"/>
      <c r="D1961" s="49"/>
      <c r="E1961" s="65"/>
      <c r="F1961" s="51"/>
      <c r="G1961" s="66"/>
      <c r="H1961" s="51"/>
      <c r="I1961" s="65"/>
      <c r="J1961" s="52"/>
      <c r="K1961" s="52"/>
      <c r="L1961" s="52"/>
      <c r="M1961" s="52"/>
      <c r="N1961" s="49"/>
      <c r="O1961" s="53"/>
      <c r="P1961" s="53"/>
      <c r="Q1961" s="53"/>
    </row>
    <row r="1962" spans="1:17" s="54" customFormat="1" x14ac:dyDescent="0.3">
      <c r="A1962" s="50"/>
      <c r="B1962" s="49"/>
      <c r="C1962" s="49"/>
      <c r="D1962" s="49"/>
      <c r="E1962" s="65"/>
      <c r="F1962" s="51"/>
      <c r="G1962" s="66"/>
      <c r="H1962" s="51"/>
      <c r="I1962" s="65"/>
      <c r="J1962" s="52"/>
      <c r="K1962" s="52"/>
      <c r="L1962" s="52"/>
      <c r="M1962" s="52"/>
      <c r="N1962" s="49"/>
      <c r="O1962" s="53"/>
      <c r="P1962" s="53"/>
      <c r="Q1962" s="53"/>
    </row>
    <row r="1963" spans="1:17" s="54" customFormat="1" x14ac:dyDescent="0.3">
      <c r="A1963" s="50"/>
      <c r="B1963" s="49"/>
      <c r="C1963" s="49"/>
      <c r="D1963" s="49"/>
      <c r="E1963" s="65"/>
      <c r="F1963" s="51"/>
      <c r="G1963" s="66"/>
      <c r="H1963" s="51"/>
      <c r="I1963" s="65"/>
      <c r="J1963" s="52"/>
      <c r="K1963" s="52"/>
      <c r="L1963" s="52"/>
      <c r="M1963" s="52"/>
      <c r="N1963" s="49"/>
      <c r="O1963" s="53"/>
      <c r="P1963" s="53"/>
      <c r="Q1963" s="53"/>
    </row>
    <row r="1964" spans="1:17" s="54" customFormat="1" x14ac:dyDescent="0.3">
      <c r="A1964" s="50"/>
      <c r="B1964" s="49"/>
      <c r="C1964" s="49"/>
      <c r="D1964" s="49"/>
      <c r="E1964" s="65"/>
      <c r="F1964" s="51"/>
      <c r="G1964" s="66"/>
      <c r="H1964" s="51"/>
      <c r="I1964" s="65"/>
      <c r="J1964" s="52"/>
      <c r="K1964" s="52"/>
      <c r="L1964" s="52"/>
      <c r="M1964" s="52"/>
      <c r="N1964" s="49"/>
      <c r="O1964" s="53"/>
      <c r="P1964" s="53"/>
      <c r="Q1964" s="53"/>
    </row>
    <row r="1965" spans="1:17" s="54" customFormat="1" x14ac:dyDescent="0.3">
      <c r="A1965" s="50"/>
      <c r="B1965" s="49"/>
      <c r="C1965" s="49"/>
      <c r="D1965" s="49"/>
      <c r="E1965" s="65"/>
      <c r="F1965" s="51"/>
      <c r="G1965" s="66"/>
      <c r="H1965" s="51"/>
      <c r="I1965" s="65"/>
      <c r="J1965" s="52"/>
      <c r="K1965" s="52"/>
      <c r="L1965" s="52"/>
      <c r="M1965" s="52"/>
      <c r="N1965" s="49"/>
      <c r="O1965" s="53"/>
      <c r="P1965" s="53"/>
      <c r="Q1965" s="53"/>
    </row>
    <row r="1966" spans="1:17" s="54" customFormat="1" x14ac:dyDescent="0.3">
      <c r="A1966" s="50"/>
      <c r="B1966" s="49"/>
      <c r="C1966" s="49"/>
      <c r="D1966" s="49"/>
      <c r="E1966" s="65"/>
      <c r="F1966" s="51"/>
      <c r="G1966" s="66"/>
      <c r="H1966" s="51"/>
      <c r="I1966" s="65"/>
      <c r="J1966" s="52"/>
      <c r="K1966" s="52"/>
      <c r="L1966" s="52"/>
      <c r="M1966" s="52"/>
      <c r="N1966" s="49"/>
      <c r="O1966" s="53"/>
      <c r="P1966" s="53"/>
      <c r="Q1966" s="53"/>
    </row>
    <row r="1967" spans="1:17" s="54" customFormat="1" x14ac:dyDescent="0.3">
      <c r="A1967" s="50"/>
      <c r="B1967" s="49"/>
      <c r="C1967" s="49"/>
      <c r="D1967" s="49"/>
      <c r="E1967" s="65"/>
      <c r="F1967" s="51"/>
      <c r="G1967" s="66"/>
      <c r="H1967" s="51"/>
      <c r="I1967" s="65"/>
      <c r="J1967" s="52"/>
      <c r="K1967" s="52"/>
      <c r="L1967" s="52"/>
      <c r="M1967" s="52"/>
      <c r="N1967" s="49"/>
      <c r="O1967" s="53"/>
      <c r="P1967" s="53"/>
      <c r="Q1967" s="53"/>
    </row>
    <row r="1968" spans="1:17" s="54" customFormat="1" x14ac:dyDescent="0.3">
      <c r="A1968" s="50"/>
      <c r="B1968" s="49"/>
      <c r="C1968" s="49"/>
      <c r="D1968" s="49"/>
      <c r="E1968" s="65"/>
      <c r="F1968" s="51"/>
      <c r="G1968" s="66"/>
      <c r="H1968" s="51"/>
      <c r="I1968" s="65"/>
      <c r="J1968" s="52"/>
      <c r="K1968" s="52"/>
      <c r="L1968" s="52"/>
      <c r="M1968" s="52"/>
      <c r="N1968" s="49"/>
      <c r="O1968" s="53"/>
      <c r="P1968" s="53"/>
      <c r="Q1968" s="53"/>
    </row>
    <row r="1969" spans="1:17" s="54" customFormat="1" x14ac:dyDescent="0.3">
      <c r="A1969" s="50"/>
      <c r="B1969" s="49"/>
      <c r="C1969" s="49"/>
      <c r="D1969" s="49"/>
      <c r="E1969" s="65"/>
      <c r="F1969" s="51"/>
      <c r="G1969" s="66"/>
      <c r="H1969" s="51"/>
      <c r="I1969" s="65"/>
      <c r="J1969" s="52"/>
      <c r="K1969" s="52"/>
      <c r="L1969" s="52"/>
      <c r="M1969" s="52"/>
      <c r="N1969" s="49"/>
      <c r="O1969" s="53"/>
      <c r="P1969" s="53"/>
      <c r="Q1969" s="53"/>
    </row>
    <row r="1970" spans="1:17" s="54" customFormat="1" x14ac:dyDescent="0.3">
      <c r="A1970" s="50"/>
      <c r="B1970" s="49"/>
      <c r="C1970" s="49"/>
      <c r="D1970" s="49"/>
      <c r="E1970" s="65"/>
      <c r="F1970" s="51"/>
      <c r="G1970" s="66"/>
      <c r="H1970" s="51"/>
      <c r="I1970" s="65"/>
      <c r="J1970" s="52"/>
      <c r="K1970" s="52"/>
      <c r="L1970" s="52"/>
      <c r="M1970" s="52"/>
      <c r="N1970" s="49"/>
      <c r="O1970" s="53"/>
      <c r="P1970" s="53"/>
      <c r="Q1970" s="53"/>
    </row>
    <row r="1971" spans="1:17" s="54" customFormat="1" x14ac:dyDescent="0.3">
      <c r="A1971" s="50"/>
      <c r="B1971" s="49"/>
      <c r="C1971" s="49"/>
      <c r="D1971" s="49"/>
      <c r="E1971" s="65"/>
      <c r="F1971" s="51"/>
      <c r="G1971" s="66"/>
      <c r="H1971" s="51"/>
      <c r="I1971" s="65"/>
      <c r="J1971" s="52"/>
      <c r="K1971" s="52"/>
      <c r="L1971" s="52"/>
      <c r="M1971" s="52"/>
      <c r="N1971" s="49"/>
      <c r="O1971" s="53"/>
      <c r="P1971" s="53"/>
      <c r="Q1971" s="53"/>
    </row>
    <row r="1972" spans="1:17" s="54" customFormat="1" x14ac:dyDescent="0.3">
      <c r="A1972" s="50"/>
      <c r="B1972" s="49"/>
      <c r="C1972" s="49"/>
      <c r="D1972" s="49"/>
      <c r="E1972" s="65"/>
      <c r="F1972" s="51"/>
      <c r="G1972" s="66"/>
      <c r="H1972" s="51"/>
      <c r="I1972" s="65"/>
      <c r="J1972" s="52"/>
      <c r="K1972" s="52"/>
      <c r="L1972" s="52"/>
      <c r="M1972" s="52"/>
      <c r="N1972" s="49"/>
      <c r="O1972" s="53"/>
      <c r="P1972" s="53"/>
      <c r="Q1972" s="53"/>
    </row>
    <row r="1973" spans="1:17" s="54" customFormat="1" x14ac:dyDescent="0.3">
      <c r="A1973" s="50"/>
      <c r="B1973" s="49"/>
      <c r="C1973" s="49"/>
      <c r="D1973" s="49"/>
      <c r="E1973" s="65"/>
      <c r="F1973" s="51"/>
      <c r="G1973" s="66"/>
      <c r="H1973" s="51"/>
      <c r="I1973" s="65"/>
      <c r="J1973" s="52"/>
      <c r="K1973" s="52"/>
      <c r="L1973" s="52"/>
      <c r="M1973" s="52"/>
      <c r="N1973" s="49"/>
      <c r="O1973" s="53"/>
      <c r="P1973" s="53"/>
      <c r="Q1973" s="53"/>
    </row>
    <row r="1974" spans="1:17" s="54" customFormat="1" x14ac:dyDescent="0.3">
      <c r="A1974" s="50"/>
      <c r="B1974" s="49"/>
      <c r="C1974" s="49"/>
      <c r="D1974" s="49"/>
      <c r="E1974" s="65"/>
      <c r="F1974" s="51"/>
      <c r="G1974" s="66"/>
      <c r="H1974" s="51"/>
      <c r="I1974" s="65"/>
      <c r="J1974" s="52"/>
      <c r="K1974" s="52"/>
      <c r="L1974" s="52"/>
      <c r="M1974" s="52"/>
      <c r="N1974" s="49"/>
      <c r="O1974" s="53"/>
      <c r="P1974" s="53"/>
      <c r="Q1974" s="53"/>
    </row>
    <row r="1975" spans="1:17" s="54" customFormat="1" x14ac:dyDescent="0.3">
      <c r="A1975" s="50"/>
      <c r="B1975" s="49"/>
      <c r="C1975" s="49"/>
      <c r="D1975" s="49"/>
      <c r="E1975" s="65"/>
      <c r="F1975" s="51"/>
      <c r="G1975" s="66"/>
      <c r="H1975" s="51"/>
      <c r="I1975" s="65"/>
      <c r="J1975" s="52"/>
      <c r="K1975" s="52"/>
      <c r="L1975" s="52"/>
      <c r="M1975" s="52"/>
      <c r="N1975" s="49"/>
      <c r="O1975" s="53"/>
      <c r="P1975" s="53"/>
      <c r="Q1975" s="53"/>
    </row>
    <row r="1976" spans="1:17" s="54" customFormat="1" x14ac:dyDescent="0.3">
      <c r="A1976" s="50"/>
      <c r="B1976" s="49"/>
      <c r="C1976" s="49"/>
      <c r="D1976" s="49"/>
      <c r="E1976" s="65"/>
      <c r="F1976" s="51"/>
      <c r="G1976" s="66"/>
      <c r="H1976" s="51"/>
      <c r="I1976" s="65"/>
      <c r="J1976" s="52"/>
      <c r="K1976" s="52"/>
      <c r="L1976" s="52"/>
      <c r="M1976" s="52"/>
      <c r="N1976" s="49"/>
      <c r="O1976" s="53"/>
      <c r="P1976" s="53"/>
      <c r="Q1976" s="53"/>
    </row>
    <row r="1977" spans="1:17" s="54" customFormat="1" x14ac:dyDescent="0.3">
      <c r="A1977" s="50"/>
      <c r="B1977" s="49"/>
      <c r="C1977" s="49"/>
      <c r="D1977" s="49"/>
      <c r="E1977" s="65"/>
      <c r="F1977" s="51"/>
      <c r="G1977" s="66"/>
      <c r="H1977" s="51"/>
      <c r="I1977" s="65"/>
      <c r="J1977" s="52"/>
      <c r="K1977" s="52"/>
      <c r="L1977" s="52"/>
      <c r="M1977" s="52"/>
      <c r="N1977" s="49"/>
      <c r="O1977" s="53"/>
      <c r="P1977" s="53"/>
      <c r="Q1977" s="53"/>
    </row>
    <row r="1978" spans="1:17" s="54" customFormat="1" x14ac:dyDescent="0.3">
      <c r="A1978" s="50"/>
      <c r="B1978" s="49"/>
      <c r="C1978" s="49"/>
      <c r="D1978" s="49"/>
      <c r="E1978" s="65"/>
      <c r="F1978" s="51"/>
      <c r="G1978" s="66"/>
      <c r="H1978" s="51"/>
      <c r="I1978" s="65"/>
      <c r="J1978" s="52"/>
      <c r="K1978" s="52"/>
      <c r="L1978" s="52"/>
      <c r="M1978" s="52"/>
      <c r="N1978" s="49"/>
      <c r="O1978" s="53"/>
      <c r="P1978" s="53"/>
      <c r="Q1978" s="53"/>
    </row>
    <row r="1979" spans="1:17" s="54" customFormat="1" x14ac:dyDescent="0.3">
      <c r="A1979" s="50"/>
      <c r="B1979" s="49"/>
      <c r="C1979" s="49"/>
      <c r="D1979" s="49"/>
      <c r="E1979" s="65"/>
      <c r="F1979" s="51"/>
      <c r="G1979" s="66"/>
      <c r="H1979" s="51"/>
      <c r="I1979" s="65"/>
      <c r="J1979" s="52"/>
      <c r="K1979" s="52"/>
      <c r="L1979" s="52"/>
      <c r="M1979" s="52"/>
      <c r="N1979" s="49"/>
      <c r="O1979" s="53"/>
      <c r="P1979" s="53"/>
      <c r="Q1979" s="53"/>
    </row>
    <row r="1980" spans="1:17" s="54" customFormat="1" x14ac:dyDescent="0.3">
      <c r="A1980" s="50"/>
      <c r="B1980" s="49"/>
      <c r="C1980" s="49"/>
      <c r="D1980" s="49"/>
      <c r="E1980" s="65"/>
      <c r="F1980" s="51"/>
      <c r="G1980" s="66"/>
      <c r="H1980" s="51"/>
      <c r="I1980" s="65"/>
      <c r="J1980" s="52"/>
      <c r="K1980" s="52"/>
      <c r="L1980" s="52"/>
      <c r="M1980" s="52"/>
      <c r="N1980" s="49"/>
      <c r="O1980" s="53"/>
      <c r="P1980" s="53"/>
      <c r="Q1980" s="53"/>
    </row>
    <row r="1981" spans="1:17" s="54" customFormat="1" x14ac:dyDescent="0.3">
      <c r="A1981" s="50"/>
      <c r="B1981" s="49"/>
      <c r="C1981" s="49"/>
      <c r="D1981" s="49"/>
      <c r="E1981" s="65"/>
      <c r="F1981" s="51"/>
      <c r="G1981" s="66"/>
      <c r="H1981" s="51"/>
      <c r="I1981" s="65"/>
      <c r="J1981" s="52"/>
      <c r="K1981" s="52"/>
      <c r="L1981" s="52"/>
      <c r="M1981" s="52"/>
      <c r="N1981" s="49"/>
      <c r="O1981" s="53"/>
      <c r="P1981" s="53"/>
      <c r="Q1981" s="53"/>
    </row>
    <row r="1982" spans="1:17" s="54" customFormat="1" x14ac:dyDescent="0.3">
      <c r="A1982" s="50"/>
      <c r="B1982" s="49"/>
      <c r="C1982" s="49"/>
      <c r="D1982" s="49"/>
      <c r="E1982" s="65"/>
      <c r="F1982" s="51"/>
      <c r="G1982" s="66"/>
      <c r="H1982" s="51"/>
      <c r="I1982" s="65"/>
      <c r="J1982" s="52"/>
      <c r="K1982" s="52"/>
      <c r="L1982" s="52"/>
      <c r="M1982" s="52"/>
      <c r="N1982" s="49"/>
      <c r="O1982" s="53"/>
      <c r="P1982" s="53"/>
      <c r="Q1982" s="53"/>
    </row>
    <row r="1983" spans="1:17" s="54" customFormat="1" x14ac:dyDescent="0.3">
      <c r="A1983" s="50"/>
      <c r="B1983" s="49"/>
      <c r="C1983" s="49"/>
      <c r="D1983" s="49"/>
      <c r="E1983" s="65"/>
      <c r="F1983" s="51"/>
      <c r="G1983" s="66"/>
      <c r="H1983" s="51"/>
      <c r="I1983" s="65"/>
      <c r="J1983" s="52"/>
      <c r="K1983" s="52"/>
      <c r="L1983" s="52"/>
      <c r="M1983" s="52"/>
      <c r="N1983" s="49"/>
      <c r="O1983" s="53"/>
      <c r="P1983" s="53"/>
      <c r="Q1983" s="53"/>
    </row>
    <row r="1984" spans="1:17" s="54" customFormat="1" x14ac:dyDescent="0.3">
      <c r="A1984" s="50"/>
      <c r="B1984" s="49"/>
      <c r="C1984" s="49"/>
      <c r="D1984" s="49"/>
      <c r="E1984" s="65"/>
      <c r="F1984" s="51"/>
      <c r="G1984" s="66"/>
      <c r="H1984" s="51"/>
      <c r="I1984" s="65"/>
      <c r="J1984" s="52"/>
      <c r="K1984" s="52"/>
      <c r="L1984" s="52"/>
      <c r="M1984" s="52"/>
      <c r="N1984" s="49"/>
      <c r="O1984" s="53"/>
      <c r="P1984" s="53"/>
      <c r="Q1984" s="53"/>
    </row>
    <row r="1985" spans="1:17" s="54" customFormat="1" x14ac:dyDescent="0.3">
      <c r="A1985" s="50"/>
      <c r="B1985" s="49"/>
      <c r="C1985" s="49"/>
      <c r="D1985" s="49"/>
      <c r="E1985" s="65"/>
      <c r="F1985" s="51"/>
      <c r="G1985" s="66"/>
      <c r="H1985" s="51"/>
      <c r="I1985" s="65"/>
      <c r="J1985" s="52"/>
      <c r="K1985" s="52"/>
      <c r="L1985" s="52"/>
      <c r="M1985" s="52"/>
      <c r="N1985" s="49"/>
      <c r="O1985" s="53"/>
      <c r="P1985" s="53"/>
      <c r="Q1985" s="53"/>
    </row>
    <row r="1986" spans="1:17" s="54" customFormat="1" x14ac:dyDescent="0.3">
      <c r="A1986" s="50"/>
      <c r="B1986" s="49"/>
      <c r="C1986" s="49"/>
      <c r="D1986" s="49"/>
      <c r="E1986" s="65"/>
      <c r="F1986" s="51"/>
      <c r="G1986" s="66"/>
      <c r="H1986" s="51"/>
      <c r="I1986" s="65"/>
      <c r="J1986" s="52"/>
      <c r="K1986" s="52"/>
      <c r="L1986" s="52"/>
      <c r="M1986" s="52"/>
      <c r="N1986" s="49"/>
      <c r="O1986" s="53"/>
      <c r="P1986" s="53"/>
      <c r="Q1986" s="53"/>
    </row>
    <row r="1987" spans="1:17" s="54" customFormat="1" x14ac:dyDescent="0.3">
      <c r="A1987" s="50"/>
      <c r="B1987" s="49"/>
      <c r="C1987" s="49"/>
      <c r="D1987" s="49"/>
      <c r="E1987" s="65"/>
      <c r="F1987" s="51"/>
      <c r="G1987" s="66"/>
      <c r="H1987" s="51"/>
      <c r="I1987" s="65"/>
      <c r="J1987" s="52"/>
      <c r="K1987" s="52"/>
      <c r="L1987" s="52"/>
      <c r="M1987" s="52"/>
      <c r="N1987" s="49"/>
      <c r="O1987" s="53"/>
      <c r="P1987" s="53"/>
      <c r="Q1987" s="53"/>
    </row>
    <row r="1988" spans="1:17" s="54" customFormat="1" x14ac:dyDescent="0.3">
      <c r="A1988" s="50"/>
      <c r="B1988" s="49"/>
      <c r="C1988" s="49"/>
      <c r="D1988" s="49"/>
      <c r="E1988" s="65"/>
      <c r="F1988" s="51"/>
      <c r="G1988" s="66"/>
      <c r="H1988" s="51"/>
      <c r="I1988" s="65"/>
      <c r="J1988" s="52"/>
      <c r="K1988" s="52"/>
      <c r="L1988" s="52"/>
      <c r="M1988" s="52"/>
      <c r="N1988" s="49"/>
      <c r="O1988" s="53"/>
      <c r="P1988" s="53"/>
      <c r="Q1988" s="53"/>
    </row>
    <row r="1989" spans="1:17" s="54" customFormat="1" x14ac:dyDescent="0.3">
      <c r="A1989" s="50"/>
      <c r="B1989" s="49"/>
      <c r="C1989" s="49"/>
      <c r="D1989" s="49"/>
      <c r="E1989" s="65"/>
      <c r="F1989" s="51"/>
      <c r="G1989" s="66"/>
      <c r="H1989" s="51"/>
      <c r="I1989" s="65"/>
      <c r="J1989" s="52"/>
      <c r="K1989" s="52"/>
      <c r="L1989" s="52"/>
      <c r="M1989" s="52"/>
      <c r="N1989" s="49"/>
      <c r="O1989" s="53"/>
      <c r="P1989" s="53"/>
      <c r="Q1989" s="53"/>
    </row>
    <row r="1990" spans="1:17" s="54" customFormat="1" x14ac:dyDescent="0.3">
      <c r="A1990" s="50"/>
      <c r="B1990" s="49"/>
      <c r="C1990" s="49"/>
      <c r="D1990" s="49"/>
      <c r="E1990" s="65"/>
      <c r="F1990" s="51"/>
      <c r="G1990" s="66"/>
      <c r="H1990" s="51"/>
      <c r="I1990" s="65"/>
      <c r="J1990" s="52"/>
      <c r="K1990" s="52"/>
      <c r="L1990" s="52"/>
      <c r="M1990" s="52"/>
      <c r="N1990" s="49"/>
      <c r="O1990" s="53"/>
      <c r="P1990" s="53"/>
      <c r="Q1990" s="53"/>
    </row>
    <row r="1991" spans="1:17" s="54" customFormat="1" x14ac:dyDescent="0.3">
      <c r="A1991" s="50"/>
      <c r="B1991" s="49"/>
      <c r="C1991" s="49"/>
      <c r="D1991" s="49"/>
      <c r="E1991" s="65"/>
      <c r="F1991" s="51"/>
      <c r="G1991" s="66"/>
      <c r="H1991" s="51"/>
      <c r="I1991" s="65"/>
      <c r="J1991" s="52"/>
      <c r="K1991" s="52"/>
      <c r="L1991" s="52"/>
      <c r="M1991" s="52"/>
      <c r="N1991" s="49"/>
      <c r="O1991" s="53"/>
      <c r="P1991" s="53"/>
      <c r="Q1991" s="53"/>
    </row>
    <row r="1992" spans="1:17" s="54" customFormat="1" x14ac:dyDescent="0.3">
      <c r="A1992" s="50"/>
      <c r="B1992" s="49"/>
      <c r="C1992" s="49"/>
      <c r="D1992" s="49"/>
      <c r="E1992" s="65"/>
      <c r="F1992" s="51"/>
      <c r="G1992" s="66"/>
      <c r="H1992" s="51"/>
      <c r="I1992" s="65"/>
      <c r="J1992" s="52"/>
      <c r="K1992" s="52"/>
      <c r="L1992" s="52"/>
      <c r="M1992" s="52"/>
      <c r="N1992" s="49"/>
      <c r="O1992" s="53"/>
      <c r="P1992" s="53"/>
      <c r="Q1992" s="53"/>
    </row>
    <row r="1993" spans="1:17" s="54" customFormat="1" x14ac:dyDescent="0.3">
      <c r="A1993" s="50"/>
      <c r="B1993" s="49"/>
      <c r="C1993" s="49"/>
      <c r="D1993" s="49"/>
      <c r="E1993" s="65"/>
      <c r="F1993" s="51"/>
      <c r="G1993" s="66"/>
      <c r="H1993" s="51"/>
      <c r="I1993" s="65"/>
      <c r="J1993" s="52"/>
      <c r="K1993" s="52"/>
      <c r="L1993" s="52"/>
      <c r="M1993" s="52"/>
      <c r="N1993" s="49"/>
      <c r="O1993" s="53"/>
      <c r="P1993" s="53"/>
      <c r="Q1993" s="53"/>
    </row>
    <row r="1994" spans="1:17" s="54" customFormat="1" x14ac:dyDescent="0.3">
      <c r="A1994" s="50"/>
      <c r="B1994" s="49"/>
      <c r="C1994" s="49"/>
      <c r="D1994" s="49"/>
      <c r="E1994" s="65"/>
      <c r="F1994" s="51"/>
      <c r="G1994" s="66"/>
      <c r="H1994" s="51"/>
      <c r="I1994" s="65"/>
      <c r="J1994" s="52"/>
      <c r="K1994" s="52"/>
      <c r="L1994" s="52"/>
      <c r="M1994" s="52"/>
      <c r="N1994" s="49"/>
      <c r="O1994" s="53"/>
      <c r="P1994" s="53"/>
      <c r="Q1994" s="53"/>
    </row>
    <row r="1995" spans="1:17" s="54" customFormat="1" x14ac:dyDescent="0.3">
      <c r="A1995" s="50"/>
      <c r="B1995" s="49"/>
      <c r="C1995" s="49"/>
      <c r="D1995" s="49"/>
      <c r="E1995" s="65"/>
      <c r="F1995" s="51"/>
      <c r="G1995" s="66"/>
      <c r="H1995" s="51"/>
      <c r="I1995" s="65"/>
      <c r="J1995" s="52"/>
      <c r="K1995" s="52"/>
      <c r="L1995" s="52"/>
      <c r="M1995" s="52"/>
      <c r="N1995" s="49"/>
      <c r="O1995" s="53"/>
      <c r="P1995" s="53"/>
      <c r="Q1995" s="53"/>
    </row>
    <row r="1996" spans="1:17" s="54" customFormat="1" x14ac:dyDescent="0.3">
      <c r="A1996" s="50"/>
      <c r="B1996" s="49"/>
      <c r="C1996" s="49"/>
      <c r="D1996" s="49"/>
      <c r="E1996" s="65"/>
      <c r="F1996" s="51"/>
      <c r="G1996" s="66"/>
      <c r="H1996" s="51"/>
      <c r="I1996" s="65"/>
      <c r="J1996" s="52"/>
      <c r="K1996" s="52"/>
      <c r="L1996" s="52"/>
      <c r="M1996" s="52"/>
      <c r="N1996" s="49"/>
      <c r="O1996" s="53"/>
      <c r="P1996" s="53"/>
      <c r="Q1996" s="53"/>
    </row>
    <row r="1997" spans="1:17" s="54" customFormat="1" x14ac:dyDescent="0.3">
      <c r="A1997" s="50"/>
      <c r="B1997" s="49"/>
      <c r="C1997" s="49"/>
      <c r="D1997" s="49"/>
      <c r="E1997" s="65"/>
      <c r="F1997" s="51"/>
      <c r="G1997" s="66"/>
      <c r="H1997" s="51"/>
      <c r="I1997" s="65"/>
      <c r="J1997" s="52"/>
      <c r="K1997" s="52"/>
      <c r="L1997" s="52"/>
      <c r="M1997" s="52"/>
      <c r="N1997" s="49"/>
      <c r="O1997" s="53"/>
      <c r="P1997" s="53"/>
      <c r="Q1997" s="53"/>
    </row>
    <row r="1998" spans="1:17" s="54" customFormat="1" x14ac:dyDescent="0.3">
      <c r="A1998" s="50"/>
      <c r="B1998" s="49"/>
      <c r="C1998" s="49"/>
      <c r="D1998" s="49"/>
      <c r="E1998" s="65"/>
      <c r="F1998" s="51"/>
      <c r="G1998" s="66"/>
      <c r="H1998" s="51"/>
      <c r="I1998" s="65"/>
      <c r="J1998" s="52"/>
      <c r="K1998" s="52"/>
      <c r="L1998" s="52"/>
      <c r="M1998" s="52"/>
      <c r="N1998" s="49"/>
      <c r="O1998" s="53"/>
      <c r="P1998" s="53"/>
      <c r="Q1998" s="53"/>
    </row>
    <row r="1999" spans="1:17" s="54" customFormat="1" x14ac:dyDescent="0.3">
      <c r="A1999" s="50"/>
      <c r="B1999" s="49"/>
      <c r="C1999" s="49"/>
      <c r="D1999" s="49"/>
      <c r="E1999" s="65"/>
      <c r="F1999" s="51"/>
      <c r="G1999" s="66"/>
      <c r="H1999" s="51"/>
      <c r="I1999" s="65"/>
      <c r="J1999" s="52"/>
      <c r="K1999" s="52"/>
      <c r="L1999" s="52"/>
      <c r="M1999" s="52"/>
      <c r="N1999" s="49"/>
      <c r="O1999" s="53"/>
      <c r="P1999" s="53"/>
      <c r="Q1999" s="53"/>
    </row>
    <row r="2000" spans="1:17" s="54" customFormat="1" x14ac:dyDescent="0.3">
      <c r="A2000" s="50"/>
      <c r="B2000" s="49"/>
      <c r="C2000" s="49"/>
      <c r="D2000" s="49"/>
      <c r="E2000" s="65"/>
      <c r="F2000" s="51"/>
      <c r="G2000" s="66"/>
      <c r="H2000" s="51"/>
      <c r="I2000" s="65"/>
      <c r="J2000" s="52"/>
      <c r="K2000" s="52"/>
      <c r="L2000" s="52"/>
      <c r="M2000" s="52"/>
      <c r="N2000" s="49"/>
      <c r="O2000" s="53"/>
      <c r="P2000" s="53"/>
      <c r="Q2000" s="53"/>
    </row>
    <row r="2001" spans="1:17" s="54" customFormat="1" x14ac:dyDescent="0.3">
      <c r="A2001" s="50"/>
      <c r="B2001" s="49"/>
      <c r="C2001" s="49"/>
      <c r="D2001" s="49"/>
      <c r="E2001" s="65"/>
      <c r="F2001" s="51"/>
      <c r="G2001" s="66"/>
      <c r="H2001" s="51"/>
      <c r="I2001" s="65"/>
      <c r="J2001" s="52"/>
      <c r="K2001" s="52"/>
      <c r="L2001" s="52"/>
      <c r="M2001" s="52"/>
      <c r="N2001" s="49"/>
      <c r="O2001" s="53"/>
      <c r="P2001" s="53"/>
      <c r="Q2001" s="53"/>
    </row>
    <row r="2002" spans="1:17" s="54" customFormat="1" x14ac:dyDescent="0.3">
      <c r="A2002" s="50"/>
      <c r="B2002" s="49"/>
      <c r="C2002" s="49"/>
      <c r="D2002" s="49"/>
      <c r="E2002" s="65"/>
      <c r="F2002" s="51"/>
      <c r="G2002" s="66"/>
      <c r="H2002" s="51"/>
      <c r="I2002" s="65"/>
      <c r="J2002" s="52"/>
      <c r="K2002" s="52"/>
      <c r="L2002" s="52"/>
      <c r="M2002" s="52"/>
      <c r="N2002" s="49"/>
      <c r="O2002" s="53"/>
      <c r="P2002" s="53"/>
      <c r="Q2002" s="53"/>
    </row>
    <row r="2003" spans="1:17" s="54" customFormat="1" x14ac:dyDescent="0.3">
      <c r="A2003" s="50"/>
      <c r="B2003" s="49"/>
      <c r="C2003" s="49"/>
      <c r="D2003" s="49"/>
      <c r="E2003" s="65"/>
      <c r="F2003" s="51"/>
      <c r="G2003" s="66"/>
      <c r="H2003" s="51"/>
      <c r="I2003" s="65"/>
      <c r="J2003" s="52"/>
      <c r="K2003" s="52"/>
      <c r="L2003" s="52"/>
      <c r="M2003" s="52"/>
      <c r="N2003" s="49"/>
      <c r="O2003" s="53"/>
      <c r="P2003" s="53"/>
      <c r="Q2003" s="53"/>
    </row>
    <row r="2004" spans="1:17" s="54" customFormat="1" x14ac:dyDescent="0.3">
      <c r="A2004" s="50"/>
      <c r="B2004" s="49"/>
      <c r="C2004" s="49"/>
      <c r="D2004" s="49"/>
      <c r="E2004" s="65"/>
      <c r="F2004" s="51"/>
      <c r="G2004" s="66"/>
      <c r="H2004" s="51"/>
      <c r="I2004" s="65"/>
      <c r="J2004" s="52"/>
      <c r="K2004" s="52"/>
      <c r="L2004" s="52"/>
      <c r="M2004" s="52"/>
      <c r="N2004" s="49"/>
      <c r="O2004" s="53"/>
      <c r="P2004" s="53"/>
      <c r="Q2004" s="53"/>
    </row>
    <row r="2005" spans="1:17" s="54" customFormat="1" x14ac:dyDescent="0.3">
      <c r="A2005" s="50"/>
      <c r="B2005" s="49"/>
      <c r="C2005" s="49"/>
      <c r="D2005" s="49"/>
      <c r="E2005" s="65"/>
      <c r="F2005" s="51"/>
      <c r="G2005" s="66"/>
      <c r="H2005" s="51"/>
      <c r="I2005" s="65"/>
      <c r="J2005" s="52"/>
      <c r="K2005" s="52"/>
      <c r="L2005" s="52"/>
      <c r="M2005" s="52"/>
      <c r="N2005" s="49"/>
      <c r="O2005" s="53"/>
      <c r="P2005" s="53"/>
      <c r="Q2005" s="53"/>
    </row>
    <row r="2006" spans="1:17" s="54" customFormat="1" x14ac:dyDescent="0.3">
      <c r="A2006" s="50"/>
      <c r="B2006" s="49"/>
      <c r="C2006" s="49"/>
      <c r="D2006" s="49"/>
      <c r="E2006" s="65"/>
      <c r="F2006" s="51"/>
      <c r="G2006" s="66"/>
      <c r="H2006" s="51"/>
      <c r="I2006" s="65"/>
      <c r="J2006" s="52"/>
      <c r="K2006" s="52"/>
      <c r="L2006" s="52"/>
      <c r="M2006" s="52"/>
      <c r="N2006" s="49"/>
      <c r="O2006" s="53"/>
      <c r="P2006" s="53"/>
      <c r="Q2006" s="53"/>
    </row>
    <row r="2007" spans="1:17" s="54" customFormat="1" x14ac:dyDescent="0.3">
      <c r="A2007" s="50"/>
      <c r="B2007" s="49"/>
      <c r="C2007" s="49"/>
      <c r="D2007" s="49"/>
      <c r="E2007" s="65"/>
      <c r="F2007" s="51"/>
      <c r="G2007" s="66"/>
      <c r="H2007" s="51"/>
      <c r="I2007" s="65"/>
      <c r="J2007" s="52"/>
      <c r="K2007" s="52"/>
      <c r="L2007" s="52"/>
      <c r="M2007" s="52"/>
      <c r="N2007" s="49"/>
      <c r="O2007" s="53"/>
      <c r="P2007" s="53"/>
      <c r="Q2007" s="53"/>
    </row>
    <row r="2008" spans="1:17" s="54" customFormat="1" x14ac:dyDescent="0.3">
      <c r="A2008" s="50"/>
      <c r="B2008" s="49"/>
      <c r="C2008" s="49"/>
      <c r="D2008" s="49"/>
      <c r="E2008" s="65"/>
      <c r="F2008" s="51"/>
      <c r="G2008" s="66"/>
      <c r="H2008" s="51"/>
      <c r="I2008" s="65"/>
      <c r="J2008" s="52"/>
      <c r="K2008" s="52"/>
      <c r="L2008" s="52"/>
      <c r="M2008" s="52"/>
      <c r="N2008" s="49"/>
      <c r="O2008" s="53"/>
      <c r="P2008" s="53"/>
      <c r="Q2008" s="53"/>
    </row>
    <row r="2009" spans="1:17" s="54" customFormat="1" x14ac:dyDescent="0.3">
      <c r="A2009" s="50"/>
      <c r="B2009" s="49"/>
      <c r="C2009" s="49"/>
      <c r="D2009" s="49"/>
      <c r="E2009" s="65"/>
      <c r="F2009" s="51"/>
      <c r="G2009" s="66"/>
      <c r="H2009" s="51"/>
      <c r="I2009" s="65"/>
      <c r="J2009" s="52"/>
      <c r="K2009" s="52"/>
      <c r="L2009" s="52"/>
      <c r="M2009" s="52"/>
      <c r="N2009" s="49"/>
      <c r="O2009" s="53"/>
      <c r="P2009" s="53"/>
      <c r="Q2009" s="53"/>
    </row>
    <row r="2010" spans="1:17" s="54" customFormat="1" x14ac:dyDescent="0.3">
      <c r="A2010" s="50"/>
      <c r="B2010" s="49"/>
      <c r="C2010" s="49"/>
      <c r="D2010" s="49"/>
      <c r="E2010" s="65"/>
      <c r="F2010" s="51"/>
      <c r="G2010" s="66"/>
      <c r="H2010" s="51"/>
      <c r="I2010" s="65"/>
      <c r="J2010" s="52"/>
      <c r="K2010" s="52"/>
      <c r="L2010" s="52"/>
      <c r="M2010" s="52"/>
      <c r="N2010" s="49"/>
      <c r="O2010" s="53"/>
      <c r="P2010" s="53"/>
      <c r="Q2010" s="53"/>
    </row>
    <row r="2011" spans="1:17" s="54" customFormat="1" x14ac:dyDescent="0.3">
      <c r="A2011" s="50"/>
      <c r="B2011" s="49"/>
      <c r="C2011" s="49"/>
      <c r="D2011" s="49"/>
      <c r="E2011" s="65"/>
      <c r="F2011" s="51"/>
      <c r="G2011" s="66"/>
      <c r="H2011" s="51"/>
      <c r="I2011" s="65"/>
      <c r="J2011" s="52"/>
      <c r="K2011" s="52"/>
      <c r="L2011" s="52"/>
      <c r="M2011" s="52"/>
      <c r="N2011" s="49"/>
      <c r="O2011" s="53"/>
      <c r="P2011" s="53"/>
      <c r="Q2011" s="53"/>
    </row>
    <row r="2012" spans="1:17" s="54" customFormat="1" x14ac:dyDescent="0.3">
      <c r="A2012" s="50"/>
      <c r="B2012" s="49"/>
      <c r="C2012" s="49"/>
      <c r="D2012" s="49"/>
      <c r="E2012" s="65"/>
      <c r="F2012" s="51"/>
      <c r="G2012" s="66"/>
      <c r="H2012" s="51"/>
      <c r="I2012" s="65"/>
      <c r="J2012" s="52"/>
      <c r="K2012" s="52"/>
      <c r="L2012" s="52"/>
      <c r="M2012" s="52"/>
      <c r="N2012" s="49"/>
      <c r="O2012" s="53"/>
      <c r="P2012" s="53"/>
      <c r="Q2012" s="53"/>
    </row>
    <row r="2013" spans="1:17" s="54" customFormat="1" x14ac:dyDescent="0.3">
      <c r="A2013" s="50"/>
      <c r="B2013" s="49"/>
      <c r="C2013" s="49"/>
      <c r="D2013" s="49"/>
      <c r="E2013" s="65"/>
      <c r="F2013" s="51"/>
      <c r="G2013" s="66"/>
      <c r="H2013" s="51"/>
      <c r="I2013" s="65"/>
      <c r="J2013" s="52"/>
      <c r="K2013" s="52"/>
      <c r="L2013" s="52"/>
      <c r="M2013" s="52"/>
      <c r="N2013" s="49"/>
      <c r="O2013" s="53"/>
      <c r="P2013" s="53"/>
      <c r="Q2013" s="53"/>
    </row>
    <row r="2014" spans="1:17" s="54" customFormat="1" x14ac:dyDescent="0.3">
      <c r="A2014" s="50"/>
      <c r="B2014" s="49"/>
      <c r="C2014" s="49"/>
      <c r="D2014" s="49"/>
      <c r="E2014" s="65"/>
      <c r="F2014" s="51"/>
      <c r="G2014" s="66"/>
      <c r="H2014" s="51"/>
      <c r="I2014" s="65"/>
      <c r="J2014" s="52"/>
      <c r="K2014" s="52"/>
      <c r="L2014" s="52"/>
      <c r="M2014" s="52"/>
      <c r="N2014" s="49"/>
      <c r="O2014" s="53"/>
      <c r="P2014" s="53"/>
      <c r="Q2014" s="53"/>
    </row>
    <row r="2015" spans="1:17" s="54" customFormat="1" x14ac:dyDescent="0.3">
      <c r="A2015" s="50"/>
      <c r="B2015" s="49"/>
      <c r="C2015" s="49"/>
      <c r="D2015" s="49"/>
      <c r="E2015" s="65"/>
      <c r="F2015" s="51"/>
      <c r="G2015" s="66"/>
      <c r="H2015" s="51"/>
      <c r="I2015" s="65"/>
      <c r="J2015" s="52"/>
      <c r="K2015" s="52"/>
      <c r="L2015" s="52"/>
      <c r="M2015" s="52"/>
      <c r="N2015" s="49"/>
      <c r="O2015" s="53"/>
      <c r="P2015" s="53"/>
      <c r="Q2015" s="53"/>
    </row>
    <row r="2016" spans="1:17" s="54" customFormat="1" x14ac:dyDescent="0.3">
      <c r="A2016" s="50"/>
      <c r="B2016" s="49"/>
      <c r="C2016" s="49"/>
      <c r="D2016" s="49"/>
      <c r="E2016" s="65"/>
      <c r="F2016" s="51"/>
      <c r="G2016" s="66"/>
      <c r="H2016" s="51"/>
      <c r="I2016" s="65"/>
      <c r="J2016" s="52"/>
      <c r="K2016" s="52"/>
      <c r="L2016" s="52"/>
      <c r="M2016" s="52"/>
      <c r="N2016" s="49"/>
      <c r="O2016" s="53"/>
      <c r="P2016" s="53"/>
      <c r="Q2016" s="53"/>
    </row>
    <row r="2017" spans="1:17" s="54" customFormat="1" x14ac:dyDescent="0.3">
      <c r="A2017" s="50"/>
      <c r="B2017" s="49"/>
      <c r="C2017" s="49"/>
      <c r="D2017" s="49"/>
      <c r="E2017" s="65"/>
      <c r="F2017" s="51"/>
      <c r="G2017" s="66"/>
      <c r="H2017" s="51"/>
      <c r="I2017" s="65"/>
      <c r="J2017" s="52"/>
      <c r="K2017" s="52"/>
      <c r="L2017" s="52"/>
      <c r="M2017" s="52"/>
      <c r="N2017" s="49"/>
      <c r="O2017" s="53"/>
      <c r="P2017" s="53"/>
      <c r="Q2017" s="53"/>
    </row>
    <row r="2018" spans="1:17" s="54" customFormat="1" x14ac:dyDescent="0.3">
      <c r="A2018" s="50"/>
      <c r="B2018" s="49"/>
      <c r="C2018" s="49"/>
      <c r="D2018" s="49"/>
      <c r="E2018" s="65"/>
      <c r="F2018" s="51"/>
      <c r="G2018" s="66"/>
      <c r="H2018" s="51"/>
      <c r="I2018" s="65"/>
      <c r="J2018" s="52"/>
      <c r="K2018" s="52"/>
      <c r="L2018" s="52"/>
      <c r="M2018" s="52"/>
      <c r="N2018" s="49"/>
      <c r="O2018" s="53"/>
      <c r="P2018" s="53"/>
      <c r="Q2018" s="53"/>
    </row>
    <row r="2019" spans="1:17" s="54" customFormat="1" x14ac:dyDescent="0.3">
      <c r="A2019" s="50"/>
      <c r="B2019" s="49"/>
      <c r="C2019" s="49"/>
      <c r="D2019" s="49"/>
      <c r="E2019" s="65"/>
      <c r="F2019" s="51"/>
      <c r="G2019" s="66"/>
      <c r="H2019" s="51"/>
      <c r="I2019" s="65"/>
      <c r="J2019" s="52"/>
      <c r="K2019" s="52"/>
      <c r="L2019" s="52"/>
      <c r="M2019" s="52"/>
      <c r="N2019" s="49"/>
      <c r="O2019" s="53"/>
      <c r="P2019" s="53"/>
      <c r="Q2019" s="53"/>
    </row>
    <row r="2020" spans="1:17" s="54" customFormat="1" x14ac:dyDescent="0.3">
      <c r="A2020" s="50"/>
      <c r="B2020" s="49"/>
      <c r="C2020" s="49"/>
      <c r="D2020" s="49"/>
      <c r="E2020" s="65"/>
      <c r="F2020" s="51"/>
      <c r="G2020" s="66"/>
      <c r="H2020" s="51"/>
      <c r="I2020" s="65"/>
      <c r="J2020" s="52"/>
      <c r="K2020" s="52"/>
      <c r="L2020" s="52"/>
      <c r="M2020" s="52"/>
      <c r="N2020" s="49"/>
      <c r="O2020" s="53"/>
      <c r="P2020" s="53"/>
      <c r="Q2020" s="53"/>
    </row>
    <row r="2021" spans="1:17" s="54" customFormat="1" x14ac:dyDescent="0.3">
      <c r="A2021" s="50"/>
      <c r="B2021" s="49"/>
      <c r="C2021" s="49"/>
      <c r="D2021" s="49"/>
      <c r="E2021" s="65"/>
      <c r="F2021" s="51"/>
      <c r="G2021" s="66"/>
      <c r="H2021" s="51"/>
      <c r="I2021" s="65"/>
      <c r="J2021" s="52"/>
      <c r="K2021" s="52"/>
      <c r="L2021" s="52"/>
      <c r="M2021" s="52"/>
      <c r="N2021" s="49"/>
      <c r="O2021" s="53"/>
      <c r="P2021" s="53"/>
      <c r="Q2021" s="53"/>
    </row>
    <row r="2022" spans="1:17" s="54" customFormat="1" x14ac:dyDescent="0.3">
      <c r="A2022" s="50"/>
      <c r="B2022" s="49"/>
      <c r="C2022" s="49"/>
      <c r="D2022" s="49"/>
      <c r="E2022" s="65"/>
      <c r="F2022" s="51"/>
      <c r="G2022" s="66"/>
      <c r="H2022" s="51"/>
      <c r="I2022" s="65"/>
      <c r="J2022" s="52"/>
      <c r="K2022" s="52"/>
      <c r="L2022" s="52"/>
      <c r="M2022" s="52"/>
      <c r="N2022" s="49"/>
      <c r="O2022" s="53"/>
      <c r="P2022" s="53"/>
      <c r="Q2022" s="53"/>
    </row>
    <row r="2023" spans="1:17" s="54" customFormat="1" x14ac:dyDescent="0.3">
      <c r="A2023" s="50"/>
      <c r="B2023" s="49"/>
      <c r="C2023" s="49"/>
      <c r="D2023" s="49"/>
      <c r="E2023" s="65"/>
      <c r="F2023" s="51"/>
      <c r="G2023" s="66"/>
      <c r="H2023" s="51"/>
      <c r="I2023" s="65"/>
      <c r="J2023" s="52"/>
      <c r="K2023" s="52"/>
      <c r="L2023" s="52"/>
      <c r="M2023" s="52"/>
      <c r="N2023" s="49"/>
      <c r="O2023" s="53"/>
      <c r="P2023" s="53"/>
      <c r="Q2023" s="53"/>
    </row>
    <row r="2024" spans="1:17" s="54" customFormat="1" x14ac:dyDescent="0.3">
      <c r="A2024" s="50"/>
      <c r="B2024" s="49"/>
      <c r="C2024" s="49"/>
      <c r="D2024" s="49"/>
      <c r="E2024" s="65"/>
      <c r="F2024" s="51"/>
      <c r="G2024" s="66"/>
      <c r="H2024" s="51"/>
      <c r="I2024" s="65"/>
      <c r="J2024" s="52"/>
      <c r="K2024" s="52"/>
      <c r="L2024" s="52"/>
      <c r="M2024" s="52"/>
      <c r="N2024" s="49"/>
      <c r="O2024" s="53"/>
      <c r="P2024" s="53"/>
      <c r="Q2024" s="53"/>
    </row>
    <row r="2025" spans="1:17" s="54" customFormat="1" x14ac:dyDescent="0.3">
      <c r="A2025" s="50"/>
      <c r="B2025" s="49"/>
      <c r="C2025" s="49"/>
      <c r="D2025" s="49"/>
      <c r="E2025" s="65"/>
      <c r="F2025" s="51"/>
      <c r="G2025" s="66"/>
      <c r="H2025" s="51"/>
      <c r="I2025" s="65"/>
      <c r="J2025" s="52"/>
      <c r="K2025" s="52"/>
      <c r="L2025" s="52"/>
      <c r="M2025" s="52"/>
      <c r="N2025" s="49"/>
      <c r="O2025" s="53"/>
      <c r="P2025" s="53"/>
      <c r="Q2025" s="53"/>
    </row>
    <row r="2026" spans="1:17" s="54" customFormat="1" x14ac:dyDescent="0.3">
      <c r="A2026" s="50"/>
      <c r="B2026" s="49"/>
      <c r="C2026" s="49"/>
      <c r="D2026" s="49"/>
      <c r="E2026" s="65"/>
      <c r="F2026" s="51"/>
      <c r="G2026" s="66"/>
      <c r="H2026" s="51"/>
      <c r="I2026" s="65"/>
      <c r="J2026" s="52"/>
      <c r="K2026" s="52"/>
      <c r="L2026" s="52"/>
      <c r="M2026" s="52"/>
      <c r="N2026" s="49"/>
      <c r="O2026" s="53"/>
      <c r="P2026" s="53"/>
      <c r="Q2026" s="53"/>
    </row>
    <row r="2027" spans="1:17" s="54" customFormat="1" x14ac:dyDescent="0.3">
      <c r="A2027" s="50"/>
      <c r="B2027" s="49"/>
      <c r="C2027" s="49"/>
      <c r="D2027" s="49"/>
      <c r="E2027" s="65"/>
      <c r="F2027" s="51"/>
      <c r="G2027" s="66"/>
      <c r="H2027" s="51"/>
      <c r="I2027" s="65"/>
      <c r="J2027" s="52"/>
      <c r="K2027" s="52"/>
      <c r="L2027" s="52"/>
      <c r="M2027" s="52"/>
      <c r="N2027" s="49"/>
      <c r="O2027" s="53"/>
      <c r="P2027" s="53"/>
      <c r="Q2027" s="53"/>
    </row>
    <row r="2028" spans="1:17" s="54" customFormat="1" x14ac:dyDescent="0.3">
      <c r="A2028" s="50"/>
      <c r="B2028" s="49"/>
      <c r="C2028" s="49"/>
      <c r="D2028" s="49"/>
      <c r="E2028" s="65"/>
      <c r="F2028" s="51"/>
      <c r="G2028" s="66"/>
      <c r="H2028" s="51"/>
      <c r="I2028" s="65"/>
      <c r="J2028" s="52"/>
      <c r="K2028" s="52"/>
      <c r="L2028" s="52"/>
      <c r="M2028" s="52"/>
      <c r="N2028" s="49"/>
      <c r="O2028" s="53"/>
      <c r="P2028" s="53"/>
      <c r="Q2028" s="53"/>
    </row>
    <row r="2029" spans="1:17" s="54" customFormat="1" x14ac:dyDescent="0.3">
      <c r="A2029" s="50"/>
      <c r="B2029" s="49"/>
      <c r="C2029" s="49"/>
      <c r="D2029" s="49"/>
      <c r="E2029" s="65"/>
      <c r="F2029" s="51"/>
      <c r="G2029" s="66"/>
      <c r="H2029" s="51"/>
      <c r="I2029" s="65"/>
      <c r="J2029" s="52"/>
      <c r="K2029" s="52"/>
      <c r="L2029" s="52"/>
      <c r="M2029" s="52"/>
      <c r="N2029" s="49"/>
      <c r="O2029" s="53"/>
      <c r="P2029" s="53"/>
      <c r="Q2029" s="53"/>
    </row>
    <row r="2030" spans="1:17" s="54" customFormat="1" x14ac:dyDescent="0.3">
      <c r="A2030" s="50"/>
      <c r="B2030" s="49"/>
      <c r="C2030" s="49"/>
      <c r="D2030" s="49"/>
      <c r="E2030" s="65"/>
      <c r="F2030" s="51"/>
      <c r="G2030" s="66"/>
      <c r="H2030" s="51"/>
      <c r="I2030" s="65"/>
      <c r="J2030" s="52"/>
      <c r="K2030" s="52"/>
      <c r="L2030" s="52"/>
      <c r="M2030" s="52"/>
      <c r="N2030" s="49"/>
      <c r="O2030" s="53"/>
      <c r="P2030" s="53"/>
      <c r="Q2030" s="53"/>
    </row>
    <row r="2031" spans="1:17" s="54" customFormat="1" x14ac:dyDescent="0.3">
      <c r="A2031" s="50"/>
      <c r="B2031" s="49"/>
      <c r="C2031" s="49"/>
      <c r="D2031" s="49"/>
      <c r="E2031" s="65"/>
      <c r="F2031" s="51"/>
      <c r="G2031" s="66"/>
      <c r="H2031" s="51"/>
      <c r="I2031" s="65"/>
      <c r="J2031" s="52"/>
      <c r="K2031" s="52"/>
      <c r="L2031" s="52"/>
      <c r="M2031" s="52"/>
      <c r="N2031" s="49"/>
      <c r="O2031" s="53"/>
      <c r="P2031" s="53"/>
      <c r="Q2031" s="53"/>
    </row>
    <row r="2032" spans="1:17" s="54" customFormat="1" x14ac:dyDescent="0.3">
      <c r="A2032" s="50"/>
      <c r="B2032" s="49"/>
      <c r="C2032" s="49"/>
      <c r="D2032" s="49"/>
      <c r="E2032" s="65"/>
      <c r="F2032" s="51"/>
      <c r="G2032" s="66"/>
      <c r="H2032" s="51"/>
      <c r="I2032" s="65"/>
      <c r="J2032" s="52"/>
      <c r="K2032" s="52"/>
      <c r="L2032" s="52"/>
      <c r="M2032" s="52"/>
      <c r="N2032" s="49"/>
      <c r="O2032" s="53"/>
      <c r="P2032" s="53"/>
      <c r="Q2032" s="53"/>
    </row>
    <row r="2033" spans="1:17" s="54" customFormat="1" x14ac:dyDescent="0.3">
      <c r="A2033" s="50"/>
      <c r="B2033" s="49"/>
      <c r="C2033" s="49"/>
      <c r="D2033" s="49"/>
      <c r="E2033" s="65"/>
      <c r="F2033" s="51"/>
      <c r="G2033" s="66"/>
      <c r="H2033" s="51"/>
      <c r="I2033" s="65"/>
      <c r="J2033" s="52"/>
      <c r="K2033" s="52"/>
      <c r="L2033" s="52"/>
      <c r="M2033" s="52"/>
      <c r="N2033" s="49"/>
      <c r="O2033" s="53"/>
      <c r="P2033" s="53"/>
      <c r="Q2033" s="53"/>
    </row>
    <row r="2034" spans="1:17" s="54" customFormat="1" x14ac:dyDescent="0.3">
      <c r="A2034" s="50"/>
      <c r="B2034" s="49"/>
      <c r="C2034" s="49"/>
      <c r="D2034" s="49"/>
      <c r="E2034" s="65"/>
      <c r="F2034" s="51"/>
      <c r="G2034" s="66"/>
      <c r="H2034" s="51"/>
      <c r="I2034" s="65"/>
      <c r="J2034" s="52"/>
      <c r="K2034" s="52"/>
      <c r="L2034" s="52"/>
      <c r="M2034" s="52"/>
      <c r="N2034" s="49"/>
      <c r="O2034" s="53"/>
      <c r="P2034" s="53"/>
      <c r="Q2034" s="53"/>
    </row>
    <row r="2035" spans="1:17" s="54" customFormat="1" x14ac:dyDescent="0.3">
      <c r="A2035" s="50"/>
      <c r="B2035" s="49"/>
      <c r="C2035" s="49"/>
      <c r="D2035" s="49"/>
      <c r="E2035" s="65"/>
      <c r="F2035" s="51"/>
      <c r="G2035" s="66"/>
      <c r="H2035" s="51"/>
      <c r="I2035" s="65"/>
      <c r="J2035" s="52"/>
      <c r="K2035" s="52"/>
      <c r="L2035" s="52"/>
      <c r="M2035" s="52"/>
      <c r="N2035" s="49"/>
      <c r="O2035" s="53"/>
      <c r="P2035" s="53"/>
      <c r="Q2035" s="53"/>
    </row>
    <row r="2036" spans="1:17" s="54" customFormat="1" x14ac:dyDescent="0.3">
      <c r="A2036" s="50"/>
      <c r="B2036" s="49"/>
      <c r="C2036" s="49"/>
      <c r="D2036" s="49"/>
      <c r="E2036" s="65"/>
      <c r="F2036" s="51"/>
      <c r="G2036" s="66"/>
      <c r="H2036" s="51"/>
      <c r="I2036" s="65"/>
      <c r="J2036" s="52"/>
      <c r="K2036" s="52"/>
      <c r="L2036" s="52"/>
      <c r="M2036" s="52"/>
      <c r="N2036" s="49"/>
      <c r="O2036" s="53"/>
      <c r="P2036" s="53"/>
      <c r="Q2036" s="53"/>
    </row>
    <row r="2037" spans="1:17" s="54" customFormat="1" x14ac:dyDescent="0.3">
      <c r="A2037" s="50"/>
      <c r="B2037" s="49"/>
      <c r="C2037" s="49"/>
      <c r="D2037" s="49"/>
      <c r="E2037" s="65"/>
      <c r="F2037" s="51"/>
      <c r="G2037" s="66"/>
      <c r="H2037" s="51"/>
      <c r="I2037" s="65"/>
      <c r="J2037" s="52"/>
      <c r="K2037" s="52"/>
      <c r="L2037" s="52"/>
      <c r="M2037" s="52"/>
      <c r="N2037" s="49"/>
      <c r="O2037" s="53"/>
      <c r="P2037" s="53"/>
      <c r="Q2037" s="53"/>
    </row>
    <row r="2038" spans="1:17" s="54" customFormat="1" x14ac:dyDescent="0.3">
      <c r="A2038" s="50"/>
      <c r="B2038" s="49"/>
      <c r="C2038" s="49"/>
      <c r="D2038" s="49"/>
      <c r="E2038" s="65"/>
      <c r="F2038" s="51"/>
      <c r="G2038" s="66"/>
      <c r="H2038" s="51"/>
      <c r="I2038" s="65"/>
      <c r="J2038" s="52"/>
      <c r="K2038" s="52"/>
      <c r="L2038" s="52"/>
      <c r="M2038" s="52"/>
      <c r="N2038" s="49"/>
      <c r="O2038" s="53"/>
      <c r="P2038" s="53"/>
      <c r="Q2038" s="53"/>
    </row>
    <row r="2039" spans="1:17" s="54" customFormat="1" x14ac:dyDescent="0.3">
      <c r="A2039" s="50"/>
      <c r="B2039" s="49"/>
      <c r="C2039" s="49"/>
      <c r="D2039" s="49"/>
      <c r="E2039" s="65"/>
      <c r="F2039" s="51"/>
      <c r="G2039" s="66"/>
      <c r="H2039" s="51"/>
      <c r="I2039" s="65"/>
      <c r="J2039" s="52"/>
      <c r="K2039" s="52"/>
      <c r="L2039" s="52"/>
      <c r="M2039" s="52"/>
      <c r="N2039" s="49"/>
      <c r="O2039" s="53"/>
      <c r="P2039" s="53"/>
      <c r="Q2039" s="53"/>
    </row>
    <row r="2040" spans="1:17" s="54" customFormat="1" x14ac:dyDescent="0.3">
      <c r="A2040" s="50"/>
      <c r="B2040" s="49"/>
      <c r="C2040" s="49"/>
      <c r="D2040" s="49"/>
      <c r="E2040" s="65"/>
      <c r="F2040" s="51"/>
      <c r="G2040" s="66"/>
      <c r="H2040" s="51"/>
      <c r="I2040" s="65"/>
      <c r="J2040" s="52"/>
      <c r="K2040" s="52"/>
      <c r="L2040" s="52"/>
      <c r="M2040" s="52"/>
      <c r="N2040" s="49"/>
      <c r="O2040" s="53"/>
      <c r="P2040" s="53"/>
      <c r="Q2040" s="53"/>
    </row>
    <row r="2041" spans="1:17" s="54" customFormat="1" x14ac:dyDescent="0.3">
      <c r="A2041" s="50"/>
      <c r="B2041" s="49"/>
      <c r="C2041" s="49"/>
      <c r="D2041" s="49"/>
      <c r="E2041" s="65"/>
      <c r="F2041" s="51"/>
      <c r="G2041" s="66"/>
      <c r="H2041" s="51"/>
      <c r="I2041" s="65"/>
      <c r="J2041" s="52"/>
      <c r="K2041" s="52"/>
      <c r="L2041" s="52"/>
      <c r="M2041" s="52"/>
      <c r="N2041" s="49"/>
      <c r="O2041" s="53"/>
      <c r="P2041" s="53"/>
      <c r="Q2041" s="53"/>
    </row>
    <row r="2042" spans="1:17" s="54" customFormat="1" x14ac:dyDescent="0.3">
      <c r="A2042" s="50"/>
      <c r="B2042" s="49"/>
      <c r="C2042" s="49"/>
      <c r="D2042" s="49"/>
      <c r="E2042" s="65"/>
      <c r="F2042" s="51"/>
      <c r="G2042" s="66"/>
      <c r="H2042" s="51"/>
      <c r="I2042" s="65"/>
      <c r="J2042" s="52"/>
      <c r="K2042" s="52"/>
      <c r="L2042" s="52"/>
      <c r="M2042" s="52"/>
      <c r="N2042" s="49"/>
      <c r="O2042" s="53"/>
      <c r="P2042" s="53"/>
      <c r="Q2042" s="53"/>
    </row>
    <row r="2043" spans="1:17" s="54" customFormat="1" x14ac:dyDescent="0.3">
      <c r="A2043" s="50"/>
      <c r="B2043" s="49"/>
      <c r="C2043" s="49"/>
      <c r="D2043" s="49"/>
      <c r="E2043" s="65"/>
      <c r="F2043" s="51"/>
      <c r="G2043" s="66"/>
      <c r="H2043" s="51"/>
      <c r="I2043" s="65"/>
      <c r="J2043" s="52"/>
      <c r="K2043" s="52"/>
      <c r="L2043" s="52"/>
      <c r="M2043" s="52"/>
      <c r="N2043" s="49"/>
      <c r="O2043" s="53"/>
      <c r="P2043" s="53"/>
      <c r="Q2043" s="53"/>
    </row>
    <row r="2044" spans="1:17" s="54" customFormat="1" x14ac:dyDescent="0.3">
      <c r="A2044" s="50"/>
      <c r="B2044" s="49"/>
      <c r="C2044" s="49"/>
      <c r="D2044" s="49"/>
      <c r="E2044" s="65"/>
      <c r="F2044" s="51"/>
      <c r="G2044" s="66"/>
      <c r="H2044" s="51"/>
      <c r="I2044" s="65"/>
      <c r="J2044" s="52"/>
      <c r="K2044" s="52"/>
      <c r="L2044" s="52"/>
      <c r="M2044" s="52"/>
      <c r="N2044" s="49"/>
      <c r="O2044" s="53"/>
      <c r="P2044" s="53"/>
      <c r="Q2044" s="53"/>
    </row>
    <row r="2045" spans="1:17" s="54" customFormat="1" x14ac:dyDescent="0.3">
      <c r="A2045" s="50"/>
      <c r="B2045" s="49"/>
      <c r="C2045" s="49"/>
      <c r="D2045" s="49"/>
      <c r="E2045" s="65"/>
      <c r="F2045" s="51"/>
      <c r="G2045" s="66"/>
      <c r="H2045" s="51"/>
      <c r="I2045" s="65"/>
      <c r="J2045" s="52"/>
      <c r="K2045" s="52"/>
      <c r="L2045" s="52"/>
      <c r="M2045" s="52"/>
      <c r="N2045" s="49"/>
      <c r="O2045" s="53"/>
      <c r="P2045" s="53"/>
      <c r="Q2045" s="53"/>
    </row>
    <row r="2046" spans="1:17" s="54" customFormat="1" x14ac:dyDescent="0.3">
      <c r="A2046" s="50"/>
      <c r="B2046" s="49"/>
      <c r="C2046" s="49"/>
      <c r="D2046" s="49"/>
      <c r="E2046" s="65"/>
      <c r="F2046" s="51"/>
      <c r="G2046" s="66"/>
      <c r="H2046" s="51"/>
      <c r="I2046" s="65"/>
      <c r="J2046" s="52"/>
      <c r="K2046" s="52"/>
      <c r="L2046" s="52"/>
      <c r="M2046" s="52"/>
      <c r="N2046" s="49"/>
      <c r="O2046" s="53"/>
      <c r="P2046" s="53"/>
      <c r="Q2046" s="53"/>
    </row>
    <row r="2047" spans="1:17" s="54" customFormat="1" x14ac:dyDescent="0.3">
      <c r="A2047" s="50"/>
      <c r="B2047" s="49"/>
      <c r="C2047" s="49"/>
      <c r="D2047" s="49"/>
      <c r="E2047" s="65"/>
      <c r="F2047" s="51"/>
      <c r="G2047" s="66"/>
      <c r="H2047" s="51"/>
      <c r="I2047" s="65"/>
      <c r="J2047" s="52"/>
      <c r="K2047" s="52"/>
      <c r="L2047" s="52"/>
      <c r="M2047" s="52"/>
      <c r="N2047" s="49"/>
      <c r="O2047" s="53"/>
      <c r="P2047" s="53"/>
      <c r="Q2047" s="53"/>
    </row>
    <row r="2048" spans="1:17" s="54" customFormat="1" x14ac:dyDescent="0.3">
      <c r="A2048" s="50"/>
      <c r="B2048" s="49"/>
      <c r="C2048" s="49"/>
      <c r="D2048" s="49"/>
      <c r="E2048" s="65"/>
      <c r="F2048" s="51"/>
      <c r="G2048" s="66"/>
      <c r="H2048" s="51"/>
      <c r="I2048" s="65"/>
      <c r="J2048" s="52"/>
      <c r="K2048" s="52"/>
      <c r="L2048" s="52"/>
      <c r="M2048" s="52"/>
      <c r="N2048" s="49"/>
      <c r="O2048" s="53"/>
      <c r="P2048" s="53"/>
      <c r="Q2048" s="53"/>
    </row>
    <row r="2049" spans="1:17" s="54" customFormat="1" x14ac:dyDescent="0.3">
      <c r="A2049" s="50"/>
      <c r="B2049" s="49"/>
      <c r="C2049" s="49"/>
      <c r="D2049" s="49"/>
      <c r="E2049" s="65"/>
      <c r="F2049" s="51"/>
      <c r="G2049" s="66"/>
      <c r="H2049" s="51"/>
      <c r="I2049" s="65"/>
      <c r="J2049" s="52"/>
      <c r="K2049" s="52"/>
      <c r="L2049" s="52"/>
      <c r="M2049" s="52"/>
      <c r="N2049" s="49"/>
      <c r="O2049" s="53"/>
      <c r="P2049" s="53"/>
      <c r="Q2049" s="53"/>
    </row>
    <row r="2050" spans="1:17" s="54" customFormat="1" x14ac:dyDescent="0.3">
      <c r="A2050" s="50"/>
      <c r="B2050" s="49"/>
      <c r="C2050" s="49"/>
      <c r="D2050" s="49"/>
      <c r="E2050" s="65"/>
      <c r="F2050" s="51"/>
      <c r="G2050" s="66"/>
      <c r="H2050" s="51"/>
      <c r="I2050" s="65"/>
      <c r="J2050" s="52"/>
      <c r="K2050" s="52"/>
      <c r="L2050" s="52"/>
      <c r="M2050" s="52"/>
      <c r="N2050" s="49"/>
      <c r="O2050" s="53"/>
      <c r="P2050" s="53"/>
      <c r="Q2050" s="53"/>
    </row>
    <row r="2051" spans="1:17" s="54" customFormat="1" x14ac:dyDescent="0.3">
      <c r="A2051" s="50"/>
      <c r="B2051" s="49"/>
      <c r="C2051" s="49"/>
      <c r="D2051" s="49"/>
      <c r="E2051" s="65"/>
      <c r="F2051" s="51"/>
      <c r="G2051" s="66"/>
      <c r="H2051" s="51"/>
      <c r="I2051" s="65"/>
      <c r="J2051" s="52"/>
      <c r="K2051" s="52"/>
      <c r="L2051" s="52"/>
      <c r="M2051" s="52"/>
      <c r="N2051" s="49"/>
      <c r="O2051" s="53"/>
      <c r="P2051" s="53"/>
      <c r="Q2051" s="53"/>
    </row>
    <row r="2052" spans="1:17" s="54" customFormat="1" x14ac:dyDescent="0.3">
      <c r="A2052" s="50"/>
      <c r="B2052" s="49"/>
      <c r="C2052" s="49"/>
      <c r="D2052" s="49"/>
      <c r="E2052" s="65"/>
      <c r="F2052" s="51"/>
      <c r="G2052" s="66"/>
      <c r="H2052" s="51"/>
      <c r="I2052" s="65"/>
      <c r="J2052" s="52"/>
      <c r="K2052" s="52"/>
      <c r="L2052" s="52"/>
      <c r="M2052" s="52"/>
      <c r="N2052" s="49"/>
      <c r="O2052" s="53"/>
      <c r="P2052" s="53"/>
      <c r="Q2052" s="53"/>
    </row>
    <row r="2053" spans="1:17" s="54" customFormat="1" x14ac:dyDescent="0.3">
      <c r="A2053" s="50"/>
      <c r="B2053" s="49"/>
      <c r="C2053" s="49"/>
      <c r="D2053" s="49"/>
      <c r="E2053" s="65"/>
      <c r="F2053" s="51"/>
      <c r="G2053" s="66"/>
      <c r="H2053" s="51"/>
      <c r="I2053" s="65"/>
      <c r="J2053" s="52"/>
      <c r="K2053" s="52"/>
      <c r="L2053" s="52"/>
      <c r="M2053" s="52"/>
      <c r="N2053" s="49"/>
      <c r="O2053" s="53"/>
      <c r="P2053" s="53"/>
      <c r="Q2053" s="53"/>
    </row>
    <row r="2054" spans="1:17" s="54" customFormat="1" x14ac:dyDescent="0.3">
      <c r="A2054" s="50"/>
      <c r="B2054" s="49"/>
      <c r="C2054" s="49"/>
      <c r="D2054" s="49"/>
      <c r="E2054" s="65"/>
      <c r="F2054" s="51"/>
      <c r="G2054" s="66"/>
      <c r="H2054" s="51"/>
      <c r="I2054" s="65"/>
      <c r="J2054" s="52"/>
      <c r="K2054" s="52"/>
      <c r="L2054" s="52"/>
      <c r="M2054" s="52"/>
      <c r="N2054" s="49"/>
      <c r="O2054" s="53"/>
      <c r="P2054" s="53"/>
      <c r="Q2054" s="53"/>
    </row>
    <row r="2055" spans="1:17" s="54" customFormat="1" x14ac:dyDescent="0.3">
      <c r="A2055" s="50"/>
      <c r="B2055" s="49"/>
      <c r="C2055" s="49"/>
      <c r="D2055" s="49"/>
      <c r="E2055" s="65"/>
      <c r="F2055" s="51"/>
      <c r="G2055" s="66"/>
      <c r="H2055" s="51"/>
      <c r="I2055" s="65"/>
      <c r="J2055" s="52"/>
      <c r="K2055" s="52"/>
      <c r="L2055" s="52"/>
      <c r="M2055" s="52"/>
      <c r="N2055" s="49"/>
      <c r="O2055" s="53"/>
      <c r="P2055" s="53"/>
      <c r="Q2055" s="53"/>
    </row>
    <row r="2056" spans="1:17" s="54" customFormat="1" x14ac:dyDescent="0.3">
      <c r="A2056" s="50"/>
      <c r="B2056" s="49"/>
      <c r="C2056" s="49"/>
      <c r="D2056" s="49"/>
      <c r="E2056" s="65"/>
      <c r="F2056" s="51"/>
      <c r="G2056" s="66"/>
      <c r="H2056" s="51"/>
      <c r="I2056" s="65"/>
      <c r="J2056" s="52"/>
      <c r="K2056" s="52"/>
      <c r="L2056" s="52"/>
      <c r="M2056" s="52"/>
      <c r="N2056" s="49"/>
      <c r="O2056" s="53"/>
      <c r="P2056" s="53"/>
      <c r="Q2056" s="53"/>
    </row>
    <row r="2057" spans="1:17" s="54" customFormat="1" x14ac:dyDescent="0.3">
      <c r="A2057" s="50"/>
      <c r="B2057" s="49"/>
      <c r="C2057" s="49"/>
      <c r="D2057" s="49"/>
      <c r="E2057" s="65"/>
      <c r="F2057" s="51"/>
      <c r="G2057" s="66"/>
      <c r="H2057" s="51"/>
      <c r="I2057" s="65"/>
      <c r="J2057" s="52"/>
      <c r="K2057" s="52"/>
      <c r="L2057" s="52"/>
      <c r="M2057" s="52"/>
      <c r="N2057" s="49"/>
      <c r="O2057" s="53"/>
      <c r="P2057" s="53"/>
      <c r="Q2057" s="53"/>
    </row>
    <row r="2058" spans="1:17" s="54" customFormat="1" x14ac:dyDescent="0.3">
      <c r="A2058" s="50"/>
      <c r="B2058" s="49"/>
      <c r="C2058" s="49"/>
      <c r="D2058" s="49"/>
      <c r="E2058" s="65"/>
      <c r="F2058" s="51"/>
      <c r="G2058" s="66"/>
      <c r="H2058" s="51"/>
      <c r="I2058" s="65"/>
      <c r="J2058" s="52"/>
      <c r="K2058" s="52"/>
      <c r="L2058" s="52"/>
      <c r="M2058" s="52"/>
      <c r="N2058" s="49"/>
      <c r="O2058" s="53"/>
      <c r="P2058" s="53"/>
      <c r="Q2058" s="53"/>
    </row>
    <row r="2059" spans="1:17" s="54" customFormat="1" x14ac:dyDescent="0.3">
      <c r="A2059" s="50"/>
      <c r="B2059" s="49"/>
      <c r="C2059" s="49"/>
      <c r="D2059" s="49"/>
      <c r="E2059" s="65"/>
      <c r="F2059" s="51"/>
      <c r="G2059" s="66"/>
      <c r="H2059" s="51"/>
      <c r="I2059" s="65"/>
      <c r="J2059" s="52"/>
      <c r="K2059" s="52"/>
      <c r="L2059" s="52"/>
      <c r="M2059" s="52"/>
      <c r="N2059" s="49"/>
      <c r="O2059" s="53"/>
      <c r="P2059" s="53"/>
      <c r="Q2059" s="53"/>
    </row>
    <row r="2060" spans="1:17" s="54" customFormat="1" x14ac:dyDescent="0.3">
      <c r="A2060" s="50"/>
      <c r="B2060" s="49"/>
      <c r="C2060" s="49"/>
      <c r="D2060" s="49"/>
      <c r="E2060" s="65"/>
      <c r="F2060" s="51"/>
      <c r="G2060" s="66"/>
      <c r="H2060" s="51"/>
      <c r="I2060" s="65"/>
      <c r="J2060" s="52"/>
      <c r="K2060" s="52"/>
      <c r="L2060" s="52"/>
      <c r="M2060" s="52"/>
      <c r="N2060" s="49"/>
      <c r="O2060" s="53"/>
      <c r="P2060" s="53"/>
      <c r="Q2060" s="53"/>
    </row>
    <row r="2061" spans="1:17" s="54" customFormat="1" x14ac:dyDescent="0.3">
      <c r="A2061" s="50"/>
      <c r="B2061" s="49"/>
      <c r="C2061" s="49"/>
      <c r="D2061" s="49"/>
      <c r="E2061" s="65"/>
      <c r="F2061" s="51"/>
      <c r="G2061" s="66"/>
      <c r="H2061" s="51"/>
      <c r="I2061" s="65"/>
      <c r="J2061" s="52"/>
      <c r="K2061" s="52"/>
      <c r="L2061" s="52"/>
      <c r="M2061" s="52"/>
      <c r="N2061" s="49"/>
      <c r="O2061" s="53"/>
      <c r="P2061" s="53"/>
      <c r="Q2061" s="53"/>
    </row>
    <row r="2062" spans="1:17" s="54" customFormat="1" x14ac:dyDescent="0.3">
      <c r="A2062" s="50"/>
      <c r="B2062" s="49"/>
      <c r="C2062" s="49"/>
      <c r="D2062" s="49"/>
      <c r="E2062" s="65"/>
      <c r="F2062" s="51"/>
      <c r="G2062" s="66"/>
      <c r="H2062" s="51"/>
      <c r="I2062" s="65"/>
      <c r="J2062" s="52"/>
      <c r="K2062" s="52"/>
      <c r="L2062" s="52"/>
      <c r="M2062" s="52"/>
      <c r="N2062" s="49"/>
      <c r="O2062" s="53"/>
      <c r="P2062" s="53"/>
      <c r="Q2062" s="53"/>
    </row>
    <row r="2063" spans="1:17" s="54" customFormat="1" x14ac:dyDescent="0.3">
      <c r="A2063" s="50"/>
      <c r="B2063" s="49"/>
      <c r="C2063" s="49"/>
      <c r="D2063" s="49"/>
      <c r="E2063" s="65"/>
      <c r="F2063" s="51"/>
      <c r="G2063" s="66"/>
      <c r="H2063" s="51"/>
      <c r="I2063" s="65"/>
      <c r="J2063" s="52"/>
      <c r="K2063" s="52"/>
      <c r="L2063" s="52"/>
      <c r="M2063" s="52"/>
      <c r="N2063" s="49"/>
      <c r="O2063" s="53"/>
      <c r="P2063" s="53"/>
      <c r="Q2063" s="53"/>
    </row>
    <row r="2064" spans="1:17" s="54" customFormat="1" x14ac:dyDescent="0.3">
      <c r="A2064" s="50"/>
      <c r="B2064" s="49"/>
      <c r="C2064" s="49"/>
      <c r="D2064" s="49"/>
      <c r="E2064" s="65"/>
      <c r="F2064" s="51"/>
      <c r="G2064" s="66"/>
      <c r="H2064" s="51"/>
      <c r="I2064" s="65"/>
      <c r="J2064" s="52"/>
      <c r="K2064" s="52"/>
      <c r="L2064" s="52"/>
      <c r="M2064" s="52"/>
      <c r="N2064" s="49"/>
      <c r="O2064" s="53"/>
      <c r="P2064" s="53"/>
      <c r="Q2064" s="53"/>
    </row>
    <row r="2065" spans="1:17" s="54" customFormat="1" x14ac:dyDescent="0.3">
      <c r="A2065" s="50"/>
      <c r="B2065" s="49"/>
      <c r="C2065" s="49"/>
      <c r="D2065" s="49"/>
      <c r="E2065" s="65"/>
      <c r="F2065" s="51"/>
      <c r="G2065" s="66"/>
      <c r="H2065" s="51"/>
      <c r="I2065" s="65"/>
      <c r="J2065" s="52"/>
      <c r="K2065" s="52"/>
      <c r="L2065" s="52"/>
      <c r="M2065" s="52"/>
      <c r="N2065" s="49"/>
      <c r="O2065" s="53"/>
      <c r="P2065" s="53"/>
      <c r="Q2065" s="53"/>
    </row>
    <row r="2066" spans="1:17" s="54" customFormat="1" x14ac:dyDescent="0.3">
      <c r="A2066" s="50"/>
      <c r="B2066" s="49"/>
      <c r="C2066" s="49"/>
      <c r="D2066" s="49"/>
      <c r="E2066" s="65"/>
      <c r="F2066" s="51"/>
      <c r="G2066" s="66"/>
      <c r="H2066" s="51"/>
      <c r="I2066" s="65"/>
      <c r="J2066" s="52"/>
      <c r="K2066" s="52"/>
      <c r="L2066" s="52"/>
      <c r="M2066" s="52"/>
      <c r="N2066" s="49"/>
      <c r="O2066" s="53"/>
      <c r="P2066" s="53"/>
      <c r="Q2066" s="53"/>
    </row>
    <row r="2067" spans="1:17" s="54" customFormat="1" x14ac:dyDescent="0.3">
      <c r="A2067" s="50"/>
      <c r="B2067" s="49"/>
      <c r="C2067" s="49"/>
      <c r="D2067" s="49"/>
      <c r="E2067" s="65"/>
      <c r="F2067" s="51"/>
      <c r="G2067" s="66"/>
      <c r="H2067" s="51"/>
      <c r="I2067" s="65"/>
      <c r="J2067" s="52"/>
      <c r="K2067" s="52"/>
      <c r="L2067" s="52"/>
      <c r="M2067" s="52"/>
      <c r="N2067" s="49"/>
      <c r="O2067" s="53"/>
      <c r="P2067" s="53"/>
      <c r="Q2067" s="53"/>
    </row>
    <row r="2068" spans="1:17" s="54" customFormat="1" x14ac:dyDescent="0.3">
      <c r="A2068" s="50"/>
      <c r="B2068" s="49"/>
      <c r="C2068" s="49"/>
      <c r="D2068" s="49"/>
      <c r="E2068" s="65"/>
      <c r="F2068" s="51"/>
      <c r="G2068" s="66"/>
      <c r="H2068" s="51"/>
      <c r="I2068" s="65"/>
      <c r="J2068" s="52"/>
      <c r="K2068" s="52"/>
      <c r="L2068" s="52"/>
      <c r="M2068" s="52"/>
      <c r="N2068" s="49"/>
      <c r="O2068" s="53"/>
      <c r="P2068" s="53"/>
      <c r="Q2068" s="53"/>
    </row>
    <row r="2069" spans="1:17" s="54" customFormat="1" x14ac:dyDescent="0.3">
      <c r="A2069" s="50"/>
      <c r="B2069" s="49"/>
      <c r="C2069" s="49"/>
      <c r="D2069" s="49"/>
      <c r="E2069" s="65"/>
      <c r="F2069" s="51"/>
      <c r="G2069" s="66"/>
      <c r="H2069" s="51"/>
      <c r="I2069" s="65"/>
      <c r="J2069" s="52"/>
      <c r="K2069" s="52"/>
      <c r="L2069" s="52"/>
      <c r="M2069" s="52"/>
      <c r="N2069" s="49"/>
      <c r="O2069" s="53"/>
      <c r="P2069" s="53"/>
      <c r="Q2069" s="53"/>
    </row>
    <row r="2070" spans="1:17" s="54" customFormat="1" x14ac:dyDescent="0.3">
      <c r="A2070" s="50"/>
      <c r="B2070" s="49"/>
      <c r="C2070" s="49"/>
      <c r="D2070" s="49"/>
      <c r="E2070" s="65"/>
      <c r="F2070" s="51"/>
      <c r="G2070" s="66"/>
      <c r="H2070" s="51"/>
      <c r="I2070" s="65"/>
      <c r="J2070" s="52"/>
      <c r="K2070" s="52"/>
      <c r="L2070" s="52"/>
      <c r="M2070" s="52"/>
      <c r="N2070" s="49"/>
      <c r="O2070" s="53"/>
      <c r="P2070" s="53"/>
      <c r="Q2070" s="53"/>
    </row>
    <row r="2071" spans="1:17" s="54" customFormat="1" x14ac:dyDescent="0.3">
      <c r="A2071" s="50"/>
      <c r="B2071" s="49"/>
      <c r="C2071" s="49"/>
      <c r="D2071" s="49"/>
      <c r="E2071" s="65"/>
      <c r="F2071" s="51"/>
      <c r="G2071" s="66"/>
      <c r="H2071" s="51"/>
      <c r="I2071" s="65"/>
      <c r="J2071" s="52"/>
      <c r="K2071" s="52"/>
      <c r="L2071" s="52"/>
      <c r="M2071" s="52"/>
      <c r="N2071" s="49"/>
      <c r="O2071" s="53"/>
      <c r="P2071" s="53"/>
      <c r="Q2071" s="53"/>
    </row>
    <row r="2072" spans="1:17" s="54" customFormat="1" x14ac:dyDescent="0.3">
      <c r="A2072" s="50"/>
      <c r="B2072" s="49"/>
      <c r="C2072" s="49"/>
      <c r="D2072" s="49"/>
      <c r="E2072" s="65"/>
      <c r="F2072" s="51"/>
      <c r="G2072" s="66"/>
      <c r="H2072" s="51"/>
      <c r="I2072" s="65"/>
      <c r="J2072" s="52"/>
      <c r="K2072" s="52"/>
      <c r="L2072" s="52"/>
      <c r="M2072" s="52"/>
      <c r="N2072" s="49"/>
      <c r="O2072" s="53"/>
      <c r="P2072" s="53"/>
      <c r="Q2072" s="53"/>
    </row>
    <row r="2073" spans="1:17" s="54" customFormat="1" x14ac:dyDescent="0.3">
      <c r="A2073" s="50"/>
      <c r="B2073" s="49"/>
      <c r="C2073" s="49"/>
      <c r="D2073" s="49"/>
      <c r="E2073" s="65"/>
      <c r="F2073" s="51"/>
      <c r="G2073" s="66"/>
      <c r="H2073" s="51"/>
      <c r="I2073" s="65"/>
      <c r="J2073" s="52"/>
      <c r="K2073" s="52"/>
      <c r="L2073" s="52"/>
      <c r="M2073" s="52"/>
      <c r="N2073" s="49"/>
      <c r="O2073" s="53"/>
      <c r="P2073" s="53"/>
      <c r="Q2073" s="53"/>
    </row>
    <row r="2074" spans="1:17" s="54" customFormat="1" x14ac:dyDescent="0.3">
      <c r="A2074" s="50"/>
      <c r="B2074" s="49"/>
      <c r="C2074" s="49"/>
      <c r="D2074" s="49"/>
      <c r="E2074" s="65"/>
      <c r="F2074" s="51"/>
      <c r="G2074" s="66"/>
      <c r="H2074" s="51"/>
      <c r="I2074" s="65"/>
      <c r="J2074" s="52"/>
      <c r="K2074" s="52"/>
      <c r="L2074" s="52"/>
      <c r="M2074" s="52"/>
      <c r="N2074" s="49"/>
      <c r="O2074" s="53"/>
      <c r="P2074" s="53"/>
      <c r="Q2074" s="53"/>
    </row>
    <row r="2075" spans="1:17" s="54" customFormat="1" x14ac:dyDescent="0.3">
      <c r="A2075" s="50"/>
      <c r="B2075" s="49"/>
      <c r="C2075" s="49"/>
      <c r="D2075" s="49"/>
      <c r="E2075" s="65"/>
      <c r="F2075" s="51"/>
      <c r="G2075" s="66"/>
      <c r="H2075" s="51"/>
      <c r="I2075" s="65"/>
      <c r="J2075" s="52"/>
      <c r="K2075" s="52"/>
      <c r="L2075" s="52"/>
      <c r="M2075" s="52"/>
      <c r="N2075" s="49"/>
      <c r="O2075" s="53"/>
      <c r="P2075" s="53"/>
      <c r="Q2075" s="53"/>
    </row>
    <row r="2076" spans="1:17" s="54" customFormat="1" x14ac:dyDescent="0.3">
      <c r="A2076" s="50"/>
      <c r="B2076" s="49"/>
      <c r="C2076" s="49"/>
      <c r="D2076" s="49"/>
      <c r="E2076" s="65"/>
      <c r="F2076" s="51"/>
      <c r="G2076" s="66"/>
      <c r="H2076" s="51"/>
      <c r="I2076" s="65"/>
      <c r="J2076" s="52"/>
      <c r="K2076" s="52"/>
      <c r="L2076" s="52"/>
      <c r="M2076" s="52"/>
      <c r="N2076" s="49"/>
      <c r="O2076" s="53"/>
      <c r="P2076" s="53"/>
      <c r="Q2076" s="53"/>
    </row>
    <row r="2077" spans="1:17" s="54" customFormat="1" x14ac:dyDescent="0.3">
      <c r="A2077" s="50"/>
      <c r="B2077" s="49"/>
      <c r="C2077" s="49"/>
      <c r="D2077" s="49"/>
      <c r="E2077" s="65"/>
      <c r="F2077" s="51"/>
      <c r="G2077" s="66"/>
      <c r="H2077" s="51"/>
      <c r="I2077" s="65"/>
      <c r="J2077" s="52"/>
      <c r="K2077" s="52"/>
      <c r="L2077" s="52"/>
      <c r="M2077" s="52"/>
      <c r="N2077" s="49"/>
      <c r="O2077" s="53"/>
      <c r="P2077" s="53"/>
      <c r="Q2077" s="53"/>
    </row>
    <row r="2078" spans="1:17" s="54" customFormat="1" x14ac:dyDescent="0.3">
      <c r="A2078" s="50"/>
      <c r="B2078" s="49"/>
      <c r="C2078" s="49"/>
      <c r="D2078" s="49"/>
      <c r="E2078" s="65"/>
      <c r="F2078" s="51"/>
      <c r="G2078" s="66"/>
      <c r="H2078" s="51"/>
      <c r="I2078" s="65"/>
      <c r="J2078" s="52"/>
      <c r="K2078" s="52"/>
      <c r="L2078" s="52"/>
      <c r="M2078" s="52"/>
      <c r="N2078" s="49"/>
      <c r="O2078" s="53"/>
      <c r="P2078" s="53"/>
      <c r="Q2078" s="53"/>
    </row>
    <row r="2079" spans="1:17" s="54" customFormat="1" x14ac:dyDescent="0.3">
      <c r="A2079" s="50"/>
      <c r="B2079" s="49"/>
      <c r="C2079" s="49"/>
      <c r="D2079" s="49"/>
      <c r="E2079" s="65"/>
      <c r="F2079" s="51"/>
      <c r="G2079" s="66"/>
      <c r="H2079" s="51"/>
      <c r="I2079" s="65"/>
      <c r="J2079" s="52"/>
      <c r="K2079" s="52"/>
      <c r="L2079" s="52"/>
      <c r="M2079" s="52"/>
      <c r="N2079" s="49"/>
      <c r="O2079" s="53"/>
      <c r="P2079" s="53"/>
      <c r="Q2079" s="53"/>
    </row>
    <row r="2080" spans="1:17" s="54" customFormat="1" x14ac:dyDescent="0.3">
      <c r="A2080" s="50"/>
      <c r="B2080" s="49"/>
      <c r="C2080" s="49"/>
      <c r="D2080" s="49"/>
      <c r="E2080" s="65"/>
      <c r="F2080" s="51"/>
      <c r="G2080" s="66"/>
      <c r="H2080" s="51"/>
      <c r="I2080" s="65"/>
      <c r="J2080" s="52"/>
      <c r="K2080" s="52"/>
      <c r="L2080" s="52"/>
      <c r="M2080" s="52"/>
      <c r="N2080" s="49"/>
      <c r="O2080" s="53"/>
      <c r="P2080" s="53"/>
      <c r="Q2080" s="53"/>
    </row>
    <row r="2081" spans="1:17" s="54" customFormat="1" x14ac:dyDescent="0.3">
      <c r="A2081" s="50"/>
      <c r="B2081" s="49"/>
      <c r="C2081" s="49"/>
      <c r="D2081" s="49"/>
      <c r="E2081" s="65"/>
      <c r="F2081" s="51"/>
      <c r="G2081" s="66"/>
      <c r="H2081" s="51"/>
      <c r="I2081" s="65"/>
      <c r="J2081" s="52"/>
      <c r="K2081" s="52"/>
      <c r="L2081" s="52"/>
      <c r="M2081" s="52"/>
      <c r="N2081" s="49"/>
      <c r="O2081" s="53"/>
      <c r="P2081" s="53"/>
      <c r="Q2081" s="53"/>
    </row>
    <row r="2082" spans="1:17" s="54" customFormat="1" x14ac:dyDescent="0.3">
      <c r="A2082" s="50"/>
      <c r="B2082" s="49"/>
      <c r="C2082" s="49"/>
      <c r="D2082" s="49"/>
      <c r="E2082" s="65"/>
      <c r="F2082" s="51"/>
      <c r="G2082" s="66"/>
      <c r="H2082" s="51"/>
      <c r="I2082" s="65"/>
      <c r="J2082" s="52"/>
      <c r="K2082" s="52"/>
      <c r="L2082" s="52"/>
      <c r="M2082" s="52"/>
      <c r="N2082" s="49"/>
      <c r="O2082" s="53"/>
      <c r="P2082" s="53"/>
      <c r="Q2082" s="53"/>
    </row>
    <row r="2083" spans="1:17" s="54" customFormat="1" x14ac:dyDescent="0.3">
      <c r="A2083" s="50"/>
      <c r="B2083" s="49"/>
      <c r="C2083" s="49"/>
      <c r="D2083" s="49"/>
      <c r="E2083" s="65"/>
      <c r="F2083" s="51"/>
      <c r="G2083" s="66"/>
      <c r="H2083" s="51"/>
      <c r="I2083" s="65"/>
      <c r="J2083" s="52"/>
      <c r="K2083" s="52"/>
      <c r="L2083" s="52"/>
      <c r="M2083" s="52"/>
      <c r="N2083" s="49"/>
      <c r="O2083" s="53"/>
      <c r="P2083" s="53"/>
      <c r="Q2083" s="53"/>
    </row>
    <row r="2084" spans="1:17" s="54" customFormat="1" x14ac:dyDescent="0.3">
      <c r="A2084" s="50"/>
      <c r="B2084" s="49"/>
      <c r="C2084" s="49"/>
      <c r="D2084" s="49"/>
      <c r="E2084" s="65"/>
      <c r="F2084" s="51"/>
      <c r="G2084" s="66"/>
      <c r="H2084" s="51"/>
      <c r="I2084" s="65"/>
      <c r="J2084" s="52"/>
      <c r="K2084" s="52"/>
      <c r="L2084" s="52"/>
      <c r="M2084" s="52"/>
      <c r="N2084" s="49"/>
      <c r="O2084" s="53"/>
      <c r="P2084" s="53"/>
      <c r="Q2084" s="53"/>
    </row>
    <row r="2085" spans="1:17" s="54" customFormat="1" x14ac:dyDescent="0.3">
      <c r="A2085" s="50"/>
      <c r="B2085" s="49"/>
      <c r="C2085" s="49"/>
      <c r="D2085" s="49"/>
      <c r="E2085" s="65"/>
      <c r="F2085" s="51"/>
      <c r="G2085" s="66"/>
      <c r="H2085" s="51"/>
      <c r="I2085" s="65"/>
      <c r="J2085" s="52"/>
      <c r="K2085" s="52"/>
      <c r="L2085" s="52"/>
      <c r="M2085" s="52"/>
      <c r="N2085" s="49"/>
      <c r="O2085" s="53"/>
      <c r="P2085" s="53"/>
      <c r="Q2085" s="53"/>
    </row>
    <row r="2086" spans="1:17" s="54" customFormat="1" x14ac:dyDescent="0.3">
      <c r="A2086" s="50"/>
      <c r="B2086" s="49"/>
      <c r="C2086" s="49"/>
      <c r="D2086" s="49"/>
      <c r="E2086" s="65"/>
      <c r="F2086" s="51"/>
      <c r="G2086" s="66"/>
      <c r="H2086" s="51"/>
      <c r="I2086" s="65"/>
      <c r="J2086" s="52"/>
      <c r="K2086" s="52"/>
      <c r="L2086" s="52"/>
      <c r="M2086" s="52"/>
      <c r="N2086" s="49"/>
      <c r="O2086" s="53"/>
      <c r="P2086" s="53"/>
      <c r="Q2086" s="53"/>
    </row>
    <row r="2087" spans="1:17" s="54" customFormat="1" x14ac:dyDescent="0.3">
      <c r="A2087" s="50"/>
      <c r="B2087" s="49"/>
      <c r="C2087" s="49"/>
      <c r="D2087" s="49"/>
      <c r="E2087" s="65"/>
      <c r="F2087" s="51"/>
      <c r="G2087" s="66"/>
      <c r="H2087" s="51"/>
      <c r="I2087" s="65"/>
      <c r="J2087" s="52"/>
      <c r="K2087" s="52"/>
      <c r="L2087" s="52"/>
      <c r="M2087" s="52"/>
      <c r="N2087" s="49"/>
      <c r="O2087" s="53"/>
      <c r="P2087" s="53"/>
      <c r="Q2087" s="53"/>
    </row>
    <row r="2088" spans="1:17" s="54" customFormat="1" x14ac:dyDescent="0.3">
      <c r="A2088" s="50"/>
      <c r="B2088" s="49"/>
      <c r="C2088" s="49"/>
      <c r="D2088" s="49"/>
      <c r="E2088" s="65"/>
      <c r="F2088" s="51"/>
      <c r="G2088" s="66"/>
      <c r="H2088" s="51"/>
      <c r="I2088" s="65"/>
      <c r="J2088" s="52"/>
      <c r="K2088" s="52"/>
      <c r="L2088" s="52"/>
      <c r="M2088" s="52"/>
      <c r="N2088" s="49"/>
      <c r="O2088" s="53"/>
      <c r="P2088" s="53"/>
      <c r="Q2088" s="53"/>
    </row>
    <row r="2089" spans="1:17" s="54" customFormat="1" x14ac:dyDescent="0.3">
      <c r="A2089" s="50"/>
      <c r="B2089" s="49"/>
      <c r="C2089" s="49"/>
      <c r="D2089" s="49"/>
      <c r="E2089" s="65"/>
      <c r="F2089" s="51"/>
      <c r="G2089" s="66"/>
      <c r="H2089" s="51"/>
      <c r="I2089" s="65"/>
      <c r="J2089" s="52"/>
      <c r="K2089" s="52"/>
      <c r="L2089" s="52"/>
      <c r="M2089" s="52"/>
      <c r="N2089" s="49"/>
      <c r="O2089" s="53"/>
      <c r="P2089" s="53"/>
      <c r="Q2089" s="53"/>
    </row>
    <row r="2090" spans="1:17" s="54" customFormat="1" x14ac:dyDescent="0.3">
      <c r="A2090" s="50"/>
      <c r="B2090" s="49"/>
      <c r="C2090" s="49"/>
      <c r="D2090" s="49"/>
      <c r="E2090" s="65"/>
      <c r="F2090" s="51"/>
      <c r="G2090" s="66"/>
      <c r="H2090" s="51"/>
      <c r="I2090" s="65"/>
      <c r="J2090" s="52"/>
      <c r="K2090" s="52"/>
      <c r="L2090" s="52"/>
      <c r="M2090" s="52"/>
      <c r="N2090" s="49"/>
      <c r="O2090" s="53"/>
      <c r="P2090" s="53"/>
      <c r="Q2090" s="53"/>
    </row>
    <row r="2091" spans="1:17" s="54" customFormat="1" x14ac:dyDescent="0.3">
      <c r="A2091" s="50"/>
      <c r="B2091" s="49"/>
      <c r="C2091" s="49"/>
      <c r="D2091" s="49"/>
      <c r="E2091" s="65"/>
      <c r="F2091" s="51"/>
      <c r="G2091" s="66"/>
      <c r="H2091" s="51"/>
      <c r="I2091" s="65"/>
      <c r="J2091" s="52"/>
      <c r="K2091" s="52"/>
      <c r="L2091" s="52"/>
      <c r="M2091" s="52"/>
      <c r="N2091" s="49"/>
      <c r="O2091" s="53"/>
      <c r="P2091" s="53"/>
      <c r="Q2091" s="53"/>
    </row>
    <row r="2092" spans="1:17" s="54" customFormat="1" x14ac:dyDescent="0.3">
      <c r="A2092" s="50"/>
      <c r="B2092" s="49"/>
      <c r="C2092" s="49"/>
      <c r="D2092" s="49"/>
      <c r="E2092" s="65"/>
      <c r="F2092" s="51"/>
      <c r="G2092" s="66"/>
      <c r="H2092" s="51"/>
      <c r="I2092" s="65"/>
      <c r="J2092" s="52"/>
      <c r="K2092" s="52"/>
      <c r="L2092" s="52"/>
      <c r="M2092" s="52"/>
      <c r="N2092" s="49"/>
      <c r="O2092" s="53"/>
      <c r="P2092" s="53"/>
      <c r="Q2092" s="53"/>
    </row>
    <row r="2093" spans="1:17" s="54" customFormat="1" x14ac:dyDescent="0.3">
      <c r="A2093" s="50"/>
      <c r="B2093" s="49"/>
      <c r="C2093" s="49"/>
      <c r="D2093" s="49"/>
      <c r="E2093" s="65"/>
      <c r="F2093" s="51"/>
      <c r="G2093" s="66"/>
      <c r="H2093" s="51"/>
      <c r="I2093" s="65"/>
      <c r="J2093" s="52"/>
      <c r="K2093" s="52"/>
      <c r="L2093" s="52"/>
      <c r="M2093" s="52"/>
      <c r="N2093" s="49"/>
      <c r="O2093" s="53"/>
      <c r="P2093" s="53"/>
      <c r="Q2093" s="53"/>
    </row>
    <row r="2094" spans="1:17" s="54" customFormat="1" x14ac:dyDescent="0.3">
      <c r="A2094" s="50"/>
      <c r="B2094" s="49"/>
      <c r="C2094" s="49"/>
      <c r="D2094" s="49"/>
      <c r="E2094" s="65"/>
      <c r="F2094" s="51"/>
      <c r="G2094" s="66"/>
      <c r="H2094" s="51"/>
      <c r="I2094" s="65"/>
      <c r="J2094" s="52"/>
      <c r="K2094" s="52"/>
      <c r="L2094" s="52"/>
      <c r="M2094" s="52"/>
      <c r="N2094" s="49"/>
      <c r="O2094" s="53"/>
      <c r="P2094" s="53"/>
      <c r="Q2094" s="53"/>
    </row>
    <row r="2095" spans="1:17" s="54" customFormat="1" x14ac:dyDescent="0.3">
      <c r="A2095" s="50"/>
      <c r="B2095" s="49"/>
      <c r="C2095" s="49"/>
      <c r="D2095" s="49"/>
      <c r="E2095" s="65"/>
      <c r="F2095" s="51"/>
      <c r="G2095" s="66"/>
      <c r="H2095" s="51"/>
      <c r="I2095" s="65"/>
      <c r="J2095" s="52"/>
      <c r="K2095" s="52"/>
      <c r="L2095" s="52"/>
      <c r="M2095" s="52"/>
      <c r="N2095" s="49"/>
      <c r="O2095" s="53"/>
      <c r="P2095" s="53"/>
      <c r="Q2095" s="53"/>
    </row>
    <row r="2096" spans="1:17" s="54" customFormat="1" x14ac:dyDescent="0.3">
      <c r="A2096" s="50"/>
      <c r="B2096" s="49"/>
      <c r="C2096" s="49"/>
      <c r="D2096" s="49"/>
      <c r="E2096" s="65"/>
      <c r="F2096" s="51"/>
      <c r="G2096" s="66"/>
      <c r="H2096" s="51"/>
      <c r="I2096" s="65"/>
      <c r="J2096" s="52"/>
      <c r="K2096" s="52"/>
      <c r="L2096" s="52"/>
      <c r="M2096" s="52"/>
      <c r="N2096" s="49"/>
      <c r="O2096" s="53"/>
      <c r="P2096" s="53"/>
      <c r="Q2096" s="53"/>
    </row>
    <row r="2097" spans="1:17" s="54" customFormat="1" x14ac:dyDescent="0.3">
      <c r="A2097" s="50"/>
      <c r="B2097" s="49"/>
      <c r="C2097" s="49"/>
      <c r="D2097" s="49"/>
      <c r="E2097" s="65"/>
      <c r="F2097" s="51"/>
      <c r="G2097" s="66"/>
      <c r="H2097" s="51"/>
      <c r="I2097" s="65"/>
      <c r="J2097" s="52"/>
      <c r="K2097" s="52"/>
      <c r="L2097" s="52"/>
      <c r="M2097" s="52"/>
      <c r="N2097" s="49"/>
      <c r="O2097" s="53"/>
      <c r="P2097" s="53"/>
      <c r="Q2097" s="53"/>
    </row>
    <row r="2098" spans="1:17" s="54" customFormat="1" x14ac:dyDescent="0.3">
      <c r="A2098" s="50"/>
      <c r="B2098" s="49"/>
      <c r="C2098" s="49"/>
      <c r="D2098" s="49"/>
      <c r="E2098" s="65"/>
      <c r="F2098" s="51"/>
      <c r="G2098" s="66"/>
      <c r="H2098" s="51"/>
      <c r="I2098" s="65"/>
      <c r="J2098" s="52"/>
      <c r="K2098" s="52"/>
      <c r="L2098" s="52"/>
      <c r="M2098" s="52"/>
      <c r="N2098" s="49"/>
      <c r="O2098" s="53"/>
      <c r="P2098" s="53"/>
      <c r="Q2098" s="53"/>
    </row>
    <row r="2099" spans="1:17" s="54" customFormat="1" x14ac:dyDescent="0.3">
      <c r="A2099" s="50"/>
      <c r="B2099" s="49"/>
      <c r="C2099" s="49"/>
      <c r="D2099" s="49"/>
      <c r="E2099" s="65"/>
      <c r="F2099" s="51"/>
      <c r="G2099" s="66"/>
      <c r="H2099" s="51"/>
      <c r="I2099" s="65"/>
      <c r="J2099" s="52"/>
      <c r="K2099" s="52"/>
      <c r="L2099" s="52"/>
      <c r="M2099" s="52"/>
      <c r="N2099" s="49"/>
      <c r="O2099" s="53"/>
      <c r="P2099" s="53"/>
      <c r="Q2099" s="53"/>
    </row>
    <row r="2100" spans="1:17" s="54" customFormat="1" x14ac:dyDescent="0.3">
      <c r="A2100" s="50"/>
      <c r="B2100" s="49"/>
      <c r="C2100" s="49"/>
      <c r="D2100" s="49"/>
      <c r="E2100" s="65"/>
      <c r="F2100" s="51"/>
      <c r="G2100" s="66"/>
      <c r="H2100" s="51"/>
      <c r="I2100" s="65"/>
      <c r="J2100" s="52"/>
      <c r="K2100" s="52"/>
      <c r="L2100" s="52"/>
      <c r="M2100" s="52"/>
      <c r="N2100" s="49"/>
      <c r="O2100" s="53"/>
      <c r="P2100" s="53"/>
      <c r="Q2100" s="53"/>
    </row>
    <row r="2101" spans="1:17" s="54" customFormat="1" x14ac:dyDescent="0.3">
      <c r="A2101" s="50"/>
      <c r="B2101" s="49"/>
      <c r="C2101" s="49"/>
      <c r="D2101" s="49"/>
      <c r="E2101" s="65"/>
      <c r="F2101" s="51"/>
      <c r="G2101" s="66"/>
      <c r="H2101" s="51"/>
      <c r="I2101" s="65"/>
      <c r="J2101" s="52"/>
      <c r="K2101" s="52"/>
      <c r="L2101" s="52"/>
      <c r="M2101" s="52"/>
      <c r="N2101" s="49"/>
      <c r="O2101" s="53"/>
      <c r="P2101" s="53"/>
      <c r="Q2101" s="53"/>
    </row>
    <row r="2102" spans="1:17" s="54" customFormat="1" x14ac:dyDescent="0.3">
      <c r="A2102" s="50"/>
      <c r="B2102" s="49"/>
      <c r="C2102" s="49"/>
      <c r="D2102" s="49"/>
      <c r="E2102" s="65"/>
      <c r="F2102" s="51"/>
      <c r="G2102" s="66"/>
      <c r="H2102" s="51"/>
      <c r="I2102" s="65"/>
      <c r="J2102" s="52"/>
      <c r="K2102" s="52"/>
      <c r="L2102" s="52"/>
      <c r="M2102" s="52"/>
      <c r="N2102" s="49"/>
      <c r="O2102" s="53"/>
      <c r="P2102" s="53"/>
      <c r="Q2102" s="53"/>
    </row>
    <row r="2103" spans="1:17" s="54" customFormat="1" x14ac:dyDescent="0.3">
      <c r="A2103" s="50"/>
      <c r="B2103" s="49"/>
      <c r="C2103" s="49"/>
      <c r="D2103" s="49"/>
      <c r="E2103" s="65"/>
      <c r="F2103" s="51"/>
      <c r="G2103" s="66"/>
      <c r="H2103" s="51"/>
      <c r="I2103" s="65"/>
      <c r="J2103" s="52"/>
      <c r="K2103" s="52"/>
      <c r="L2103" s="52"/>
      <c r="M2103" s="52"/>
      <c r="N2103" s="49"/>
      <c r="O2103" s="53"/>
      <c r="P2103" s="53"/>
      <c r="Q2103" s="53"/>
    </row>
    <row r="2104" spans="1:17" s="54" customFormat="1" x14ac:dyDescent="0.3">
      <c r="A2104" s="50"/>
      <c r="B2104" s="49"/>
      <c r="C2104" s="49"/>
      <c r="D2104" s="49"/>
      <c r="E2104" s="65"/>
      <c r="F2104" s="51"/>
      <c r="G2104" s="66"/>
      <c r="H2104" s="51"/>
      <c r="I2104" s="65"/>
      <c r="J2104" s="52"/>
      <c r="K2104" s="52"/>
      <c r="L2104" s="52"/>
      <c r="M2104" s="52"/>
      <c r="N2104" s="49"/>
      <c r="O2104" s="53"/>
      <c r="P2104" s="53"/>
      <c r="Q2104" s="53"/>
    </row>
    <row r="2105" spans="1:17" s="54" customFormat="1" x14ac:dyDescent="0.3">
      <c r="A2105" s="50"/>
      <c r="B2105" s="49"/>
      <c r="C2105" s="49"/>
      <c r="D2105" s="49"/>
      <c r="E2105" s="65"/>
      <c r="F2105" s="51"/>
      <c r="G2105" s="66"/>
      <c r="H2105" s="51"/>
      <c r="I2105" s="65"/>
      <c r="J2105" s="52"/>
      <c r="K2105" s="52"/>
      <c r="L2105" s="52"/>
      <c r="M2105" s="52"/>
      <c r="N2105" s="49"/>
      <c r="O2105" s="53"/>
      <c r="P2105" s="53"/>
      <c r="Q2105" s="53"/>
    </row>
    <row r="2106" spans="1:17" s="54" customFormat="1" x14ac:dyDescent="0.3">
      <c r="A2106" s="50"/>
      <c r="B2106" s="49"/>
      <c r="C2106" s="49"/>
      <c r="D2106" s="49"/>
      <c r="E2106" s="65"/>
      <c r="F2106" s="51"/>
      <c r="G2106" s="66"/>
      <c r="H2106" s="51"/>
      <c r="I2106" s="65"/>
      <c r="J2106" s="52"/>
      <c r="K2106" s="52"/>
      <c r="L2106" s="52"/>
      <c r="M2106" s="52"/>
      <c r="N2106" s="49"/>
      <c r="O2106" s="53"/>
      <c r="P2106" s="53"/>
      <c r="Q2106" s="53"/>
    </row>
    <row r="2107" spans="1:17" s="54" customFormat="1" x14ac:dyDescent="0.3">
      <c r="A2107" s="50"/>
      <c r="B2107" s="49"/>
      <c r="C2107" s="49"/>
      <c r="D2107" s="49"/>
      <c r="E2107" s="65"/>
      <c r="F2107" s="51"/>
      <c r="G2107" s="66"/>
      <c r="H2107" s="51"/>
      <c r="I2107" s="65"/>
      <c r="J2107" s="52"/>
      <c r="K2107" s="52"/>
      <c r="L2107" s="52"/>
      <c r="M2107" s="52"/>
      <c r="N2107" s="49"/>
      <c r="O2107" s="53"/>
      <c r="P2107" s="53"/>
      <c r="Q2107" s="53"/>
    </row>
    <row r="2108" spans="1:17" s="54" customFormat="1" x14ac:dyDescent="0.3">
      <c r="A2108" s="50"/>
      <c r="B2108" s="49"/>
      <c r="C2108" s="49"/>
      <c r="D2108" s="49"/>
      <c r="E2108" s="65"/>
      <c r="F2108" s="51"/>
      <c r="G2108" s="66"/>
      <c r="H2108" s="51"/>
      <c r="I2108" s="65"/>
      <c r="J2108" s="52"/>
      <c r="K2108" s="52"/>
      <c r="L2108" s="52"/>
      <c r="M2108" s="52"/>
      <c r="N2108" s="49"/>
      <c r="O2108" s="53"/>
      <c r="P2108" s="53"/>
      <c r="Q2108" s="53"/>
    </row>
    <row r="2109" spans="1:17" s="54" customFormat="1" x14ac:dyDescent="0.3">
      <c r="A2109" s="50"/>
      <c r="B2109" s="49"/>
      <c r="C2109" s="49"/>
      <c r="D2109" s="49"/>
      <c r="E2109" s="65"/>
      <c r="F2109" s="51"/>
      <c r="G2109" s="66"/>
      <c r="H2109" s="51"/>
      <c r="I2109" s="65"/>
      <c r="J2109" s="52"/>
      <c r="K2109" s="52"/>
      <c r="L2109" s="52"/>
      <c r="M2109" s="52"/>
      <c r="N2109" s="49"/>
      <c r="O2109" s="53"/>
      <c r="P2109" s="53"/>
      <c r="Q2109" s="53"/>
    </row>
    <row r="2110" spans="1:17" s="54" customFormat="1" x14ac:dyDescent="0.3">
      <c r="A2110" s="50"/>
      <c r="B2110" s="49"/>
      <c r="C2110" s="49"/>
      <c r="D2110" s="49"/>
      <c r="E2110" s="65"/>
      <c r="F2110" s="51"/>
      <c r="G2110" s="66"/>
      <c r="H2110" s="51"/>
      <c r="I2110" s="65"/>
      <c r="J2110" s="52"/>
      <c r="K2110" s="52"/>
      <c r="L2110" s="52"/>
      <c r="M2110" s="52"/>
      <c r="N2110" s="49"/>
      <c r="O2110" s="53"/>
      <c r="P2110" s="53"/>
      <c r="Q2110" s="53"/>
    </row>
    <row r="2111" spans="1:17" s="54" customFormat="1" x14ac:dyDescent="0.3">
      <c r="A2111" s="50"/>
      <c r="B2111" s="49"/>
      <c r="C2111" s="49"/>
      <c r="D2111" s="49"/>
      <c r="E2111" s="65"/>
      <c r="F2111" s="51"/>
      <c r="G2111" s="66"/>
      <c r="H2111" s="51"/>
      <c r="I2111" s="65"/>
      <c r="J2111" s="52"/>
      <c r="K2111" s="52"/>
      <c r="L2111" s="52"/>
      <c r="M2111" s="52"/>
      <c r="N2111" s="49"/>
      <c r="O2111" s="53"/>
      <c r="P2111" s="53"/>
      <c r="Q2111" s="53"/>
    </row>
    <row r="2112" spans="1:17" s="54" customFormat="1" x14ac:dyDescent="0.3">
      <c r="A2112" s="50"/>
      <c r="B2112" s="49"/>
      <c r="C2112" s="49"/>
      <c r="D2112" s="49"/>
      <c r="E2112" s="65"/>
      <c r="F2112" s="51"/>
      <c r="G2112" s="66"/>
      <c r="H2112" s="51"/>
      <c r="I2112" s="65"/>
      <c r="J2112" s="52"/>
      <c r="K2112" s="52"/>
      <c r="L2112" s="52"/>
      <c r="M2112" s="52"/>
      <c r="N2112" s="49"/>
      <c r="O2112" s="53"/>
      <c r="P2112" s="53"/>
      <c r="Q2112" s="53"/>
    </row>
    <row r="2113" spans="1:17" s="54" customFormat="1" x14ac:dyDescent="0.3">
      <c r="A2113" s="50"/>
      <c r="B2113" s="49"/>
      <c r="C2113" s="49"/>
      <c r="D2113" s="49"/>
      <c r="E2113" s="65"/>
      <c r="F2113" s="51"/>
      <c r="G2113" s="66"/>
      <c r="H2113" s="51"/>
      <c r="I2113" s="65"/>
      <c r="J2113" s="52"/>
      <c r="K2113" s="52"/>
      <c r="L2113" s="52"/>
      <c r="M2113" s="52"/>
      <c r="N2113" s="49"/>
      <c r="O2113" s="53"/>
      <c r="P2113" s="53"/>
      <c r="Q2113" s="53"/>
    </row>
    <row r="2114" spans="1:17" s="54" customFormat="1" x14ac:dyDescent="0.3">
      <c r="A2114" s="50"/>
      <c r="B2114" s="49"/>
      <c r="C2114" s="49"/>
      <c r="D2114" s="49"/>
      <c r="E2114" s="65"/>
      <c r="F2114" s="51"/>
      <c r="G2114" s="66"/>
      <c r="H2114" s="51"/>
      <c r="I2114" s="65"/>
      <c r="J2114" s="52"/>
      <c r="K2114" s="52"/>
      <c r="L2114" s="52"/>
      <c r="M2114" s="52"/>
      <c r="N2114" s="49"/>
      <c r="O2114" s="53"/>
      <c r="P2114" s="53"/>
      <c r="Q2114" s="53"/>
    </row>
    <row r="2115" spans="1:17" s="54" customFormat="1" x14ac:dyDescent="0.3">
      <c r="A2115" s="50"/>
      <c r="B2115" s="49"/>
      <c r="C2115" s="49"/>
      <c r="D2115" s="49"/>
      <c r="E2115" s="65"/>
      <c r="F2115" s="51"/>
      <c r="G2115" s="66"/>
      <c r="H2115" s="51"/>
      <c r="I2115" s="65"/>
      <c r="J2115" s="52"/>
      <c r="K2115" s="52"/>
      <c r="L2115" s="52"/>
      <c r="M2115" s="52"/>
      <c r="N2115" s="49"/>
      <c r="O2115" s="53"/>
      <c r="P2115" s="53"/>
      <c r="Q2115" s="53"/>
    </row>
    <row r="2116" spans="1:17" s="54" customFormat="1" x14ac:dyDescent="0.3">
      <c r="A2116" s="50"/>
      <c r="B2116" s="49"/>
      <c r="C2116" s="49"/>
      <c r="D2116" s="49"/>
      <c r="E2116" s="65"/>
      <c r="F2116" s="51"/>
      <c r="G2116" s="66"/>
      <c r="H2116" s="51"/>
      <c r="I2116" s="65"/>
      <c r="J2116" s="52"/>
      <c r="K2116" s="52"/>
      <c r="L2116" s="52"/>
      <c r="M2116" s="52"/>
      <c r="N2116" s="49"/>
      <c r="O2116" s="53"/>
      <c r="P2116" s="53"/>
      <c r="Q2116" s="53"/>
    </row>
    <row r="2117" spans="1:17" s="54" customFormat="1" x14ac:dyDescent="0.3">
      <c r="A2117" s="50"/>
      <c r="B2117" s="49"/>
      <c r="C2117" s="49"/>
      <c r="D2117" s="49"/>
      <c r="E2117" s="65"/>
      <c r="F2117" s="51"/>
      <c r="G2117" s="66"/>
      <c r="H2117" s="51"/>
      <c r="I2117" s="65"/>
      <c r="J2117" s="52"/>
      <c r="K2117" s="52"/>
      <c r="L2117" s="52"/>
      <c r="M2117" s="52"/>
      <c r="N2117" s="49"/>
      <c r="O2117" s="53"/>
      <c r="P2117" s="53"/>
      <c r="Q2117" s="53"/>
    </row>
    <row r="2118" spans="1:17" s="54" customFormat="1" x14ac:dyDescent="0.3">
      <c r="A2118" s="50"/>
      <c r="B2118" s="49"/>
      <c r="C2118" s="49"/>
      <c r="D2118" s="49"/>
      <c r="E2118" s="65"/>
      <c r="F2118" s="51"/>
      <c r="G2118" s="66"/>
      <c r="H2118" s="51"/>
      <c r="I2118" s="65"/>
      <c r="J2118" s="52"/>
      <c r="K2118" s="52"/>
      <c r="L2118" s="52"/>
      <c r="M2118" s="52"/>
      <c r="N2118" s="49"/>
      <c r="O2118" s="53"/>
      <c r="P2118" s="53"/>
      <c r="Q2118" s="53"/>
    </row>
    <row r="2119" spans="1:17" s="54" customFormat="1" x14ac:dyDescent="0.3">
      <c r="A2119" s="50"/>
      <c r="B2119" s="49"/>
      <c r="C2119" s="49"/>
      <c r="D2119" s="49"/>
      <c r="E2119" s="65"/>
      <c r="F2119" s="51"/>
      <c r="G2119" s="66"/>
      <c r="H2119" s="51"/>
      <c r="I2119" s="65"/>
      <c r="J2119" s="52"/>
      <c r="K2119" s="52"/>
      <c r="L2119" s="52"/>
      <c r="M2119" s="52"/>
      <c r="N2119" s="49"/>
      <c r="O2119" s="53"/>
      <c r="P2119" s="53"/>
      <c r="Q2119" s="53"/>
    </row>
    <row r="2120" spans="1:17" s="54" customFormat="1" x14ac:dyDescent="0.3">
      <c r="A2120" s="50"/>
      <c r="B2120" s="49"/>
      <c r="C2120" s="49"/>
      <c r="D2120" s="49"/>
      <c r="E2120" s="65"/>
      <c r="F2120" s="51"/>
      <c r="G2120" s="66"/>
      <c r="H2120" s="51"/>
      <c r="I2120" s="65"/>
      <c r="J2120" s="52"/>
      <c r="K2120" s="52"/>
      <c r="L2120" s="52"/>
      <c r="M2120" s="52"/>
      <c r="N2120" s="49"/>
      <c r="O2120" s="53"/>
      <c r="P2120" s="53"/>
      <c r="Q2120" s="53"/>
    </row>
    <row r="2121" spans="1:17" s="54" customFormat="1" x14ac:dyDescent="0.3">
      <c r="A2121" s="50"/>
      <c r="B2121" s="49"/>
      <c r="C2121" s="49"/>
      <c r="D2121" s="49"/>
      <c r="E2121" s="65"/>
      <c r="F2121" s="51"/>
      <c r="G2121" s="66"/>
      <c r="H2121" s="51"/>
      <c r="I2121" s="65"/>
      <c r="J2121" s="52"/>
      <c r="K2121" s="52"/>
      <c r="L2121" s="52"/>
      <c r="M2121" s="52"/>
      <c r="N2121" s="49"/>
      <c r="O2121" s="53"/>
      <c r="P2121" s="53"/>
      <c r="Q2121" s="53"/>
    </row>
    <row r="2122" spans="1:17" s="54" customFormat="1" x14ac:dyDescent="0.3">
      <c r="A2122" s="50"/>
      <c r="B2122" s="49"/>
      <c r="C2122" s="49"/>
      <c r="D2122" s="49"/>
      <c r="E2122" s="65"/>
      <c r="F2122" s="51"/>
      <c r="G2122" s="66"/>
      <c r="H2122" s="51"/>
      <c r="I2122" s="65"/>
      <c r="J2122" s="52"/>
      <c r="K2122" s="52"/>
      <c r="L2122" s="52"/>
      <c r="M2122" s="52"/>
      <c r="N2122" s="49"/>
      <c r="O2122" s="53"/>
      <c r="P2122" s="53"/>
      <c r="Q2122" s="53"/>
    </row>
    <row r="2123" spans="1:17" s="54" customFormat="1" x14ac:dyDescent="0.3">
      <c r="A2123" s="50"/>
      <c r="B2123" s="49"/>
      <c r="C2123" s="49"/>
      <c r="D2123" s="49"/>
      <c r="E2123" s="65"/>
      <c r="F2123" s="51"/>
      <c r="G2123" s="66"/>
      <c r="H2123" s="51"/>
      <c r="I2123" s="65"/>
      <c r="J2123" s="52"/>
      <c r="K2123" s="52"/>
      <c r="L2123" s="52"/>
      <c r="M2123" s="52"/>
      <c r="N2123" s="49"/>
      <c r="O2123" s="53"/>
      <c r="P2123" s="53"/>
      <c r="Q2123" s="53"/>
    </row>
    <row r="2124" spans="1:17" s="54" customFormat="1" x14ac:dyDescent="0.3">
      <c r="A2124" s="50"/>
      <c r="B2124" s="49"/>
      <c r="C2124" s="49"/>
      <c r="D2124" s="49"/>
      <c r="E2124" s="65"/>
      <c r="F2124" s="51"/>
      <c r="G2124" s="66"/>
      <c r="H2124" s="51"/>
      <c r="I2124" s="65"/>
      <c r="J2124" s="52"/>
      <c r="K2124" s="52"/>
      <c r="L2124" s="52"/>
      <c r="M2124" s="52"/>
      <c r="N2124" s="49"/>
      <c r="O2124" s="53"/>
      <c r="P2124" s="53"/>
      <c r="Q2124" s="53"/>
    </row>
    <row r="2125" spans="1:17" s="54" customFormat="1" x14ac:dyDescent="0.3">
      <c r="A2125" s="50"/>
      <c r="B2125" s="49"/>
      <c r="C2125" s="49"/>
      <c r="D2125" s="49"/>
      <c r="E2125" s="65"/>
      <c r="F2125" s="51"/>
      <c r="G2125" s="66"/>
      <c r="H2125" s="51"/>
      <c r="I2125" s="65"/>
      <c r="J2125" s="52"/>
      <c r="K2125" s="52"/>
      <c r="L2125" s="52"/>
      <c r="M2125" s="52"/>
      <c r="N2125" s="49"/>
      <c r="O2125" s="53"/>
      <c r="P2125" s="53"/>
      <c r="Q2125" s="53"/>
    </row>
    <row r="2126" spans="1:17" s="54" customFormat="1" x14ac:dyDescent="0.3">
      <c r="A2126" s="50"/>
      <c r="B2126" s="49"/>
      <c r="C2126" s="49"/>
      <c r="D2126" s="49"/>
      <c r="E2126" s="65"/>
      <c r="F2126" s="51"/>
      <c r="G2126" s="66"/>
      <c r="H2126" s="51"/>
      <c r="I2126" s="65"/>
      <c r="J2126" s="52"/>
      <c r="K2126" s="52"/>
      <c r="L2126" s="52"/>
      <c r="M2126" s="52"/>
      <c r="N2126" s="49"/>
      <c r="O2126" s="53"/>
      <c r="P2126" s="53"/>
      <c r="Q2126" s="53"/>
    </row>
    <row r="2127" spans="1:17" s="54" customFormat="1" x14ac:dyDescent="0.3">
      <c r="A2127" s="50"/>
      <c r="B2127" s="49"/>
      <c r="C2127" s="49"/>
      <c r="D2127" s="49"/>
      <c r="E2127" s="65"/>
      <c r="F2127" s="51"/>
      <c r="G2127" s="66"/>
      <c r="H2127" s="51"/>
      <c r="I2127" s="65"/>
      <c r="J2127" s="52"/>
      <c r="K2127" s="52"/>
      <c r="L2127" s="52"/>
      <c r="M2127" s="52"/>
      <c r="N2127" s="49"/>
      <c r="O2127" s="53"/>
      <c r="P2127" s="53"/>
      <c r="Q2127" s="53"/>
    </row>
    <row r="2128" spans="1:17" s="54" customFormat="1" x14ac:dyDescent="0.3">
      <c r="A2128" s="50"/>
      <c r="B2128" s="49"/>
      <c r="C2128" s="49"/>
      <c r="D2128" s="49"/>
      <c r="E2128" s="65"/>
      <c r="F2128" s="51"/>
      <c r="G2128" s="66"/>
      <c r="H2128" s="51"/>
      <c r="I2128" s="65"/>
      <c r="J2128" s="52"/>
      <c r="K2128" s="52"/>
      <c r="L2128" s="52"/>
      <c r="M2128" s="52"/>
      <c r="N2128" s="49"/>
      <c r="O2128" s="53"/>
      <c r="P2128" s="53"/>
      <c r="Q2128" s="53"/>
    </row>
    <row r="2129" spans="1:17" s="54" customFormat="1" x14ac:dyDescent="0.3">
      <c r="A2129" s="50"/>
      <c r="B2129" s="49"/>
      <c r="C2129" s="49"/>
      <c r="D2129" s="49"/>
      <c r="E2129" s="65"/>
      <c r="F2129" s="51"/>
      <c r="G2129" s="66"/>
      <c r="H2129" s="51"/>
      <c r="I2129" s="65"/>
      <c r="J2129" s="52"/>
      <c r="K2129" s="52"/>
      <c r="L2129" s="52"/>
      <c r="M2129" s="52"/>
      <c r="N2129" s="49"/>
      <c r="O2129" s="53"/>
      <c r="P2129" s="53"/>
      <c r="Q2129" s="53"/>
    </row>
    <row r="2130" spans="1:17" s="54" customFormat="1" x14ac:dyDescent="0.3">
      <c r="A2130" s="50"/>
      <c r="B2130" s="49"/>
      <c r="C2130" s="49"/>
      <c r="D2130" s="49"/>
      <c r="E2130" s="65"/>
      <c r="F2130" s="51"/>
      <c r="G2130" s="66"/>
      <c r="H2130" s="51"/>
      <c r="I2130" s="65"/>
      <c r="J2130" s="52"/>
      <c r="K2130" s="52"/>
      <c r="L2130" s="52"/>
      <c r="M2130" s="52"/>
      <c r="N2130" s="49"/>
      <c r="O2130" s="53"/>
      <c r="P2130" s="53"/>
      <c r="Q2130" s="53"/>
    </row>
    <row r="2131" spans="1:17" s="54" customFormat="1" x14ac:dyDescent="0.3">
      <c r="A2131" s="50"/>
      <c r="B2131" s="49"/>
      <c r="C2131" s="49"/>
      <c r="D2131" s="49"/>
      <c r="E2131" s="65"/>
      <c r="F2131" s="51"/>
      <c r="G2131" s="66"/>
      <c r="H2131" s="51"/>
      <c r="I2131" s="65"/>
      <c r="J2131" s="52"/>
      <c r="K2131" s="52"/>
      <c r="L2131" s="52"/>
      <c r="M2131" s="52"/>
      <c r="N2131" s="49"/>
      <c r="O2131" s="53"/>
      <c r="P2131" s="53"/>
      <c r="Q2131" s="53"/>
    </row>
    <row r="2132" spans="1:17" s="54" customFormat="1" x14ac:dyDescent="0.3">
      <c r="A2132" s="50"/>
      <c r="B2132" s="49"/>
      <c r="C2132" s="49"/>
      <c r="D2132" s="49"/>
      <c r="E2132" s="65"/>
      <c r="F2132" s="51"/>
      <c r="G2132" s="66"/>
      <c r="H2132" s="51"/>
      <c r="I2132" s="65"/>
      <c r="J2132" s="52"/>
      <c r="K2132" s="52"/>
      <c r="L2132" s="52"/>
      <c r="M2132" s="52"/>
      <c r="N2132" s="49"/>
      <c r="O2132" s="53"/>
      <c r="P2132" s="53"/>
      <c r="Q2132" s="53"/>
    </row>
    <row r="2133" spans="1:17" s="54" customFormat="1" x14ac:dyDescent="0.3">
      <c r="A2133" s="50"/>
      <c r="B2133" s="49"/>
      <c r="C2133" s="49"/>
      <c r="D2133" s="49"/>
      <c r="E2133" s="65"/>
      <c r="F2133" s="51"/>
      <c r="G2133" s="66"/>
      <c r="H2133" s="51"/>
      <c r="I2133" s="65"/>
      <c r="J2133" s="52"/>
      <c r="K2133" s="52"/>
      <c r="L2133" s="52"/>
      <c r="M2133" s="52"/>
      <c r="N2133" s="49"/>
      <c r="O2133" s="53"/>
      <c r="P2133" s="53"/>
      <c r="Q2133" s="53"/>
    </row>
    <row r="2134" spans="1:17" s="54" customFormat="1" x14ac:dyDescent="0.3">
      <c r="A2134" s="50"/>
      <c r="B2134" s="49"/>
      <c r="C2134" s="49"/>
      <c r="D2134" s="49"/>
      <c r="E2134" s="65"/>
      <c r="F2134" s="51"/>
      <c r="G2134" s="66"/>
      <c r="H2134" s="51"/>
      <c r="I2134" s="65"/>
      <c r="J2134" s="52"/>
      <c r="K2134" s="52"/>
      <c r="L2134" s="52"/>
      <c r="M2134" s="52"/>
      <c r="N2134" s="49"/>
      <c r="O2134" s="53"/>
      <c r="P2134" s="53"/>
      <c r="Q2134" s="53"/>
    </row>
    <row r="2135" spans="1:17" s="54" customFormat="1" x14ac:dyDescent="0.3">
      <c r="A2135" s="50"/>
      <c r="B2135" s="49"/>
      <c r="C2135" s="49"/>
      <c r="D2135" s="49"/>
      <c r="E2135" s="65"/>
      <c r="F2135" s="51"/>
      <c r="G2135" s="66"/>
      <c r="H2135" s="51"/>
      <c r="I2135" s="65"/>
      <c r="J2135" s="52"/>
      <c r="K2135" s="52"/>
      <c r="L2135" s="52"/>
      <c r="M2135" s="52"/>
      <c r="N2135" s="49"/>
      <c r="O2135" s="53"/>
      <c r="P2135" s="53"/>
      <c r="Q2135" s="53"/>
    </row>
    <row r="2136" spans="1:17" s="54" customFormat="1" x14ac:dyDescent="0.3">
      <c r="A2136" s="50"/>
      <c r="B2136" s="49"/>
      <c r="C2136" s="49"/>
      <c r="D2136" s="49"/>
      <c r="E2136" s="65"/>
      <c r="F2136" s="51"/>
      <c r="G2136" s="66"/>
      <c r="H2136" s="51"/>
      <c r="I2136" s="65"/>
      <c r="J2136" s="52"/>
      <c r="K2136" s="52"/>
      <c r="L2136" s="52"/>
      <c r="M2136" s="52"/>
      <c r="N2136" s="49"/>
      <c r="O2136" s="53"/>
      <c r="P2136" s="53"/>
      <c r="Q2136" s="53"/>
    </row>
    <row r="2137" spans="1:17" s="54" customFormat="1" x14ac:dyDescent="0.3">
      <c r="A2137" s="50"/>
      <c r="B2137" s="49"/>
      <c r="C2137" s="49"/>
      <c r="D2137" s="49"/>
      <c r="E2137" s="65"/>
      <c r="F2137" s="51"/>
      <c r="G2137" s="66"/>
      <c r="H2137" s="51"/>
      <c r="I2137" s="65"/>
      <c r="J2137" s="52"/>
      <c r="K2137" s="52"/>
      <c r="L2137" s="52"/>
      <c r="M2137" s="52"/>
      <c r="N2137" s="49"/>
      <c r="O2137" s="53"/>
      <c r="P2137" s="53"/>
      <c r="Q2137" s="53"/>
    </row>
    <row r="2138" spans="1:17" s="54" customFormat="1" x14ac:dyDescent="0.3">
      <c r="A2138" s="50"/>
      <c r="B2138" s="49"/>
      <c r="C2138" s="49"/>
      <c r="D2138" s="49"/>
      <c r="E2138" s="65"/>
      <c r="F2138" s="51"/>
      <c r="G2138" s="66"/>
      <c r="H2138" s="51"/>
      <c r="I2138" s="65"/>
      <c r="J2138" s="52"/>
      <c r="K2138" s="52"/>
      <c r="L2138" s="52"/>
      <c r="M2138" s="52"/>
      <c r="N2138" s="49"/>
      <c r="O2138" s="53"/>
      <c r="P2138" s="53"/>
      <c r="Q2138" s="53"/>
    </row>
    <row r="2139" spans="1:17" s="54" customFormat="1" x14ac:dyDescent="0.3">
      <c r="A2139" s="50"/>
      <c r="B2139" s="49"/>
      <c r="C2139" s="49"/>
      <c r="D2139" s="49"/>
      <c r="E2139" s="65"/>
      <c r="F2139" s="51"/>
      <c r="G2139" s="66"/>
      <c r="H2139" s="51"/>
      <c r="I2139" s="65"/>
      <c r="J2139" s="52"/>
      <c r="K2139" s="52"/>
      <c r="L2139" s="52"/>
      <c r="M2139" s="52"/>
      <c r="N2139" s="49"/>
      <c r="O2139" s="53"/>
      <c r="P2139" s="53"/>
      <c r="Q2139" s="53"/>
    </row>
    <row r="2140" spans="1:17" s="54" customFormat="1" x14ac:dyDescent="0.3">
      <c r="A2140" s="50"/>
      <c r="B2140" s="49"/>
      <c r="C2140" s="49"/>
      <c r="D2140" s="49"/>
      <c r="E2140" s="65"/>
      <c r="F2140" s="51"/>
      <c r="G2140" s="66"/>
      <c r="H2140" s="51"/>
      <c r="I2140" s="65"/>
      <c r="J2140" s="52"/>
      <c r="K2140" s="52"/>
      <c r="L2140" s="52"/>
      <c r="M2140" s="52"/>
      <c r="N2140" s="49"/>
      <c r="O2140" s="53"/>
      <c r="P2140" s="53"/>
      <c r="Q2140" s="53"/>
    </row>
    <row r="2141" spans="1:17" s="54" customFormat="1" x14ac:dyDescent="0.3">
      <c r="A2141" s="50"/>
      <c r="B2141" s="49"/>
      <c r="C2141" s="49"/>
      <c r="D2141" s="49"/>
      <c r="E2141" s="65"/>
      <c r="F2141" s="51"/>
      <c r="G2141" s="66"/>
      <c r="H2141" s="51"/>
      <c r="I2141" s="65"/>
      <c r="J2141" s="52"/>
      <c r="K2141" s="52"/>
      <c r="L2141" s="52"/>
      <c r="M2141" s="52"/>
      <c r="N2141" s="49"/>
      <c r="O2141" s="53"/>
      <c r="P2141" s="53"/>
      <c r="Q2141" s="53"/>
    </row>
    <row r="2142" spans="1:17" s="54" customFormat="1" x14ac:dyDescent="0.3">
      <c r="A2142" s="50"/>
      <c r="B2142" s="49"/>
      <c r="C2142" s="49"/>
      <c r="D2142" s="49"/>
      <c r="E2142" s="65"/>
      <c r="F2142" s="51"/>
      <c r="G2142" s="66"/>
      <c r="H2142" s="51"/>
      <c r="I2142" s="65"/>
      <c r="J2142" s="52"/>
      <c r="K2142" s="52"/>
      <c r="L2142" s="52"/>
      <c r="M2142" s="52"/>
      <c r="N2142" s="49"/>
      <c r="O2142" s="53"/>
      <c r="P2142" s="53"/>
      <c r="Q2142" s="53"/>
    </row>
    <row r="2143" spans="1:17" s="54" customFormat="1" x14ac:dyDescent="0.3">
      <c r="A2143" s="50"/>
      <c r="B2143" s="49"/>
      <c r="C2143" s="49"/>
      <c r="D2143" s="49"/>
      <c r="E2143" s="65"/>
      <c r="F2143" s="51"/>
      <c r="G2143" s="66"/>
      <c r="H2143" s="51"/>
      <c r="I2143" s="65"/>
      <c r="J2143" s="52"/>
      <c r="K2143" s="52"/>
      <c r="L2143" s="52"/>
      <c r="M2143" s="52"/>
      <c r="N2143" s="49"/>
      <c r="O2143" s="53"/>
      <c r="P2143" s="53"/>
      <c r="Q2143" s="53"/>
    </row>
    <row r="2144" spans="1:17" s="54" customFormat="1" x14ac:dyDescent="0.3">
      <c r="A2144" s="50"/>
      <c r="B2144" s="49"/>
      <c r="C2144" s="49"/>
      <c r="D2144" s="49"/>
      <c r="E2144" s="65"/>
      <c r="F2144" s="51"/>
      <c r="G2144" s="66"/>
      <c r="H2144" s="51"/>
      <c r="I2144" s="65"/>
      <c r="J2144" s="52"/>
      <c r="K2144" s="52"/>
      <c r="L2144" s="52"/>
      <c r="M2144" s="52"/>
      <c r="N2144" s="49"/>
      <c r="O2144" s="53"/>
      <c r="P2144" s="53"/>
      <c r="Q2144" s="53"/>
    </row>
    <row r="2145" spans="1:17" s="54" customFormat="1" x14ac:dyDescent="0.3">
      <c r="A2145" s="50"/>
      <c r="B2145" s="49"/>
      <c r="C2145" s="49"/>
      <c r="D2145" s="49"/>
      <c r="E2145" s="65"/>
      <c r="F2145" s="51"/>
      <c r="G2145" s="66"/>
      <c r="H2145" s="51"/>
      <c r="I2145" s="65"/>
      <c r="J2145" s="52"/>
      <c r="K2145" s="52"/>
      <c r="L2145" s="52"/>
      <c r="M2145" s="52"/>
      <c r="N2145" s="49"/>
      <c r="O2145" s="53"/>
      <c r="P2145" s="53"/>
      <c r="Q2145" s="53"/>
    </row>
    <row r="2146" spans="1:17" s="54" customFormat="1" x14ac:dyDescent="0.3">
      <c r="A2146" s="50"/>
      <c r="B2146" s="49"/>
      <c r="C2146" s="49"/>
      <c r="D2146" s="49"/>
      <c r="E2146" s="65"/>
      <c r="F2146" s="51"/>
      <c r="G2146" s="66"/>
      <c r="H2146" s="51"/>
      <c r="I2146" s="65"/>
      <c r="J2146" s="52"/>
      <c r="K2146" s="52"/>
      <c r="L2146" s="52"/>
      <c r="M2146" s="52"/>
      <c r="N2146" s="49"/>
      <c r="O2146" s="53"/>
      <c r="P2146" s="53"/>
      <c r="Q2146" s="53"/>
    </row>
    <row r="2147" spans="1:17" s="54" customFormat="1" x14ac:dyDescent="0.3">
      <c r="A2147" s="50"/>
      <c r="B2147" s="49"/>
      <c r="C2147" s="49"/>
      <c r="D2147" s="49"/>
      <c r="E2147" s="65"/>
      <c r="F2147" s="51"/>
      <c r="G2147" s="66"/>
      <c r="H2147" s="51"/>
      <c r="I2147" s="65"/>
      <c r="J2147" s="52"/>
      <c r="K2147" s="52"/>
      <c r="L2147" s="52"/>
      <c r="M2147" s="52"/>
      <c r="N2147" s="49"/>
      <c r="O2147" s="53"/>
      <c r="P2147" s="53"/>
      <c r="Q2147" s="53"/>
    </row>
    <row r="2148" spans="1:17" s="54" customFormat="1" x14ac:dyDescent="0.3">
      <c r="A2148" s="50"/>
      <c r="B2148" s="49"/>
      <c r="C2148" s="49"/>
      <c r="D2148" s="49"/>
      <c r="E2148" s="65"/>
      <c r="F2148" s="51"/>
      <c r="G2148" s="66"/>
      <c r="H2148" s="51"/>
      <c r="I2148" s="65"/>
      <c r="J2148" s="52"/>
      <c r="K2148" s="52"/>
      <c r="L2148" s="52"/>
      <c r="M2148" s="52"/>
      <c r="N2148" s="49"/>
      <c r="O2148" s="53"/>
      <c r="P2148" s="53"/>
      <c r="Q2148" s="53"/>
    </row>
    <row r="2149" spans="1:17" s="54" customFormat="1" x14ac:dyDescent="0.3">
      <c r="A2149" s="50"/>
      <c r="B2149" s="49"/>
      <c r="C2149" s="49"/>
      <c r="D2149" s="49"/>
      <c r="E2149" s="65"/>
      <c r="F2149" s="51"/>
      <c r="G2149" s="66"/>
      <c r="H2149" s="51"/>
      <c r="I2149" s="65"/>
      <c r="J2149" s="52"/>
      <c r="K2149" s="52"/>
      <c r="L2149" s="52"/>
      <c r="M2149" s="52"/>
      <c r="N2149" s="49"/>
      <c r="O2149" s="53"/>
      <c r="P2149" s="53"/>
      <c r="Q2149" s="53"/>
    </row>
    <row r="2150" spans="1:17" s="54" customFormat="1" x14ac:dyDescent="0.3">
      <c r="A2150" s="50"/>
      <c r="B2150" s="49"/>
      <c r="C2150" s="49"/>
      <c r="D2150" s="49"/>
      <c r="E2150" s="65"/>
      <c r="F2150" s="51"/>
      <c r="G2150" s="66"/>
      <c r="H2150" s="51"/>
      <c r="I2150" s="65"/>
      <c r="J2150" s="52"/>
      <c r="K2150" s="52"/>
      <c r="L2150" s="52"/>
      <c r="M2150" s="52"/>
      <c r="N2150" s="49"/>
      <c r="O2150" s="53"/>
      <c r="P2150" s="53"/>
      <c r="Q2150" s="53"/>
    </row>
    <row r="2151" spans="1:17" s="54" customFormat="1" x14ac:dyDescent="0.3">
      <c r="A2151" s="50"/>
      <c r="B2151" s="49"/>
      <c r="C2151" s="49"/>
      <c r="D2151" s="49"/>
      <c r="E2151" s="65"/>
      <c r="F2151" s="51"/>
      <c r="G2151" s="66"/>
      <c r="H2151" s="51"/>
      <c r="I2151" s="65"/>
      <c r="J2151" s="52"/>
      <c r="K2151" s="52"/>
      <c r="L2151" s="52"/>
      <c r="M2151" s="52"/>
      <c r="N2151" s="49"/>
      <c r="O2151" s="53"/>
      <c r="P2151" s="53"/>
      <c r="Q2151" s="53"/>
    </row>
    <row r="2152" spans="1:17" s="54" customFormat="1" x14ac:dyDescent="0.3">
      <c r="A2152" s="50"/>
      <c r="B2152" s="49"/>
      <c r="C2152" s="49"/>
      <c r="D2152" s="49"/>
      <c r="E2152" s="65"/>
      <c r="F2152" s="51"/>
      <c r="G2152" s="66"/>
      <c r="H2152" s="51"/>
      <c r="I2152" s="65"/>
      <c r="J2152" s="52"/>
      <c r="K2152" s="52"/>
      <c r="L2152" s="52"/>
      <c r="M2152" s="52"/>
      <c r="N2152" s="49"/>
      <c r="O2152" s="53"/>
      <c r="P2152" s="53"/>
      <c r="Q2152" s="53"/>
    </row>
    <row r="2153" spans="1:17" s="54" customFormat="1" x14ac:dyDescent="0.3">
      <c r="A2153" s="50"/>
      <c r="B2153" s="49"/>
      <c r="C2153" s="49"/>
      <c r="D2153" s="49"/>
      <c r="E2153" s="65"/>
      <c r="F2153" s="51"/>
      <c r="G2153" s="66"/>
      <c r="H2153" s="51"/>
      <c r="I2153" s="65"/>
      <c r="J2153" s="52"/>
      <c r="K2153" s="52"/>
      <c r="L2153" s="52"/>
      <c r="M2153" s="52"/>
      <c r="N2153" s="49"/>
      <c r="O2153" s="53"/>
      <c r="P2153" s="53"/>
      <c r="Q2153" s="53"/>
    </row>
    <row r="2154" spans="1:17" s="54" customFormat="1" x14ac:dyDescent="0.3">
      <c r="A2154" s="50"/>
      <c r="B2154" s="49"/>
      <c r="C2154" s="49"/>
      <c r="D2154" s="49"/>
      <c r="E2154" s="65"/>
      <c r="F2154" s="51"/>
      <c r="G2154" s="66"/>
      <c r="H2154" s="51"/>
      <c r="I2154" s="65"/>
      <c r="J2154" s="52"/>
      <c r="K2154" s="52"/>
      <c r="L2154" s="52"/>
      <c r="M2154" s="52"/>
      <c r="N2154" s="49"/>
      <c r="O2154" s="53"/>
      <c r="P2154" s="53"/>
      <c r="Q2154" s="53"/>
    </row>
    <row r="2155" spans="1:17" s="54" customFormat="1" x14ac:dyDescent="0.3">
      <c r="A2155" s="50"/>
      <c r="B2155" s="49"/>
      <c r="C2155" s="49"/>
      <c r="D2155" s="49"/>
      <c r="E2155" s="65"/>
      <c r="F2155" s="51"/>
      <c r="G2155" s="66"/>
      <c r="H2155" s="51"/>
      <c r="I2155" s="65"/>
      <c r="J2155" s="52"/>
      <c r="K2155" s="52"/>
      <c r="L2155" s="52"/>
      <c r="M2155" s="52"/>
      <c r="N2155" s="49"/>
      <c r="O2155" s="53"/>
      <c r="P2155" s="53"/>
      <c r="Q2155" s="53"/>
    </row>
    <row r="2156" spans="1:17" s="54" customFormat="1" x14ac:dyDescent="0.3">
      <c r="A2156" s="50"/>
      <c r="B2156" s="49"/>
      <c r="C2156" s="49"/>
      <c r="D2156" s="49"/>
      <c r="E2156" s="65"/>
      <c r="F2156" s="51"/>
      <c r="G2156" s="66"/>
      <c r="H2156" s="51"/>
      <c r="I2156" s="65"/>
      <c r="J2156" s="52"/>
      <c r="K2156" s="52"/>
      <c r="L2156" s="52"/>
      <c r="M2156" s="52"/>
      <c r="N2156" s="49"/>
      <c r="O2156" s="53"/>
      <c r="P2156" s="53"/>
      <c r="Q2156" s="53"/>
    </row>
    <row r="2157" spans="1:17" s="54" customFormat="1" x14ac:dyDescent="0.3">
      <c r="A2157" s="50"/>
      <c r="B2157" s="49"/>
      <c r="C2157" s="49"/>
      <c r="D2157" s="49"/>
      <c r="E2157" s="65"/>
      <c r="F2157" s="51"/>
      <c r="G2157" s="66"/>
      <c r="H2157" s="51"/>
      <c r="I2157" s="65"/>
      <c r="J2157" s="52"/>
      <c r="K2157" s="52"/>
      <c r="L2157" s="52"/>
      <c r="M2157" s="52"/>
      <c r="N2157" s="49"/>
      <c r="O2157" s="53"/>
      <c r="P2157" s="53"/>
      <c r="Q2157" s="53"/>
    </row>
    <row r="2158" spans="1:17" s="54" customFormat="1" x14ac:dyDescent="0.3">
      <c r="A2158" s="50"/>
      <c r="B2158" s="49"/>
      <c r="C2158" s="49"/>
      <c r="D2158" s="49"/>
      <c r="E2158" s="65"/>
      <c r="F2158" s="51"/>
      <c r="G2158" s="66"/>
      <c r="H2158" s="51"/>
      <c r="I2158" s="65"/>
      <c r="J2158" s="52"/>
      <c r="K2158" s="52"/>
      <c r="L2158" s="52"/>
      <c r="M2158" s="52"/>
      <c r="N2158" s="49"/>
      <c r="O2158" s="53"/>
      <c r="P2158" s="53"/>
      <c r="Q2158" s="53"/>
    </row>
    <row r="2159" spans="1:17" s="54" customFormat="1" x14ac:dyDescent="0.3">
      <c r="A2159" s="50"/>
      <c r="B2159" s="49"/>
      <c r="C2159" s="49"/>
      <c r="D2159" s="49"/>
      <c r="E2159" s="65"/>
      <c r="F2159" s="51"/>
      <c r="G2159" s="66"/>
      <c r="H2159" s="51"/>
      <c r="I2159" s="65"/>
      <c r="J2159" s="52"/>
      <c r="K2159" s="52"/>
      <c r="L2159" s="52"/>
      <c r="M2159" s="52"/>
      <c r="N2159" s="49"/>
      <c r="O2159" s="53"/>
      <c r="P2159" s="53"/>
      <c r="Q2159" s="53"/>
    </row>
    <row r="2160" spans="1:17" s="54" customFormat="1" x14ac:dyDescent="0.3">
      <c r="A2160" s="50"/>
      <c r="B2160" s="49"/>
      <c r="C2160" s="49"/>
      <c r="D2160" s="49"/>
      <c r="E2160" s="65"/>
      <c r="F2160" s="51"/>
      <c r="G2160" s="66"/>
      <c r="H2160" s="51"/>
      <c r="I2160" s="65"/>
      <c r="J2160" s="52"/>
      <c r="K2160" s="52"/>
      <c r="L2160" s="52"/>
      <c r="M2160" s="52"/>
      <c r="N2160" s="49"/>
      <c r="O2160" s="53"/>
      <c r="P2160" s="53"/>
      <c r="Q2160" s="53"/>
    </row>
    <row r="2161" spans="1:17" s="54" customFormat="1" x14ac:dyDescent="0.3">
      <c r="A2161" s="50"/>
      <c r="B2161" s="49"/>
      <c r="C2161" s="49"/>
      <c r="D2161" s="49"/>
      <c r="E2161" s="65"/>
      <c r="F2161" s="51"/>
      <c r="G2161" s="66"/>
      <c r="H2161" s="51"/>
      <c r="I2161" s="65"/>
      <c r="J2161" s="52"/>
      <c r="K2161" s="52"/>
      <c r="L2161" s="52"/>
      <c r="M2161" s="52"/>
      <c r="N2161" s="49"/>
      <c r="O2161" s="53"/>
      <c r="P2161" s="53"/>
      <c r="Q2161" s="53"/>
    </row>
    <row r="2162" spans="1:17" s="54" customFormat="1" x14ac:dyDescent="0.3">
      <c r="A2162" s="50"/>
      <c r="B2162" s="49"/>
      <c r="C2162" s="49"/>
      <c r="D2162" s="49"/>
      <c r="E2162" s="65"/>
      <c r="F2162" s="51"/>
      <c r="G2162" s="66"/>
      <c r="H2162" s="51"/>
      <c r="I2162" s="65"/>
      <c r="J2162" s="52"/>
      <c r="K2162" s="52"/>
      <c r="L2162" s="52"/>
      <c r="M2162" s="52"/>
      <c r="N2162" s="49"/>
      <c r="O2162" s="53"/>
      <c r="P2162" s="53"/>
      <c r="Q2162" s="53"/>
    </row>
    <row r="2163" spans="1:17" s="54" customFormat="1" x14ac:dyDescent="0.3">
      <c r="A2163" s="50"/>
      <c r="B2163" s="49"/>
      <c r="C2163" s="49"/>
      <c r="D2163" s="49"/>
      <c r="E2163" s="65"/>
      <c r="F2163" s="51"/>
      <c r="G2163" s="66"/>
      <c r="H2163" s="51"/>
      <c r="I2163" s="65"/>
      <c r="J2163" s="52"/>
      <c r="K2163" s="52"/>
      <c r="L2163" s="52"/>
      <c r="M2163" s="52"/>
      <c r="N2163" s="49"/>
      <c r="O2163" s="53"/>
      <c r="P2163" s="53"/>
      <c r="Q2163" s="53"/>
    </row>
    <row r="2164" spans="1:17" s="54" customFormat="1" x14ac:dyDescent="0.3">
      <c r="A2164" s="50"/>
      <c r="B2164" s="49"/>
      <c r="C2164" s="49"/>
      <c r="D2164" s="49"/>
      <c r="E2164" s="65"/>
      <c r="F2164" s="51"/>
      <c r="G2164" s="66"/>
      <c r="H2164" s="51"/>
      <c r="I2164" s="65"/>
      <c r="J2164" s="52"/>
      <c r="K2164" s="52"/>
      <c r="L2164" s="52"/>
      <c r="M2164" s="52"/>
      <c r="N2164" s="49"/>
      <c r="O2164" s="53"/>
      <c r="P2164" s="53"/>
      <c r="Q2164" s="53"/>
    </row>
    <row r="2165" spans="1:17" s="54" customFormat="1" x14ac:dyDescent="0.3">
      <c r="A2165" s="50"/>
      <c r="B2165" s="49"/>
      <c r="C2165" s="49"/>
      <c r="D2165" s="49"/>
      <c r="E2165" s="65"/>
      <c r="F2165" s="51"/>
      <c r="G2165" s="66"/>
      <c r="H2165" s="51"/>
      <c r="I2165" s="65"/>
      <c r="J2165" s="52"/>
      <c r="K2165" s="52"/>
      <c r="L2165" s="52"/>
      <c r="M2165" s="52"/>
      <c r="N2165" s="49"/>
      <c r="O2165" s="53"/>
      <c r="P2165" s="53"/>
      <c r="Q2165" s="53"/>
    </row>
    <row r="2166" spans="1:17" s="54" customFormat="1" x14ac:dyDescent="0.3">
      <c r="A2166" s="50"/>
      <c r="B2166" s="49"/>
      <c r="C2166" s="49"/>
      <c r="D2166" s="49"/>
      <c r="E2166" s="65"/>
      <c r="F2166" s="51"/>
      <c r="G2166" s="66"/>
      <c r="H2166" s="51"/>
      <c r="I2166" s="65"/>
      <c r="J2166" s="52"/>
      <c r="K2166" s="52"/>
      <c r="L2166" s="52"/>
      <c r="M2166" s="52"/>
      <c r="N2166" s="49"/>
      <c r="O2166" s="53"/>
      <c r="P2166" s="53"/>
      <c r="Q2166" s="53"/>
    </row>
    <row r="2167" spans="1:17" s="54" customFormat="1" x14ac:dyDescent="0.3">
      <c r="A2167" s="50"/>
      <c r="B2167" s="49"/>
      <c r="C2167" s="49"/>
      <c r="D2167" s="49"/>
      <c r="E2167" s="65"/>
      <c r="F2167" s="51"/>
      <c r="G2167" s="66"/>
      <c r="H2167" s="51"/>
      <c r="I2167" s="65"/>
      <c r="J2167" s="52"/>
      <c r="K2167" s="52"/>
      <c r="L2167" s="52"/>
      <c r="M2167" s="52"/>
      <c r="N2167" s="49"/>
      <c r="O2167" s="53"/>
      <c r="P2167" s="53"/>
      <c r="Q2167" s="53"/>
    </row>
    <row r="2168" spans="1:17" s="54" customFormat="1" x14ac:dyDescent="0.3">
      <c r="A2168" s="50"/>
      <c r="B2168" s="49"/>
      <c r="C2168" s="49"/>
      <c r="D2168" s="49"/>
      <c r="E2168" s="65"/>
      <c r="F2168" s="51"/>
      <c r="G2168" s="66"/>
      <c r="H2168" s="51"/>
      <c r="I2168" s="65"/>
      <c r="J2168" s="52"/>
      <c r="K2168" s="52"/>
      <c r="L2168" s="52"/>
      <c r="M2168" s="52"/>
      <c r="N2168" s="49"/>
      <c r="O2168" s="53"/>
      <c r="P2168" s="53"/>
      <c r="Q2168" s="53"/>
    </row>
    <row r="2169" spans="1:17" s="54" customFormat="1" x14ac:dyDescent="0.3">
      <c r="A2169" s="50"/>
      <c r="B2169" s="49"/>
      <c r="C2169" s="49"/>
      <c r="D2169" s="49"/>
      <c r="E2169" s="65"/>
      <c r="F2169" s="51"/>
      <c r="G2169" s="66"/>
      <c r="H2169" s="51"/>
      <c r="I2169" s="65"/>
      <c r="J2169" s="52"/>
      <c r="K2169" s="52"/>
      <c r="L2169" s="52"/>
      <c r="M2169" s="52"/>
      <c r="N2169" s="49"/>
      <c r="O2169" s="53"/>
      <c r="P2169" s="53"/>
      <c r="Q2169" s="53"/>
    </row>
    <row r="2170" spans="1:17" s="54" customFormat="1" x14ac:dyDescent="0.3">
      <c r="A2170" s="50"/>
      <c r="B2170" s="49"/>
      <c r="C2170" s="49"/>
      <c r="D2170" s="49"/>
      <c r="E2170" s="65"/>
      <c r="F2170" s="51"/>
      <c r="G2170" s="66"/>
      <c r="H2170" s="51"/>
      <c r="I2170" s="65"/>
      <c r="J2170" s="52"/>
      <c r="K2170" s="52"/>
      <c r="L2170" s="52"/>
      <c r="M2170" s="52"/>
      <c r="N2170" s="49"/>
      <c r="O2170" s="53"/>
      <c r="P2170" s="53"/>
      <c r="Q2170" s="53"/>
    </row>
    <row r="2171" spans="1:17" s="54" customFormat="1" x14ac:dyDescent="0.3">
      <c r="A2171" s="50"/>
      <c r="B2171" s="49"/>
      <c r="C2171" s="49"/>
      <c r="D2171" s="49"/>
      <c r="E2171" s="65"/>
      <c r="F2171" s="51"/>
      <c r="G2171" s="66"/>
      <c r="H2171" s="51"/>
      <c r="I2171" s="65"/>
      <c r="J2171" s="52"/>
      <c r="K2171" s="52"/>
      <c r="L2171" s="52"/>
      <c r="M2171" s="52"/>
      <c r="N2171" s="49"/>
      <c r="O2171" s="53"/>
      <c r="P2171" s="53"/>
      <c r="Q2171" s="53"/>
    </row>
    <row r="2172" spans="1:17" s="54" customFormat="1" x14ac:dyDescent="0.3">
      <c r="A2172" s="50"/>
      <c r="B2172" s="49"/>
      <c r="C2172" s="49"/>
      <c r="D2172" s="49"/>
      <c r="E2172" s="65"/>
      <c r="F2172" s="51"/>
      <c r="G2172" s="66"/>
      <c r="H2172" s="51"/>
      <c r="I2172" s="65"/>
      <c r="J2172" s="52"/>
      <c r="K2172" s="52"/>
      <c r="L2172" s="52"/>
      <c r="M2172" s="52"/>
      <c r="N2172" s="49"/>
      <c r="O2172" s="53"/>
      <c r="P2172" s="53"/>
      <c r="Q2172" s="53"/>
    </row>
    <row r="2173" spans="1:17" s="54" customFormat="1" x14ac:dyDescent="0.3">
      <c r="A2173" s="50"/>
      <c r="B2173" s="49"/>
      <c r="C2173" s="49"/>
      <c r="D2173" s="49"/>
      <c r="E2173" s="65"/>
      <c r="F2173" s="51"/>
      <c r="G2173" s="66"/>
      <c r="H2173" s="51"/>
      <c r="I2173" s="65"/>
      <c r="J2173" s="52"/>
      <c r="K2173" s="52"/>
      <c r="L2173" s="52"/>
      <c r="M2173" s="52"/>
      <c r="N2173" s="49"/>
      <c r="O2173" s="53"/>
      <c r="P2173" s="53"/>
      <c r="Q2173" s="53"/>
    </row>
    <row r="2174" spans="1:17" s="54" customFormat="1" x14ac:dyDescent="0.3">
      <c r="A2174" s="50"/>
      <c r="B2174" s="49"/>
      <c r="C2174" s="49"/>
      <c r="D2174" s="49"/>
      <c r="E2174" s="65"/>
      <c r="F2174" s="51"/>
      <c r="G2174" s="66"/>
      <c r="H2174" s="51"/>
      <c r="I2174" s="65"/>
      <c r="J2174" s="52"/>
      <c r="K2174" s="52"/>
      <c r="L2174" s="52"/>
      <c r="M2174" s="52"/>
      <c r="N2174" s="49"/>
      <c r="O2174" s="53"/>
      <c r="P2174" s="53"/>
      <c r="Q2174" s="53"/>
    </row>
    <row r="2175" spans="1:17" s="54" customFormat="1" x14ac:dyDescent="0.3">
      <c r="A2175" s="50"/>
      <c r="B2175" s="49"/>
      <c r="C2175" s="49"/>
      <c r="D2175" s="49"/>
      <c r="E2175" s="65"/>
      <c r="F2175" s="51"/>
      <c r="G2175" s="66"/>
      <c r="H2175" s="51"/>
      <c r="I2175" s="65"/>
      <c r="J2175" s="52"/>
      <c r="K2175" s="52"/>
      <c r="L2175" s="52"/>
      <c r="M2175" s="52"/>
      <c r="N2175" s="49"/>
      <c r="O2175" s="53"/>
      <c r="P2175" s="53"/>
      <c r="Q2175" s="53"/>
    </row>
    <row r="2176" spans="1:17" s="54" customFormat="1" x14ac:dyDescent="0.3">
      <c r="A2176" s="50"/>
      <c r="B2176" s="49"/>
      <c r="C2176" s="49"/>
      <c r="D2176" s="49"/>
      <c r="E2176" s="65"/>
      <c r="F2176" s="51"/>
      <c r="G2176" s="66"/>
      <c r="H2176" s="51"/>
      <c r="I2176" s="65"/>
      <c r="J2176" s="52"/>
      <c r="K2176" s="52"/>
      <c r="L2176" s="52"/>
      <c r="M2176" s="52"/>
      <c r="N2176" s="49"/>
      <c r="O2176" s="53"/>
      <c r="P2176" s="53"/>
      <c r="Q2176" s="53"/>
    </row>
    <row r="2177" spans="1:17" s="54" customFormat="1" x14ac:dyDescent="0.3">
      <c r="A2177" s="50"/>
      <c r="B2177" s="49"/>
      <c r="C2177" s="49"/>
      <c r="D2177" s="49"/>
      <c r="E2177" s="65"/>
      <c r="F2177" s="51"/>
      <c r="G2177" s="66"/>
      <c r="H2177" s="51"/>
      <c r="I2177" s="65"/>
      <c r="J2177" s="52"/>
      <c r="K2177" s="52"/>
      <c r="L2177" s="52"/>
      <c r="M2177" s="52"/>
      <c r="N2177" s="49"/>
      <c r="O2177" s="53"/>
      <c r="P2177" s="53"/>
      <c r="Q2177" s="53"/>
    </row>
    <row r="2178" spans="1:17" s="54" customFormat="1" x14ac:dyDescent="0.3">
      <c r="A2178" s="50"/>
      <c r="B2178" s="49"/>
      <c r="C2178" s="49"/>
      <c r="D2178" s="49"/>
      <c r="E2178" s="65"/>
      <c r="F2178" s="51"/>
      <c r="G2178" s="66"/>
      <c r="H2178" s="51"/>
      <c r="I2178" s="65"/>
      <c r="J2178" s="52"/>
      <c r="K2178" s="52"/>
      <c r="L2178" s="52"/>
      <c r="M2178" s="52"/>
      <c r="N2178" s="49"/>
      <c r="O2178" s="53"/>
      <c r="P2178" s="53"/>
      <c r="Q2178" s="53"/>
    </row>
    <row r="2179" spans="1:17" s="54" customFormat="1" x14ac:dyDescent="0.3">
      <c r="A2179" s="50"/>
      <c r="B2179" s="49"/>
      <c r="C2179" s="49"/>
      <c r="D2179" s="49"/>
      <c r="E2179" s="65"/>
      <c r="F2179" s="51"/>
      <c r="G2179" s="66"/>
      <c r="H2179" s="51"/>
      <c r="I2179" s="65"/>
      <c r="J2179" s="52"/>
      <c r="K2179" s="52"/>
      <c r="L2179" s="52"/>
      <c r="M2179" s="52"/>
      <c r="N2179" s="49"/>
      <c r="O2179" s="53"/>
      <c r="P2179" s="53"/>
      <c r="Q2179" s="53"/>
    </row>
    <row r="2180" spans="1:17" s="54" customFormat="1" x14ac:dyDescent="0.3">
      <c r="A2180" s="50"/>
      <c r="B2180" s="49"/>
      <c r="C2180" s="49"/>
      <c r="D2180" s="49"/>
      <c r="E2180" s="65"/>
      <c r="F2180" s="51"/>
      <c r="G2180" s="66"/>
      <c r="H2180" s="51"/>
      <c r="I2180" s="65"/>
      <c r="J2180" s="52"/>
      <c r="K2180" s="52"/>
      <c r="L2180" s="52"/>
      <c r="M2180" s="52"/>
      <c r="N2180" s="49"/>
      <c r="O2180" s="53"/>
      <c r="P2180" s="53"/>
      <c r="Q2180" s="53"/>
    </row>
    <row r="2181" spans="1:17" s="54" customFormat="1" x14ac:dyDescent="0.3">
      <c r="A2181" s="50"/>
      <c r="B2181" s="49"/>
      <c r="C2181" s="49"/>
      <c r="D2181" s="49"/>
      <c r="E2181" s="65"/>
      <c r="F2181" s="51"/>
      <c r="G2181" s="66"/>
      <c r="H2181" s="51"/>
      <c r="I2181" s="65"/>
      <c r="J2181" s="52"/>
      <c r="K2181" s="52"/>
      <c r="L2181" s="52"/>
      <c r="M2181" s="52"/>
      <c r="N2181" s="49"/>
      <c r="O2181" s="53"/>
      <c r="P2181" s="53"/>
      <c r="Q2181" s="53"/>
    </row>
    <row r="2182" spans="1:17" s="54" customFormat="1" x14ac:dyDescent="0.3">
      <c r="A2182" s="50"/>
      <c r="B2182" s="49"/>
      <c r="C2182" s="49"/>
      <c r="D2182" s="49"/>
      <c r="E2182" s="65"/>
      <c r="F2182" s="51"/>
      <c r="G2182" s="66"/>
      <c r="H2182" s="51"/>
      <c r="I2182" s="65"/>
      <c r="J2182" s="52"/>
      <c r="K2182" s="52"/>
      <c r="L2182" s="52"/>
      <c r="M2182" s="52"/>
      <c r="N2182" s="49"/>
      <c r="O2182" s="53"/>
      <c r="P2182" s="53"/>
      <c r="Q2182" s="53"/>
    </row>
    <row r="2183" spans="1:17" s="54" customFormat="1" x14ac:dyDescent="0.3">
      <c r="A2183" s="50"/>
      <c r="B2183" s="49"/>
      <c r="C2183" s="49"/>
      <c r="D2183" s="49"/>
      <c r="E2183" s="65"/>
      <c r="F2183" s="51"/>
      <c r="G2183" s="66"/>
      <c r="H2183" s="51"/>
      <c r="I2183" s="65"/>
      <c r="J2183" s="52"/>
      <c r="K2183" s="52"/>
      <c r="L2183" s="52"/>
      <c r="M2183" s="52"/>
      <c r="N2183" s="49"/>
      <c r="O2183" s="53"/>
      <c r="P2183" s="53"/>
      <c r="Q2183" s="53"/>
    </row>
    <row r="2184" spans="1:17" s="54" customFormat="1" x14ac:dyDescent="0.3">
      <c r="A2184" s="50"/>
      <c r="B2184" s="49"/>
      <c r="C2184" s="49"/>
      <c r="D2184" s="49"/>
      <c r="E2184" s="65"/>
      <c r="F2184" s="51"/>
      <c r="G2184" s="66"/>
      <c r="H2184" s="51"/>
      <c r="I2184" s="65"/>
      <c r="J2184" s="52"/>
      <c r="K2184" s="52"/>
      <c r="L2184" s="52"/>
      <c r="M2184" s="52"/>
      <c r="N2184" s="49"/>
      <c r="O2184" s="53"/>
      <c r="P2184" s="53"/>
      <c r="Q2184" s="53"/>
    </row>
    <row r="2185" spans="1:17" s="54" customFormat="1" x14ac:dyDescent="0.3">
      <c r="A2185" s="50"/>
      <c r="B2185" s="49"/>
      <c r="C2185" s="49"/>
      <c r="D2185" s="49"/>
      <c r="E2185" s="65"/>
      <c r="F2185" s="51"/>
      <c r="G2185" s="66"/>
      <c r="H2185" s="51"/>
      <c r="I2185" s="65"/>
      <c r="J2185" s="52"/>
      <c r="K2185" s="52"/>
      <c r="L2185" s="52"/>
      <c r="M2185" s="52"/>
      <c r="N2185" s="49"/>
      <c r="O2185" s="53"/>
      <c r="P2185" s="53"/>
      <c r="Q2185" s="53"/>
    </row>
    <row r="2186" spans="1:17" s="54" customFormat="1" x14ac:dyDescent="0.3">
      <c r="A2186" s="50"/>
      <c r="B2186" s="49"/>
      <c r="C2186" s="49"/>
      <c r="D2186" s="49"/>
      <c r="E2186" s="65"/>
      <c r="F2186" s="51"/>
      <c r="G2186" s="66"/>
      <c r="H2186" s="51"/>
      <c r="I2186" s="65"/>
      <c r="J2186" s="52"/>
      <c r="K2186" s="52"/>
      <c r="L2186" s="52"/>
      <c r="M2186" s="52"/>
      <c r="N2186" s="49"/>
      <c r="O2186" s="53"/>
      <c r="P2186" s="53"/>
      <c r="Q2186" s="53"/>
    </row>
    <row r="2187" spans="1:17" s="54" customFormat="1" x14ac:dyDescent="0.3">
      <c r="A2187" s="50"/>
      <c r="B2187" s="49"/>
      <c r="C2187" s="49"/>
      <c r="D2187" s="49"/>
      <c r="E2187" s="65"/>
      <c r="F2187" s="51"/>
      <c r="G2187" s="66"/>
      <c r="H2187" s="51"/>
      <c r="I2187" s="65"/>
      <c r="J2187" s="52"/>
      <c r="K2187" s="52"/>
      <c r="L2187" s="52"/>
      <c r="M2187" s="52"/>
      <c r="N2187" s="49"/>
      <c r="O2187" s="53"/>
      <c r="P2187" s="53"/>
      <c r="Q2187" s="53"/>
    </row>
    <row r="2188" spans="1:17" s="54" customFormat="1" x14ac:dyDescent="0.3">
      <c r="A2188" s="50"/>
      <c r="B2188" s="49"/>
      <c r="C2188" s="49"/>
      <c r="D2188" s="49"/>
      <c r="E2188" s="65"/>
      <c r="F2188" s="51"/>
      <c r="G2188" s="66"/>
      <c r="H2188" s="51"/>
      <c r="I2188" s="65"/>
      <c r="J2188" s="52"/>
      <c r="K2188" s="52"/>
      <c r="L2188" s="52"/>
      <c r="M2188" s="52"/>
      <c r="N2188" s="49"/>
      <c r="O2188" s="53"/>
      <c r="P2188" s="53"/>
      <c r="Q2188" s="53"/>
    </row>
    <row r="2189" spans="1:17" s="54" customFormat="1" x14ac:dyDescent="0.3">
      <c r="A2189" s="50"/>
      <c r="B2189" s="49"/>
      <c r="C2189" s="49"/>
      <c r="D2189" s="49"/>
      <c r="E2189" s="65"/>
      <c r="F2189" s="51"/>
      <c r="G2189" s="66"/>
      <c r="H2189" s="51"/>
      <c r="I2189" s="65"/>
      <c r="J2189" s="52"/>
      <c r="K2189" s="52"/>
      <c r="L2189" s="52"/>
      <c r="M2189" s="52"/>
      <c r="N2189" s="49"/>
      <c r="O2189" s="53"/>
      <c r="P2189" s="53"/>
      <c r="Q2189" s="53"/>
    </row>
    <row r="2190" spans="1:17" s="54" customFormat="1" x14ac:dyDescent="0.3">
      <c r="A2190" s="50"/>
      <c r="B2190" s="49"/>
      <c r="C2190" s="49"/>
      <c r="D2190" s="49"/>
      <c r="E2190" s="65"/>
      <c r="F2190" s="51"/>
      <c r="G2190" s="66"/>
      <c r="H2190" s="51"/>
      <c r="I2190" s="65"/>
      <c r="J2190" s="52"/>
      <c r="K2190" s="52"/>
      <c r="L2190" s="52"/>
      <c r="M2190" s="52"/>
      <c r="N2190" s="49"/>
      <c r="O2190" s="53"/>
      <c r="P2190" s="53"/>
      <c r="Q2190" s="53"/>
    </row>
    <row r="2191" spans="1:17" s="54" customFormat="1" x14ac:dyDescent="0.3">
      <c r="A2191" s="50"/>
      <c r="B2191" s="49"/>
      <c r="C2191" s="49"/>
      <c r="D2191" s="49"/>
      <c r="E2191" s="65"/>
      <c r="F2191" s="51"/>
      <c r="G2191" s="66"/>
      <c r="H2191" s="51"/>
      <c r="I2191" s="65"/>
      <c r="J2191" s="52"/>
      <c r="K2191" s="52"/>
      <c r="L2191" s="52"/>
      <c r="M2191" s="52"/>
      <c r="N2191" s="49"/>
      <c r="O2191" s="53"/>
      <c r="P2191" s="53"/>
      <c r="Q2191" s="53"/>
    </row>
    <row r="2192" spans="1:17" s="54" customFormat="1" x14ac:dyDescent="0.3">
      <c r="A2192" s="50"/>
      <c r="B2192" s="49"/>
      <c r="C2192" s="49"/>
      <c r="D2192" s="49"/>
      <c r="E2192" s="65"/>
      <c r="F2192" s="51"/>
      <c r="G2192" s="66"/>
      <c r="H2192" s="51"/>
      <c r="I2192" s="65"/>
      <c r="J2192" s="52"/>
      <c r="K2192" s="52"/>
      <c r="L2192" s="52"/>
      <c r="M2192" s="52"/>
      <c r="N2192" s="49"/>
      <c r="O2192" s="53"/>
      <c r="P2192" s="53"/>
      <c r="Q2192" s="53"/>
    </row>
    <row r="2193" spans="1:17" s="54" customFormat="1" x14ac:dyDescent="0.3">
      <c r="A2193" s="50"/>
      <c r="B2193" s="49"/>
      <c r="C2193" s="49"/>
      <c r="D2193" s="49"/>
      <c r="E2193" s="65"/>
      <c r="F2193" s="51"/>
      <c r="G2193" s="66"/>
      <c r="H2193" s="51"/>
      <c r="I2193" s="65"/>
      <c r="J2193" s="52"/>
      <c r="K2193" s="52"/>
      <c r="L2193" s="52"/>
      <c r="M2193" s="52"/>
      <c r="N2193" s="49"/>
      <c r="O2193" s="53"/>
      <c r="P2193" s="53"/>
      <c r="Q2193" s="53"/>
    </row>
    <row r="2194" spans="1:17" s="54" customFormat="1" x14ac:dyDescent="0.3">
      <c r="A2194" s="50"/>
      <c r="B2194" s="49"/>
      <c r="C2194" s="49"/>
      <c r="D2194" s="49"/>
      <c r="E2194" s="65"/>
      <c r="F2194" s="51"/>
      <c r="G2194" s="66"/>
      <c r="H2194" s="51"/>
      <c r="I2194" s="65"/>
      <c r="J2194" s="52"/>
      <c r="K2194" s="52"/>
      <c r="L2194" s="52"/>
      <c r="M2194" s="52"/>
      <c r="N2194" s="49"/>
      <c r="O2194" s="53"/>
      <c r="P2194" s="53"/>
      <c r="Q2194" s="53"/>
    </row>
    <row r="2195" spans="1:17" s="54" customFormat="1" x14ac:dyDescent="0.3">
      <c r="A2195" s="50"/>
      <c r="B2195" s="49"/>
      <c r="C2195" s="49"/>
      <c r="D2195" s="49"/>
      <c r="E2195" s="65"/>
      <c r="F2195" s="51"/>
      <c r="G2195" s="66"/>
      <c r="H2195" s="51"/>
      <c r="I2195" s="65"/>
      <c r="J2195" s="52"/>
      <c r="K2195" s="52"/>
      <c r="L2195" s="52"/>
      <c r="M2195" s="52"/>
      <c r="N2195" s="49"/>
      <c r="O2195" s="53"/>
      <c r="P2195" s="53"/>
      <c r="Q2195" s="53"/>
    </row>
    <row r="2196" spans="1:17" s="54" customFormat="1" x14ac:dyDescent="0.3">
      <c r="A2196" s="50"/>
      <c r="B2196" s="49"/>
      <c r="C2196" s="49"/>
      <c r="D2196" s="49"/>
      <c r="E2196" s="65"/>
      <c r="F2196" s="51"/>
      <c r="G2196" s="66"/>
      <c r="H2196" s="51"/>
      <c r="I2196" s="65"/>
      <c r="J2196" s="52"/>
      <c r="K2196" s="52"/>
      <c r="L2196" s="52"/>
      <c r="M2196" s="52"/>
      <c r="N2196" s="49"/>
      <c r="O2196" s="53"/>
      <c r="P2196" s="53"/>
      <c r="Q2196" s="53"/>
    </row>
    <row r="2197" spans="1:17" s="54" customFormat="1" x14ac:dyDescent="0.3">
      <c r="A2197" s="50"/>
      <c r="B2197" s="49"/>
      <c r="C2197" s="49"/>
      <c r="D2197" s="49"/>
      <c r="E2197" s="65"/>
      <c r="F2197" s="51"/>
      <c r="G2197" s="66"/>
      <c r="H2197" s="51"/>
      <c r="I2197" s="65"/>
      <c r="J2197" s="52"/>
      <c r="K2197" s="52"/>
      <c r="L2197" s="52"/>
      <c r="M2197" s="52"/>
      <c r="N2197" s="49"/>
      <c r="O2197" s="53"/>
      <c r="P2197" s="53"/>
      <c r="Q2197" s="53"/>
    </row>
    <row r="2198" spans="1:17" s="54" customFormat="1" x14ac:dyDescent="0.3">
      <c r="A2198" s="50"/>
      <c r="B2198" s="49"/>
      <c r="C2198" s="49"/>
      <c r="D2198" s="49"/>
      <c r="E2198" s="65"/>
      <c r="F2198" s="51"/>
      <c r="G2198" s="66"/>
      <c r="H2198" s="51"/>
      <c r="I2198" s="65"/>
      <c r="J2198" s="52"/>
      <c r="K2198" s="52"/>
      <c r="L2198" s="52"/>
      <c r="M2198" s="52"/>
      <c r="N2198" s="49"/>
      <c r="O2198" s="53"/>
      <c r="P2198" s="53"/>
      <c r="Q2198" s="53"/>
    </row>
    <row r="2199" spans="1:17" s="54" customFormat="1" x14ac:dyDescent="0.3">
      <c r="A2199" s="50"/>
      <c r="B2199" s="49"/>
      <c r="C2199" s="49"/>
      <c r="D2199" s="49"/>
      <c r="E2199" s="65"/>
      <c r="F2199" s="51"/>
      <c r="G2199" s="66"/>
      <c r="H2199" s="51"/>
      <c r="I2199" s="65"/>
      <c r="J2199" s="52"/>
      <c r="K2199" s="52"/>
      <c r="L2199" s="52"/>
      <c r="M2199" s="52"/>
      <c r="N2199" s="49"/>
      <c r="O2199" s="53"/>
      <c r="P2199" s="53"/>
      <c r="Q2199" s="53"/>
    </row>
    <row r="2200" spans="1:17" s="54" customFormat="1" x14ac:dyDescent="0.3">
      <c r="A2200" s="50"/>
      <c r="B2200" s="49"/>
      <c r="C2200" s="49"/>
      <c r="D2200" s="49"/>
      <c r="E2200" s="65"/>
      <c r="F2200" s="51"/>
      <c r="G2200" s="66"/>
      <c r="H2200" s="51"/>
      <c r="I2200" s="65"/>
      <c r="J2200" s="52"/>
      <c r="K2200" s="52"/>
      <c r="L2200" s="52"/>
      <c r="M2200" s="52"/>
      <c r="N2200" s="49"/>
      <c r="O2200" s="53"/>
      <c r="P2200" s="53"/>
      <c r="Q2200" s="53"/>
    </row>
    <row r="2201" spans="1:17" s="54" customFormat="1" x14ac:dyDescent="0.3">
      <c r="A2201" s="50"/>
      <c r="B2201" s="49"/>
      <c r="C2201" s="49"/>
      <c r="D2201" s="49"/>
      <c r="E2201" s="65"/>
      <c r="F2201" s="51"/>
      <c r="G2201" s="66"/>
      <c r="H2201" s="51"/>
      <c r="I2201" s="65"/>
      <c r="J2201" s="52"/>
      <c r="K2201" s="52"/>
      <c r="L2201" s="52"/>
      <c r="M2201" s="52"/>
      <c r="N2201" s="49"/>
      <c r="O2201" s="53"/>
      <c r="P2201" s="53"/>
      <c r="Q2201" s="53"/>
    </row>
    <row r="2202" spans="1:17" s="54" customFormat="1" x14ac:dyDescent="0.3">
      <c r="A2202" s="50"/>
      <c r="B2202" s="49"/>
      <c r="C2202" s="49"/>
      <c r="D2202" s="49"/>
      <c r="E2202" s="65"/>
      <c r="F2202" s="51"/>
      <c r="G2202" s="66"/>
      <c r="H2202" s="51"/>
      <c r="I2202" s="65"/>
      <c r="J2202" s="52"/>
      <c r="K2202" s="52"/>
      <c r="L2202" s="52"/>
      <c r="M2202" s="52"/>
      <c r="N2202" s="49"/>
      <c r="O2202" s="53"/>
      <c r="P2202" s="53"/>
      <c r="Q2202" s="53"/>
    </row>
    <row r="2203" spans="1:17" s="54" customFormat="1" x14ac:dyDescent="0.3">
      <c r="A2203" s="50"/>
      <c r="B2203" s="49"/>
      <c r="C2203" s="49"/>
      <c r="D2203" s="49"/>
      <c r="E2203" s="65"/>
      <c r="F2203" s="51"/>
      <c r="G2203" s="66"/>
      <c r="H2203" s="51"/>
      <c r="I2203" s="65"/>
      <c r="J2203" s="52"/>
      <c r="K2203" s="52"/>
      <c r="L2203" s="52"/>
      <c r="M2203" s="52"/>
      <c r="N2203" s="49"/>
      <c r="O2203" s="53"/>
      <c r="P2203" s="53"/>
      <c r="Q2203" s="53"/>
    </row>
    <row r="2204" spans="1:17" s="54" customFormat="1" x14ac:dyDescent="0.3">
      <c r="A2204" s="50"/>
      <c r="B2204" s="49"/>
      <c r="C2204" s="49"/>
      <c r="D2204" s="49"/>
      <c r="E2204" s="65"/>
      <c r="F2204" s="51"/>
      <c r="G2204" s="66"/>
      <c r="H2204" s="51"/>
      <c r="I2204" s="65"/>
      <c r="J2204" s="52"/>
      <c r="K2204" s="52"/>
      <c r="L2204" s="52"/>
      <c r="M2204" s="52"/>
      <c r="N2204" s="49"/>
      <c r="O2204" s="53"/>
      <c r="P2204" s="53"/>
      <c r="Q2204" s="53"/>
    </row>
    <row r="2205" spans="1:17" s="54" customFormat="1" x14ac:dyDescent="0.3">
      <c r="A2205" s="50"/>
      <c r="B2205" s="49"/>
      <c r="C2205" s="49"/>
      <c r="D2205" s="49"/>
      <c r="E2205" s="65"/>
      <c r="F2205" s="51"/>
      <c r="G2205" s="66"/>
      <c r="H2205" s="51"/>
      <c r="I2205" s="65"/>
      <c r="J2205" s="52"/>
      <c r="K2205" s="52"/>
      <c r="L2205" s="52"/>
      <c r="M2205" s="52"/>
      <c r="N2205" s="49"/>
      <c r="O2205" s="53"/>
      <c r="P2205" s="53"/>
      <c r="Q2205" s="53"/>
    </row>
    <row r="2206" spans="1:17" s="54" customFormat="1" x14ac:dyDescent="0.3">
      <c r="A2206" s="50"/>
      <c r="B2206" s="49"/>
      <c r="C2206" s="49"/>
      <c r="D2206" s="49"/>
      <c r="E2206" s="65"/>
      <c r="F2206" s="51"/>
      <c r="G2206" s="66"/>
      <c r="H2206" s="51"/>
      <c r="I2206" s="65"/>
      <c r="J2206" s="52"/>
      <c r="K2206" s="52"/>
      <c r="L2206" s="52"/>
      <c r="M2206" s="52"/>
      <c r="N2206" s="49"/>
      <c r="O2206" s="53"/>
      <c r="P2206" s="53"/>
      <c r="Q2206" s="53"/>
    </row>
    <row r="2207" spans="1:17" s="54" customFormat="1" x14ac:dyDescent="0.3">
      <c r="A2207" s="50"/>
      <c r="B2207" s="49"/>
      <c r="C2207" s="49"/>
      <c r="D2207" s="49"/>
      <c r="E2207" s="65"/>
      <c r="F2207" s="51"/>
      <c r="G2207" s="66"/>
      <c r="H2207" s="51"/>
      <c r="I2207" s="65"/>
      <c r="J2207" s="52"/>
      <c r="K2207" s="52"/>
      <c r="L2207" s="52"/>
      <c r="M2207" s="52"/>
      <c r="N2207" s="49"/>
      <c r="O2207" s="53"/>
      <c r="P2207" s="53"/>
      <c r="Q2207" s="53"/>
    </row>
    <row r="2208" spans="1:17" s="54" customFormat="1" x14ac:dyDescent="0.3">
      <c r="A2208" s="50"/>
      <c r="B2208" s="49"/>
      <c r="C2208" s="49"/>
      <c r="D2208" s="49"/>
      <c r="E2208" s="65"/>
      <c r="F2208" s="51"/>
      <c r="G2208" s="66"/>
      <c r="H2208" s="51"/>
      <c r="I2208" s="65"/>
      <c r="J2208" s="52"/>
      <c r="K2208" s="52"/>
      <c r="L2208" s="52"/>
      <c r="M2208" s="52"/>
      <c r="N2208" s="49"/>
      <c r="O2208" s="53"/>
      <c r="P2208" s="53"/>
      <c r="Q2208" s="53"/>
    </row>
    <row r="2209" spans="1:17" s="54" customFormat="1" x14ac:dyDescent="0.3">
      <c r="A2209" s="50"/>
      <c r="B2209" s="49"/>
      <c r="C2209" s="49"/>
      <c r="D2209" s="49"/>
      <c r="E2209" s="65"/>
      <c r="F2209" s="51"/>
      <c r="G2209" s="66"/>
      <c r="H2209" s="51"/>
      <c r="I2209" s="65"/>
      <c r="J2209" s="52"/>
      <c r="K2209" s="52"/>
      <c r="L2209" s="52"/>
      <c r="M2209" s="52"/>
      <c r="N2209" s="49"/>
      <c r="O2209" s="53"/>
      <c r="P2209" s="53"/>
      <c r="Q2209" s="53"/>
    </row>
    <row r="2210" spans="1:17" s="54" customFormat="1" x14ac:dyDescent="0.3">
      <c r="A2210" s="50"/>
      <c r="B2210" s="49"/>
      <c r="C2210" s="49"/>
      <c r="D2210" s="49"/>
      <c r="E2210" s="65"/>
      <c r="F2210" s="51"/>
      <c r="G2210" s="66"/>
      <c r="H2210" s="51"/>
      <c r="I2210" s="65"/>
      <c r="J2210" s="52"/>
      <c r="K2210" s="52"/>
      <c r="L2210" s="52"/>
      <c r="M2210" s="52"/>
      <c r="N2210" s="49"/>
      <c r="O2210" s="53"/>
      <c r="P2210" s="53"/>
      <c r="Q2210" s="53"/>
    </row>
    <row r="2211" spans="1:17" s="54" customFormat="1" x14ac:dyDescent="0.3">
      <c r="A2211" s="50"/>
      <c r="B2211" s="49"/>
      <c r="C2211" s="49"/>
      <c r="D2211" s="49"/>
      <c r="E2211" s="65"/>
      <c r="F2211" s="51"/>
      <c r="G2211" s="66"/>
      <c r="H2211" s="51"/>
      <c r="I2211" s="65"/>
      <c r="J2211" s="52"/>
      <c r="K2211" s="52"/>
      <c r="L2211" s="52"/>
      <c r="M2211" s="52"/>
      <c r="N2211" s="49"/>
      <c r="O2211" s="53"/>
      <c r="P2211" s="53"/>
      <c r="Q2211" s="53"/>
    </row>
    <row r="2212" spans="1:17" s="54" customFormat="1" x14ac:dyDescent="0.3">
      <c r="A2212" s="50"/>
      <c r="B2212" s="49"/>
      <c r="C2212" s="49"/>
      <c r="D2212" s="49"/>
      <c r="E2212" s="65"/>
      <c r="F2212" s="51"/>
      <c r="G2212" s="66"/>
      <c r="H2212" s="51"/>
      <c r="I2212" s="65"/>
      <c r="J2212" s="52"/>
      <c r="K2212" s="52"/>
      <c r="L2212" s="52"/>
      <c r="M2212" s="52"/>
      <c r="N2212" s="49"/>
      <c r="O2212" s="53"/>
      <c r="P2212" s="53"/>
      <c r="Q2212" s="53"/>
    </row>
    <row r="2213" spans="1:17" s="54" customFormat="1" x14ac:dyDescent="0.3">
      <c r="A2213" s="50"/>
      <c r="B2213" s="49"/>
      <c r="C2213" s="49"/>
      <c r="D2213" s="49"/>
      <c r="E2213" s="65"/>
      <c r="F2213" s="51"/>
      <c r="G2213" s="66"/>
      <c r="H2213" s="51"/>
      <c r="I2213" s="65"/>
      <c r="J2213" s="52"/>
      <c r="K2213" s="52"/>
      <c r="L2213" s="52"/>
      <c r="M2213" s="52"/>
      <c r="N2213" s="49"/>
      <c r="O2213" s="53"/>
      <c r="P2213" s="53"/>
      <c r="Q2213" s="53"/>
    </row>
    <row r="2214" spans="1:17" s="54" customFormat="1" x14ac:dyDescent="0.3">
      <c r="A2214" s="50"/>
      <c r="B2214" s="49"/>
      <c r="C2214" s="49"/>
      <c r="D2214" s="49"/>
      <c r="E2214" s="65"/>
      <c r="F2214" s="51"/>
      <c r="G2214" s="66"/>
      <c r="H2214" s="51"/>
      <c r="I2214" s="65"/>
      <c r="J2214" s="52"/>
      <c r="K2214" s="52"/>
      <c r="L2214" s="52"/>
      <c r="M2214" s="52"/>
      <c r="N2214" s="49"/>
      <c r="O2214" s="53"/>
      <c r="P2214" s="53"/>
      <c r="Q2214" s="53"/>
    </row>
    <row r="2215" spans="1:17" s="54" customFormat="1" x14ac:dyDescent="0.3">
      <c r="A2215" s="50"/>
      <c r="B2215" s="49"/>
      <c r="C2215" s="49"/>
      <c r="D2215" s="49"/>
      <c r="E2215" s="65"/>
      <c r="F2215" s="51"/>
      <c r="G2215" s="66"/>
      <c r="H2215" s="51"/>
      <c r="I2215" s="65"/>
      <c r="J2215" s="52"/>
      <c r="K2215" s="52"/>
      <c r="L2215" s="52"/>
      <c r="M2215" s="52"/>
      <c r="N2215" s="49"/>
      <c r="O2215" s="53"/>
      <c r="P2215" s="53"/>
      <c r="Q2215" s="53"/>
    </row>
    <row r="2216" spans="1:17" s="54" customFormat="1" x14ac:dyDescent="0.3">
      <c r="A2216" s="50"/>
      <c r="B2216" s="49"/>
      <c r="C2216" s="49"/>
      <c r="D2216" s="49"/>
      <c r="E2216" s="65"/>
      <c r="F2216" s="51"/>
      <c r="G2216" s="66"/>
      <c r="H2216" s="51"/>
      <c r="I2216" s="65"/>
      <c r="J2216" s="52"/>
      <c r="K2216" s="52"/>
      <c r="L2216" s="52"/>
      <c r="M2216" s="52"/>
      <c r="N2216" s="49"/>
      <c r="O2216" s="53"/>
      <c r="P2216" s="53"/>
      <c r="Q2216" s="53"/>
    </row>
    <row r="2217" spans="1:17" s="54" customFormat="1" x14ac:dyDescent="0.3">
      <c r="A2217" s="50"/>
      <c r="B2217" s="49"/>
      <c r="C2217" s="49"/>
      <c r="D2217" s="49"/>
      <c r="E2217" s="65"/>
      <c r="F2217" s="51"/>
      <c r="G2217" s="66"/>
      <c r="H2217" s="51"/>
      <c r="I2217" s="65"/>
      <c r="J2217" s="52"/>
      <c r="K2217" s="52"/>
      <c r="L2217" s="52"/>
      <c r="M2217" s="52"/>
      <c r="N2217" s="49"/>
      <c r="O2217" s="53"/>
      <c r="P2217" s="53"/>
      <c r="Q2217" s="53"/>
    </row>
    <row r="2218" spans="1:17" s="54" customFormat="1" x14ac:dyDescent="0.3">
      <c r="A2218" s="50"/>
      <c r="B2218" s="49"/>
      <c r="C2218" s="49"/>
      <c r="D2218" s="49"/>
      <c r="E2218" s="65"/>
      <c r="F2218" s="51"/>
      <c r="G2218" s="66"/>
      <c r="H2218" s="51"/>
      <c r="I2218" s="65"/>
      <c r="J2218" s="52"/>
      <c r="K2218" s="52"/>
      <c r="L2218" s="52"/>
      <c r="M2218" s="52"/>
      <c r="N2218" s="49"/>
      <c r="O2218" s="53"/>
      <c r="P2218" s="53"/>
      <c r="Q2218" s="53"/>
    </row>
    <row r="2219" spans="1:17" s="54" customFormat="1" x14ac:dyDescent="0.3">
      <c r="A2219" s="50"/>
      <c r="B2219" s="49"/>
      <c r="C2219" s="49"/>
      <c r="D2219" s="49"/>
      <c r="E2219" s="65"/>
      <c r="F2219" s="51"/>
      <c r="G2219" s="66"/>
      <c r="H2219" s="51"/>
      <c r="I2219" s="65"/>
      <c r="J2219" s="52"/>
      <c r="K2219" s="52"/>
      <c r="L2219" s="52"/>
      <c r="M2219" s="52"/>
      <c r="N2219" s="49"/>
      <c r="O2219" s="53"/>
      <c r="P2219" s="53"/>
      <c r="Q2219" s="53"/>
    </row>
    <row r="2220" spans="1:17" s="54" customFormat="1" x14ac:dyDescent="0.3">
      <c r="A2220" s="50"/>
      <c r="B2220" s="49"/>
      <c r="C2220" s="49"/>
      <c r="D2220" s="49"/>
      <c r="E2220" s="65"/>
      <c r="F2220" s="51"/>
      <c r="G2220" s="66"/>
      <c r="H2220" s="51"/>
      <c r="I2220" s="65"/>
      <c r="J2220" s="52"/>
      <c r="K2220" s="52"/>
      <c r="L2220" s="52"/>
      <c r="M2220" s="52"/>
      <c r="N2220" s="49"/>
      <c r="O2220" s="53"/>
      <c r="P2220" s="53"/>
      <c r="Q2220" s="53"/>
    </row>
    <row r="2221" spans="1:17" s="54" customFormat="1" x14ac:dyDescent="0.3">
      <c r="A2221" s="50"/>
      <c r="B2221" s="49"/>
      <c r="C2221" s="49"/>
      <c r="D2221" s="49"/>
      <c r="E2221" s="65"/>
      <c r="F2221" s="51"/>
      <c r="G2221" s="66"/>
      <c r="H2221" s="51"/>
      <c r="I2221" s="65"/>
      <c r="J2221" s="52"/>
      <c r="K2221" s="52"/>
      <c r="L2221" s="52"/>
      <c r="M2221" s="52"/>
      <c r="N2221" s="49"/>
      <c r="O2221" s="53"/>
      <c r="P2221" s="53"/>
      <c r="Q2221" s="53"/>
    </row>
    <row r="2222" spans="1:17" s="54" customFormat="1" x14ac:dyDescent="0.3">
      <c r="A2222" s="50"/>
      <c r="B2222" s="49"/>
      <c r="C2222" s="49"/>
      <c r="D2222" s="49"/>
      <c r="E2222" s="65"/>
      <c r="F2222" s="51"/>
      <c r="G2222" s="66"/>
      <c r="H2222" s="51"/>
      <c r="I2222" s="65"/>
      <c r="J2222" s="52"/>
      <c r="K2222" s="52"/>
      <c r="L2222" s="52"/>
      <c r="M2222" s="52"/>
      <c r="N2222" s="49"/>
      <c r="O2222" s="53"/>
      <c r="P2222" s="53"/>
      <c r="Q2222" s="53"/>
    </row>
    <row r="2223" spans="1:17" s="54" customFormat="1" x14ac:dyDescent="0.3">
      <c r="A2223" s="50"/>
      <c r="B2223" s="49"/>
      <c r="C2223" s="49"/>
      <c r="D2223" s="49"/>
      <c r="E2223" s="65"/>
      <c r="F2223" s="51"/>
      <c r="G2223" s="66"/>
      <c r="H2223" s="51"/>
      <c r="I2223" s="65"/>
      <c r="J2223" s="52"/>
      <c r="K2223" s="52"/>
      <c r="L2223" s="52"/>
      <c r="M2223" s="52"/>
      <c r="N2223" s="49"/>
      <c r="O2223" s="53"/>
      <c r="P2223" s="53"/>
      <c r="Q2223" s="53"/>
    </row>
    <row r="2224" spans="1:17" s="54" customFormat="1" x14ac:dyDescent="0.3">
      <c r="A2224" s="50"/>
      <c r="B2224" s="49"/>
      <c r="C2224" s="49"/>
      <c r="D2224" s="49"/>
      <c r="E2224" s="65"/>
      <c r="F2224" s="51"/>
      <c r="G2224" s="66"/>
      <c r="H2224" s="51"/>
      <c r="I2224" s="65"/>
      <c r="J2224" s="52"/>
      <c r="K2224" s="52"/>
      <c r="L2224" s="52"/>
      <c r="M2224" s="52"/>
      <c r="N2224" s="49"/>
      <c r="O2224" s="53"/>
      <c r="P2224" s="53"/>
      <c r="Q2224" s="53"/>
    </row>
    <row r="2225" spans="1:17" s="54" customFormat="1" x14ac:dyDescent="0.3">
      <c r="A2225" s="50"/>
      <c r="B2225" s="49"/>
      <c r="C2225" s="49"/>
      <c r="D2225" s="49"/>
      <c r="E2225" s="65"/>
      <c r="F2225" s="51"/>
      <c r="G2225" s="66"/>
      <c r="H2225" s="51"/>
      <c r="I2225" s="65"/>
      <c r="J2225" s="52"/>
      <c r="K2225" s="52"/>
      <c r="L2225" s="52"/>
      <c r="M2225" s="52"/>
      <c r="N2225" s="49"/>
      <c r="O2225" s="53"/>
      <c r="P2225" s="53"/>
      <c r="Q2225" s="53"/>
    </row>
    <row r="2226" spans="1:17" s="54" customFormat="1" x14ac:dyDescent="0.3">
      <c r="A2226" s="50"/>
      <c r="B2226" s="49"/>
      <c r="C2226" s="49"/>
      <c r="D2226" s="49"/>
      <c r="E2226" s="65"/>
      <c r="F2226" s="51"/>
      <c r="G2226" s="66"/>
      <c r="H2226" s="51"/>
      <c r="I2226" s="65"/>
      <c r="J2226" s="52"/>
      <c r="K2226" s="52"/>
      <c r="L2226" s="52"/>
      <c r="M2226" s="52"/>
      <c r="N2226" s="49"/>
      <c r="O2226" s="53"/>
      <c r="P2226" s="53"/>
      <c r="Q2226" s="53"/>
    </row>
    <row r="2227" spans="1:17" s="54" customFormat="1" x14ac:dyDescent="0.3">
      <c r="A2227" s="50"/>
      <c r="B2227" s="49"/>
      <c r="C2227" s="49"/>
      <c r="D2227" s="49"/>
      <c r="E2227" s="65"/>
      <c r="F2227" s="51"/>
      <c r="G2227" s="66"/>
      <c r="H2227" s="51"/>
      <c r="I2227" s="65"/>
      <c r="J2227" s="52"/>
      <c r="K2227" s="52"/>
      <c r="L2227" s="52"/>
      <c r="M2227" s="52"/>
      <c r="N2227" s="49"/>
      <c r="O2227" s="53"/>
      <c r="P2227" s="53"/>
      <c r="Q2227" s="53"/>
    </row>
    <row r="2228" spans="1:17" s="54" customFormat="1" x14ac:dyDescent="0.3">
      <c r="A2228" s="50"/>
      <c r="B2228" s="49"/>
      <c r="C2228" s="49"/>
      <c r="D2228" s="49"/>
      <c r="E2228" s="65"/>
      <c r="F2228" s="51"/>
      <c r="G2228" s="66"/>
      <c r="H2228" s="51"/>
      <c r="I2228" s="65"/>
      <c r="J2228" s="52"/>
      <c r="K2228" s="52"/>
      <c r="L2228" s="52"/>
      <c r="M2228" s="52"/>
      <c r="N2228" s="49"/>
      <c r="O2228" s="53"/>
      <c r="P2228" s="53"/>
      <c r="Q2228" s="53"/>
    </row>
    <row r="2229" spans="1:17" s="54" customFormat="1" x14ac:dyDescent="0.3">
      <c r="A2229" s="50"/>
      <c r="B2229" s="49"/>
      <c r="C2229" s="49"/>
      <c r="D2229" s="49"/>
      <c r="E2229" s="65"/>
      <c r="F2229" s="51"/>
      <c r="G2229" s="66"/>
      <c r="H2229" s="51"/>
      <c r="I2229" s="65"/>
      <c r="J2229" s="52"/>
      <c r="K2229" s="52"/>
      <c r="L2229" s="52"/>
      <c r="M2229" s="52"/>
      <c r="N2229" s="49"/>
      <c r="O2229" s="53"/>
      <c r="P2229" s="53"/>
      <c r="Q2229" s="53"/>
    </row>
    <row r="2230" spans="1:17" s="54" customFormat="1" x14ac:dyDescent="0.3">
      <c r="A2230" s="50"/>
      <c r="B2230" s="49"/>
      <c r="C2230" s="49"/>
      <c r="D2230" s="49"/>
      <c r="E2230" s="65"/>
      <c r="F2230" s="51"/>
      <c r="G2230" s="66"/>
      <c r="H2230" s="51"/>
      <c r="I2230" s="65"/>
      <c r="J2230" s="52"/>
      <c r="K2230" s="52"/>
      <c r="L2230" s="52"/>
      <c r="M2230" s="52"/>
      <c r="N2230" s="49"/>
      <c r="O2230" s="53"/>
      <c r="P2230" s="53"/>
      <c r="Q2230" s="53"/>
    </row>
    <row r="2231" spans="1:17" s="54" customFormat="1" x14ac:dyDescent="0.3">
      <c r="A2231" s="50"/>
      <c r="B2231" s="49"/>
      <c r="C2231" s="49"/>
      <c r="D2231" s="49"/>
      <c r="E2231" s="65"/>
      <c r="F2231" s="51"/>
      <c r="G2231" s="66"/>
      <c r="H2231" s="51"/>
      <c r="I2231" s="65"/>
      <c r="J2231" s="52"/>
      <c r="K2231" s="52"/>
      <c r="L2231" s="52"/>
      <c r="M2231" s="52"/>
      <c r="N2231" s="49"/>
      <c r="O2231" s="53"/>
      <c r="P2231" s="53"/>
      <c r="Q2231" s="53"/>
    </row>
    <row r="2232" spans="1:17" s="54" customFormat="1" x14ac:dyDescent="0.3">
      <c r="A2232" s="50"/>
      <c r="B2232" s="49"/>
      <c r="C2232" s="49"/>
      <c r="D2232" s="49"/>
      <c r="E2232" s="65"/>
      <c r="F2232" s="51"/>
      <c r="G2232" s="66"/>
      <c r="H2232" s="51"/>
      <c r="I2232" s="65"/>
      <c r="J2232" s="52"/>
      <c r="K2232" s="52"/>
      <c r="L2232" s="52"/>
      <c r="M2232" s="52"/>
      <c r="N2232" s="49"/>
      <c r="O2232" s="53"/>
      <c r="P2232" s="53"/>
      <c r="Q2232" s="53"/>
    </row>
    <row r="2233" spans="1:17" s="54" customFormat="1" x14ac:dyDescent="0.3">
      <c r="A2233" s="50"/>
      <c r="B2233" s="49"/>
      <c r="C2233" s="49"/>
      <c r="D2233" s="49"/>
      <c r="E2233" s="65"/>
      <c r="F2233" s="51"/>
      <c r="G2233" s="66"/>
      <c r="H2233" s="51"/>
      <c r="I2233" s="65"/>
      <c r="J2233" s="52"/>
      <c r="K2233" s="52"/>
      <c r="L2233" s="52"/>
      <c r="M2233" s="52"/>
      <c r="N2233" s="49"/>
      <c r="O2233" s="53"/>
      <c r="P2233" s="53"/>
      <c r="Q2233" s="53"/>
    </row>
    <row r="2234" spans="1:17" s="54" customFormat="1" x14ac:dyDescent="0.3">
      <c r="A2234" s="50"/>
      <c r="B2234" s="49"/>
      <c r="C2234" s="49"/>
      <c r="D2234" s="49"/>
      <c r="E2234" s="65"/>
      <c r="F2234" s="51"/>
      <c r="G2234" s="66"/>
      <c r="H2234" s="51"/>
      <c r="I2234" s="65"/>
      <c r="J2234" s="52"/>
      <c r="K2234" s="52"/>
      <c r="L2234" s="52"/>
      <c r="M2234" s="52"/>
      <c r="N2234" s="49"/>
      <c r="O2234" s="53"/>
      <c r="P2234" s="53"/>
      <c r="Q2234" s="53"/>
    </row>
    <row r="2235" spans="1:17" s="54" customFormat="1" x14ac:dyDescent="0.3">
      <c r="A2235" s="50"/>
      <c r="B2235" s="49"/>
      <c r="C2235" s="49"/>
      <c r="D2235" s="49"/>
      <c r="E2235" s="65"/>
      <c r="F2235" s="51"/>
      <c r="G2235" s="66"/>
      <c r="H2235" s="51"/>
      <c r="I2235" s="65"/>
      <c r="J2235" s="52"/>
      <c r="K2235" s="52"/>
      <c r="L2235" s="52"/>
      <c r="M2235" s="52"/>
      <c r="N2235" s="49"/>
      <c r="O2235" s="53"/>
      <c r="P2235" s="53"/>
      <c r="Q2235" s="53"/>
    </row>
    <row r="2236" spans="1:17" s="54" customFormat="1" x14ac:dyDescent="0.3">
      <c r="A2236" s="50"/>
      <c r="B2236" s="49"/>
      <c r="C2236" s="49"/>
      <c r="D2236" s="49"/>
      <c r="E2236" s="65"/>
      <c r="F2236" s="51"/>
      <c r="G2236" s="66"/>
      <c r="H2236" s="51"/>
      <c r="I2236" s="65"/>
      <c r="J2236" s="52"/>
      <c r="K2236" s="52"/>
      <c r="L2236" s="52"/>
      <c r="M2236" s="52"/>
      <c r="N2236" s="49"/>
      <c r="O2236" s="53"/>
      <c r="P2236" s="53"/>
      <c r="Q2236" s="53"/>
    </row>
    <row r="2237" spans="1:17" s="54" customFormat="1" x14ac:dyDescent="0.3">
      <c r="A2237" s="50"/>
      <c r="B2237" s="49"/>
      <c r="C2237" s="49"/>
      <c r="D2237" s="49"/>
      <c r="E2237" s="65"/>
      <c r="F2237" s="51"/>
      <c r="G2237" s="66"/>
      <c r="H2237" s="51"/>
      <c r="I2237" s="65"/>
      <c r="J2237" s="52"/>
      <c r="K2237" s="52"/>
      <c r="L2237" s="52"/>
      <c r="M2237" s="52"/>
      <c r="N2237" s="49"/>
      <c r="O2237" s="53"/>
      <c r="P2237" s="53"/>
      <c r="Q2237" s="53"/>
    </row>
    <row r="2238" spans="1:17" s="54" customFormat="1" x14ac:dyDescent="0.3">
      <c r="A2238" s="50"/>
      <c r="B2238" s="49"/>
      <c r="C2238" s="49"/>
      <c r="D2238" s="49"/>
      <c r="E2238" s="65"/>
      <c r="F2238" s="51"/>
      <c r="G2238" s="66"/>
      <c r="H2238" s="51"/>
      <c r="I2238" s="65"/>
      <c r="J2238" s="52"/>
      <c r="K2238" s="52"/>
      <c r="L2238" s="52"/>
      <c r="M2238" s="52"/>
      <c r="N2238" s="49"/>
      <c r="O2238" s="53"/>
      <c r="P2238" s="53"/>
      <c r="Q2238" s="53"/>
    </row>
    <row r="2239" spans="1:17" s="54" customFormat="1" x14ac:dyDescent="0.3">
      <c r="A2239" s="50"/>
      <c r="B2239" s="49"/>
      <c r="C2239" s="49"/>
      <c r="D2239" s="49"/>
      <c r="E2239" s="65"/>
      <c r="F2239" s="51"/>
      <c r="G2239" s="66"/>
      <c r="H2239" s="51"/>
      <c r="I2239" s="65"/>
      <c r="J2239" s="52"/>
      <c r="K2239" s="52"/>
      <c r="L2239" s="52"/>
      <c r="M2239" s="52"/>
      <c r="N2239" s="49"/>
      <c r="O2239" s="53"/>
      <c r="P2239" s="53"/>
      <c r="Q2239" s="53"/>
    </row>
    <row r="2240" spans="1:17" s="54" customFormat="1" x14ac:dyDescent="0.3">
      <c r="A2240" s="50"/>
      <c r="B2240" s="49"/>
      <c r="C2240" s="49"/>
      <c r="D2240" s="49"/>
      <c r="E2240" s="65"/>
      <c r="F2240" s="51"/>
      <c r="G2240" s="66"/>
      <c r="H2240" s="51"/>
      <c r="I2240" s="65"/>
      <c r="J2240" s="52"/>
      <c r="K2240" s="52"/>
      <c r="L2240" s="52"/>
      <c r="M2240" s="52"/>
      <c r="N2240" s="49"/>
      <c r="O2240" s="53"/>
      <c r="P2240" s="53"/>
      <c r="Q2240" s="53"/>
    </row>
    <row r="2241" spans="1:17" s="54" customFormat="1" x14ac:dyDescent="0.3">
      <c r="A2241" s="50"/>
      <c r="B2241" s="49"/>
      <c r="C2241" s="49"/>
      <c r="D2241" s="49"/>
      <c r="E2241" s="65"/>
      <c r="F2241" s="51"/>
      <c r="G2241" s="66"/>
      <c r="H2241" s="51"/>
      <c r="I2241" s="65"/>
      <c r="J2241" s="52"/>
      <c r="K2241" s="52"/>
      <c r="L2241" s="52"/>
      <c r="M2241" s="52"/>
      <c r="N2241" s="49"/>
      <c r="O2241" s="53"/>
      <c r="P2241" s="53"/>
      <c r="Q2241" s="53"/>
    </row>
    <row r="2242" spans="1:17" s="54" customFormat="1" x14ac:dyDescent="0.3">
      <c r="A2242" s="50"/>
      <c r="B2242" s="49"/>
      <c r="C2242" s="49"/>
      <c r="D2242" s="49"/>
      <c r="E2242" s="65"/>
      <c r="F2242" s="51"/>
      <c r="G2242" s="66"/>
      <c r="H2242" s="51"/>
      <c r="I2242" s="65"/>
      <c r="J2242" s="52"/>
      <c r="K2242" s="52"/>
      <c r="L2242" s="52"/>
      <c r="M2242" s="52"/>
      <c r="N2242" s="49"/>
      <c r="O2242" s="53"/>
      <c r="P2242" s="53"/>
      <c r="Q2242" s="53"/>
    </row>
    <row r="2243" spans="1:17" s="54" customFormat="1" x14ac:dyDescent="0.3">
      <c r="A2243" s="50"/>
      <c r="B2243" s="49"/>
      <c r="C2243" s="49"/>
      <c r="D2243" s="49"/>
      <c r="E2243" s="65"/>
      <c r="F2243" s="51"/>
      <c r="G2243" s="66"/>
      <c r="H2243" s="51"/>
      <c r="I2243" s="65"/>
      <c r="J2243" s="52"/>
      <c r="K2243" s="52"/>
      <c r="L2243" s="52"/>
      <c r="M2243" s="52"/>
      <c r="N2243" s="49"/>
      <c r="O2243" s="53"/>
      <c r="P2243" s="53"/>
      <c r="Q2243" s="53"/>
    </row>
    <row r="2244" spans="1:17" s="54" customFormat="1" x14ac:dyDescent="0.3">
      <c r="A2244" s="50"/>
      <c r="B2244" s="49"/>
      <c r="C2244" s="49"/>
      <c r="D2244" s="49"/>
      <c r="E2244" s="65"/>
      <c r="F2244" s="51"/>
      <c r="G2244" s="66"/>
      <c r="H2244" s="51"/>
      <c r="I2244" s="65"/>
      <c r="J2244" s="52"/>
      <c r="K2244" s="52"/>
      <c r="L2244" s="52"/>
      <c r="M2244" s="52"/>
      <c r="N2244" s="49"/>
      <c r="O2244" s="53"/>
      <c r="P2244" s="53"/>
      <c r="Q2244" s="53"/>
    </row>
    <row r="2245" spans="1:17" s="54" customFormat="1" x14ac:dyDescent="0.3">
      <c r="A2245" s="50"/>
      <c r="B2245" s="49"/>
      <c r="C2245" s="49"/>
      <c r="D2245" s="49"/>
      <c r="E2245" s="65"/>
      <c r="F2245" s="51"/>
      <c r="G2245" s="66"/>
      <c r="H2245" s="51"/>
      <c r="I2245" s="65"/>
      <c r="J2245" s="52"/>
      <c r="K2245" s="52"/>
      <c r="L2245" s="52"/>
      <c r="M2245" s="52"/>
      <c r="N2245" s="49"/>
      <c r="O2245" s="53"/>
      <c r="P2245" s="53"/>
      <c r="Q2245" s="53"/>
    </row>
    <row r="2246" spans="1:17" s="54" customFormat="1" x14ac:dyDescent="0.3">
      <c r="A2246" s="50"/>
      <c r="B2246" s="49"/>
      <c r="C2246" s="49"/>
      <c r="D2246" s="49"/>
      <c r="E2246" s="65"/>
      <c r="F2246" s="51"/>
      <c r="G2246" s="66"/>
      <c r="H2246" s="51"/>
      <c r="I2246" s="65"/>
      <c r="J2246" s="52"/>
      <c r="K2246" s="52"/>
      <c r="L2246" s="52"/>
      <c r="M2246" s="52"/>
      <c r="N2246" s="49"/>
      <c r="O2246" s="53"/>
      <c r="P2246" s="53"/>
      <c r="Q2246" s="53"/>
    </row>
    <row r="2247" spans="1:17" s="54" customFormat="1" x14ac:dyDescent="0.3">
      <c r="A2247" s="50"/>
      <c r="B2247" s="49"/>
      <c r="C2247" s="49"/>
      <c r="D2247" s="49"/>
      <c r="E2247" s="65"/>
      <c r="F2247" s="51"/>
      <c r="G2247" s="66"/>
      <c r="H2247" s="51"/>
      <c r="I2247" s="65"/>
      <c r="J2247" s="52"/>
      <c r="K2247" s="52"/>
      <c r="L2247" s="52"/>
      <c r="M2247" s="52"/>
      <c r="N2247" s="49"/>
      <c r="O2247" s="53"/>
      <c r="P2247" s="53"/>
      <c r="Q2247" s="53"/>
    </row>
    <row r="2248" spans="1:17" s="54" customFormat="1" x14ac:dyDescent="0.3">
      <c r="A2248" s="50"/>
      <c r="B2248" s="49"/>
      <c r="C2248" s="49"/>
      <c r="D2248" s="49"/>
      <c r="E2248" s="65"/>
      <c r="F2248" s="51"/>
      <c r="G2248" s="66"/>
      <c r="H2248" s="51"/>
      <c r="I2248" s="65"/>
      <c r="J2248" s="52"/>
      <c r="K2248" s="52"/>
      <c r="L2248" s="52"/>
      <c r="M2248" s="52"/>
      <c r="N2248" s="49"/>
      <c r="O2248" s="53"/>
      <c r="P2248" s="53"/>
      <c r="Q2248" s="53"/>
    </row>
    <row r="2249" spans="1:17" s="54" customFormat="1" x14ac:dyDescent="0.3">
      <c r="A2249" s="50"/>
      <c r="B2249" s="49"/>
      <c r="C2249" s="49"/>
      <c r="D2249" s="49"/>
      <c r="E2249" s="65"/>
      <c r="F2249" s="51"/>
      <c r="G2249" s="66"/>
      <c r="H2249" s="51"/>
      <c r="I2249" s="65"/>
      <c r="J2249" s="52"/>
      <c r="K2249" s="52"/>
      <c r="L2249" s="52"/>
      <c r="M2249" s="52"/>
      <c r="N2249" s="49"/>
      <c r="O2249" s="53"/>
      <c r="P2249" s="53"/>
      <c r="Q2249" s="53"/>
    </row>
    <row r="2250" spans="1:17" s="54" customFormat="1" x14ac:dyDescent="0.3">
      <c r="A2250" s="50"/>
      <c r="B2250" s="49"/>
      <c r="C2250" s="49"/>
      <c r="D2250" s="49"/>
      <c r="E2250" s="65"/>
      <c r="F2250" s="51"/>
      <c r="G2250" s="66"/>
      <c r="H2250" s="51"/>
      <c r="I2250" s="65"/>
      <c r="J2250" s="52"/>
      <c r="K2250" s="52"/>
      <c r="L2250" s="52"/>
      <c r="M2250" s="52"/>
      <c r="N2250" s="49"/>
      <c r="O2250" s="53"/>
      <c r="P2250" s="53"/>
      <c r="Q2250" s="53"/>
    </row>
    <row r="2251" spans="1:17" s="54" customFormat="1" x14ac:dyDescent="0.3">
      <c r="A2251" s="50"/>
      <c r="B2251" s="49"/>
      <c r="C2251" s="49"/>
      <c r="D2251" s="49"/>
      <c r="E2251" s="65"/>
      <c r="F2251" s="51"/>
      <c r="G2251" s="66"/>
      <c r="H2251" s="51"/>
      <c r="I2251" s="65"/>
      <c r="J2251" s="52"/>
      <c r="K2251" s="52"/>
      <c r="L2251" s="52"/>
      <c r="M2251" s="52"/>
      <c r="N2251" s="49"/>
      <c r="O2251" s="53"/>
      <c r="P2251" s="53"/>
      <c r="Q2251" s="53"/>
    </row>
    <row r="2252" spans="1:17" s="54" customFormat="1" x14ac:dyDescent="0.3">
      <c r="A2252" s="50"/>
      <c r="B2252" s="49"/>
      <c r="C2252" s="49"/>
      <c r="D2252" s="49"/>
      <c r="E2252" s="65"/>
      <c r="F2252" s="51"/>
      <c r="G2252" s="66"/>
      <c r="H2252" s="51"/>
      <c r="I2252" s="65"/>
      <c r="J2252" s="52"/>
      <c r="K2252" s="52"/>
      <c r="L2252" s="52"/>
      <c r="M2252" s="52"/>
      <c r="N2252" s="49"/>
      <c r="O2252" s="53"/>
      <c r="P2252" s="53"/>
      <c r="Q2252" s="53"/>
    </row>
    <row r="2253" spans="1:17" s="54" customFormat="1" x14ac:dyDescent="0.3">
      <c r="A2253" s="50"/>
      <c r="B2253" s="49"/>
      <c r="C2253" s="49"/>
      <c r="D2253" s="49"/>
      <c r="E2253" s="65"/>
      <c r="F2253" s="51"/>
      <c r="G2253" s="66"/>
      <c r="H2253" s="51"/>
      <c r="I2253" s="65"/>
      <c r="J2253" s="52"/>
      <c r="K2253" s="52"/>
      <c r="L2253" s="52"/>
      <c r="M2253" s="52"/>
      <c r="N2253" s="49"/>
      <c r="O2253" s="53"/>
      <c r="P2253" s="53"/>
      <c r="Q2253" s="53"/>
    </row>
    <row r="2254" spans="1:17" s="54" customFormat="1" x14ac:dyDescent="0.3">
      <c r="A2254" s="50"/>
      <c r="B2254" s="49"/>
      <c r="C2254" s="49"/>
      <c r="D2254" s="49"/>
      <c r="E2254" s="65"/>
      <c r="F2254" s="51"/>
      <c r="G2254" s="66"/>
      <c r="H2254" s="51"/>
      <c r="I2254" s="65"/>
      <c r="J2254" s="52"/>
      <c r="K2254" s="52"/>
      <c r="L2254" s="52"/>
      <c r="M2254" s="52"/>
      <c r="N2254" s="49"/>
      <c r="O2254" s="53"/>
      <c r="P2254" s="53"/>
      <c r="Q2254" s="53"/>
    </row>
    <row r="2255" spans="1:17" s="54" customFormat="1" x14ac:dyDescent="0.3">
      <c r="A2255" s="50"/>
      <c r="B2255" s="49"/>
      <c r="C2255" s="49"/>
      <c r="D2255" s="49"/>
      <c r="E2255" s="65"/>
      <c r="F2255" s="51"/>
      <c r="G2255" s="66"/>
      <c r="H2255" s="51"/>
      <c r="I2255" s="65"/>
      <c r="J2255" s="52"/>
      <c r="K2255" s="52"/>
      <c r="L2255" s="52"/>
      <c r="M2255" s="52"/>
      <c r="N2255" s="49"/>
      <c r="O2255" s="53"/>
      <c r="P2255" s="53"/>
      <c r="Q2255" s="53"/>
    </row>
    <row r="2256" spans="1:17" s="54" customFormat="1" x14ac:dyDescent="0.3">
      <c r="A2256" s="50"/>
      <c r="B2256" s="49"/>
      <c r="C2256" s="49"/>
      <c r="D2256" s="49"/>
      <c r="E2256" s="65"/>
      <c r="F2256" s="51"/>
      <c r="G2256" s="66"/>
      <c r="H2256" s="51"/>
      <c r="I2256" s="65"/>
      <c r="J2256" s="52"/>
      <c r="K2256" s="52"/>
      <c r="L2256" s="52"/>
      <c r="M2256" s="52"/>
      <c r="N2256" s="49"/>
      <c r="O2256" s="53"/>
      <c r="P2256" s="53"/>
      <c r="Q2256" s="53"/>
    </row>
    <row r="2257" spans="1:17" s="54" customFormat="1" x14ac:dyDescent="0.3">
      <c r="A2257" s="50"/>
      <c r="B2257" s="49"/>
      <c r="C2257" s="49"/>
      <c r="D2257" s="49"/>
      <c r="E2257" s="65"/>
      <c r="F2257" s="51"/>
      <c r="G2257" s="66"/>
      <c r="H2257" s="51"/>
      <c r="I2257" s="65"/>
      <c r="J2257" s="52"/>
      <c r="K2257" s="52"/>
      <c r="L2257" s="52"/>
      <c r="M2257" s="52"/>
      <c r="N2257" s="49"/>
      <c r="O2257" s="53"/>
      <c r="P2257" s="53"/>
      <c r="Q2257" s="53"/>
    </row>
    <row r="2258" spans="1:17" s="54" customFormat="1" x14ac:dyDescent="0.3">
      <c r="A2258" s="50"/>
      <c r="B2258" s="49"/>
      <c r="C2258" s="49"/>
      <c r="D2258" s="49"/>
      <c r="E2258" s="65"/>
      <c r="F2258" s="51"/>
      <c r="G2258" s="66"/>
      <c r="H2258" s="51"/>
      <c r="I2258" s="65"/>
      <c r="J2258" s="52"/>
      <c r="K2258" s="52"/>
      <c r="L2258" s="52"/>
      <c r="M2258" s="52"/>
      <c r="N2258" s="49"/>
      <c r="O2258" s="53"/>
      <c r="P2258" s="53"/>
      <c r="Q2258" s="53"/>
    </row>
    <row r="2259" spans="1:17" s="54" customFormat="1" x14ac:dyDescent="0.3">
      <c r="A2259" s="50"/>
      <c r="B2259" s="49"/>
      <c r="C2259" s="49"/>
      <c r="D2259" s="49"/>
      <c r="E2259" s="65"/>
      <c r="F2259" s="51"/>
      <c r="G2259" s="66"/>
      <c r="H2259" s="51"/>
      <c r="I2259" s="65"/>
      <c r="J2259" s="52"/>
      <c r="K2259" s="52"/>
      <c r="L2259" s="52"/>
      <c r="M2259" s="52"/>
      <c r="N2259" s="49"/>
      <c r="O2259" s="53"/>
      <c r="P2259" s="53"/>
      <c r="Q2259" s="53"/>
    </row>
    <row r="2260" spans="1:17" s="54" customFormat="1" x14ac:dyDescent="0.3">
      <c r="A2260" s="50"/>
      <c r="B2260" s="49"/>
      <c r="C2260" s="49"/>
      <c r="D2260" s="49"/>
      <c r="E2260" s="65"/>
      <c r="F2260" s="51"/>
      <c r="G2260" s="66"/>
      <c r="H2260" s="51"/>
      <c r="I2260" s="65"/>
      <c r="J2260" s="52"/>
      <c r="K2260" s="52"/>
      <c r="L2260" s="52"/>
      <c r="M2260" s="52"/>
      <c r="N2260" s="49"/>
      <c r="O2260" s="53"/>
      <c r="P2260" s="53"/>
      <c r="Q2260" s="53"/>
    </row>
    <row r="2261" spans="1:17" s="54" customFormat="1" x14ac:dyDescent="0.3">
      <c r="A2261" s="50"/>
      <c r="B2261" s="49"/>
      <c r="C2261" s="49"/>
      <c r="D2261" s="49"/>
      <c r="E2261" s="65"/>
      <c r="F2261" s="51"/>
      <c r="G2261" s="66"/>
      <c r="H2261" s="51"/>
      <c r="I2261" s="65"/>
      <c r="J2261" s="52"/>
      <c r="K2261" s="52"/>
      <c r="L2261" s="52"/>
      <c r="M2261" s="52"/>
      <c r="N2261" s="49"/>
      <c r="O2261" s="53"/>
      <c r="P2261" s="53"/>
      <c r="Q2261" s="53"/>
    </row>
    <row r="2262" spans="1:17" s="54" customFormat="1" x14ac:dyDescent="0.3">
      <c r="A2262" s="50"/>
      <c r="B2262" s="49"/>
      <c r="C2262" s="49"/>
      <c r="D2262" s="49"/>
      <c r="E2262" s="65"/>
      <c r="F2262" s="51"/>
      <c r="G2262" s="66"/>
      <c r="H2262" s="51"/>
      <c r="I2262" s="65"/>
      <c r="J2262" s="52"/>
      <c r="K2262" s="52"/>
      <c r="L2262" s="52"/>
      <c r="M2262" s="52"/>
      <c r="N2262" s="49"/>
      <c r="O2262" s="53"/>
      <c r="P2262" s="53"/>
      <c r="Q2262" s="53"/>
    </row>
    <row r="2263" spans="1:17" s="54" customFormat="1" x14ac:dyDescent="0.3">
      <c r="A2263" s="50"/>
      <c r="B2263" s="49"/>
      <c r="C2263" s="49"/>
      <c r="D2263" s="49"/>
      <c r="E2263" s="65"/>
      <c r="F2263" s="51"/>
      <c r="G2263" s="66"/>
      <c r="H2263" s="51"/>
      <c r="I2263" s="65"/>
      <c r="J2263" s="52"/>
      <c r="K2263" s="52"/>
      <c r="L2263" s="52"/>
      <c r="M2263" s="52"/>
      <c r="N2263" s="49"/>
      <c r="O2263" s="53"/>
      <c r="P2263" s="53"/>
      <c r="Q2263" s="53"/>
    </row>
    <row r="2264" spans="1:17" s="54" customFormat="1" x14ac:dyDescent="0.3">
      <c r="A2264" s="50"/>
      <c r="B2264" s="49"/>
      <c r="C2264" s="49"/>
      <c r="D2264" s="49"/>
      <c r="E2264" s="65"/>
      <c r="F2264" s="51"/>
      <c r="G2264" s="66"/>
      <c r="H2264" s="51"/>
      <c r="I2264" s="65"/>
      <c r="J2264" s="52"/>
      <c r="K2264" s="52"/>
      <c r="L2264" s="52"/>
      <c r="M2264" s="52"/>
      <c r="N2264" s="49"/>
      <c r="O2264" s="53"/>
      <c r="P2264" s="53"/>
      <c r="Q2264" s="53"/>
    </row>
    <row r="2265" spans="1:17" s="54" customFormat="1" x14ac:dyDescent="0.3">
      <c r="A2265" s="50"/>
      <c r="B2265" s="49"/>
      <c r="C2265" s="49"/>
      <c r="D2265" s="49"/>
      <c r="E2265" s="65"/>
      <c r="F2265" s="51"/>
      <c r="G2265" s="66"/>
      <c r="H2265" s="51"/>
      <c r="I2265" s="65"/>
      <c r="J2265" s="52"/>
      <c r="K2265" s="52"/>
      <c r="L2265" s="52"/>
      <c r="M2265" s="52"/>
      <c r="N2265" s="49"/>
      <c r="O2265" s="53"/>
      <c r="P2265" s="53"/>
      <c r="Q2265" s="53"/>
    </row>
    <row r="2266" spans="1:17" s="54" customFormat="1" x14ac:dyDescent="0.3">
      <c r="A2266" s="50"/>
      <c r="B2266" s="49"/>
      <c r="C2266" s="49"/>
      <c r="D2266" s="49"/>
      <c r="E2266" s="65"/>
      <c r="F2266" s="51"/>
      <c r="G2266" s="66"/>
      <c r="H2266" s="51"/>
      <c r="I2266" s="65"/>
      <c r="J2266" s="52"/>
      <c r="K2266" s="52"/>
      <c r="L2266" s="52"/>
      <c r="M2266" s="52"/>
      <c r="N2266" s="49"/>
      <c r="O2266" s="53"/>
      <c r="P2266" s="53"/>
      <c r="Q2266" s="53"/>
    </row>
    <row r="2267" spans="1:17" s="54" customFormat="1" x14ac:dyDescent="0.3">
      <c r="A2267" s="50"/>
      <c r="B2267" s="49"/>
      <c r="C2267" s="49"/>
      <c r="D2267" s="49"/>
      <c r="E2267" s="65"/>
      <c r="F2267" s="51"/>
      <c r="G2267" s="66"/>
      <c r="H2267" s="51"/>
      <c r="I2267" s="65"/>
      <c r="J2267" s="52"/>
      <c r="K2267" s="52"/>
      <c r="L2267" s="52"/>
      <c r="M2267" s="52"/>
      <c r="N2267" s="49"/>
      <c r="O2267" s="53"/>
      <c r="P2267" s="53"/>
      <c r="Q2267" s="53"/>
    </row>
    <row r="2268" spans="1:17" s="54" customFormat="1" x14ac:dyDescent="0.3">
      <c r="A2268" s="50"/>
      <c r="B2268" s="49"/>
      <c r="C2268" s="49"/>
      <c r="D2268" s="49"/>
      <c r="E2268" s="65"/>
      <c r="F2268" s="51"/>
      <c r="G2268" s="66"/>
      <c r="H2268" s="51"/>
      <c r="I2268" s="65"/>
      <c r="J2268" s="52"/>
      <c r="K2268" s="52"/>
      <c r="L2268" s="52"/>
      <c r="M2268" s="52"/>
      <c r="N2268" s="49"/>
      <c r="O2268" s="53"/>
      <c r="P2268" s="53"/>
      <c r="Q2268" s="53"/>
    </row>
    <row r="2269" spans="1:17" s="54" customFormat="1" x14ac:dyDescent="0.3">
      <c r="A2269" s="50"/>
      <c r="B2269" s="49"/>
      <c r="C2269" s="49"/>
      <c r="D2269" s="49"/>
      <c r="E2269" s="65"/>
      <c r="F2269" s="51"/>
      <c r="G2269" s="66"/>
      <c r="H2269" s="51"/>
      <c r="I2269" s="65"/>
      <c r="J2269" s="52"/>
      <c r="K2269" s="52"/>
      <c r="L2269" s="52"/>
      <c r="M2269" s="52"/>
      <c r="N2269" s="49"/>
      <c r="O2269" s="53"/>
      <c r="P2269" s="53"/>
      <c r="Q2269" s="53"/>
    </row>
    <row r="2270" spans="1:17" s="54" customFormat="1" x14ac:dyDescent="0.3">
      <c r="A2270" s="50"/>
      <c r="B2270" s="49"/>
      <c r="C2270" s="49"/>
      <c r="D2270" s="49"/>
      <c r="E2270" s="65"/>
      <c r="F2270" s="51"/>
      <c r="G2270" s="66"/>
      <c r="H2270" s="51"/>
      <c r="I2270" s="65"/>
      <c r="J2270" s="52"/>
      <c r="K2270" s="52"/>
      <c r="L2270" s="52"/>
      <c r="M2270" s="52"/>
      <c r="N2270" s="49"/>
      <c r="O2270" s="53"/>
      <c r="P2270" s="53"/>
      <c r="Q2270" s="53"/>
    </row>
    <row r="2271" spans="1:17" s="54" customFormat="1" x14ac:dyDescent="0.3">
      <c r="A2271" s="50"/>
      <c r="B2271" s="49"/>
      <c r="C2271" s="49"/>
      <c r="D2271" s="49"/>
      <c r="E2271" s="65"/>
      <c r="F2271" s="51"/>
      <c r="G2271" s="66"/>
      <c r="H2271" s="51"/>
      <c r="I2271" s="65"/>
      <c r="J2271" s="52"/>
      <c r="K2271" s="52"/>
      <c r="L2271" s="52"/>
      <c r="M2271" s="52"/>
      <c r="N2271" s="49"/>
      <c r="O2271" s="53"/>
      <c r="P2271" s="53"/>
      <c r="Q2271" s="53"/>
    </row>
    <row r="2272" spans="1:17" s="54" customFormat="1" x14ac:dyDescent="0.3">
      <c r="A2272" s="50"/>
      <c r="B2272" s="49"/>
      <c r="C2272" s="49"/>
      <c r="D2272" s="49"/>
      <c r="E2272" s="65"/>
      <c r="F2272" s="51"/>
      <c r="G2272" s="66"/>
      <c r="H2272" s="51"/>
      <c r="I2272" s="65"/>
      <c r="J2272" s="52"/>
      <c r="K2272" s="52"/>
      <c r="L2272" s="52"/>
      <c r="M2272" s="52"/>
      <c r="N2272" s="49"/>
      <c r="O2272" s="53"/>
      <c r="P2272" s="53"/>
      <c r="Q2272" s="53"/>
    </row>
    <row r="2273" spans="1:17" s="54" customFormat="1" x14ac:dyDescent="0.3">
      <c r="A2273" s="50"/>
      <c r="B2273" s="49"/>
      <c r="C2273" s="49"/>
      <c r="D2273" s="49"/>
      <c r="E2273" s="65"/>
      <c r="F2273" s="51"/>
      <c r="G2273" s="66"/>
      <c r="H2273" s="51"/>
      <c r="I2273" s="65"/>
      <c r="J2273" s="52"/>
      <c r="K2273" s="52"/>
      <c r="L2273" s="52"/>
      <c r="M2273" s="52"/>
      <c r="N2273" s="49"/>
      <c r="O2273" s="53"/>
      <c r="P2273" s="53"/>
      <c r="Q2273" s="53"/>
    </row>
    <row r="2274" spans="1:17" s="54" customFormat="1" x14ac:dyDescent="0.3">
      <c r="A2274" s="50"/>
      <c r="B2274" s="49"/>
      <c r="C2274" s="49"/>
      <c r="D2274" s="49"/>
      <c r="E2274" s="65"/>
      <c r="F2274" s="51"/>
      <c r="G2274" s="66"/>
      <c r="H2274" s="51"/>
      <c r="I2274" s="65"/>
      <c r="J2274" s="52"/>
      <c r="K2274" s="52"/>
      <c r="L2274" s="52"/>
      <c r="M2274" s="52"/>
      <c r="N2274" s="49"/>
      <c r="O2274" s="53"/>
      <c r="P2274" s="53"/>
      <c r="Q2274" s="53"/>
    </row>
    <row r="2275" spans="1:17" s="54" customFormat="1" x14ac:dyDescent="0.3">
      <c r="A2275" s="50"/>
      <c r="B2275" s="49"/>
      <c r="C2275" s="49"/>
      <c r="D2275" s="49"/>
      <c r="E2275" s="65"/>
      <c r="F2275" s="51"/>
      <c r="G2275" s="66"/>
      <c r="H2275" s="51"/>
      <c r="I2275" s="65"/>
      <c r="J2275" s="52"/>
      <c r="K2275" s="52"/>
      <c r="L2275" s="52"/>
      <c r="M2275" s="52"/>
      <c r="N2275" s="49"/>
      <c r="O2275" s="53"/>
      <c r="P2275" s="53"/>
      <c r="Q2275" s="53"/>
    </row>
    <row r="2276" spans="1:17" s="54" customFormat="1" x14ac:dyDescent="0.3">
      <c r="A2276" s="50"/>
      <c r="B2276" s="49"/>
      <c r="C2276" s="49"/>
      <c r="D2276" s="49"/>
      <c r="E2276" s="65"/>
      <c r="F2276" s="51"/>
      <c r="G2276" s="66"/>
      <c r="H2276" s="51"/>
      <c r="I2276" s="65"/>
      <c r="J2276" s="52"/>
      <c r="K2276" s="52"/>
      <c r="L2276" s="52"/>
      <c r="M2276" s="52"/>
      <c r="N2276" s="49"/>
      <c r="O2276" s="53"/>
      <c r="P2276" s="53"/>
      <c r="Q2276" s="53"/>
    </row>
    <row r="2277" spans="1:17" s="54" customFormat="1" x14ac:dyDescent="0.3">
      <c r="A2277" s="50"/>
      <c r="B2277" s="49"/>
      <c r="C2277" s="49"/>
      <c r="D2277" s="49"/>
      <c r="E2277" s="65"/>
      <c r="F2277" s="51"/>
      <c r="G2277" s="66"/>
      <c r="H2277" s="51"/>
      <c r="I2277" s="65"/>
      <c r="J2277" s="52"/>
      <c r="K2277" s="52"/>
      <c r="L2277" s="52"/>
      <c r="M2277" s="52"/>
      <c r="N2277" s="49"/>
      <c r="O2277" s="53"/>
      <c r="P2277" s="53"/>
      <c r="Q2277" s="53"/>
    </row>
    <row r="2278" spans="1:17" s="54" customFormat="1" x14ac:dyDescent="0.3">
      <c r="A2278" s="50"/>
      <c r="B2278" s="49"/>
      <c r="C2278" s="49"/>
      <c r="D2278" s="49"/>
      <c r="E2278" s="65"/>
      <c r="F2278" s="51"/>
      <c r="G2278" s="66"/>
      <c r="H2278" s="51"/>
      <c r="I2278" s="65"/>
      <c r="J2278" s="52"/>
      <c r="K2278" s="52"/>
      <c r="L2278" s="52"/>
      <c r="M2278" s="52"/>
      <c r="N2278" s="49"/>
      <c r="O2278" s="53"/>
      <c r="P2278" s="53"/>
      <c r="Q2278" s="53"/>
    </row>
    <row r="2279" spans="1:17" s="54" customFormat="1" x14ac:dyDescent="0.3">
      <c r="A2279" s="50"/>
      <c r="B2279" s="49"/>
      <c r="C2279" s="49"/>
      <c r="D2279" s="49"/>
      <c r="E2279" s="65"/>
      <c r="F2279" s="51"/>
      <c r="G2279" s="66"/>
      <c r="H2279" s="51"/>
      <c r="I2279" s="65"/>
      <c r="J2279" s="52"/>
      <c r="K2279" s="52"/>
      <c r="L2279" s="52"/>
      <c r="M2279" s="52"/>
      <c r="N2279" s="49"/>
      <c r="O2279" s="53"/>
      <c r="P2279" s="53"/>
      <c r="Q2279" s="53"/>
    </row>
    <row r="2280" spans="1:17" s="54" customFormat="1" x14ac:dyDescent="0.3">
      <c r="A2280" s="50"/>
      <c r="B2280" s="49"/>
      <c r="C2280" s="49"/>
      <c r="D2280" s="49"/>
      <c r="E2280" s="65"/>
      <c r="F2280" s="51"/>
      <c r="G2280" s="66"/>
      <c r="H2280" s="51"/>
      <c r="I2280" s="65"/>
      <c r="J2280" s="52"/>
      <c r="K2280" s="52"/>
      <c r="L2280" s="52"/>
      <c r="M2280" s="52"/>
      <c r="N2280" s="49"/>
      <c r="O2280" s="53"/>
      <c r="P2280" s="53"/>
      <c r="Q2280" s="53"/>
    </row>
    <row r="2281" spans="1:17" s="54" customFormat="1" x14ac:dyDescent="0.3">
      <c r="A2281" s="50"/>
      <c r="B2281" s="49"/>
      <c r="C2281" s="49"/>
      <c r="D2281" s="49"/>
      <c r="E2281" s="65"/>
      <c r="F2281" s="51"/>
      <c r="G2281" s="66"/>
      <c r="H2281" s="51"/>
      <c r="I2281" s="65"/>
      <c r="J2281" s="52"/>
      <c r="K2281" s="52"/>
      <c r="L2281" s="52"/>
      <c r="M2281" s="52"/>
      <c r="N2281" s="49"/>
      <c r="O2281" s="53"/>
      <c r="P2281" s="53"/>
      <c r="Q2281" s="53"/>
    </row>
    <row r="2282" spans="1:17" s="54" customFormat="1" x14ac:dyDescent="0.3">
      <c r="A2282" s="50"/>
      <c r="B2282" s="49"/>
      <c r="C2282" s="49"/>
      <c r="D2282" s="49"/>
      <c r="E2282" s="65"/>
      <c r="F2282" s="51"/>
      <c r="G2282" s="66"/>
      <c r="H2282" s="51"/>
      <c r="I2282" s="65"/>
      <c r="J2282" s="52"/>
      <c r="K2282" s="52"/>
      <c r="L2282" s="52"/>
      <c r="M2282" s="52"/>
      <c r="N2282" s="49"/>
      <c r="O2282" s="53"/>
      <c r="P2282" s="53"/>
      <c r="Q2282" s="53"/>
    </row>
    <row r="2283" spans="1:17" s="54" customFormat="1" x14ac:dyDescent="0.3">
      <c r="A2283" s="50"/>
      <c r="B2283" s="49"/>
      <c r="C2283" s="49"/>
      <c r="D2283" s="49"/>
      <c r="E2283" s="65"/>
      <c r="F2283" s="51"/>
      <c r="G2283" s="66"/>
      <c r="H2283" s="51"/>
      <c r="I2283" s="65"/>
      <c r="J2283" s="52"/>
      <c r="K2283" s="52"/>
      <c r="L2283" s="52"/>
      <c r="M2283" s="52"/>
      <c r="N2283" s="49"/>
      <c r="O2283" s="53"/>
      <c r="P2283" s="53"/>
      <c r="Q2283" s="53"/>
    </row>
    <row r="2284" spans="1:17" s="54" customFormat="1" x14ac:dyDescent="0.3">
      <c r="A2284" s="50"/>
      <c r="B2284" s="49"/>
      <c r="C2284" s="49"/>
      <c r="D2284" s="49"/>
      <c r="E2284" s="65"/>
      <c r="F2284" s="51"/>
      <c r="G2284" s="66"/>
      <c r="H2284" s="51"/>
      <c r="I2284" s="65"/>
      <c r="J2284" s="52"/>
      <c r="K2284" s="52"/>
      <c r="L2284" s="52"/>
      <c r="M2284" s="52"/>
      <c r="N2284" s="49"/>
      <c r="O2284" s="53"/>
      <c r="P2284" s="53"/>
      <c r="Q2284" s="53"/>
    </row>
    <row r="2285" spans="1:17" s="54" customFormat="1" x14ac:dyDescent="0.3">
      <c r="A2285" s="50"/>
      <c r="B2285" s="49"/>
      <c r="C2285" s="49"/>
      <c r="D2285" s="49"/>
      <c r="E2285" s="65"/>
      <c r="F2285" s="51"/>
      <c r="G2285" s="66"/>
      <c r="H2285" s="51"/>
      <c r="I2285" s="65"/>
      <c r="J2285" s="52"/>
      <c r="K2285" s="52"/>
      <c r="L2285" s="52"/>
      <c r="M2285" s="52"/>
      <c r="N2285" s="49"/>
      <c r="O2285" s="53"/>
      <c r="P2285" s="53"/>
      <c r="Q2285" s="53"/>
    </row>
    <row r="2286" spans="1:17" s="54" customFormat="1" x14ac:dyDescent="0.3">
      <c r="A2286" s="50"/>
      <c r="B2286" s="49"/>
      <c r="C2286" s="49"/>
      <c r="D2286" s="49"/>
      <c r="E2286" s="65"/>
      <c r="F2286" s="51"/>
      <c r="G2286" s="66"/>
      <c r="H2286" s="51"/>
      <c r="I2286" s="65"/>
      <c r="J2286" s="52"/>
      <c r="K2286" s="52"/>
      <c r="L2286" s="52"/>
      <c r="M2286" s="52"/>
      <c r="N2286" s="49"/>
      <c r="O2286" s="53"/>
      <c r="P2286" s="53"/>
      <c r="Q2286" s="53"/>
    </row>
    <row r="2287" spans="1:17" s="54" customFormat="1" x14ac:dyDescent="0.3">
      <c r="A2287" s="50"/>
      <c r="B2287" s="49"/>
      <c r="C2287" s="49"/>
      <c r="D2287" s="49"/>
      <c r="E2287" s="65"/>
      <c r="F2287" s="51"/>
      <c r="G2287" s="66"/>
      <c r="H2287" s="51"/>
      <c r="I2287" s="65"/>
      <c r="J2287" s="52"/>
      <c r="K2287" s="52"/>
      <c r="L2287" s="52"/>
      <c r="M2287" s="52"/>
      <c r="N2287" s="49"/>
      <c r="O2287" s="53"/>
      <c r="P2287" s="53"/>
      <c r="Q2287" s="53"/>
    </row>
    <row r="2288" spans="1:17" s="54" customFormat="1" x14ac:dyDescent="0.3">
      <c r="A2288" s="50"/>
      <c r="B2288" s="49"/>
      <c r="C2288" s="49"/>
      <c r="D2288" s="49"/>
      <c r="E2288" s="65"/>
      <c r="F2288" s="51"/>
      <c r="G2288" s="66"/>
      <c r="H2288" s="51"/>
      <c r="I2288" s="65"/>
      <c r="J2288" s="52"/>
      <c r="K2288" s="52"/>
      <c r="L2288" s="52"/>
      <c r="M2288" s="52"/>
      <c r="N2288" s="49"/>
      <c r="O2288" s="53"/>
      <c r="P2288" s="53"/>
      <c r="Q2288" s="53"/>
    </row>
    <row r="2289" spans="1:17" s="54" customFormat="1" x14ac:dyDescent="0.3">
      <c r="A2289" s="50"/>
      <c r="B2289" s="49"/>
      <c r="C2289" s="49"/>
      <c r="D2289" s="49"/>
      <c r="E2289" s="65"/>
      <c r="F2289" s="51"/>
      <c r="G2289" s="66"/>
      <c r="H2289" s="51"/>
      <c r="I2289" s="65"/>
      <c r="J2289" s="52"/>
      <c r="K2289" s="52"/>
      <c r="L2289" s="52"/>
      <c r="M2289" s="52"/>
      <c r="N2289" s="49"/>
      <c r="O2289" s="53"/>
      <c r="P2289" s="53"/>
      <c r="Q2289" s="53"/>
    </row>
    <row r="2290" spans="1:17" s="54" customFormat="1" x14ac:dyDescent="0.3">
      <c r="A2290" s="50"/>
      <c r="B2290" s="49"/>
      <c r="C2290" s="49"/>
      <c r="D2290" s="49"/>
      <c r="E2290" s="65"/>
      <c r="F2290" s="51"/>
      <c r="G2290" s="66"/>
      <c r="H2290" s="51"/>
      <c r="I2290" s="65"/>
      <c r="J2290" s="52"/>
      <c r="K2290" s="52"/>
      <c r="L2290" s="52"/>
      <c r="M2290" s="52"/>
      <c r="N2290" s="49"/>
      <c r="O2290" s="53"/>
      <c r="P2290" s="53"/>
      <c r="Q2290" s="53"/>
    </row>
    <row r="2291" spans="1:17" s="54" customFormat="1" x14ac:dyDescent="0.3">
      <c r="A2291" s="50"/>
      <c r="B2291" s="49"/>
      <c r="C2291" s="49"/>
      <c r="D2291" s="49"/>
      <c r="E2291" s="65"/>
      <c r="F2291" s="51"/>
      <c r="G2291" s="66"/>
      <c r="H2291" s="51"/>
      <c r="I2291" s="65"/>
      <c r="J2291" s="52"/>
      <c r="K2291" s="52"/>
      <c r="L2291" s="52"/>
      <c r="M2291" s="52"/>
      <c r="N2291" s="49"/>
      <c r="O2291" s="53"/>
      <c r="P2291" s="53"/>
      <c r="Q2291" s="53"/>
    </row>
    <row r="2292" spans="1:17" s="54" customFormat="1" x14ac:dyDescent="0.3">
      <c r="A2292" s="50"/>
      <c r="B2292" s="49"/>
      <c r="C2292" s="49"/>
      <c r="D2292" s="49"/>
      <c r="E2292" s="65"/>
      <c r="F2292" s="51"/>
      <c r="G2292" s="66"/>
      <c r="H2292" s="51"/>
      <c r="I2292" s="65"/>
      <c r="J2292" s="52"/>
      <c r="K2292" s="52"/>
      <c r="L2292" s="52"/>
      <c r="M2292" s="52"/>
      <c r="N2292" s="49"/>
      <c r="O2292" s="53"/>
      <c r="P2292" s="53"/>
      <c r="Q2292" s="53"/>
    </row>
    <row r="2293" spans="1:17" s="54" customFormat="1" x14ac:dyDescent="0.3">
      <c r="A2293" s="50"/>
      <c r="B2293" s="49"/>
      <c r="C2293" s="49"/>
      <c r="D2293" s="49"/>
      <c r="E2293" s="65"/>
      <c r="F2293" s="51"/>
      <c r="G2293" s="66"/>
      <c r="H2293" s="51"/>
      <c r="I2293" s="65"/>
      <c r="J2293" s="52"/>
      <c r="K2293" s="52"/>
      <c r="L2293" s="52"/>
      <c r="M2293" s="52"/>
      <c r="N2293" s="49"/>
      <c r="O2293" s="53"/>
      <c r="P2293" s="53"/>
      <c r="Q2293" s="53"/>
    </row>
    <row r="2294" spans="1:17" s="54" customFormat="1" x14ac:dyDescent="0.3">
      <c r="A2294" s="50"/>
      <c r="B2294" s="49"/>
      <c r="C2294" s="49"/>
      <c r="D2294" s="49"/>
      <c r="E2294" s="65"/>
      <c r="F2294" s="51"/>
      <c r="G2294" s="66"/>
      <c r="H2294" s="51"/>
      <c r="I2294" s="65"/>
      <c r="J2294" s="52"/>
      <c r="K2294" s="52"/>
      <c r="L2294" s="52"/>
      <c r="M2294" s="52"/>
      <c r="N2294" s="49"/>
      <c r="O2294" s="53"/>
      <c r="P2294" s="53"/>
      <c r="Q2294" s="53"/>
    </row>
    <row r="2295" spans="1:17" s="54" customFormat="1" x14ac:dyDescent="0.3">
      <c r="A2295" s="50"/>
      <c r="B2295" s="49"/>
      <c r="C2295" s="49"/>
      <c r="D2295" s="49"/>
      <c r="E2295" s="65"/>
      <c r="F2295" s="51"/>
      <c r="G2295" s="66"/>
      <c r="H2295" s="51"/>
      <c r="I2295" s="65"/>
      <c r="J2295" s="52"/>
      <c r="K2295" s="52"/>
      <c r="L2295" s="52"/>
      <c r="M2295" s="52"/>
      <c r="N2295" s="49"/>
      <c r="O2295" s="53"/>
      <c r="P2295" s="53"/>
      <c r="Q2295" s="53"/>
    </row>
    <row r="2296" spans="1:17" s="54" customFormat="1" x14ac:dyDescent="0.3">
      <c r="A2296" s="50"/>
      <c r="B2296" s="49"/>
      <c r="C2296" s="49"/>
      <c r="D2296" s="49"/>
      <c r="E2296" s="65"/>
      <c r="F2296" s="51"/>
      <c r="G2296" s="66"/>
      <c r="H2296" s="51"/>
      <c r="I2296" s="65"/>
      <c r="J2296" s="52"/>
      <c r="K2296" s="52"/>
      <c r="L2296" s="52"/>
      <c r="M2296" s="52"/>
      <c r="N2296" s="49"/>
      <c r="O2296" s="53"/>
      <c r="P2296" s="53"/>
      <c r="Q2296" s="53"/>
    </row>
    <row r="2297" spans="1:17" s="54" customFormat="1" x14ac:dyDescent="0.3">
      <c r="A2297" s="50"/>
      <c r="B2297" s="49"/>
      <c r="C2297" s="49"/>
      <c r="D2297" s="49"/>
      <c r="E2297" s="65"/>
      <c r="F2297" s="51"/>
      <c r="G2297" s="66"/>
      <c r="H2297" s="51"/>
      <c r="I2297" s="65"/>
      <c r="J2297" s="52"/>
      <c r="K2297" s="52"/>
      <c r="L2297" s="52"/>
      <c r="M2297" s="52"/>
      <c r="N2297" s="49"/>
      <c r="O2297" s="53"/>
      <c r="P2297" s="53"/>
      <c r="Q2297" s="53"/>
    </row>
    <row r="2298" spans="1:17" s="54" customFormat="1" x14ac:dyDescent="0.3">
      <c r="A2298" s="50"/>
      <c r="B2298" s="49"/>
      <c r="C2298" s="49"/>
      <c r="D2298" s="49"/>
      <c r="E2298" s="65"/>
      <c r="F2298" s="51"/>
      <c r="G2298" s="66"/>
      <c r="H2298" s="51"/>
      <c r="I2298" s="65"/>
      <c r="J2298" s="52"/>
      <c r="K2298" s="52"/>
      <c r="L2298" s="52"/>
      <c r="M2298" s="52"/>
      <c r="N2298" s="49"/>
      <c r="O2298" s="53"/>
      <c r="P2298" s="53"/>
      <c r="Q2298" s="53"/>
    </row>
    <row r="2299" spans="1:17" s="54" customFormat="1" x14ac:dyDescent="0.3">
      <c r="A2299" s="50"/>
      <c r="B2299" s="49"/>
      <c r="C2299" s="49"/>
      <c r="D2299" s="49"/>
      <c r="E2299" s="65"/>
      <c r="F2299" s="51"/>
      <c r="G2299" s="66"/>
      <c r="H2299" s="51"/>
      <c r="I2299" s="65"/>
      <c r="J2299" s="52"/>
      <c r="K2299" s="52"/>
      <c r="L2299" s="52"/>
      <c r="M2299" s="52"/>
      <c r="N2299" s="49"/>
      <c r="O2299" s="53"/>
      <c r="P2299" s="53"/>
      <c r="Q2299" s="53"/>
    </row>
    <row r="2300" spans="1:17" s="54" customFormat="1" x14ac:dyDescent="0.3">
      <c r="A2300" s="50"/>
      <c r="B2300" s="49"/>
      <c r="C2300" s="49"/>
      <c r="D2300" s="49"/>
      <c r="E2300" s="65"/>
      <c r="F2300" s="51"/>
      <c r="G2300" s="66"/>
      <c r="H2300" s="51"/>
      <c r="I2300" s="65"/>
      <c r="J2300" s="52"/>
      <c r="K2300" s="52"/>
      <c r="L2300" s="52"/>
      <c r="M2300" s="52"/>
      <c r="N2300" s="49"/>
      <c r="O2300" s="53"/>
      <c r="P2300" s="53"/>
      <c r="Q2300" s="53"/>
    </row>
    <row r="2301" spans="1:17" s="54" customFormat="1" x14ac:dyDescent="0.3">
      <c r="A2301" s="50"/>
      <c r="B2301" s="49"/>
      <c r="C2301" s="49"/>
      <c r="D2301" s="49"/>
      <c r="E2301" s="65"/>
      <c r="F2301" s="51"/>
      <c r="G2301" s="66"/>
      <c r="H2301" s="51"/>
      <c r="I2301" s="65"/>
      <c r="J2301" s="52"/>
      <c r="K2301" s="52"/>
      <c r="L2301" s="52"/>
      <c r="M2301" s="52"/>
      <c r="N2301" s="49"/>
      <c r="O2301" s="53"/>
      <c r="P2301" s="53"/>
      <c r="Q2301" s="53"/>
    </row>
    <row r="2302" spans="1:17" s="54" customFormat="1" x14ac:dyDescent="0.3">
      <c r="A2302" s="50"/>
      <c r="B2302" s="49"/>
      <c r="C2302" s="49"/>
      <c r="D2302" s="49"/>
      <c r="E2302" s="65"/>
      <c r="F2302" s="51"/>
      <c r="G2302" s="66"/>
      <c r="H2302" s="51"/>
      <c r="I2302" s="65"/>
      <c r="J2302" s="52"/>
      <c r="K2302" s="52"/>
      <c r="L2302" s="52"/>
      <c r="M2302" s="52"/>
      <c r="N2302" s="49"/>
      <c r="O2302" s="53"/>
      <c r="P2302" s="53"/>
      <c r="Q2302" s="53"/>
    </row>
    <row r="2303" spans="1:17" s="54" customFormat="1" x14ac:dyDescent="0.3">
      <c r="A2303" s="50"/>
      <c r="B2303" s="49"/>
      <c r="C2303" s="49"/>
      <c r="D2303" s="49"/>
      <c r="E2303" s="65"/>
      <c r="F2303" s="51"/>
      <c r="G2303" s="66"/>
      <c r="H2303" s="51"/>
      <c r="I2303" s="65"/>
      <c r="J2303" s="52"/>
      <c r="K2303" s="52"/>
      <c r="L2303" s="52"/>
      <c r="M2303" s="52"/>
      <c r="N2303" s="49"/>
      <c r="O2303" s="53"/>
      <c r="P2303" s="53"/>
      <c r="Q2303" s="53"/>
    </row>
    <row r="2304" spans="1:17" s="54" customFormat="1" x14ac:dyDescent="0.3">
      <c r="A2304" s="50"/>
      <c r="B2304" s="49"/>
      <c r="C2304" s="49"/>
      <c r="D2304" s="49"/>
      <c r="E2304" s="65"/>
      <c r="F2304" s="51"/>
      <c r="G2304" s="66"/>
      <c r="H2304" s="51"/>
      <c r="I2304" s="65"/>
      <c r="J2304" s="52"/>
      <c r="K2304" s="52"/>
      <c r="L2304" s="52"/>
      <c r="M2304" s="52"/>
      <c r="N2304" s="49"/>
      <c r="O2304" s="53"/>
      <c r="P2304" s="53"/>
      <c r="Q2304" s="53"/>
    </row>
    <row r="2305" spans="1:17" s="54" customFormat="1" x14ac:dyDescent="0.3">
      <c r="A2305" s="50"/>
      <c r="B2305" s="49"/>
      <c r="C2305" s="49"/>
      <c r="D2305" s="49"/>
      <c r="E2305" s="65"/>
      <c r="F2305" s="51"/>
      <c r="G2305" s="66"/>
      <c r="H2305" s="51"/>
      <c r="I2305" s="65"/>
      <c r="J2305" s="52"/>
      <c r="K2305" s="52"/>
      <c r="L2305" s="52"/>
      <c r="M2305" s="52"/>
      <c r="N2305" s="49"/>
      <c r="O2305" s="53"/>
      <c r="P2305" s="53"/>
      <c r="Q2305" s="53"/>
    </row>
    <row r="2306" spans="1:17" s="54" customFormat="1" x14ac:dyDescent="0.3">
      <c r="A2306" s="50"/>
      <c r="B2306" s="49"/>
      <c r="C2306" s="49"/>
      <c r="D2306" s="49"/>
      <c r="E2306" s="65"/>
      <c r="F2306" s="51"/>
      <c r="G2306" s="66"/>
      <c r="H2306" s="51"/>
      <c r="I2306" s="65"/>
      <c r="J2306" s="52"/>
      <c r="K2306" s="52"/>
      <c r="L2306" s="52"/>
      <c r="M2306" s="52"/>
      <c r="N2306" s="49"/>
      <c r="O2306" s="53"/>
      <c r="P2306" s="53"/>
      <c r="Q2306" s="53"/>
    </row>
    <row r="2307" spans="1:17" s="54" customFormat="1" x14ac:dyDescent="0.3">
      <c r="A2307" s="50"/>
      <c r="B2307" s="49"/>
      <c r="C2307" s="49"/>
      <c r="D2307" s="49"/>
      <c r="E2307" s="65"/>
      <c r="F2307" s="51"/>
      <c r="G2307" s="66"/>
      <c r="H2307" s="51"/>
      <c r="I2307" s="65"/>
      <c r="J2307" s="52"/>
      <c r="K2307" s="52"/>
      <c r="L2307" s="52"/>
      <c r="M2307" s="52"/>
      <c r="N2307" s="49"/>
      <c r="O2307" s="53"/>
      <c r="P2307" s="53"/>
      <c r="Q2307" s="53"/>
    </row>
    <row r="2308" spans="1:17" s="54" customFormat="1" x14ac:dyDescent="0.3">
      <c r="A2308" s="50"/>
      <c r="B2308" s="49"/>
      <c r="C2308" s="49"/>
      <c r="D2308" s="49"/>
      <c r="E2308" s="65"/>
      <c r="F2308" s="51"/>
      <c r="G2308" s="66"/>
      <c r="H2308" s="51"/>
      <c r="I2308" s="65"/>
      <c r="J2308" s="52"/>
      <c r="K2308" s="52"/>
      <c r="L2308" s="52"/>
      <c r="M2308" s="52"/>
      <c r="N2308" s="49"/>
      <c r="O2308" s="53"/>
      <c r="P2308" s="53"/>
      <c r="Q2308" s="53"/>
    </row>
    <row r="2309" spans="1:17" s="54" customFormat="1" x14ac:dyDescent="0.3">
      <c r="A2309" s="50"/>
      <c r="B2309" s="49"/>
      <c r="C2309" s="49"/>
      <c r="D2309" s="49"/>
      <c r="E2309" s="65"/>
      <c r="F2309" s="51"/>
      <c r="G2309" s="66"/>
      <c r="H2309" s="51"/>
      <c r="I2309" s="65"/>
      <c r="J2309" s="52"/>
      <c r="K2309" s="52"/>
      <c r="L2309" s="52"/>
      <c r="M2309" s="52"/>
      <c r="N2309" s="49"/>
      <c r="O2309" s="53"/>
      <c r="P2309" s="53"/>
      <c r="Q2309" s="53"/>
    </row>
    <row r="2310" spans="1:17" s="54" customFormat="1" x14ac:dyDescent="0.3">
      <c r="A2310" s="50"/>
      <c r="B2310" s="49"/>
      <c r="C2310" s="49"/>
      <c r="D2310" s="49"/>
      <c r="E2310" s="65"/>
      <c r="F2310" s="51"/>
      <c r="G2310" s="66"/>
      <c r="H2310" s="51"/>
      <c r="I2310" s="65"/>
      <c r="J2310" s="52"/>
      <c r="K2310" s="52"/>
      <c r="L2310" s="52"/>
      <c r="M2310" s="52"/>
      <c r="N2310" s="49"/>
      <c r="O2310" s="53"/>
      <c r="P2310" s="53"/>
      <c r="Q2310" s="53"/>
    </row>
    <row r="2311" spans="1:17" s="54" customFormat="1" x14ac:dyDescent="0.3">
      <c r="A2311" s="50"/>
      <c r="B2311" s="49"/>
      <c r="C2311" s="49"/>
      <c r="D2311" s="49"/>
      <c r="E2311" s="65"/>
      <c r="F2311" s="51"/>
      <c r="G2311" s="66"/>
      <c r="H2311" s="51"/>
      <c r="I2311" s="65"/>
      <c r="J2311" s="52"/>
      <c r="K2311" s="52"/>
      <c r="L2311" s="52"/>
      <c r="M2311" s="52"/>
      <c r="N2311" s="49"/>
      <c r="O2311" s="53"/>
      <c r="P2311" s="53"/>
      <c r="Q2311" s="53"/>
    </row>
    <row r="2312" spans="1:17" s="54" customFormat="1" x14ac:dyDescent="0.3">
      <c r="A2312" s="50"/>
      <c r="B2312" s="49"/>
      <c r="C2312" s="49"/>
      <c r="D2312" s="49"/>
      <c r="E2312" s="65"/>
      <c r="F2312" s="51"/>
      <c r="G2312" s="66"/>
      <c r="H2312" s="51"/>
      <c r="I2312" s="65"/>
      <c r="J2312" s="52"/>
      <c r="K2312" s="52"/>
      <c r="L2312" s="52"/>
      <c r="M2312" s="52"/>
      <c r="N2312" s="49"/>
      <c r="O2312" s="53"/>
      <c r="P2312" s="53"/>
      <c r="Q2312" s="53"/>
    </row>
    <row r="2313" spans="1:17" s="54" customFormat="1" x14ac:dyDescent="0.3">
      <c r="A2313" s="50"/>
      <c r="B2313" s="49"/>
      <c r="C2313" s="49"/>
      <c r="D2313" s="49"/>
      <c r="E2313" s="65"/>
      <c r="F2313" 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s="53"/>
      <c r="Q2313" s="53"/>
    </row>
    <row r="2314" spans="1:17" s="54" customFormat="1" x14ac:dyDescent="0.3">
      <c r="A2314" s="50"/>
      <c r="B2314" s="49"/>
      <c r="C2314" s="49"/>
      <c r="D2314" s="49"/>
      <c r="E2314" s="65"/>
      <c r="F2314" s="51"/>
      <c r="G2314" s="66"/>
      <c r="H2314" s="51"/>
      <c r="I2314" s="65"/>
      <c r="J2314" s="52"/>
      <c r="K2314" s="52"/>
      <c r="L2314" s="52"/>
      <c r="M2314" s="52"/>
      <c r="N2314" s="49"/>
      <c r="O2314" s="53"/>
      <c r="P2314" s="53"/>
      <c r="Q2314" s="53"/>
    </row>
    <row r="2315" spans="1:17" s="54" customFormat="1" x14ac:dyDescent="0.3">
      <c r="A2315" s="50"/>
      <c r="B2315" s="49"/>
      <c r="C2315" s="49"/>
      <c r="D2315" s="49"/>
      <c r="E2315" s="65"/>
      <c r="F2315" s="51"/>
      <c r="G2315" s="66"/>
      <c r="H2315" s="51"/>
      <c r="I2315" s="65"/>
      <c r="J2315" s="52"/>
      <c r="K2315" s="52"/>
      <c r="L2315" s="52"/>
      <c r="M2315" s="52"/>
      <c r="N2315" s="49"/>
      <c r="O2315" s="53"/>
      <c r="P2315" s="53"/>
      <c r="Q2315" s="53"/>
    </row>
    <row r="2316" spans="1:17" s="54" customFormat="1" x14ac:dyDescent="0.3">
      <c r="A2316" s="50"/>
      <c r="B2316" s="49"/>
      <c r="C2316" s="49"/>
      <c r="D2316" s="49"/>
      <c r="E2316" s="65"/>
      <c r="F2316" s="51"/>
      <c r="G2316" s="66"/>
      <c r="H2316" s="51"/>
      <c r="I2316" s="65"/>
      <c r="J2316" s="52"/>
      <c r="K2316" s="52"/>
      <c r="L2316" s="52"/>
      <c r="M2316" s="52"/>
      <c r="N2316" s="49"/>
      <c r="O2316" s="53"/>
      <c r="P2316" s="53"/>
      <c r="Q2316" s="53"/>
    </row>
    <row r="2317" spans="1:17" s="54" customFormat="1" x14ac:dyDescent="0.3">
      <c r="A2317" s="50"/>
      <c r="B2317" s="49"/>
      <c r="C2317" s="49"/>
      <c r="D2317" s="49"/>
      <c r="E2317" s="65"/>
      <c r="F2317" s="51"/>
      <c r="G2317" s="66"/>
      <c r="H2317" s="51"/>
      <c r="I2317" s="65"/>
      <c r="J2317" s="52"/>
      <c r="K2317" s="52"/>
      <c r="L2317" s="52"/>
      <c r="M2317" s="52"/>
      <c r="N2317" s="49"/>
      <c r="O2317" s="53"/>
      <c r="P2317" s="53"/>
      <c r="Q2317" s="53"/>
    </row>
    <row r="2318" spans="1:17" s="54" customFormat="1" x14ac:dyDescent="0.3">
      <c r="A2318" s="50"/>
      <c r="B2318" s="49"/>
      <c r="C2318" s="49"/>
      <c r="D2318" s="49"/>
      <c r="E2318" s="65"/>
      <c r="F2318" s="51"/>
      <c r="G2318" s="66"/>
      <c r="H2318" s="51"/>
      <c r="I2318" s="65"/>
      <c r="J2318" s="52"/>
      <c r="K2318" s="52"/>
      <c r="L2318" s="52"/>
      <c r="M2318" s="52"/>
      <c r="N2318" s="49"/>
      <c r="O2318" s="53"/>
      <c r="P2318" s="53"/>
      <c r="Q2318" s="53"/>
    </row>
    <row r="2319" spans="1:17" s="54" customFormat="1" x14ac:dyDescent="0.3">
      <c r="A2319" s="50"/>
      <c r="B2319" s="49"/>
      <c r="C2319" s="49"/>
      <c r="D2319" s="49"/>
      <c r="E2319" s="65"/>
      <c r="F2319" s="51"/>
      <c r="G2319" s="66"/>
      <c r="H2319" s="51"/>
      <c r="I2319" s="65"/>
      <c r="J2319" s="52"/>
      <c r="K2319" s="52"/>
      <c r="L2319" s="52"/>
      <c r="M2319" s="52"/>
      <c r="N2319" s="49"/>
      <c r="O2319" s="53"/>
      <c r="P2319" s="53"/>
      <c r="Q2319" s="53"/>
    </row>
    <row r="2320" spans="1:17" s="54" customFormat="1" x14ac:dyDescent="0.3">
      <c r="A2320" s="50"/>
      <c r="B2320" s="49"/>
      <c r="C2320" s="49"/>
      <c r="D2320" s="49"/>
      <c r="E2320" s="65"/>
      <c r="F2320" s="51"/>
      <c r="G2320" s="66"/>
      <c r="H2320" s="51"/>
      <c r="I2320" s="65"/>
      <c r="J2320" s="52"/>
      <c r="K2320" s="52"/>
      <c r="L2320" s="52"/>
      <c r="M2320" s="52"/>
      <c r="N2320" s="49"/>
      <c r="O2320" s="53"/>
      <c r="P2320" s="53"/>
      <c r="Q2320" s="53"/>
    </row>
    <row r="2321" spans="1:17" s="54" customFormat="1" x14ac:dyDescent="0.3">
      <c r="A2321" s="50"/>
      <c r="B2321" s="49"/>
      <c r="C2321" s="49"/>
      <c r="D2321" s="49"/>
      <c r="E2321" s="65"/>
      <c r="F2321" s="51"/>
      <c r="G2321" s="66"/>
      <c r="H2321" s="51"/>
      <c r="I2321" s="65"/>
      <c r="J2321" s="52"/>
      <c r="K2321" s="52"/>
      <c r="L2321" s="52"/>
      <c r="M2321" s="52"/>
      <c r="N2321" s="49"/>
      <c r="O2321" s="53"/>
      <c r="P2321" s="53"/>
      <c r="Q2321" s="53"/>
    </row>
    <row r="2322" spans="1:17" s="54" customFormat="1" x14ac:dyDescent="0.3">
      <c r="A2322" s="50"/>
      <c r="B2322" s="49"/>
      <c r="C2322" s="49"/>
      <c r="D2322" s="49"/>
      <c r="E2322" s="65"/>
      <c r="F2322" s="51"/>
      <c r="G2322" s="66"/>
      <c r="H2322" s="51"/>
      <c r="I2322" s="65"/>
      <c r="J2322" s="52"/>
      <c r="K2322" s="52"/>
      <c r="L2322" s="52"/>
      <c r="M2322" s="52"/>
      <c r="N2322" s="49"/>
      <c r="O2322" s="53"/>
      <c r="P2322" s="53"/>
      <c r="Q2322" s="53"/>
    </row>
    <row r="2323" spans="1:17" s="54" customFormat="1" x14ac:dyDescent="0.3">
      <c r="A2323" s="50"/>
      <c r="B2323" s="49"/>
      <c r="C2323" s="49"/>
      <c r="D2323" s="49"/>
      <c r="E2323" s="65"/>
      <c r="F2323" s="51"/>
      <c r="G2323" s="66"/>
      <c r="H2323" s="51"/>
      <c r="I2323" s="65"/>
      <c r="J2323" s="52"/>
      <c r="K2323" s="52"/>
      <c r="L2323" s="52"/>
      <c r="M2323" s="52"/>
      <c r="N2323" s="49"/>
      <c r="O2323" s="53"/>
      <c r="P2323" s="53"/>
      <c r="Q2323" s="53"/>
    </row>
    <row r="2324" spans="1:17" s="54" customFormat="1" x14ac:dyDescent="0.3">
      <c r="A2324" s="50"/>
      <c r="B2324" s="49"/>
      <c r="C2324" s="49"/>
      <c r="D2324" s="49"/>
      <c r="E2324" s="65"/>
      <c r="F2324" s="51"/>
      <c r="G2324" s="66"/>
      <c r="H2324" s="51"/>
      <c r="I2324" s="65"/>
      <c r="J2324" s="52"/>
      <c r="K2324" s="52"/>
      <c r="L2324" s="52"/>
      <c r="M2324" s="52"/>
      <c r="N2324" s="49"/>
      <c r="O2324" s="53"/>
      <c r="P2324" s="53"/>
      <c r="Q2324" s="53"/>
    </row>
    <row r="2325" spans="1:17" s="54" customFormat="1" x14ac:dyDescent="0.3">
      <c r="A2325" s="50"/>
      <c r="B2325" s="49"/>
      <c r="C2325" s="49"/>
      <c r="D2325" s="49"/>
      <c r="E2325" s="65"/>
      <c r="F2325" s="51"/>
      <c r="G2325" s="66"/>
      <c r="H2325" s="51"/>
      <c r="I2325" s="65"/>
      <c r="J2325" s="52"/>
      <c r="K2325" s="52"/>
      <c r="L2325" s="52"/>
      <c r="M2325" s="52"/>
      <c r="N2325" s="49"/>
      <c r="O2325" s="53"/>
      <c r="P2325" s="53"/>
      <c r="Q2325" s="53"/>
    </row>
    <row r="2326" spans="1:17" s="54" customFormat="1" x14ac:dyDescent="0.3">
      <c r="A2326" s="50"/>
      <c r="B2326" s="49"/>
      <c r="C2326" s="49"/>
      <c r="D2326" s="49"/>
      <c r="E2326" s="65"/>
      <c r="F2326" s="51"/>
      <c r="G2326" s="66"/>
      <c r="H2326" s="51"/>
      <c r="I2326" s="65"/>
      <c r="J2326" s="52"/>
      <c r="K2326" s="52"/>
      <c r="L2326" s="52"/>
      <c r="M2326" s="52"/>
      <c r="N2326" s="49"/>
      <c r="O2326" s="53"/>
      <c r="P2326" s="53"/>
      <c r="Q2326" s="53"/>
    </row>
    <row r="2327" spans="1:17" s="54" customFormat="1" x14ac:dyDescent="0.3">
      <c r="A2327" s="50"/>
      <c r="B2327" s="49"/>
      <c r="C2327" s="49"/>
      <c r="D2327" s="49"/>
      <c r="E2327" s="65"/>
      <c r="F2327" s="51"/>
      <c r="G2327" s="66"/>
      <c r="H2327" s="51"/>
      <c r="I2327" s="65"/>
      <c r="J2327" s="52"/>
      <c r="K2327" s="52"/>
      <c r="L2327" s="52"/>
      <c r="M2327" s="52"/>
      <c r="N2327" s="49"/>
      <c r="O2327" s="53"/>
      <c r="P2327" s="53"/>
      <c r="Q2327" s="53"/>
    </row>
    <row r="2328" spans="1:17" s="54" customFormat="1" x14ac:dyDescent="0.3">
      <c r="A2328" s="50"/>
      <c r="B2328" s="49"/>
      <c r="C2328" s="49"/>
      <c r="D2328" s="49"/>
      <c r="E2328" s="65"/>
      <c r="F2328" s="51"/>
      <c r="G2328" s="66"/>
      <c r="H2328" s="51"/>
      <c r="I2328" s="65"/>
      <c r="J2328" s="52"/>
      <c r="K2328" s="52"/>
      <c r="L2328" s="52"/>
      <c r="M2328" s="52"/>
      <c r="N2328" s="49"/>
      <c r="O2328" s="53"/>
      <c r="P2328" s="53"/>
      <c r="Q2328" s="53"/>
    </row>
    <row r="2329" spans="1:17" s="54" customFormat="1" x14ac:dyDescent="0.3">
      <c r="A2329" s="50"/>
      <c r="B2329" s="49"/>
      <c r="C2329" s="49"/>
      <c r="D2329" s="49"/>
      <c r="E2329" s="65"/>
      <c r="F2329" s="51"/>
      <c r="G2329" s="66"/>
      <c r="H2329" s="51"/>
      <c r="I2329" s="65"/>
      <c r="J2329" s="52"/>
      <c r="K2329" s="52"/>
      <c r="L2329" s="52"/>
      <c r="M2329" s="52"/>
      <c r="N2329" s="49"/>
      <c r="O2329" s="53"/>
      <c r="P2329" s="53"/>
      <c r="Q2329" s="53"/>
    </row>
    <row r="2330" spans="1:17" s="54" customFormat="1" x14ac:dyDescent="0.3">
      <c r="A2330" s="50"/>
      <c r="B2330" s="49"/>
      <c r="C2330" s="49"/>
      <c r="D2330" s="49"/>
      <c r="E2330" s="65"/>
      <c r="F2330" s="51"/>
      <c r="G2330" s="66"/>
      <c r="H2330" s="51"/>
      <c r="I2330" s="65"/>
      <c r="J2330" s="52"/>
      <c r="K2330" s="52"/>
      <c r="L2330" s="52"/>
      <c r="M2330" s="52"/>
      <c r="N2330" s="49"/>
      <c r="O2330" s="53"/>
      <c r="P2330" s="53"/>
      <c r="Q2330" s="53"/>
    </row>
    <row r="2331" spans="1:17" s="54" customFormat="1" x14ac:dyDescent="0.3">
      <c r="A2331" s="50"/>
      <c r="B2331" s="49"/>
      <c r="C2331" s="49"/>
      <c r="D2331" s="49"/>
      <c r="E2331" s="65"/>
      <c r="F2331" s="51"/>
      <c r="G2331" s="66"/>
      <c r="H2331" s="51"/>
      <c r="I2331" s="65"/>
      <c r="J2331" s="52"/>
      <c r="K2331" s="52"/>
      <c r="L2331" s="52"/>
      <c r="M2331" s="52"/>
      <c r="N2331" s="49"/>
      <c r="O2331" s="53"/>
      <c r="P2331" s="53"/>
      <c r="Q2331" s="53"/>
    </row>
    <row r="2332" spans="1:17" s="54" customFormat="1" x14ac:dyDescent="0.3">
      <c r="A2332" s="50"/>
      <c r="B2332" s="49"/>
      <c r="C2332" s="49"/>
      <c r="D2332" s="49"/>
      <c r="E2332" s="65"/>
      <c r="F2332" s="51"/>
      <c r="G2332" s="66"/>
      <c r="H2332" s="51"/>
      <c r="I2332" s="65"/>
      <c r="J2332" s="52"/>
      <c r="K2332" s="52"/>
      <c r="L2332" s="52"/>
      <c r="M2332" s="52"/>
      <c r="N2332" s="49"/>
      <c r="O2332" s="53"/>
      <c r="P2332" s="53"/>
      <c r="Q2332" s="53"/>
    </row>
    <row r="2333" spans="1:17" s="54" customFormat="1" x14ac:dyDescent="0.3">
      <c r="A2333" s="50"/>
      <c r="B2333" s="49"/>
      <c r="C2333" s="49"/>
      <c r="D2333" s="49"/>
      <c r="E2333" s="65"/>
      <c r="F2333" s="51"/>
      <c r="G2333" s="66"/>
      <c r="H2333" s="51"/>
      <c r="I2333" s="65"/>
      <c r="J2333" s="52"/>
      <c r="K2333" s="52"/>
      <c r="L2333" s="52"/>
      <c r="M2333" s="52"/>
      <c r="N2333" s="49"/>
      <c r="O2333" s="53"/>
      <c r="P2333" s="53"/>
      <c r="Q2333" s="53"/>
    </row>
    <row r="2334" spans="1:17" s="54" customFormat="1" x14ac:dyDescent="0.3">
      <c r="A2334" s="50"/>
      <c r="B2334" s="49"/>
      <c r="C2334" s="49"/>
      <c r="D2334" s="49"/>
      <c r="E2334" s="65"/>
      <c r="F2334" s="51"/>
      <c r="G2334" s="66"/>
      <c r="H2334" s="51"/>
      <c r="I2334" s="65"/>
      <c r="J2334" s="52"/>
      <c r="K2334" s="52"/>
      <c r="L2334" s="52"/>
      <c r="M2334" s="52"/>
      <c r="N2334" s="49"/>
      <c r="O2334" s="53"/>
      <c r="P2334" s="53"/>
      <c r="Q2334" s="53"/>
    </row>
    <row r="2335" spans="1:17" s="54" customFormat="1" x14ac:dyDescent="0.3">
      <c r="A2335" s="50"/>
      <c r="B2335" s="49"/>
      <c r="C2335" s="49"/>
      <c r="D2335" s="49"/>
      <c r="E2335" s="65"/>
      <c r="F2335" s="51"/>
      <c r="G2335" s="66"/>
      <c r="H2335" s="51"/>
      <c r="I2335" s="65"/>
      <c r="J2335" s="52"/>
      <c r="K2335" s="52"/>
      <c r="L2335" s="52"/>
      <c r="M2335" s="52"/>
      <c r="N2335" s="49"/>
      <c r="O2335" s="53"/>
      <c r="P2335" s="53"/>
      <c r="Q2335" s="53"/>
    </row>
    <row r="2336" spans="1:17" s="54" customFormat="1" x14ac:dyDescent="0.3">
      <c r="A2336" s="50"/>
      <c r="B2336" s="49"/>
      <c r="C2336" s="49"/>
      <c r="D2336" s="49"/>
      <c r="E2336" s="65"/>
      <c r="F2336" s="51"/>
      <c r="G2336" s="66"/>
      <c r="H2336" s="51"/>
      <c r="I2336" s="65"/>
      <c r="J2336" s="52"/>
      <c r="K2336" s="52"/>
      <c r="L2336" s="52"/>
      <c r="M2336" s="52"/>
      <c r="N2336" s="49"/>
      <c r="O2336" s="53"/>
      <c r="P2336" s="53"/>
      <c r="Q2336" s="53"/>
    </row>
    <row r="2337" spans="1:17" s="54" customFormat="1" x14ac:dyDescent="0.3">
      <c r="A2337" s="50"/>
      <c r="B2337" s="49"/>
      <c r="C2337" s="49"/>
      <c r="D2337" s="49"/>
      <c r="E2337" s="65"/>
      <c r="F2337" s="51"/>
      <c r="G2337" s="66"/>
      <c r="H2337" s="51"/>
      <c r="I2337" s="65"/>
      <c r="J2337" s="52"/>
      <c r="K2337" s="52"/>
      <c r="L2337" s="52"/>
      <c r="M2337" s="52"/>
      <c r="N2337" s="49"/>
      <c r="O2337" s="53"/>
      <c r="P2337" s="53"/>
      <c r="Q2337" s="53"/>
    </row>
    <row r="2338" spans="1:17" s="54" customFormat="1" x14ac:dyDescent="0.3">
      <c r="A2338" s="50"/>
      <c r="B2338" s="49"/>
      <c r="C2338" s="49"/>
      <c r="D2338" s="49"/>
      <c r="E2338" s="65"/>
      <c r="F2338" s="51"/>
      <c r="G2338" s="66"/>
      <c r="H2338" s="51"/>
      <c r="I2338" s="65"/>
      <c r="J2338" s="52"/>
      <c r="K2338" s="52"/>
      <c r="L2338" s="52"/>
      <c r="M2338" s="52"/>
      <c r="N2338" s="49"/>
      <c r="O2338" s="53"/>
      <c r="P2338" s="53"/>
      <c r="Q2338" s="53"/>
    </row>
    <row r="2339" spans="1:17" s="54" customFormat="1" x14ac:dyDescent="0.3">
      <c r="A2339" s="50"/>
      <c r="B2339" s="49"/>
      <c r="C2339" s="49"/>
      <c r="D2339" s="49"/>
      <c r="E2339" s="65"/>
      <c r="F2339" s="51"/>
      <c r="G2339" s="66"/>
      <c r="H2339" s="51"/>
      <c r="I2339" s="65"/>
      <c r="J2339" s="52"/>
      <c r="K2339" s="52"/>
      <c r="L2339" s="52"/>
      <c r="M2339" s="52"/>
      <c r="N2339" s="49"/>
      <c r="O2339" s="53"/>
      <c r="P2339" s="53"/>
      <c r="Q2339" s="53"/>
    </row>
    <row r="2340" spans="1:17" s="54" customFormat="1" x14ac:dyDescent="0.3">
      <c r="A2340" s="50"/>
      <c r="B2340" s="49"/>
      <c r="C2340" s="49"/>
      <c r="D2340" s="49"/>
      <c r="E2340" s="65"/>
      <c r="F2340" s="51"/>
      <c r="G2340" s="66"/>
      <c r="H2340" s="51"/>
      <c r="I2340" s="65"/>
      <c r="J2340" s="52"/>
      <c r="K2340" s="52"/>
      <c r="L2340" s="52"/>
      <c r="M2340" s="52"/>
      <c r="N2340" s="49"/>
      <c r="O2340" s="53"/>
      <c r="P2340" s="53"/>
      <c r="Q2340" s="53"/>
    </row>
    <row r="2341" spans="1:17" s="54" customFormat="1" x14ac:dyDescent="0.3">
      <c r="A2341" s="50"/>
      <c r="B2341" s="49"/>
      <c r="C2341" s="49"/>
      <c r="D2341" s="49"/>
      <c r="E2341" s="65"/>
      <c r="F2341" s="51"/>
      <c r="G2341" s="66"/>
      <c r="H2341" s="51"/>
      <c r="I2341" s="65"/>
      <c r="J2341" s="52"/>
      <c r="K2341" s="52"/>
      <c r="L2341" s="52"/>
      <c r="M2341" s="52"/>
      <c r="N2341" s="49"/>
      <c r="O2341" s="53"/>
      <c r="P2341" s="53"/>
      <c r="Q2341" s="53"/>
    </row>
    <row r="2342" spans="1:17" s="54" customFormat="1" x14ac:dyDescent="0.3">
      <c r="A2342" s="50"/>
      <c r="B2342" s="49"/>
      <c r="C2342" s="49"/>
      <c r="D2342" s="49"/>
      <c r="E2342" s="65"/>
      <c r="F2342" s="51"/>
      <c r="G2342" s="66"/>
      <c r="H2342" s="51"/>
      <c r="I2342" s="65"/>
      <c r="J2342" s="52"/>
      <c r="K2342" s="52"/>
      <c r="L2342" s="52"/>
      <c r="M2342" s="52"/>
      <c r="N2342" s="49"/>
      <c r="O2342" s="53"/>
      <c r="P2342" s="53"/>
      <c r="Q2342" s="53"/>
    </row>
    <row r="2343" spans="1:17" s="54" customFormat="1" x14ac:dyDescent="0.3">
      <c r="A2343" s="50"/>
      <c r="B2343" s="49"/>
      <c r="C2343" s="49"/>
      <c r="D2343" s="49"/>
      <c r="E2343" s="65"/>
      <c r="F2343" s="51"/>
      <c r="G2343" s="66"/>
      <c r="H2343" s="51"/>
      <c r="I2343" s="65"/>
      <c r="J2343" s="52"/>
      <c r="K2343" s="52"/>
      <c r="L2343" s="52"/>
      <c r="M2343" s="52"/>
      <c r="N2343" s="49"/>
      <c r="O2343" s="53"/>
      <c r="P2343" s="53"/>
      <c r="Q2343" s="53"/>
    </row>
    <row r="2344" spans="1:17" s="54" customFormat="1" x14ac:dyDescent="0.3">
      <c r="A2344" s="50"/>
      <c r="B2344" s="49"/>
      <c r="C2344" s="49"/>
      <c r="D2344" s="49"/>
      <c r="E2344" s="65"/>
      <c r="F2344" s="51"/>
      <c r="G2344" s="66"/>
      <c r="H2344" s="51"/>
      <c r="I2344" s="65"/>
      <c r="J2344" s="52"/>
      <c r="K2344" s="52"/>
      <c r="L2344" s="52"/>
      <c r="M2344" s="52"/>
      <c r="N2344" s="49"/>
      <c r="O2344" s="53"/>
      <c r="P2344" s="53"/>
      <c r="Q2344" s="53"/>
    </row>
    <row r="2345" spans="1:17" s="54" customFormat="1" x14ac:dyDescent="0.3">
      <c r="A2345" s="50"/>
      <c r="B2345" s="49"/>
      <c r="C2345" s="49"/>
      <c r="D2345" s="49"/>
      <c r="E2345" s="65"/>
      <c r="F2345" s="51"/>
      <c r="G2345" s="66"/>
      <c r="H2345" s="51"/>
      <c r="I2345" s="65"/>
      <c r="J2345" s="52"/>
      <c r="K2345" s="52"/>
      <c r="L2345" s="52"/>
      <c r="M2345" s="52"/>
      <c r="N2345" s="49"/>
      <c r="O2345" s="53"/>
      <c r="P2345" s="53"/>
      <c r="Q2345" s="53"/>
    </row>
    <row r="2346" spans="1:17" s="54" customFormat="1" x14ac:dyDescent="0.3">
      <c r="A2346" s="50"/>
      <c r="B2346" s="49"/>
      <c r="C2346" s="49"/>
      <c r="D2346" s="49"/>
      <c r="E2346" s="65"/>
      <c r="F2346" s="51"/>
      <c r="G2346" s="66"/>
      <c r="H2346" s="51"/>
      <c r="I2346" s="65"/>
      <c r="J2346" s="52"/>
      <c r="K2346" s="52"/>
      <c r="L2346" s="52"/>
      <c r="M2346" s="52"/>
      <c r="N2346" s="49"/>
      <c r="O2346" s="53"/>
      <c r="P2346" s="53"/>
      <c r="Q2346" s="53"/>
    </row>
    <row r="2347" spans="1:17" s="54" customFormat="1" x14ac:dyDescent="0.3">
      <c r="A2347" s="50"/>
      <c r="B2347" s="49"/>
      <c r="C2347" s="49"/>
      <c r="D2347" s="49"/>
      <c r="E2347" s="65"/>
      <c r="F2347" s="51"/>
      <c r="G2347" s="66"/>
      <c r="H2347" s="51"/>
      <c r="I2347" s="65"/>
      <c r="J2347" s="52"/>
      <c r="K2347" s="52"/>
      <c r="L2347" s="52"/>
      <c r="M2347" s="52"/>
      <c r="N2347" s="49"/>
      <c r="O2347" s="53"/>
      <c r="P2347" s="53"/>
      <c r="Q2347" s="53"/>
    </row>
    <row r="2348" spans="1:17" s="54" customFormat="1" x14ac:dyDescent="0.3">
      <c r="A2348" s="50"/>
      <c r="B2348" s="49"/>
      <c r="C2348" s="49"/>
      <c r="D2348" s="49"/>
      <c r="E2348" s="65"/>
      <c r="F2348" s="51"/>
      <c r="G2348" s="66"/>
      <c r="H2348" s="51"/>
      <c r="I2348" s="65"/>
      <c r="J2348" s="52"/>
      <c r="K2348" s="52"/>
      <c r="L2348" s="52"/>
      <c r="M2348" s="52"/>
      <c r="N2348" s="49"/>
      <c r="O2348" s="53"/>
      <c r="P2348" s="53"/>
      <c r="Q2348" s="53"/>
    </row>
    <row r="2349" spans="1:17" s="54" customFormat="1" x14ac:dyDescent="0.3">
      <c r="A2349" s="50"/>
      <c r="B2349" s="49"/>
      <c r="C2349" s="49"/>
      <c r="D2349" s="49"/>
      <c r="E2349" s="65"/>
      <c r="F2349" s="51"/>
      <c r="G2349" s="66"/>
      <c r="H2349" s="51"/>
      <c r="I2349" s="65"/>
      <c r="J2349" s="52"/>
      <c r="K2349" s="52"/>
      <c r="L2349" s="52"/>
      <c r="M2349" s="52"/>
      <c r="N2349" s="49"/>
      <c r="O2349" s="53"/>
      <c r="P2349" s="53"/>
      <c r="Q2349" s="53"/>
    </row>
    <row r="2350" spans="1:17" s="54" customFormat="1" x14ac:dyDescent="0.3">
      <c r="A2350" s="50"/>
      <c r="B2350" s="49"/>
      <c r="C2350" s="49"/>
      <c r="D2350" s="49"/>
      <c r="E2350" s="65"/>
      <c r="F2350" s="51"/>
      <c r="G2350" s="66"/>
      <c r="H2350" s="51"/>
      <c r="I2350" s="65"/>
      <c r="J2350" s="52"/>
      <c r="K2350" s="52"/>
      <c r="L2350" s="52"/>
      <c r="M2350" s="52"/>
      <c r="N2350" s="49"/>
      <c r="O2350" s="53"/>
      <c r="P2350" s="53"/>
      <c r="Q2350" s="53"/>
    </row>
    <row r="2351" spans="1:17" s="54" customFormat="1" x14ac:dyDescent="0.3">
      <c r="A2351" s="50"/>
      <c r="B2351" s="49"/>
      <c r="C2351" s="49"/>
      <c r="D2351" s="49"/>
      <c r="E2351" s="65"/>
      <c r="F2351" s="51"/>
      <c r="G2351" s="66"/>
      <c r="H2351" s="51"/>
      <c r="I2351" s="65"/>
      <c r="J2351" s="52"/>
      <c r="K2351" s="52"/>
      <c r="L2351" s="52"/>
      <c r="M2351" s="52"/>
      <c r="N2351" s="49"/>
      <c r="O2351" s="53"/>
      <c r="P2351" s="53"/>
      <c r="Q2351" s="53"/>
    </row>
    <row r="2352" spans="1:17" s="54" customFormat="1" x14ac:dyDescent="0.3">
      <c r="A2352" s="50"/>
      <c r="B2352" s="49"/>
      <c r="C2352" s="49"/>
      <c r="D2352" s="49"/>
      <c r="E2352" s="65"/>
      <c r="F2352" s="51"/>
      <c r="G2352" s="66"/>
      <c r="H2352" s="51"/>
      <c r="I2352" s="65"/>
      <c r="J2352" s="52"/>
      <c r="K2352" s="52"/>
      <c r="L2352" s="52"/>
      <c r="M2352" s="52"/>
      <c r="N2352" s="49"/>
      <c r="O2352" s="53"/>
      <c r="P2352" s="53"/>
      <c r="Q2352" s="53"/>
    </row>
    <row r="2353" spans="1:17" s="54" customFormat="1" x14ac:dyDescent="0.3">
      <c r="A2353" s="50"/>
      <c r="B2353" s="49"/>
      <c r="C2353" s="49"/>
      <c r="D2353" s="49"/>
      <c r="E2353" s="65"/>
      <c r="F2353" s="51"/>
      <c r="G2353" s="66"/>
      <c r="H2353" s="51"/>
      <c r="I2353" s="65"/>
      <c r="J2353" s="52"/>
      <c r="K2353" s="52"/>
      <c r="L2353" s="52"/>
      <c r="M2353" s="52"/>
      <c r="N2353" s="49"/>
      <c r="O2353" s="53"/>
      <c r="P2353" s="53"/>
      <c r="Q2353" s="53"/>
    </row>
    <row r="2354" spans="1:17" s="54" customFormat="1" x14ac:dyDescent="0.3">
      <c r="A2354" s="50"/>
      <c r="B2354" s="49"/>
      <c r="C2354" s="49"/>
      <c r="D2354" s="49"/>
      <c r="E2354" s="65"/>
      <c r="F2354" s="51"/>
      <c r="G2354" s="66"/>
      <c r="H2354" s="51"/>
      <c r="I2354" s="65"/>
      <c r="J2354" s="52"/>
      <c r="K2354" s="52"/>
      <c r="L2354" s="52"/>
      <c r="M2354" s="52"/>
      <c r="N2354" s="49"/>
      <c r="O2354" s="53"/>
      <c r="P2354" s="53"/>
      <c r="Q2354" s="53"/>
    </row>
    <row r="2355" spans="1:17" s="54" customFormat="1" x14ac:dyDescent="0.3">
      <c r="A2355" s="50"/>
      <c r="B2355" s="49"/>
      <c r="C2355" s="49"/>
      <c r="D2355" s="49"/>
      <c r="E2355" s="65"/>
      <c r="F2355" s="51"/>
      <c r="G2355" s="66"/>
      <c r="H2355" s="51"/>
      <c r="I2355" s="65"/>
      <c r="J2355" s="52"/>
      <c r="K2355" s="52"/>
      <c r="L2355" s="52"/>
      <c r="M2355" s="52"/>
      <c r="N2355" s="49"/>
      <c r="O2355" s="53"/>
      <c r="P2355" s="53"/>
      <c r="Q2355" s="53"/>
    </row>
    <row r="2356" spans="1:17" s="54" customFormat="1" x14ac:dyDescent="0.3">
      <c r="A2356" s="50"/>
      <c r="B2356" s="49"/>
      <c r="C2356" s="49"/>
      <c r="D2356" s="49"/>
      <c r="E2356" s="65"/>
      <c r="F2356" s="51"/>
      <c r="G2356" s="66"/>
      <c r="H2356" s="51"/>
      <c r="I2356" s="65"/>
      <c r="J2356" s="52"/>
      <c r="K2356" s="52"/>
      <c r="L2356" s="52"/>
      <c r="M2356" s="52"/>
      <c r="N2356" s="49"/>
      <c r="O2356" s="53"/>
      <c r="P2356" s="53"/>
      <c r="Q2356" s="53"/>
    </row>
    <row r="2357" spans="1:17" s="54" customFormat="1" x14ac:dyDescent="0.3">
      <c r="A2357" s="50"/>
      <c r="B2357" s="49"/>
      <c r="C2357" s="49"/>
      <c r="D2357" s="49"/>
      <c r="E2357" s="65"/>
      <c r="F2357" s="51"/>
      <c r="G2357" s="66"/>
      <c r="H2357" s="51"/>
      <c r="I2357" s="65"/>
      <c r="J2357" s="52"/>
      <c r="K2357" s="52"/>
      <c r="L2357" s="52"/>
      <c r="M2357" s="52"/>
      <c r="N2357" s="49"/>
      <c r="O2357" s="53"/>
      <c r="P2357" s="53"/>
      <c r="Q2357" s="53"/>
    </row>
    <row r="2358" spans="1:17" s="54" customFormat="1" x14ac:dyDescent="0.3">
      <c r="A2358" s="50"/>
      <c r="B2358" s="49"/>
      <c r="C2358" s="49"/>
      <c r="D2358" s="49"/>
      <c r="E2358" s="65"/>
      <c r="F2358" s="51"/>
      <c r="G2358" s="66"/>
      <c r="H2358" s="51"/>
      <c r="I2358" s="65"/>
      <c r="J2358" s="52"/>
      <c r="K2358" s="52"/>
      <c r="L2358" s="52"/>
      <c r="M2358" s="52"/>
      <c r="N2358" s="49"/>
      <c r="O2358" s="53"/>
      <c r="P2358" s="53"/>
      <c r="Q2358" s="53"/>
    </row>
    <row r="2359" spans="1:17" s="54" customFormat="1" x14ac:dyDescent="0.3">
      <c r="A2359" s="50"/>
      <c r="B2359" s="49"/>
      <c r="C2359" s="49"/>
      <c r="D2359" s="49"/>
      <c r="E2359" s="65"/>
      <c r="F2359" s="51"/>
      <c r="G2359" s="66"/>
      <c r="H2359" s="51"/>
      <c r="I2359" s="65"/>
      <c r="J2359" s="52"/>
      <c r="K2359" s="52"/>
      <c r="L2359" s="52"/>
      <c r="M2359" s="52"/>
      <c r="N2359" s="49"/>
      <c r="O2359" s="53"/>
      <c r="P2359" s="53"/>
      <c r="Q2359" s="53"/>
    </row>
    <row r="2360" spans="1:17" s="54" customFormat="1" x14ac:dyDescent="0.3">
      <c r="A2360" s="50"/>
      <c r="B2360" s="49"/>
      <c r="C2360" s="49"/>
      <c r="D2360" s="49"/>
      <c r="E2360" s="65"/>
      <c r="F2360" s="51"/>
      <c r="G2360" s="66"/>
      <c r="H2360" s="51"/>
      <c r="I2360" s="65"/>
      <c r="J2360" s="52"/>
      <c r="K2360" s="52"/>
      <c r="L2360" s="52"/>
      <c r="M2360" s="52"/>
      <c r="N2360" s="49"/>
      <c r="O2360" s="53"/>
      <c r="P2360" s="53"/>
      <c r="Q2360" s="53"/>
    </row>
    <row r="2361" spans="1:17" s="54" customFormat="1" x14ac:dyDescent="0.3">
      <c r="A2361" s="50"/>
      <c r="B2361" s="49"/>
      <c r="C2361" s="49"/>
      <c r="D2361" s="49"/>
      <c r="E2361" s="65"/>
      <c r="F2361" s="51"/>
      <c r="G2361" s="66"/>
      <c r="H2361" s="51"/>
      <c r="I2361" s="65"/>
      <c r="J2361" s="52"/>
      <c r="K2361" s="52"/>
      <c r="L2361" s="52"/>
      <c r="M2361" s="52"/>
      <c r="N2361" s="49"/>
      <c r="O2361" s="53"/>
      <c r="P2361" s="53"/>
      <c r="Q2361" s="53"/>
    </row>
    <row r="2362" spans="1:17" s="54" customFormat="1" x14ac:dyDescent="0.3">
      <c r="A2362" s="50"/>
      <c r="B2362" s="49"/>
      <c r="C2362" s="49"/>
      <c r="D2362" s="49"/>
      <c r="E2362" s="65"/>
      <c r="F2362" s="51"/>
      <c r="G2362" s="66"/>
      <c r="H2362" s="51"/>
      <c r="I2362" s="65"/>
      <c r="J2362" s="52"/>
      <c r="K2362" s="52"/>
      <c r="L2362" s="52"/>
      <c r="M2362" s="52"/>
      <c r="N2362" s="49"/>
      <c r="O2362" s="53"/>
      <c r="P2362" s="53"/>
      <c r="Q2362" s="53"/>
    </row>
    <row r="2363" spans="1:17" s="54" customFormat="1" x14ac:dyDescent="0.3">
      <c r="A2363" s="50"/>
      <c r="B2363" s="49"/>
      <c r="C2363" s="49"/>
      <c r="D2363" s="49"/>
      <c r="E2363" s="65"/>
      <c r="F2363" s="51"/>
      <c r="G2363" s="66"/>
      <c r="H2363" s="51"/>
      <c r="I2363" s="65"/>
      <c r="J2363" s="52"/>
      <c r="K2363" s="52"/>
      <c r="L2363" s="52"/>
      <c r="M2363" s="52"/>
      <c r="N2363" s="49"/>
      <c r="O2363" s="53"/>
      <c r="P2363" s="53"/>
      <c r="Q2363" s="53"/>
    </row>
    <row r="2364" spans="1:17" s="54" customFormat="1" x14ac:dyDescent="0.3">
      <c r="A2364" s="50"/>
      <c r="B2364" s="49"/>
      <c r="C2364" s="49"/>
      <c r="D2364" s="49"/>
      <c r="E2364" s="65"/>
      <c r="F2364" s="51"/>
      <c r="G2364" s="66"/>
      <c r="H2364" s="51"/>
      <c r="I2364" s="65"/>
      <c r="J2364" s="52"/>
      <c r="K2364" s="52"/>
      <c r="L2364" s="52"/>
      <c r="M2364" s="52"/>
      <c r="N2364" s="49"/>
      <c r="O2364" s="53"/>
      <c r="P2364" s="53"/>
      <c r="Q2364" s="53"/>
    </row>
    <row r="2365" spans="1:17" s="54" customFormat="1" x14ac:dyDescent="0.3">
      <c r="A2365" s="50"/>
      <c r="B2365" s="49"/>
      <c r="C2365" s="49"/>
      <c r="D2365" s="49"/>
      <c r="E2365" s="65"/>
      <c r="F2365" s="51"/>
      <c r="G2365" s="66"/>
      <c r="H2365" s="51"/>
      <c r="I2365" s="65"/>
      <c r="J2365" s="52"/>
      <c r="K2365" s="52"/>
      <c r="L2365" s="52"/>
      <c r="M2365" s="52"/>
      <c r="N2365" s="49"/>
      <c r="O2365" s="53"/>
      <c r="P2365" s="53"/>
      <c r="Q2365" s="53"/>
    </row>
    <row r="2366" spans="1:17" s="54" customFormat="1" x14ac:dyDescent="0.3">
      <c r="A2366" s="50"/>
      <c r="B2366" s="49"/>
      <c r="C2366" s="49"/>
      <c r="D2366" s="49"/>
      <c r="E2366" s="65"/>
      <c r="F2366" s="51"/>
      <c r="G2366" s="66"/>
      <c r="H2366" s="51"/>
      <c r="I2366" s="65"/>
      <c r="J2366" s="52"/>
      <c r="K2366" s="52"/>
      <c r="L2366" s="52"/>
      <c r="M2366" s="52"/>
      <c r="N2366" s="49"/>
      <c r="O2366" s="53"/>
      <c r="P2366" s="53"/>
      <c r="Q2366" s="53"/>
    </row>
    <row r="2367" spans="1:17" s="54" customFormat="1" x14ac:dyDescent="0.3">
      <c r="A2367" s="50"/>
      <c r="B2367" s="49"/>
      <c r="C2367" s="49"/>
      <c r="D2367" s="49"/>
      <c r="E2367" s="65"/>
      <c r="F2367" s="51"/>
      <c r="G2367" s="66"/>
      <c r="H2367" s="51"/>
      <c r="I2367" s="65"/>
      <c r="J2367" s="52"/>
      <c r="K2367" s="52"/>
      <c r="L2367" s="52"/>
      <c r="M2367" s="52"/>
      <c r="N2367" s="49"/>
      <c r="O2367" s="53"/>
      <c r="P2367" s="53"/>
      <c r="Q2367" s="53"/>
    </row>
    <row r="2368" spans="1:17" s="54" customFormat="1" x14ac:dyDescent="0.3">
      <c r="A2368" s="50"/>
      <c r="B2368" s="49"/>
      <c r="C2368" s="49"/>
      <c r="D2368" s="49"/>
      <c r="E2368" s="65"/>
      <c r="F2368" s="51"/>
      <c r="G2368" s="66"/>
      <c r="H2368" s="51"/>
      <c r="I2368" s="65"/>
      <c r="J2368" s="52"/>
      <c r="K2368" s="52"/>
      <c r="L2368" s="52"/>
      <c r="M2368" s="52"/>
      <c r="N2368" s="49"/>
      <c r="O2368" s="53"/>
      <c r="P2368" s="53"/>
      <c r="Q2368" s="53"/>
    </row>
    <row r="2369" spans="1:17" s="54" customFormat="1" x14ac:dyDescent="0.3">
      <c r="A2369" s="50"/>
      <c r="B2369" s="49"/>
      <c r="C2369" s="49"/>
      <c r="D2369" s="49"/>
      <c r="E2369" s="65"/>
      <c r="F2369" s="51"/>
      <c r="G2369" s="66"/>
      <c r="H2369" s="51"/>
      <c r="I2369" s="65"/>
      <c r="J2369" s="52"/>
      <c r="K2369" s="52"/>
      <c r="L2369" s="52"/>
      <c r="M2369" s="52"/>
      <c r="N2369" s="49"/>
      <c r="O2369" s="53"/>
      <c r="P2369" s="53"/>
      <c r="Q2369" s="53"/>
    </row>
    <row r="2370" spans="1:17" s="54" customFormat="1" x14ac:dyDescent="0.3">
      <c r="A2370" s="50"/>
      <c r="B2370" s="49"/>
      <c r="C2370" s="49"/>
      <c r="D2370" s="49"/>
      <c r="E2370" s="65"/>
      <c r="F2370" s="51"/>
      <c r="G2370" s="66"/>
      <c r="H2370" s="51"/>
      <c r="I2370" s="65"/>
      <c r="J2370" s="52"/>
      <c r="K2370" s="52"/>
      <c r="L2370" s="52"/>
      <c r="M2370" s="52"/>
      <c r="N2370" s="49"/>
      <c r="O2370" s="53"/>
      <c r="P2370" s="53"/>
      <c r="Q2370" s="53"/>
    </row>
    <row r="2371" spans="1:17" s="54" customFormat="1" x14ac:dyDescent="0.3">
      <c r="A2371" s="50"/>
      <c r="B2371" s="49"/>
      <c r="C2371" s="49"/>
      <c r="D2371" s="49"/>
      <c r="E2371" s="65"/>
      <c r="F2371" s="51"/>
      <c r="G2371" s="66"/>
      <c r="H2371" s="51"/>
      <c r="I2371" s="65"/>
      <c r="J2371" s="52"/>
      <c r="K2371" s="52"/>
      <c r="L2371" s="52"/>
      <c r="M2371" s="52"/>
      <c r="N2371" s="49"/>
      <c r="O2371" s="53"/>
      <c r="P2371" s="53"/>
      <c r="Q2371" s="53"/>
    </row>
    <row r="2372" spans="1:17" s="54" customFormat="1" x14ac:dyDescent="0.3">
      <c r="A2372" s="50"/>
      <c r="B2372" s="49"/>
      <c r="C2372" s="49"/>
      <c r="D2372" s="49"/>
      <c r="E2372" s="65"/>
      <c r="F2372" s="51"/>
      <c r="G2372" s="66"/>
      <c r="H2372" s="51"/>
      <c r="I2372" s="65"/>
      <c r="J2372" s="52"/>
      <c r="K2372" s="52"/>
      <c r="L2372" s="52"/>
      <c r="M2372" s="52"/>
      <c r="N2372" s="49"/>
      <c r="O2372" s="53"/>
      <c r="P2372" s="53"/>
      <c r="Q2372" s="53"/>
    </row>
    <row r="2373" spans="1:17" s="54" customFormat="1" x14ac:dyDescent="0.3">
      <c r="A2373" s="50"/>
      <c r="B2373" s="49"/>
      <c r="C2373" s="49"/>
      <c r="D2373" s="49"/>
      <c r="E2373" s="65"/>
      <c r="F2373" s="51"/>
      <c r="G2373" s="66"/>
      <c r="H2373" s="51"/>
      <c r="I2373" s="65"/>
      <c r="J2373" s="52"/>
      <c r="K2373" s="52"/>
      <c r="L2373" s="52"/>
      <c r="M2373" s="52"/>
      <c r="N2373" s="49"/>
      <c r="O2373" s="53"/>
      <c r="P2373" s="53"/>
      <c r="Q2373" s="53"/>
    </row>
    <row r="2374" spans="1:17" s="54" customFormat="1" x14ac:dyDescent="0.3">
      <c r="A2374" s="50"/>
      <c r="B2374" s="49"/>
      <c r="C2374" s="49"/>
      <c r="D2374" s="49"/>
      <c r="E2374" s="65"/>
      <c r="F2374" s="51"/>
      <c r="G2374" s="66"/>
      <c r="H2374" s="51"/>
      <c r="I2374" s="65"/>
      <c r="J2374" s="52"/>
      <c r="K2374" s="52"/>
      <c r="L2374" s="52"/>
      <c r="M2374" s="52"/>
      <c r="N2374" s="49"/>
      <c r="O2374" s="53"/>
      <c r="P2374" s="53"/>
      <c r="Q2374" s="53"/>
    </row>
    <row r="2375" spans="1:17" s="54" customFormat="1" x14ac:dyDescent="0.3">
      <c r="A2375" s="50"/>
      <c r="B2375" s="49"/>
      <c r="C2375" s="49"/>
      <c r="D2375" s="49"/>
      <c r="E2375" s="65"/>
      <c r="F2375" s="51"/>
      <c r="G2375" s="66"/>
      <c r="H2375" s="51"/>
      <c r="I2375" s="65"/>
      <c r="J2375" s="52"/>
      <c r="K2375" s="52"/>
      <c r="L2375" s="52"/>
      <c r="M2375" s="52"/>
      <c r="N2375" s="49"/>
      <c r="O2375" s="53"/>
      <c r="P2375" s="53"/>
      <c r="Q2375" s="53"/>
    </row>
    <row r="2376" spans="1:17" s="54" customFormat="1" x14ac:dyDescent="0.3">
      <c r="A2376" s="50"/>
      <c r="B2376" s="49"/>
      <c r="C2376" s="49"/>
      <c r="D2376" s="49"/>
      <c r="E2376" s="65"/>
      <c r="F2376" s="51"/>
      <c r="G2376" s="66"/>
      <c r="H2376" s="51"/>
      <c r="I2376" s="65"/>
      <c r="J2376" s="52"/>
      <c r="K2376" s="52"/>
      <c r="L2376" s="52"/>
      <c r="M2376" s="52"/>
      <c r="N2376" s="49"/>
      <c r="O2376" s="53"/>
      <c r="P2376" s="53"/>
      <c r="Q2376" s="53"/>
    </row>
    <row r="2377" spans="1:17" s="54" customFormat="1" x14ac:dyDescent="0.3">
      <c r="A2377" s="50"/>
      <c r="B2377" s="49"/>
      <c r="C2377" s="49"/>
      <c r="D2377" s="49"/>
      <c r="E2377" s="65"/>
      <c r="F2377" s="51"/>
      <c r="G2377" s="66"/>
      <c r="H2377" s="51"/>
      <c r="I2377" s="65"/>
      <c r="J2377" s="52"/>
      <c r="K2377" s="52"/>
      <c r="L2377" s="52"/>
      <c r="M2377" s="52"/>
      <c r="N2377" s="49"/>
      <c r="O2377" s="53"/>
      <c r="P2377" s="53"/>
      <c r="Q2377" s="53"/>
    </row>
    <row r="2378" spans="1:17" s="54" customFormat="1" x14ac:dyDescent="0.3">
      <c r="A2378" s="50"/>
      <c r="B2378" s="49"/>
      <c r="C2378" s="49"/>
      <c r="D2378" s="49"/>
      <c r="E2378" s="65"/>
      <c r="F2378" s="51"/>
      <c r="G2378" s="66"/>
      <c r="H2378" s="51"/>
      <c r="I2378" s="65"/>
      <c r="J2378" s="52"/>
      <c r="K2378" s="52"/>
      <c r="L2378" s="52"/>
      <c r="M2378" s="52"/>
      <c r="N2378" s="49"/>
      <c r="O2378" s="53"/>
      <c r="P2378" s="53"/>
      <c r="Q2378" s="53"/>
    </row>
    <row r="2379" spans="1:17" s="54" customFormat="1" x14ac:dyDescent="0.3">
      <c r="A2379" s="50"/>
      <c r="B2379" s="49"/>
      <c r="C2379" s="49"/>
      <c r="D2379" s="49"/>
      <c r="E2379" s="65"/>
      <c r="F2379" s="51"/>
      <c r="G2379" s="66"/>
      <c r="H2379" s="51"/>
      <c r="I2379" s="65"/>
      <c r="J2379" s="52"/>
      <c r="K2379" s="52"/>
      <c r="L2379" s="52"/>
      <c r="M2379" s="52"/>
      <c r="N2379" s="49"/>
      <c r="O2379" s="53"/>
      <c r="P2379" s="53"/>
      <c r="Q2379" s="53"/>
    </row>
    <row r="2380" spans="1:17" s="54" customFormat="1" x14ac:dyDescent="0.3">
      <c r="A2380" s="50"/>
      <c r="B2380" s="49"/>
      <c r="C2380" s="49"/>
      <c r="D2380" s="49"/>
      <c r="E2380" s="65"/>
      <c r="F2380" s="51"/>
      <c r="G2380" s="66"/>
      <c r="H2380" s="51"/>
      <c r="I2380" s="65"/>
      <c r="J2380" s="52"/>
      <c r="K2380" s="52"/>
      <c r="L2380" s="52"/>
      <c r="M2380" s="52"/>
      <c r="N2380" s="49"/>
      <c r="O2380" s="53"/>
      <c r="P2380" s="53"/>
      <c r="Q2380" s="53"/>
    </row>
    <row r="2381" spans="1:17" s="54" customFormat="1" x14ac:dyDescent="0.3">
      <c r="A2381" s="50"/>
      <c r="B2381" s="49"/>
      <c r="C2381" s="49"/>
      <c r="D2381" s="49"/>
      <c r="E2381" s="65"/>
      <c r="F2381" s="51"/>
      <c r="G2381" s="66"/>
      <c r="H2381" s="51"/>
      <c r="I2381" s="65"/>
      <c r="J2381" s="52"/>
      <c r="K2381" s="52"/>
      <c r="L2381" s="52"/>
      <c r="M2381" s="52"/>
      <c r="N2381" s="49"/>
      <c r="O2381" s="53"/>
      <c r="P2381" s="53"/>
      <c r="Q2381" s="53"/>
    </row>
    <row r="2382" spans="1:17" s="54" customFormat="1" x14ac:dyDescent="0.3">
      <c r="A2382" s="50"/>
      <c r="B2382" s="49"/>
      <c r="C2382" s="49"/>
      <c r="D2382" s="49"/>
      <c r="E2382" s="65"/>
      <c r="F2382" s="51"/>
      <c r="G2382" s="66"/>
      <c r="H2382" s="51"/>
      <c r="I2382" s="65"/>
      <c r="J2382" s="52"/>
      <c r="K2382" s="52"/>
      <c r="L2382" s="52"/>
      <c r="M2382" s="52"/>
      <c r="N2382" s="49"/>
      <c r="O2382" s="53"/>
      <c r="P2382" s="53"/>
      <c r="Q2382" s="53"/>
    </row>
    <row r="2383" spans="1:17" s="54" customFormat="1" x14ac:dyDescent="0.3">
      <c r="A2383" s="50"/>
      <c r="B2383" s="49"/>
      <c r="C2383" s="49"/>
      <c r="D2383" s="49"/>
      <c r="E2383" s="65"/>
      <c r="F2383" s="51"/>
      <c r="G2383" s="66"/>
      <c r="H2383" s="51"/>
      <c r="I2383" s="65"/>
      <c r="J2383" s="52"/>
      <c r="K2383" s="52"/>
      <c r="L2383" s="52"/>
      <c r="M2383" s="52"/>
      <c r="N2383" s="49"/>
      <c r="O2383" s="53"/>
      <c r="P2383" s="53"/>
      <c r="Q2383" s="53"/>
    </row>
    <row r="2384" spans="1:17" s="54" customFormat="1" x14ac:dyDescent="0.3">
      <c r="A2384" s="50"/>
      <c r="B2384" s="49"/>
      <c r="C2384" s="49"/>
      <c r="D2384" s="49"/>
      <c r="E2384" s="65"/>
      <c r="F2384" s="51"/>
      <c r="G2384" s="66"/>
      <c r="H2384" s="51"/>
      <c r="I2384" s="65"/>
      <c r="J2384" s="52"/>
      <c r="K2384" s="52"/>
      <c r="L2384" s="52"/>
      <c r="M2384" s="52"/>
      <c r="N2384" s="49"/>
      <c r="O2384" s="53"/>
      <c r="P2384" s="53"/>
      <c r="Q2384" s="53"/>
    </row>
    <row r="2385" spans="1:17" s="54" customFormat="1" x14ac:dyDescent="0.3">
      <c r="A2385" s="50"/>
      <c r="B2385" s="49"/>
      <c r="C2385" s="49"/>
      <c r="D2385" s="49"/>
      <c r="E2385" s="65"/>
      <c r="F2385" s="51"/>
      <c r="G2385" s="66"/>
      <c r="H2385" s="51"/>
      <c r="I2385" s="65"/>
      <c r="J2385" s="52"/>
      <c r="K2385" s="52"/>
      <c r="L2385" s="52"/>
      <c r="M2385" s="52"/>
      <c r="N2385" s="49"/>
      <c r="O2385" s="53"/>
      <c r="P2385" s="53"/>
      <c r="Q2385" s="53"/>
    </row>
    <row r="2386" spans="1:17" s="54" customFormat="1" x14ac:dyDescent="0.3">
      <c r="A2386" s="50"/>
      <c r="B2386" s="49"/>
      <c r="C2386" s="49"/>
      <c r="D2386" s="49"/>
      <c r="E2386" s="65"/>
      <c r="F2386" s="51"/>
      <c r="G2386" s="66"/>
      <c r="H2386" s="51"/>
      <c r="I2386" s="65"/>
      <c r="J2386" s="52"/>
      <c r="K2386" s="52"/>
      <c r="L2386" s="52"/>
      <c r="M2386" s="52"/>
      <c r="N2386" s="49"/>
      <c r="O2386" s="53"/>
      <c r="P2386" s="53"/>
      <c r="Q2386" s="53"/>
    </row>
    <row r="2387" spans="1:17" s="54" customFormat="1" x14ac:dyDescent="0.3">
      <c r="A2387" s="50"/>
      <c r="B2387" s="49"/>
      <c r="C2387" s="49"/>
      <c r="D2387" s="49"/>
      <c r="E2387" s="65"/>
      <c r="F2387" s="51"/>
      <c r="G2387" s="66"/>
      <c r="H2387" s="51"/>
      <c r="I2387" s="65"/>
      <c r="J2387" s="52"/>
      <c r="K2387" s="52"/>
      <c r="L2387" s="52"/>
      <c r="M2387" s="52"/>
      <c r="N2387" s="49"/>
      <c r="O2387" s="53"/>
      <c r="P2387" s="53"/>
      <c r="Q2387" s="53"/>
    </row>
    <row r="2388" spans="1:17" s="54" customFormat="1" x14ac:dyDescent="0.3">
      <c r="A2388" s="50"/>
      <c r="B2388" s="49"/>
      <c r="C2388" s="49"/>
      <c r="D2388" s="49"/>
      <c r="E2388" s="65"/>
      <c r="F2388" s="51"/>
      <c r="G2388" s="66"/>
      <c r="H2388" s="51"/>
      <c r="I2388" s="65"/>
      <c r="J2388" s="52"/>
      <c r="K2388" s="52"/>
      <c r="L2388" s="52"/>
      <c r="M2388" s="52"/>
      <c r="N2388" s="49"/>
      <c r="O2388" s="53"/>
      <c r="P2388" s="53"/>
      <c r="Q2388" s="53"/>
    </row>
    <row r="2389" spans="1:17" s="54" customFormat="1" x14ac:dyDescent="0.3">
      <c r="A2389" s="50"/>
      <c r="B2389" s="49"/>
      <c r="C2389" s="49"/>
      <c r="D2389" s="49"/>
      <c r="E2389" s="65"/>
      <c r="F2389" s="51"/>
      <c r="G2389" s="66"/>
      <c r="H2389" s="51"/>
      <c r="I2389" s="65"/>
      <c r="J2389" s="52"/>
      <c r="K2389" s="52"/>
      <c r="L2389" s="52"/>
      <c r="M2389" s="52"/>
      <c r="N2389" s="49"/>
      <c r="O2389" s="53"/>
      <c r="P2389" s="53"/>
      <c r="Q2389" s="53"/>
    </row>
    <row r="2390" spans="1:17" s="54" customFormat="1" x14ac:dyDescent="0.3">
      <c r="A2390" s="50"/>
      <c r="B2390" s="49"/>
      <c r="C2390" s="49"/>
      <c r="D2390" s="49"/>
      <c r="E2390" s="65"/>
      <c r="F2390" s="51"/>
      <c r="G2390" s="66"/>
      <c r="H2390" s="51"/>
      <c r="I2390" s="65"/>
      <c r="J2390" s="52"/>
      <c r="K2390" s="52"/>
      <c r="L2390" s="52"/>
      <c r="M2390" s="52"/>
      <c r="N2390" s="49"/>
      <c r="O2390" s="53"/>
      <c r="P2390" s="53"/>
      <c r="Q2390" s="53"/>
    </row>
    <row r="2391" spans="1:17" s="54" customFormat="1" x14ac:dyDescent="0.3">
      <c r="A2391" s="50"/>
      <c r="B2391" s="49"/>
      <c r="C2391" s="49"/>
      <c r="D2391" s="49"/>
      <c r="E2391" s="65"/>
      <c r="F2391" s="51"/>
      <c r="G2391" s="66"/>
      <c r="H2391" s="51"/>
      <c r="I2391" s="65"/>
      <c r="J2391" s="52"/>
      <c r="K2391" s="52"/>
      <c r="L2391" s="52"/>
      <c r="M2391" s="52"/>
      <c r="N2391" s="49"/>
      <c r="O2391" s="53"/>
      <c r="P2391" s="53"/>
      <c r="Q2391" s="53"/>
    </row>
    <row r="2392" spans="1:17" s="54" customFormat="1" x14ac:dyDescent="0.3">
      <c r="A2392" s="50"/>
      <c r="B2392" s="49"/>
      <c r="C2392" s="49"/>
      <c r="D2392" s="49"/>
      <c r="E2392" s="65"/>
      <c r="F2392" s="51"/>
      <c r="G2392" s="66"/>
      <c r="H2392" s="51"/>
      <c r="I2392" s="65"/>
      <c r="J2392" s="52"/>
      <c r="K2392" s="52"/>
      <c r="L2392" s="52"/>
      <c r="M2392" s="52"/>
      <c r="N2392" s="49"/>
      <c r="O2392" s="53"/>
      <c r="P2392" s="53"/>
      <c r="Q2392" s="53"/>
    </row>
    <row r="2393" spans="1:17" s="54" customFormat="1" x14ac:dyDescent="0.3">
      <c r="A2393" s="50"/>
      <c r="B2393" s="49"/>
      <c r="C2393" s="49"/>
      <c r="D2393" s="49"/>
      <c r="E2393" s="65"/>
      <c r="F2393" s="51"/>
      <c r="G2393" s="66"/>
      <c r="H2393" s="51"/>
      <c r="I2393" s="65"/>
      <c r="J2393" s="52"/>
      <c r="K2393" s="52"/>
      <c r="L2393" s="52"/>
      <c r="M2393" s="52"/>
      <c r="N2393" s="49"/>
      <c r="O2393" s="53"/>
      <c r="P2393" s="53"/>
      <c r="Q2393" s="53"/>
    </row>
    <row r="2394" spans="1:17" s="54" customFormat="1" x14ac:dyDescent="0.3">
      <c r="A2394" s="50"/>
      <c r="B2394" s="49"/>
      <c r="C2394" s="49"/>
      <c r="D2394" s="49"/>
      <c r="E2394" s="65"/>
      <c r="F2394" s="51"/>
      <c r="G2394" s="66"/>
      <c r="H2394" s="51"/>
      <c r="I2394" s="65"/>
      <c r="J2394" s="52"/>
      <c r="K2394" s="52"/>
      <c r="L2394" s="52"/>
      <c r="M2394" s="52"/>
      <c r="N2394" s="49"/>
      <c r="O2394" s="53"/>
      <c r="P2394" s="53"/>
      <c r="Q2394" s="53"/>
    </row>
    <row r="2395" spans="1:17" s="54" customFormat="1" x14ac:dyDescent="0.3">
      <c r="A2395" s="50"/>
      <c r="B2395" s="49"/>
      <c r="C2395" s="49"/>
      <c r="D2395" s="49"/>
      <c r="E2395" s="65"/>
      <c r="F2395" s="51"/>
      <c r="G2395" s="66"/>
      <c r="H2395" s="51"/>
      <c r="I2395" s="65"/>
      <c r="J2395" s="52"/>
      <c r="K2395" s="52"/>
      <c r="L2395" s="52"/>
      <c r="M2395" s="52"/>
      <c r="N2395" s="49"/>
      <c r="O2395" s="53"/>
      <c r="P2395" s="53"/>
      <c r="Q2395" s="53"/>
    </row>
    <row r="2396" spans="1:17" s="54" customFormat="1" x14ac:dyDescent="0.3">
      <c r="A2396" s="50"/>
      <c r="B2396" s="49"/>
      <c r="C2396" s="49"/>
      <c r="D2396" s="49"/>
      <c r="E2396" s="65"/>
      <c r="F2396" s="51"/>
      <c r="G2396" s="66"/>
      <c r="H2396" s="51"/>
      <c r="I2396" s="65"/>
      <c r="J2396" s="52"/>
      <c r="K2396" s="52"/>
      <c r="L2396" s="52"/>
      <c r="M2396" s="52"/>
      <c r="N2396" s="49"/>
      <c r="O2396" s="53"/>
      <c r="P2396" s="53"/>
      <c r="Q2396" s="53"/>
    </row>
    <row r="2397" spans="1:17" s="54" customFormat="1" x14ac:dyDescent="0.3">
      <c r="A2397" s="50"/>
      <c r="B2397" s="49"/>
      <c r="C2397" s="49"/>
      <c r="D2397" s="49"/>
      <c r="E2397" s="65"/>
      <c r="F2397" s="51"/>
      <c r="G2397" s="66"/>
      <c r="H2397" s="51"/>
      <c r="I2397" s="65"/>
      <c r="J2397" s="52"/>
      <c r="K2397" s="52"/>
      <c r="L2397" s="52"/>
      <c r="M2397" s="52"/>
      <c r="N2397" s="49"/>
      <c r="O2397" s="53"/>
      <c r="P2397" s="53"/>
      <c r="Q2397" s="53"/>
    </row>
    <row r="2398" spans="1:17" s="54" customFormat="1" x14ac:dyDescent="0.3">
      <c r="A2398" s="50"/>
      <c r="B2398" s="49"/>
      <c r="C2398" s="49"/>
      <c r="D2398" s="49"/>
      <c r="E2398" s="65"/>
      <c r="F2398" s="51"/>
      <c r="G2398" s="66"/>
      <c r="H2398" s="51"/>
      <c r="I2398" s="65"/>
      <c r="J2398" s="52"/>
      <c r="K2398" s="52"/>
      <c r="L2398" s="52"/>
      <c r="M2398" s="52"/>
      <c r="N2398" s="49"/>
      <c r="O2398" s="53"/>
      <c r="P2398" s="53"/>
      <c r="Q2398" s="53"/>
    </row>
    <row r="2399" spans="1:17" s="54" customFormat="1" x14ac:dyDescent="0.3">
      <c r="A2399" s="50"/>
      <c r="B2399" s="49"/>
      <c r="C2399" s="49"/>
      <c r="D2399" s="49"/>
      <c r="E2399" s="65"/>
      <c r="F2399" s="51"/>
      <c r="G2399" s="66"/>
      <c r="H2399" s="51"/>
      <c r="I2399" s="65"/>
      <c r="J2399" s="52"/>
      <c r="K2399" s="52"/>
      <c r="L2399" s="52"/>
      <c r="M2399" s="52"/>
      <c r="N2399" s="49"/>
      <c r="O2399" s="53"/>
      <c r="P2399" s="53"/>
      <c r="Q2399" s="53"/>
    </row>
    <row r="2400" spans="1:17" s="54" customFormat="1" x14ac:dyDescent="0.3">
      <c r="A2400" s="50"/>
      <c r="B2400" s="49"/>
      <c r="C2400" s="49"/>
      <c r="D2400" s="49"/>
      <c r="E2400" s="65"/>
      <c r="F2400" s="51"/>
      <c r="G2400" s="66"/>
      <c r="H2400" s="51"/>
      <c r="I2400" s="65"/>
      <c r="J2400" s="52"/>
      <c r="K2400" s="52"/>
      <c r="L2400" s="52"/>
      <c r="M2400" s="52"/>
      <c r="N2400" s="49"/>
      <c r="O2400" s="53"/>
      <c r="P2400" s="53"/>
      <c r="Q2400" s="53"/>
    </row>
    <row r="2401" spans="1:17" s="54" customFormat="1" x14ac:dyDescent="0.3">
      <c r="A2401" s="50"/>
      <c r="B2401" s="49"/>
      <c r="C2401" s="49"/>
      <c r="D2401" s="49"/>
      <c r="E2401" s="65"/>
      <c r="F2401" s="51"/>
      <c r="G2401" s="66"/>
      <c r="H2401" s="51"/>
      <c r="I2401" s="65"/>
      <c r="J2401" s="52"/>
      <c r="K2401" s="52"/>
      <c r="L2401" s="52"/>
      <c r="M2401" s="52"/>
      <c r="N2401" s="49"/>
      <c r="O2401" s="53"/>
      <c r="P2401" s="53"/>
      <c r="Q2401" s="53"/>
    </row>
    <row r="2402" spans="1:17" s="54" customFormat="1" x14ac:dyDescent="0.3">
      <c r="A2402" s="50"/>
      <c r="B2402" s="49"/>
      <c r="C2402" s="49"/>
      <c r="D2402" s="49"/>
      <c r="E2402" s="65"/>
      <c r="F2402" s="51"/>
      <c r="G2402" s="66"/>
      <c r="H2402" s="51"/>
      <c r="I2402" s="65"/>
      <c r="J2402" s="52"/>
      <c r="K2402" s="52"/>
      <c r="L2402" s="52"/>
      <c r="M2402" s="52"/>
      <c r="N2402" s="49"/>
      <c r="O2402" s="53"/>
      <c r="P2402" s="53"/>
      <c r="Q2402" s="53"/>
    </row>
    <row r="2403" spans="1:17" s="54" customFormat="1" x14ac:dyDescent="0.3">
      <c r="A2403" s="50"/>
      <c r="B2403" s="49"/>
      <c r="C2403" s="49"/>
      <c r="D2403" s="49"/>
      <c r="E2403" s="65"/>
      <c r="F2403" s="51"/>
      <c r="G2403" s="66"/>
      <c r="H2403" s="51"/>
      <c r="I2403" s="65"/>
      <c r="J2403" s="52"/>
      <c r="K2403" s="52"/>
      <c r="L2403" s="52"/>
      <c r="M2403" s="52"/>
      <c r="N2403" s="49"/>
      <c r="O2403" s="53"/>
      <c r="P2403" s="53"/>
      <c r="Q2403" s="53"/>
    </row>
    <row r="2404" spans="1:17" s="54" customFormat="1" x14ac:dyDescent="0.3">
      <c r="A2404" s="50"/>
      <c r="B2404" s="49"/>
      <c r="C2404" s="49"/>
      <c r="D2404" s="49"/>
      <c r="E2404" s="65"/>
      <c r="F2404" s="51"/>
      <c r="G2404" s="66"/>
      <c r="H2404" s="51"/>
      <c r="I2404" s="65"/>
      <c r="J2404" s="52"/>
      <c r="K2404" s="52"/>
      <c r="L2404" s="52"/>
      <c r="M2404" s="52"/>
      <c r="N2404" s="49"/>
      <c r="O2404" s="53"/>
      <c r="P2404" s="53"/>
      <c r="Q2404" s="53"/>
    </row>
    <row r="2405" spans="1:17" s="54" customFormat="1" x14ac:dyDescent="0.3">
      <c r="A2405" s="50"/>
      <c r="B2405" s="49"/>
      <c r="C2405" s="49"/>
      <c r="D2405" s="49"/>
      <c r="E2405" s="65"/>
      <c r="F2405" s="51"/>
      <c r="G2405" s="66"/>
      <c r="H2405" s="51"/>
      <c r="I2405" s="65"/>
      <c r="J2405" s="52"/>
      <c r="K2405" s="52"/>
      <c r="L2405" s="52"/>
      <c r="M2405" s="52"/>
      <c r="N2405" s="49"/>
      <c r="O2405" s="53"/>
      <c r="P2405" s="53"/>
      <c r="Q2405" s="53"/>
    </row>
    <row r="2406" spans="1:17" s="54" customFormat="1" x14ac:dyDescent="0.3">
      <c r="A2406" s="50"/>
      <c r="B2406" s="49"/>
      <c r="C2406" s="49"/>
      <c r="D2406" s="49"/>
      <c r="E2406" s="65"/>
      <c r="F2406" s="51"/>
      <c r="G2406" s="66"/>
      <c r="H2406" s="51"/>
      <c r="I2406" s="65"/>
      <c r="J2406" s="52"/>
      <c r="K2406" s="52"/>
      <c r="L2406" s="52"/>
      <c r="M2406" s="52"/>
      <c r="N2406" s="49"/>
      <c r="O2406" s="53"/>
      <c r="P2406" s="53"/>
      <c r="Q2406" s="53"/>
    </row>
    <row r="2407" spans="1:17" s="54" customFormat="1" x14ac:dyDescent="0.3">
      <c r="A2407" s="50"/>
      <c r="B2407" s="49"/>
      <c r="C2407" s="49"/>
      <c r="D2407" s="49"/>
      <c r="E2407" s="65"/>
      <c r="F2407" s="51"/>
      <c r="G2407" s="66"/>
      <c r="H2407" s="51"/>
      <c r="I2407" s="65"/>
      <c r="J2407" s="52"/>
      <c r="K2407" s="52"/>
      <c r="L2407" s="52"/>
      <c r="M2407" s="52"/>
      <c r="N2407" s="49"/>
      <c r="O2407" s="53"/>
      <c r="P2407" s="53"/>
      <c r="Q2407" s="53"/>
    </row>
    <row r="2408" spans="1:17" s="54" customFormat="1" x14ac:dyDescent="0.3">
      <c r="A2408" s="50"/>
      <c r="B2408" s="49"/>
      <c r="C2408" s="49"/>
      <c r="D2408" s="49"/>
      <c r="E2408" s="65"/>
      <c r="F2408" s="51"/>
      <c r="G2408" s="66"/>
      <c r="H2408" s="51"/>
      <c r="I2408" s="65"/>
      <c r="J2408" s="52"/>
      <c r="K2408" s="52"/>
      <c r="L2408" s="52"/>
      <c r="M2408" s="52"/>
      <c r="N2408" s="49"/>
      <c r="O2408" s="53"/>
      <c r="P2408" s="53"/>
      <c r="Q2408" s="53"/>
    </row>
    <row r="2409" spans="1:17" s="54" customFormat="1" x14ac:dyDescent="0.3">
      <c r="A2409" s="50"/>
      <c r="B2409" s="49"/>
      <c r="C2409" s="49"/>
      <c r="D2409" s="49"/>
      <c r="E2409" s="65"/>
      <c r="F2409" s="51"/>
      <c r="G2409" s="66"/>
      <c r="H2409" s="51"/>
      <c r="I2409" s="65"/>
      <c r="J2409" s="52"/>
      <c r="K2409" s="52"/>
      <c r="L2409" s="52"/>
      <c r="M2409" s="52"/>
      <c r="N2409" s="49"/>
      <c r="O2409" s="53"/>
      <c r="P2409" s="53"/>
      <c r="Q2409" s="53"/>
    </row>
    <row r="2410" spans="1:17" s="54" customFormat="1" x14ac:dyDescent="0.3">
      <c r="A2410" s="50"/>
      <c r="B2410" s="49"/>
      <c r="C2410" s="49"/>
      <c r="D2410" s="49"/>
      <c r="E2410" s="65"/>
      <c r="F2410" s="51"/>
      <c r="G2410" s="66"/>
      <c r="H2410" s="51"/>
      <c r="I2410" s="65"/>
      <c r="J2410" s="52"/>
      <c r="K2410" s="52"/>
      <c r="L2410" s="52"/>
      <c r="M2410" s="52"/>
      <c r="N2410" s="49"/>
      <c r="O2410" s="53"/>
      <c r="P2410" s="53"/>
      <c r="Q2410" s="53"/>
    </row>
    <row r="2411" spans="1:17" s="54" customFormat="1" x14ac:dyDescent="0.3">
      <c r="A2411" s="50"/>
      <c r="B2411" s="49"/>
      <c r="C2411" s="49"/>
      <c r="D2411" s="49"/>
      <c r="E2411" s="65"/>
      <c r="F2411" s="51"/>
      <c r="G2411" s="66"/>
      <c r="H2411" s="51"/>
      <c r="I2411" s="65"/>
      <c r="J2411" s="52"/>
      <c r="K2411" s="52"/>
      <c r="L2411" s="52"/>
      <c r="M2411" s="52"/>
      <c r="N2411" s="49"/>
      <c r="O2411" s="53"/>
      <c r="P2411" s="53"/>
      <c r="Q2411" s="53"/>
    </row>
    <row r="2412" spans="1:17" s="54" customFormat="1" x14ac:dyDescent="0.3">
      <c r="A2412" s="50"/>
      <c r="B2412" s="49"/>
      <c r="C2412" s="49"/>
      <c r="D2412" s="49"/>
      <c r="E2412" s="65"/>
      <c r="F2412" s="51"/>
      <c r="G2412" s="66"/>
      <c r="H2412" s="51"/>
      <c r="I2412" s="65"/>
      <c r="J2412" s="52"/>
      <c r="K2412" s="52"/>
      <c r="L2412" s="52"/>
      <c r="M2412" s="52"/>
      <c r="N2412" s="49"/>
      <c r="O2412" s="53"/>
      <c r="P2412" s="53"/>
      <c r="Q2412" s="53"/>
    </row>
    <row r="2413" spans="1:17" s="54" customFormat="1" x14ac:dyDescent="0.3">
      <c r="A2413" s="50"/>
      <c r="B2413" s="49"/>
      <c r="C2413" s="49"/>
      <c r="D2413" s="49"/>
      <c r="E2413" s="65"/>
      <c r="F2413" s="51"/>
      <c r="G2413" s="66"/>
      <c r="H2413" s="51"/>
      <c r="I2413" s="65"/>
      <c r="J2413" s="52"/>
      <c r="K2413" s="52"/>
      <c r="L2413" s="52"/>
      <c r="M2413" s="52"/>
      <c r="N2413" s="49"/>
      <c r="O2413" s="53"/>
      <c r="P2413" s="53"/>
      <c r="Q2413" s="53"/>
    </row>
    <row r="2414" spans="1:17" s="54" customFormat="1" x14ac:dyDescent="0.3">
      <c r="A2414" s="50"/>
      <c r="B2414" s="49"/>
      <c r="C2414" s="49"/>
      <c r="D2414" s="49"/>
      <c r="E2414" s="65"/>
      <c r="F2414" s="51"/>
      <c r="G2414" s="66"/>
      <c r="H2414" s="51"/>
      <c r="I2414" s="65"/>
      <c r="J2414" s="52"/>
      <c r="K2414" s="52"/>
      <c r="L2414" s="52"/>
      <c r="M2414" s="52"/>
      <c r="N2414" s="49"/>
      <c r="O2414" s="53"/>
      <c r="P2414" s="53"/>
      <c r="Q2414" s="53"/>
    </row>
    <row r="2415" spans="1:17" s="54" customFormat="1" x14ac:dyDescent="0.3">
      <c r="A2415" s="50"/>
      <c r="B2415" s="49"/>
      <c r="C2415" s="49"/>
      <c r="D2415" s="49"/>
      <c r="E2415" s="65"/>
      <c r="F2415" s="51"/>
      <c r="G2415" s="66"/>
      <c r="H2415" s="51"/>
      <c r="I2415" s="65"/>
      <c r="J2415" s="52"/>
      <c r="K2415" s="52"/>
      <c r="L2415" s="52"/>
      <c r="M2415" s="52"/>
      <c r="N2415" s="49"/>
      <c r="O2415" s="53"/>
      <c r="P2415" s="53"/>
      <c r="Q2415" s="53"/>
    </row>
    <row r="2416" spans="1:17" s="54" customFormat="1" x14ac:dyDescent="0.3">
      <c r="A2416" s="50"/>
      <c r="B2416" s="49"/>
      <c r="C2416" s="49"/>
      <c r="D2416" s="49"/>
      <c r="E2416" s="65"/>
      <c r="F2416" s="51"/>
      <c r="G2416" s="66"/>
      <c r="H2416" s="51"/>
      <c r="I2416" s="65"/>
      <c r="J2416" s="52"/>
      <c r="K2416" s="52"/>
      <c r="L2416" s="52"/>
      <c r="M2416" s="52"/>
      <c r="N2416" s="49"/>
      <c r="O2416" s="53"/>
      <c r="P2416" s="53"/>
      <c r="Q2416" s="53"/>
    </row>
    <row r="2417" spans="1:17" s="54" customFormat="1" x14ac:dyDescent="0.3">
      <c r="A2417" s="50"/>
      <c r="B2417" s="49"/>
      <c r="C2417" s="49"/>
      <c r="D2417" s="49"/>
      <c r="E2417" s="65"/>
      <c r="F2417" s="51"/>
      <c r="G2417" s="66"/>
      <c r="H2417" s="51"/>
      <c r="I2417" s="65"/>
      <c r="J2417" s="52"/>
      <c r="K2417" s="52"/>
      <c r="L2417" s="52"/>
      <c r="M2417" s="52"/>
      <c r="N2417" s="49"/>
      <c r="O2417" s="53"/>
      <c r="P2417" s="53"/>
      <c r="Q2417" s="53"/>
    </row>
    <row r="2418" spans="1:17" s="54" customFormat="1" x14ac:dyDescent="0.3">
      <c r="A2418" s="50"/>
      <c r="B2418" s="49"/>
      <c r="C2418" s="49"/>
      <c r="D2418" s="49"/>
      <c r="E2418" s="65"/>
      <c r="F2418" s="51"/>
      <c r="G2418" s="66"/>
      <c r="H2418" s="51"/>
      <c r="I2418" s="65"/>
      <c r="J2418" s="52"/>
      <c r="K2418" s="52"/>
      <c r="L2418" s="52"/>
      <c r="M2418" s="52"/>
      <c r="N2418" s="49"/>
      <c r="O2418" s="53"/>
      <c r="P2418" s="53"/>
      <c r="Q2418" s="53"/>
    </row>
    <row r="2419" spans="1:17" s="54" customFormat="1" x14ac:dyDescent="0.3">
      <c r="A2419" s="50"/>
      <c r="B2419" s="49"/>
      <c r="C2419" s="49"/>
      <c r="D2419" s="49"/>
      <c r="E2419" s="65"/>
      <c r="F2419" s="51"/>
      <c r="G2419" s="66"/>
      <c r="H2419" s="51"/>
      <c r="I2419" s="65"/>
      <c r="J2419" s="52"/>
      <c r="K2419" s="52"/>
      <c r="L2419" s="52"/>
      <c r="M2419" s="52"/>
      <c r="N2419" s="49"/>
      <c r="O2419" s="53"/>
      <c r="P2419" s="53"/>
      <c r="Q2419" s="53"/>
    </row>
    <row r="2420" spans="1:17" s="54" customFormat="1" x14ac:dyDescent="0.3">
      <c r="A2420" s="50"/>
      <c r="B2420" s="49"/>
      <c r="C2420" s="49"/>
      <c r="D2420" s="49"/>
      <c r="E2420" s="65"/>
      <c r="F2420" s="51"/>
      <c r="G2420" s="66"/>
      <c r="H2420" s="51"/>
      <c r="I2420" s="65"/>
      <c r="J2420" s="52"/>
      <c r="K2420" s="52"/>
      <c r="L2420" s="52"/>
      <c r="M2420" s="52"/>
      <c r="N2420" s="49"/>
      <c r="O2420" s="53"/>
      <c r="P2420" s="53"/>
      <c r="Q2420" s="53"/>
    </row>
    <row r="2421" spans="1:17" s="54" customFormat="1" x14ac:dyDescent="0.3">
      <c r="A2421" s="50"/>
      <c r="B2421" s="49"/>
      <c r="C2421" s="49"/>
      <c r="D2421" s="49"/>
      <c r="E2421" s="65"/>
      <c r="F2421" s="51"/>
      <c r="G2421" s="66"/>
      <c r="H2421" s="51"/>
      <c r="I2421" s="65"/>
      <c r="J2421" s="52"/>
      <c r="K2421" s="52"/>
      <c r="L2421" s="52"/>
      <c r="M2421" s="52"/>
      <c r="N2421" s="49"/>
      <c r="O2421" s="53"/>
      <c r="P2421" s="53"/>
      <c r="Q2421" s="53"/>
    </row>
    <row r="2422" spans="1:17" s="54" customFormat="1" x14ac:dyDescent="0.3">
      <c r="A2422" s="50"/>
      <c r="B2422" s="49"/>
      <c r="C2422" s="49"/>
      <c r="D2422" s="49"/>
      <c r="E2422" s="65"/>
      <c r="F2422" s="51"/>
      <c r="G2422" s="66"/>
      <c r="H2422" s="51"/>
      <c r="I2422" s="65"/>
      <c r="J2422" s="52"/>
      <c r="K2422" s="52"/>
      <c r="L2422" s="52"/>
      <c r="M2422" s="52"/>
      <c r="N2422" s="49"/>
      <c r="O2422" s="53"/>
      <c r="P2422" s="53"/>
      <c r="Q2422" s="53"/>
    </row>
    <row r="2423" spans="1:17" s="54" customFormat="1" x14ac:dyDescent="0.3">
      <c r="A2423" s="50"/>
      <c r="B2423" s="49"/>
      <c r="C2423" s="49"/>
      <c r="D2423" s="49"/>
      <c r="E2423" s="65"/>
      <c r="F2423" s="51"/>
      <c r="G2423" s="66"/>
      <c r="H2423" s="51"/>
      <c r="I2423" s="65"/>
      <c r="J2423" s="52"/>
      <c r="K2423" s="52"/>
      <c r="L2423" s="52"/>
      <c r="M2423" s="52"/>
      <c r="N2423" s="49"/>
      <c r="O2423" s="53"/>
      <c r="P2423" s="53"/>
      <c r="Q2423" s="53"/>
    </row>
    <row r="2424" spans="1:17" s="54" customFormat="1" x14ac:dyDescent="0.3">
      <c r="A2424" s="50"/>
      <c r="B2424" s="49"/>
      <c r="C2424" s="49"/>
      <c r="D2424" s="49"/>
      <c r="E2424" s="65"/>
      <c r="F2424" s="51"/>
      <c r="G2424" s="66"/>
      <c r="H2424" s="51"/>
      <c r="I2424" s="65"/>
      <c r="J2424" s="52"/>
      <c r="K2424" s="52"/>
      <c r="L2424" s="52"/>
      <c r="M2424" s="52"/>
      <c r="N2424" s="49"/>
      <c r="O2424" s="53"/>
      <c r="P2424" s="53"/>
      <c r="Q2424" s="53"/>
    </row>
    <row r="2425" spans="1:17" s="54" customFormat="1" x14ac:dyDescent="0.3">
      <c r="A2425" s="50"/>
      <c r="B2425" s="49"/>
      <c r="C2425" s="49"/>
      <c r="D2425" s="49"/>
      <c r="E2425" s="65"/>
      <c r="F2425" s="51"/>
      <c r="G2425" s="66"/>
      <c r="H2425" s="51"/>
      <c r="I2425" s="65"/>
      <c r="J2425" s="52"/>
      <c r="K2425" s="52"/>
      <c r="L2425" s="52"/>
      <c r="M2425" s="52"/>
      <c r="N2425" s="49"/>
      <c r="O2425" s="53"/>
      <c r="P2425" s="53"/>
      <c r="Q2425" s="53"/>
    </row>
    <row r="2426" spans="1:17" s="54" customFormat="1" x14ac:dyDescent="0.3">
      <c r="A2426" s="50"/>
      <c r="B2426" s="49"/>
      <c r="C2426" s="49"/>
      <c r="D2426" s="49"/>
      <c r="E2426" s="65"/>
      <c r="F2426" s="51"/>
      <c r="G2426" s="66"/>
      <c r="H2426" s="51"/>
      <c r="I2426" s="65"/>
      <c r="J2426" s="52"/>
      <c r="K2426" s="52"/>
      <c r="L2426" s="52"/>
      <c r="M2426" s="52"/>
      <c r="N2426" s="49"/>
      <c r="O2426" s="53"/>
      <c r="P2426" s="53"/>
      <c r="Q2426" s="53"/>
    </row>
    <row r="2427" spans="1:17" s="54" customFormat="1" x14ac:dyDescent="0.3">
      <c r="A2427" s="50"/>
      <c r="B2427" s="49"/>
      <c r="C2427" s="49"/>
      <c r="D2427" s="49"/>
      <c r="E2427" s="65"/>
      <c r="F2427" s="51"/>
      <c r="G2427" s="66"/>
      <c r="H2427" s="51"/>
      <c r="I2427" s="65"/>
      <c r="J2427" s="52"/>
      <c r="K2427" s="52"/>
      <c r="L2427" s="52"/>
      <c r="M2427" s="52"/>
      <c r="N2427" s="49"/>
      <c r="O2427" s="53"/>
      <c r="P2427" s="53"/>
      <c r="Q2427" s="53"/>
    </row>
    <row r="2428" spans="1:17" s="54" customFormat="1" x14ac:dyDescent="0.3">
      <c r="A2428" s="50"/>
      <c r="B2428" s="49"/>
      <c r="C2428" s="49"/>
      <c r="D2428" s="49"/>
      <c r="E2428" s="65"/>
      <c r="F2428" s="51"/>
      <c r="G2428" s="66"/>
      <c r="H2428" s="51"/>
      <c r="I2428" s="65"/>
      <c r="J2428" s="52"/>
      <c r="K2428" s="52"/>
      <c r="L2428" s="52"/>
      <c r="M2428" s="52"/>
      <c r="N2428" s="49"/>
      <c r="O2428" s="53"/>
      <c r="P2428" s="53"/>
      <c r="Q2428" s="53"/>
    </row>
    <row r="2429" spans="1:17" s="54" customFormat="1" x14ac:dyDescent="0.3">
      <c r="A2429" s="50"/>
      <c r="B2429" s="49"/>
      <c r="C2429" s="49"/>
      <c r="D2429" s="49"/>
      <c r="E2429" s="65"/>
      <c r="F2429" s="51"/>
      <c r="G2429" s="66"/>
      <c r="H2429" s="51"/>
      <c r="I2429" s="65"/>
      <c r="J2429" s="52"/>
      <c r="K2429" s="52"/>
      <c r="L2429" s="52"/>
      <c r="M2429" s="52"/>
      <c r="N2429" s="49"/>
      <c r="O2429" s="53"/>
      <c r="P2429" s="53"/>
      <c r="Q2429" s="53"/>
    </row>
    <row r="2430" spans="1:17" s="54" customFormat="1" x14ac:dyDescent="0.3">
      <c r="A2430" s="50"/>
      <c r="B2430" s="49"/>
      <c r="C2430" s="49"/>
      <c r="D2430" s="49"/>
      <c r="E2430" s="65"/>
      <c r="F2430" s="51"/>
      <c r="G2430" s="66"/>
      <c r="H2430" s="51"/>
      <c r="I2430" s="65"/>
      <c r="J2430" s="52"/>
      <c r="K2430" s="52"/>
      <c r="L2430" s="52"/>
      <c r="M2430" s="52"/>
      <c r="N2430" s="49"/>
      <c r="O2430" s="53"/>
      <c r="P2430" s="53"/>
      <c r="Q2430" s="53"/>
    </row>
    <row r="2431" spans="1:17" s="54" customFormat="1" x14ac:dyDescent="0.3">
      <c r="A2431" s="50"/>
      <c r="B2431" s="49"/>
      <c r="C2431" s="49"/>
      <c r="D2431" s="49"/>
      <c r="E2431" s="65"/>
      <c r="F2431" s="51"/>
      <c r="G2431" s="66"/>
      <c r="H2431" s="51"/>
      <c r="I2431" s="65"/>
      <c r="J2431" s="52"/>
      <c r="K2431" s="52"/>
      <c r="L2431" s="52"/>
      <c r="M2431" s="52"/>
      <c r="N2431" s="49"/>
      <c r="O2431" s="53"/>
      <c r="P2431" s="53"/>
      <c r="Q2431" s="53"/>
    </row>
    <row r="2432" spans="1:17" s="54" customFormat="1" x14ac:dyDescent="0.3">
      <c r="A2432" s="50"/>
      <c r="B2432" s="49"/>
      <c r="C2432" s="49"/>
      <c r="D2432" s="49"/>
      <c r="E2432" s="65"/>
      <c r="F2432" s="51"/>
      <c r="G2432" s="66"/>
      <c r="H2432" s="51"/>
      <c r="I2432" s="65"/>
      <c r="J2432" s="52"/>
      <c r="K2432" s="52"/>
      <c r="L2432" s="52"/>
      <c r="M2432" s="52"/>
      <c r="N2432" s="49"/>
      <c r="O2432" s="53"/>
      <c r="P2432" s="53"/>
      <c r="Q2432" s="53"/>
    </row>
    <row r="2433" spans="1:17" s="54" customFormat="1" x14ac:dyDescent="0.3">
      <c r="A2433" s="50"/>
      <c r="B2433" s="49"/>
      <c r="C2433" s="49"/>
      <c r="D2433" s="49"/>
      <c r="E2433" s="65"/>
      <c r="F2433" s="51"/>
      <c r="G2433" s="66"/>
      <c r="H2433" s="51"/>
      <c r="I2433" s="65"/>
      <c r="J2433" s="52"/>
      <c r="K2433" s="52"/>
      <c r="L2433" s="52"/>
      <c r="M2433" s="52"/>
      <c r="N2433" s="49"/>
      <c r="O2433" s="53"/>
      <c r="P2433" s="53"/>
      <c r="Q2433" s="53"/>
    </row>
    <row r="2434" spans="1:17" s="54" customFormat="1" x14ac:dyDescent="0.3">
      <c r="A2434" s="50"/>
      <c r="B2434" s="49"/>
      <c r="C2434" s="49"/>
      <c r="D2434" s="49"/>
      <c r="E2434" s="65"/>
      <c r="F2434" s="51"/>
      <c r="G2434" s="66"/>
      <c r="H2434" s="51"/>
      <c r="I2434" s="65"/>
      <c r="J2434" s="52"/>
      <c r="K2434" s="52"/>
      <c r="L2434" s="52"/>
      <c r="M2434" s="52"/>
      <c r="N2434" s="49"/>
      <c r="O2434" s="53"/>
      <c r="P2434" s="53"/>
      <c r="Q2434" s="53"/>
    </row>
    <row r="2435" spans="1:17" s="54" customFormat="1" x14ac:dyDescent="0.3">
      <c r="A2435" s="50"/>
      <c r="B2435" s="49"/>
      <c r="C2435" s="49"/>
      <c r="D2435" s="49"/>
      <c r="E2435" s="65"/>
      <c r="F2435" s="51"/>
      <c r="G2435" s="66"/>
      <c r="H2435" s="51"/>
      <c r="I2435" s="65"/>
      <c r="J2435" s="52"/>
      <c r="K2435" s="52"/>
      <c r="L2435" s="52"/>
      <c r="M2435" s="52"/>
      <c r="N2435" s="49"/>
      <c r="O2435" s="53"/>
      <c r="P2435" s="53"/>
      <c r="Q2435" s="53"/>
    </row>
    <row r="2436" spans="1:17" s="54" customFormat="1" x14ac:dyDescent="0.3">
      <c r="A2436" s="50"/>
      <c r="B2436" s="49"/>
      <c r="C2436" s="49"/>
      <c r="D2436" s="49"/>
      <c r="E2436" s="65"/>
      <c r="F2436" s="51"/>
      <c r="G2436" s="66"/>
      <c r="H2436" s="51"/>
      <c r="I2436" s="65"/>
      <c r="J2436" s="52"/>
      <c r="K2436" s="52"/>
      <c r="L2436" s="52"/>
      <c r="M2436" s="52"/>
      <c r="N2436" s="49"/>
      <c r="O2436" s="53"/>
      <c r="P2436" s="53"/>
      <c r="Q2436" s="53"/>
    </row>
    <row r="2437" spans="1:17" s="54" customFormat="1" x14ac:dyDescent="0.3">
      <c r="A2437" s="50"/>
      <c r="B2437" s="49"/>
      <c r="C2437" s="49"/>
      <c r="D2437" s="49"/>
      <c r="E2437" s="65"/>
      <c r="F2437" s="51"/>
      <c r="G2437" s="66"/>
      <c r="H2437" s="51"/>
      <c r="I2437" s="65"/>
      <c r="J2437" s="52"/>
      <c r="K2437" s="52"/>
      <c r="L2437" s="52"/>
      <c r="M2437" s="52"/>
      <c r="N2437" s="49"/>
      <c r="O2437" s="53"/>
      <c r="P2437" s="53"/>
      <c r="Q2437" s="53"/>
    </row>
    <row r="2438" spans="1:17" s="54" customFormat="1" x14ac:dyDescent="0.3">
      <c r="A2438" s="50"/>
      <c r="B2438" s="49"/>
      <c r="C2438" s="49"/>
      <c r="D2438" s="49"/>
      <c r="E2438" s="65"/>
      <c r="F2438" s="51"/>
      <c r="G2438" s="66"/>
      <c r="H2438" s="51"/>
      <c r="I2438" s="65"/>
      <c r="J2438" s="52"/>
      <c r="K2438" s="52"/>
      <c r="L2438" s="52"/>
      <c r="M2438" s="52"/>
      <c r="N2438" s="49"/>
      <c r="O2438" s="53"/>
      <c r="P2438" s="53"/>
      <c r="Q2438" s="53"/>
    </row>
    <row r="2439" spans="1:17" s="54" customFormat="1" x14ac:dyDescent="0.3">
      <c r="A2439" s="50"/>
      <c r="B2439" s="49"/>
      <c r="C2439" s="49"/>
      <c r="D2439" s="49"/>
      <c r="E2439" s="65"/>
      <c r="F2439" s="51"/>
      <c r="G2439" s="66"/>
      <c r="H2439" s="51"/>
      <c r="I2439" s="65"/>
      <c r="J2439" s="52"/>
      <c r="K2439" s="52"/>
      <c r="L2439" s="52"/>
      <c r="M2439" s="52"/>
      <c r="N2439" s="49"/>
      <c r="O2439" s="53"/>
      <c r="P2439" s="53"/>
      <c r="Q2439" s="53"/>
    </row>
    <row r="2440" spans="1:17" s="54" customFormat="1" x14ac:dyDescent="0.3">
      <c r="A2440" s="50"/>
      <c r="B2440" s="49"/>
      <c r="C2440" s="49"/>
      <c r="D2440" s="49"/>
      <c r="E2440" s="65"/>
      <c r="F2440" s="51"/>
      <c r="G2440" s="66"/>
      <c r="H2440" s="51"/>
      <c r="I2440" s="65"/>
      <c r="J2440" s="52"/>
      <c r="K2440" s="52"/>
      <c r="L2440" s="52"/>
      <c r="M2440" s="52"/>
      <c r="N2440" s="49"/>
      <c r="O2440" s="53"/>
      <c r="P2440" s="53"/>
      <c r="Q2440" s="53"/>
    </row>
    <row r="2441" spans="1:17" s="54" customFormat="1" x14ac:dyDescent="0.3">
      <c r="A2441" s="50"/>
      <c r="B2441" s="49"/>
      <c r="C2441" s="49"/>
      <c r="D2441" s="49"/>
      <c r="E2441" s="65"/>
      <c r="F2441" s="51"/>
      <c r="G2441" s="66"/>
      <c r="H2441" s="51"/>
      <c r="I2441" s="65"/>
      <c r="J2441" s="52"/>
      <c r="K2441" s="52"/>
      <c r="L2441" s="52"/>
      <c r="M2441" s="52"/>
      <c r="N2441" s="49"/>
      <c r="O2441" s="53"/>
      <c r="P2441" s="53"/>
      <c r="Q2441" s="53"/>
    </row>
    <row r="2442" spans="1:17" s="54" customFormat="1" x14ac:dyDescent="0.3">
      <c r="A2442" s="50"/>
      <c r="B2442" s="49"/>
      <c r="C2442" s="49"/>
      <c r="D2442" s="49"/>
      <c r="E2442" s="65"/>
      <c r="F2442" s="51"/>
      <c r="G2442" s="66"/>
      <c r="H2442" s="51"/>
      <c r="I2442" s="65"/>
      <c r="J2442" s="52"/>
      <c r="K2442" s="52"/>
      <c r="L2442" s="52"/>
      <c r="M2442" s="52"/>
      <c r="N2442" s="49"/>
      <c r="O2442" s="53"/>
      <c r="P2442" s="53"/>
      <c r="Q2442" s="53"/>
    </row>
    <row r="2443" spans="1:17" s="54" customFormat="1" x14ac:dyDescent="0.3">
      <c r="A2443" s="50"/>
      <c r="B2443" s="49"/>
      <c r="C2443" s="49"/>
      <c r="D2443" s="49"/>
      <c r="E2443" s="65"/>
      <c r="F2443" s="51"/>
      <c r="G2443" s="66"/>
      <c r="H2443" s="51"/>
      <c r="I2443" s="65"/>
      <c r="J2443" s="52"/>
      <c r="K2443" s="52"/>
      <c r="L2443" s="52"/>
      <c r="M2443" s="52"/>
      <c r="N2443" s="49"/>
      <c r="O2443" s="53"/>
      <c r="P2443" s="53"/>
      <c r="Q2443" s="53"/>
    </row>
    <row r="2444" spans="1:17" s="54" customFormat="1" x14ac:dyDescent="0.3">
      <c r="A2444" s="50"/>
      <c r="B2444" s="49"/>
      <c r="C2444" s="49"/>
      <c r="D2444" s="49"/>
      <c r="E2444" s="65"/>
      <c r="F2444" s="51"/>
      <c r="G2444" s="66"/>
      <c r="H2444" s="51"/>
      <c r="I2444" s="65"/>
      <c r="J2444" s="52"/>
      <c r="K2444" s="52"/>
      <c r="L2444" s="52"/>
      <c r="M2444" s="52"/>
      <c r="N2444" s="49"/>
      <c r="O2444" s="53"/>
      <c r="P2444" s="53"/>
      <c r="Q2444" s="53"/>
    </row>
    <row r="2445" spans="1:17" s="54" customFormat="1" x14ac:dyDescent="0.3">
      <c r="A2445" s="50"/>
      <c r="B2445" s="49"/>
      <c r="C2445" s="49"/>
      <c r="D2445" s="49"/>
      <c r="E2445" s="65"/>
      <c r="F2445" s="51"/>
      <c r="G2445" s="66"/>
      <c r="H2445" s="51"/>
      <c r="I2445" s="65"/>
      <c r="J2445" s="52"/>
      <c r="K2445" s="52"/>
      <c r="L2445" s="52"/>
      <c r="M2445" s="52"/>
      <c r="N2445" s="49"/>
      <c r="O2445" s="53"/>
      <c r="P2445" s="53"/>
      <c r="Q2445" s="53"/>
    </row>
    <row r="2446" spans="1:17" s="54" customFormat="1" x14ac:dyDescent="0.3">
      <c r="A2446" s="50"/>
      <c r="B2446" s="49"/>
      <c r="C2446" s="49"/>
      <c r="D2446" s="49"/>
      <c r="E2446" s="65"/>
      <c r="F2446" s="51"/>
      <c r="G2446" s="66"/>
      <c r="H2446" s="51"/>
      <c r="I2446" s="65"/>
      <c r="J2446" s="52"/>
      <c r="K2446" s="52"/>
      <c r="L2446" s="52"/>
      <c r="M2446" s="52"/>
      <c r="N2446" s="49"/>
      <c r="O2446" s="53"/>
      <c r="P2446" s="53"/>
      <c r="Q2446" s="53"/>
    </row>
    <row r="2447" spans="1:17" s="54" customFormat="1" x14ac:dyDescent="0.3">
      <c r="A2447" s="50"/>
      <c r="B2447" s="49"/>
      <c r="C2447" s="49"/>
      <c r="D2447" s="49"/>
      <c r="E2447" s="65"/>
      <c r="F2447" s="51"/>
      <c r="G2447" s="66"/>
      <c r="H2447" s="51"/>
      <c r="I2447" s="65"/>
      <c r="J2447" s="52"/>
      <c r="K2447" s="52"/>
      <c r="L2447" s="52"/>
      <c r="M2447" s="52"/>
      <c r="N2447" s="49"/>
      <c r="O2447" s="53"/>
      <c r="P2447" s="53"/>
      <c r="Q2447" s="53"/>
    </row>
    <row r="2448" spans="1:17" s="54" customFormat="1" x14ac:dyDescent="0.3">
      <c r="A2448" s="50"/>
      <c r="B2448" s="49"/>
      <c r="C2448" s="49"/>
      <c r="D2448" s="49"/>
      <c r="E2448" s="65"/>
      <c r="F2448" s="51"/>
      <c r="G2448" s="66"/>
      <c r="H2448" s="51"/>
      <c r="I2448" s="65"/>
      <c r="J2448" s="52"/>
      <c r="K2448" s="52"/>
      <c r="L2448" s="52"/>
      <c r="M2448" s="52"/>
      <c r="N2448" s="49"/>
      <c r="O2448" s="53"/>
      <c r="P2448" s="53"/>
      <c r="Q2448" s="53"/>
    </row>
    <row r="2449" spans="1:17" s="54" customFormat="1" x14ac:dyDescent="0.3">
      <c r="A2449" s="50"/>
      <c r="B2449" s="49"/>
      <c r="C2449" s="49"/>
      <c r="D2449" s="49"/>
      <c r="E2449" s="65"/>
      <c r="F2449" s="51"/>
      <c r="G2449" s="66"/>
      <c r="H2449" s="51"/>
      <c r="I2449" s="65"/>
      <c r="J2449" s="52"/>
      <c r="K2449" s="52"/>
      <c r="L2449" s="52"/>
      <c r="M2449" s="52"/>
      <c r="N2449" s="49"/>
      <c r="O2449" s="53"/>
      <c r="P2449" s="53"/>
      <c r="Q2449" s="53"/>
    </row>
    <row r="2450" spans="1:17" s="54" customFormat="1" x14ac:dyDescent="0.3">
      <c r="A2450" s="50"/>
      <c r="B2450" s="49"/>
      <c r="C2450" s="49"/>
      <c r="D2450" s="49"/>
      <c r="E2450" s="65"/>
      <c r="F2450" s="51"/>
      <c r="G2450" s="66"/>
      <c r="H2450" s="51"/>
      <c r="I2450" s="65"/>
      <c r="J2450" s="52"/>
      <c r="K2450" s="52"/>
      <c r="L2450" s="52"/>
      <c r="M2450" s="52"/>
      <c r="N2450" s="49"/>
      <c r="O2450" s="53"/>
      <c r="P2450" s="53"/>
      <c r="Q2450" s="53"/>
    </row>
    <row r="2451" spans="1:17" s="54" customFormat="1" x14ac:dyDescent="0.3">
      <c r="A2451" s="50"/>
      <c r="B2451" s="49"/>
      <c r="C2451" s="49"/>
      <c r="D2451" s="49"/>
      <c r="E2451" s="65"/>
      <c r="F2451" s="51"/>
      <c r="G2451" s="66"/>
      <c r="H2451" s="51"/>
      <c r="I2451" s="65"/>
      <c r="J2451" s="52"/>
      <c r="K2451" s="52"/>
      <c r="L2451" s="52"/>
      <c r="M2451" s="52"/>
      <c r="N2451" s="49"/>
      <c r="O2451" s="53"/>
      <c r="P2451" s="53"/>
      <c r="Q2451" s="53"/>
    </row>
    <row r="2452" spans="1:17" s="54" customFormat="1" x14ac:dyDescent="0.3">
      <c r="A2452" s="50"/>
      <c r="B2452" s="49"/>
      <c r="C2452" s="49"/>
      <c r="D2452" s="49"/>
      <c r="E2452" s="65"/>
      <c r="F2452" s="51"/>
      <c r="G2452" s="66"/>
      <c r="H2452" s="51"/>
      <c r="I2452" s="65"/>
      <c r="J2452" s="52"/>
      <c r="K2452" s="52"/>
      <c r="L2452" s="52"/>
      <c r="M2452" s="52"/>
      <c r="N2452" s="49"/>
      <c r="O2452" s="53"/>
      <c r="P2452" s="53"/>
      <c r="Q2452" s="53"/>
    </row>
    <row r="2453" spans="1:17" s="54" customFormat="1" x14ac:dyDescent="0.3">
      <c r="A2453" s="50"/>
      <c r="B2453" s="49"/>
      <c r="C2453" s="49"/>
      <c r="D2453" s="49"/>
      <c r="E2453" s="65"/>
      <c r="F2453" s="51"/>
      <c r="G2453" s="66"/>
      <c r="H2453" s="51"/>
      <c r="I2453" s="65"/>
      <c r="J2453" s="52"/>
      <c r="K2453" s="52"/>
      <c r="L2453" s="52"/>
      <c r="M2453" s="52"/>
      <c r="N2453" s="49"/>
      <c r="O2453" s="53"/>
      <c r="P2453" s="53"/>
      <c r="Q2453" s="53"/>
    </row>
    <row r="2454" spans="1:17" s="54" customFormat="1" x14ac:dyDescent="0.3">
      <c r="A2454" s="50"/>
      <c r="B2454" s="49"/>
      <c r="C2454" s="49"/>
      <c r="D2454" s="49"/>
      <c r="E2454" s="65"/>
      <c r="F2454" s="51"/>
      <c r="G2454" s="66"/>
      <c r="H2454" s="51"/>
      <c r="I2454" s="65"/>
      <c r="J2454" s="52"/>
      <c r="K2454" s="52"/>
      <c r="L2454" s="52"/>
      <c r="M2454" s="52"/>
      <c r="N2454" s="49"/>
      <c r="O2454" s="53"/>
      <c r="P2454" s="53"/>
      <c r="Q2454" s="53"/>
    </row>
    <row r="2455" spans="1:17" s="54" customFormat="1" x14ac:dyDescent="0.3">
      <c r="A2455" s="50"/>
      <c r="B2455" s="49"/>
      <c r="C2455" s="49"/>
      <c r="D2455" s="49"/>
      <c r="E2455" s="65"/>
      <c r="F2455" s="51"/>
      <c r="G2455" s="66"/>
      <c r="H2455" s="51"/>
      <c r="I2455" s="65"/>
      <c r="J2455" s="52"/>
      <c r="K2455" s="52"/>
      <c r="L2455" s="52"/>
      <c r="M2455" s="52"/>
      <c r="N2455" s="49"/>
      <c r="O2455" s="53"/>
      <c r="P2455" s="53"/>
      <c r="Q2455" s="53"/>
    </row>
    <row r="2456" spans="1:17" s="54" customFormat="1" x14ac:dyDescent="0.3">
      <c r="A2456" s="50"/>
      <c r="B2456" s="49"/>
      <c r="C2456" s="49"/>
      <c r="D2456" s="49"/>
      <c r="E2456" s="65"/>
      <c r="F2456" s="51"/>
      <c r="G2456" s="66"/>
      <c r="H2456" s="51"/>
      <c r="I2456" s="65"/>
      <c r="J2456" s="52"/>
      <c r="K2456" s="52"/>
      <c r="L2456" s="52"/>
      <c r="M2456" s="52"/>
      <c r="N2456" s="49"/>
      <c r="O2456" s="53"/>
      <c r="P2456" s="53"/>
      <c r="Q2456" s="53"/>
    </row>
    <row r="2457" spans="1:17" s="54" customFormat="1" x14ac:dyDescent="0.3">
      <c r="A2457" s="50"/>
      <c r="B2457" s="49"/>
      <c r="C2457" s="49"/>
      <c r="D2457" s="49"/>
      <c r="E2457" s="65"/>
      <c r="F2457" s="51"/>
      <c r="G2457" s="66"/>
      <c r="H2457" s="51"/>
      <c r="I2457" s="65"/>
      <c r="J2457" s="52"/>
      <c r="K2457" s="52"/>
      <c r="L2457" s="52"/>
      <c r="M2457" s="52"/>
      <c r="N2457" s="49"/>
      <c r="O2457" s="53"/>
      <c r="P2457" s="53"/>
      <c r="Q2457" s="53"/>
    </row>
    <row r="2458" spans="1:17" s="54" customFormat="1" x14ac:dyDescent="0.3">
      <c r="A2458" s="50"/>
      <c r="B2458" s="49"/>
      <c r="C2458" s="49"/>
      <c r="D2458" s="49"/>
      <c r="E2458" s="65"/>
      <c r="F2458" s="51"/>
      <c r="G2458" s="66"/>
      <c r="H2458" s="51"/>
      <c r="I2458" s="65"/>
      <c r="J2458" s="52"/>
      <c r="K2458" s="52"/>
      <c r="L2458" s="52"/>
      <c r="M2458" s="52"/>
      <c r="N2458" s="49"/>
      <c r="O2458" s="53"/>
      <c r="P2458" s="53"/>
      <c r="Q2458" s="53"/>
    </row>
    <row r="2459" spans="1:17" s="54" customFormat="1" x14ac:dyDescent="0.3">
      <c r="A2459" s="50"/>
      <c r="B2459" s="49"/>
      <c r="C2459" s="49"/>
      <c r="D2459" s="49"/>
      <c r="E2459" s="65"/>
      <c r="F2459" s="51"/>
      <c r="G2459" s="66"/>
      <c r="H2459" s="51"/>
      <c r="I2459" s="65"/>
      <c r="J2459" s="52"/>
      <c r="K2459" s="52"/>
      <c r="L2459" s="52"/>
      <c r="M2459" s="52"/>
      <c r="N2459" s="49"/>
      <c r="O2459" s="53"/>
      <c r="P2459" s="53"/>
      <c r="Q2459" s="53"/>
    </row>
    <row r="2460" spans="1:17" s="54" customFormat="1" x14ac:dyDescent="0.3">
      <c r="A2460" s="50"/>
      <c r="B2460" s="49"/>
      <c r="C2460" s="49"/>
      <c r="D2460" s="49"/>
      <c r="E2460" s="65"/>
      <c r="F2460" s="51"/>
      <c r="G2460" s="66"/>
      <c r="H2460" s="51"/>
      <c r="I2460" s="65"/>
      <c r="J2460" s="52"/>
      <c r="K2460" s="52"/>
      <c r="L2460" s="52"/>
      <c r="M2460" s="52"/>
      <c r="N2460" s="49"/>
      <c r="O2460" s="53"/>
      <c r="P2460" s="53"/>
      <c r="Q2460" s="53"/>
    </row>
    <row r="2461" spans="1:17" s="54" customFormat="1" x14ac:dyDescent="0.3">
      <c r="A2461" s="50"/>
      <c r="B2461" s="49"/>
      <c r="C2461" s="49"/>
      <c r="D2461" s="49"/>
      <c r="E2461" s="65"/>
      <c r="F2461" s="51"/>
      <c r="G2461" s="66"/>
      <c r="H2461" s="51"/>
      <c r="I2461" s="65"/>
      <c r="J2461" s="52"/>
      <c r="K2461" s="52"/>
      <c r="L2461" s="52"/>
      <c r="M2461" s="52"/>
      <c r="N2461" s="49"/>
      <c r="O2461" s="53"/>
      <c r="P2461" s="53"/>
      <c r="Q2461" s="53"/>
    </row>
    <row r="2462" spans="1:17" s="54" customFormat="1" x14ac:dyDescent="0.3">
      <c r="A2462" s="50"/>
      <c r="B2462" s="49"/>
      <c r="C2462" s="49"/>
      <c r="D2462" s="49"/>
      <c r="E2462" s="65"/>
      <c r="F2462" s="51"/>
      <c r="G2462" s="66"/>
      <c r="H2462" s="51"/>
      <c r="I2462" s="65"/>
      <c r="J2462" s="52"/>
      <c r="K2462" s="52"/>
      <c r="L2462" s="52"/>
      <c r="M2462" s="52"/>
      <c r="N2462" s="49"/>
      <c r="O2462" s="53"/>
      <c r="P2462" s="53"/>
      <c r="Q2462" s="53"/>
    </row>
    <row r="2463" spans="1:17" s="54" customFormat="1" x14ac:dyDescent="0.3">
      <c r="A2463" s="50"/>
      <c r="B2463" s="49"/>
      <c r="C2463" s="49"/>
      <c r="D2463" s="49"/>
      <c r="E2463" s="65"/>
      <c r="F2463" s="51"/>
      <c r="G2463" s="66"/>
      <c r="H2463" s="51"/>
      <c r="I2463" s="65"/>
      <c r="J2463" s="52"/>
      <c r="K2463" s="52"/>
      <c r="L2463" s="52"/>
      <c r="M2463" s="52"/>
      <c r="N2463" s="49"/>
      <c r="O2463" s="53"/>
      <c r="P2463" s="53"/>
      <c r="Q2463" s="53"/>
    </row>
    <row r="2464" spans="1:17" s="54" customFormat="1" x14ac:dyDescent="0.3">
      <c r="A2464" s="50"/>
      <c r="B2464" s="49"/>
      <c r="C2464" s="49"/>
      <c r="D2464" s="49"/>
      <c r="E2464" s="65"/>
      <c r="F2464" s="51"/>
      <c r="G2464" s="66"/>
      <c r="H2464" s="51"/>
      <c r="I2464" s="65"/>
      <c r="J2464" s="52"/>
      <c r="K2464" s="52"/>
      <c r="L2464" s="52"/>
      <c r="M2464" s="52"/>
      <c r="N2464" s="49"/>
      <c r="O2464" s="53"/>
      <c r="P2464" s="53"/>
      <c r="Q2464" s="53"/>
    </row>
    <row r="2465" spans="1:17" s="54" customFormat="1" x14ac:dyDescent="0.3">
      <c r="A2465" s="50"/>
      <c r="B2465" s="49"/>
      <c r="C2465" s="49"/>
      <c r="D2465" s="49"/>
      <c r="E2465" s="65"/>
      <c r="F2465" s="51"/>
      <c r="G2465" s="66"/>
      <c r="H2465" s="51"/>
      <c r="I2465" s="65"/>
      <c r="J2465" s="52"/>
      <c r="K2465" s="52"/>
      <c r="L2465" s="52"/>
      <c r="M2465" s="52"/>
      <c r="N2465" s="49"/>
      <c r="O2465" s="53"/>
      <c r="P2465" s="53"/>
      <c r="Q2465" s="53"/>
    </row>
    <row r="2466" spans="1:17" s="54" customFormat="1" x14ac:dyDescent="0.3">
      <c r="A2466" s="50"/>
      <c r="B2466" s="49"/>
      <c r="C2466" s="49"/>
      <c r="D2466" s="49"/>
      <c r="E2466" s="65"/>
      <c r="F2466" s="51"/>
      <c r="G2466" s="66"/>
      <c r="H2466" s="51"/>
      <c r="I2466" s="65"/>
      <c r="J2466" s="52"/>
      <c r="K2466" s="52"/>
      <c r="L2466" s="52"/>
      <c r="M2466" s="52"/>
      <c r="N2466" s="49"/>
      <c r="O2466" s="53"/>
      <c r="P2466" s="53"/>
      <c r="Q2466" s="53"/>
    </row>
    <row r="2467" spans="1:17" s="54" customFormat="1" x14ac:dyDescent="0.3">
      <c r="A2467" s="50"/>
      <c r="B2467" s="49"/>
      <c r="C2467" s="49"/>
      <c r="D2467" s="49"/>
      <c r="E2467" s="65"/>
      <c r="F2467" s="51"/>
      <c r="G2467" s="66"/>
      <c r="H2467" s="51"/>
      <c r="I2467" s="65"/>
      <c r="J2467" s="52"/>
      <c r="K2467" s="52"/>
      <c r="L2467" s="52"/>
      <c r="M2467" s="52"/>
      <c r="N2467" s="49"/>
      <c r="O2467" s="53"/>
      <c r="P2467" s="53"/>
      <c r="Q2467" s="53"/>
    </row>
    <row r="2468" spans="1:17" s="54" customFormat="1" x14ac:dyDescent="0.3">
      <c r="A2468" s="50"/>
      <c r="B2468" s="49"/>
      <c r="C2468" s="49"/>
      <c r="D2468" s="49"/>
      <c r="E2468" s="65"/>
      <c r="F2468" s="51"/>
      <c r="G2468" s="66"/>
      <c r="H2468" s="51"/>
      <c r="I2468" s="65"/>
      <c r="J2468" s="52"/>
      <c r="K2468" s="52"/>
      <c r="L2468" s="52"/>
      <c r="M2468" s="52"/>
      <c r="N2468" s="49"/>
      <c r="O2468" s="53"/>
      <c r="P2468" s="53"/>
      <c r="Q2468" s="53"/>
    </row>
    <row r="2469" spans="1:17" s="54" customFormat="1" x14ac:dyDescent="0.3">
      <c r="A2469" s="50"/>
      <c r="B2469" s="49"/>
      <c r="C2469" s="49"/>
      <c r="D2469" s="49"/>
      <c r="E2469" s="65"/>
      <c r="F2469" s="51"/>
      <c r="G2469" s="66"/>
      <c r="H2469" s="51"/>
      <c r="I2469" s="65"/>
      <c r="J2469" s="52"/>
      <c r="K2469" s="52"/>
      <c r="L2469" s="52"/>
      <c r="M2469" s="52"/>
      <c r="N2469" s="49"/>
      <c r="O2469" s="53"/>
      <c r="P2469" s="53"/>
      <c r="Q2469" s="53"/>
    </row>
    <row r="2470" spans="1:17" s="54" customFormat="1" x14ac:dyDescent="0.3">
      <c r="A2470" s="50"/>
      <c r="B2470" s="49"/>
      <c r="C2470" s="49"/>
      <c r="D2470" s="49"/>
      <c r="E2470" s="65"/>
      <c r="F2470" s="51"/>
      <c r="G2470" s="66"/>
      <c r="H2470" s="51"/>
      <c r="I2470" s="65"/>
      <c r="J2470" s="52"/>
      <c r="K2470" s="52"/>
      <c r="L2470" s="52"/>
      <c r="M2470" s="52"/>
      <c r="N2470" s="49"/>
      <c r="O2470" s="53"/>
      <c r="P2470" s="53"/>
      <c r="Q2470" s="53"/>
    </row>
    <row r="2471" spans="1:17" s="54" customFormat="1" x14ac:dyDescent="0.3">
      <c r="A2471" s="50"/>
      <c r="B2471" s="49"/>
      <c r="C2471" s="49"/>
      <c r="D2471" s="49"/>
      <c r="E2471" s="65"/>
      <c r="F2471" s="51"/>
      <c r="G2471" s="66"/>
      <c r="H2471" s="51"/>
      <c r="I2471" s="65"/>
      <c r="J2471" s="52"/>
      <c r="K2471" s="52"/>
      <c r="L2471" s="52"/>
      <c r="M2471" s="52"/>
      <c r="N2471" s="49"/>
      <c r="O2471" s="53"/>
      <c r="P2471" s="53"/>
      <c r="Q2471" s="53"/>
    </row>
    <row r="2472" spans="1:17" s="54" customFormat="1" x14ac:dyDescent="0.3">
      <c r="A2472" s="50"/>
      <c r="B2472" s="49"/>
      <c r="C2472" s="49"/>
      <c r="D2472" s="49"/>
      <c r="E2472" s="65"/>
      <c r="F2472" s="51"/>
      <c r="G2472" s="66"/>
      <c r="H2472" s="51"/>
      <c r="I2472" s="65"/>
      <c r="J2472" s="52"/>
      <c r="K2472" s="52"/>
      <c r="L2472" s="52"/>
      <c r="M2472" s="52"/>
      <c r="N2472" s="49"/>
      <c r="O2472" s="53"/>
      <c r="P2472" s="53"/>
      <c r="Q2472" s="53"/>
    </row>
    <row r="2473" spans="1:17" s="54" customFormat="1" x14ac:dyDescent="0.3">
      <c r="A2473" s="50"/>
      <c r="B2473" s="49"/>
      <c r="C2473" s="49"/>
      <c r="D2473" s="49"/>
      <c r="E2473" s="65"/>
      <c r="F2473" s="51"/>
      <c r="G2473" s="66"/>
      <c r="H2473" s="51"/>
      <c r="I2473" s="65"/>
      <c r="J2473" s="52"/>
      <c r="K2473" s="52"/>
      <c r="L2473" s="52"/>
      <c r="M2473" s="52"/>
      <c r="N2473" s="49"/>
      <c r="O2473" s="53"/>
      <c r="P2473" s="53"/>
      <c r="Q2473" s="53"/>
    </row>
    <row r="2474" spans="1:17" s="54" customFormat="1" x14ac:dyDescent="0.3">
      <c r="A2474" s="50"/>
      <c r="B2474" s="49"/>
      <c r="C2474" s="49"/>
      <c r="D2474" s="49"/>
      <c r="E2474" s="65"/>
      <c r="F2474" s="51"/>
      <c r="G2474" s="66"/>
      <c r="H2474" s="51"/>
      <c r="I2474" s="65"/>
      <c r="J2474" s="52"/>
      <c r="K2474" s="52"/>
      <c r="L2474" s="52"/>
      <c r="M2474" s="52"/>
      <c r="N2474" s="49"/>
      <c r="O2474" s="53"/>
      <c r="P2474" s="53"/>
      <c r="Q2474" s="53"/>
    </row>
    <row r="2475" spans="1:17" s="54" customFormat="1" x14ac:dyDescent="0.3">
      <c r="A2475" s="50"/>
      <c r="B2475" s="49"/>
      <c r="C2475" s="49"/>
      <c r="D2475" s="49"/>
      <c r="E2475" s="65"/>
      <c r="F2475" s="51"/>
      <c r="G2475" s="66"/>
      <c r="H2475" s="51"/>
      <c r="I2475" s="65"/>
      <c r="J2475" s="52"/>
      <c r="K2475" s="52"/>
      <c r="L2475" s="52"/>
      <c r="M2475" s="52"/>
      <c r="N2475" s="49"/>
      <c r="O2475" s="53"/>
      <c r="P2475" s="53"/>
      <c r="Q2475" s="53"/>
    </row>
    <row r="2476" spans="1:17" s="54" customFormat="1" x14ac:dyDescent="0.3">
      <c r="A2476" s="50"/>
      <c r="B2476" s="49"/>
      <c r="C2476" s="49"/>
      <c r="D2476" s="49"/>
      <c r="E2476" s="65"/>
      <c r="F2476" s="51"/>
      <c r="G2476" s="66"/>
      <c r="H2476" s="51"/>
      <c r="I2476" s="65"/>
      <c r="J2476" s="52"/>
      <c r="K2476" s="52"/>
      <c r="L2476" s="52"/>
      <c r="M2476" s="52"/>
      <c r="N2476" s="49"/>
      <c r="O2476" s="53"/>
      <c r="P2476" s="53"/>
      <c r="Q2476" s="53"/>
    </row>
    <row r="2477" spans="1:17" s="54" customFormat="1" x14ac:dyDescent="0.3">
      <c r="A2477" s="50"/>
      <c r="B2477" s="49"/>
      <c r="C2477" s="49"/>
      <c r="D2477" s="49"/>
      <c r="E2477" s="65"/>
      <c r="F2477" s="51"/>
      <c r="G2477" s="66"/>
      <c r="H2477" s="51"/>
      <c r="I2477" s="65"/>
      <c r="J2477" s="52"/>
      <c r="K2477" s="52"/>
      <c r="L2477" s="52"/>
      <c r="M2477" s="52"/>
      <c r="N2477" s="49"/>
      <c r="O2477" s="53"/>
      <c r="P2477" s="53"/>
      <c r="Q2477" s="53"/>
    </row>
    <row r="2478" spans="1:17" s="54" customFormat="1" x14ac:dyDescent="0.3">
      <c r="A2478" s="50"/>
      <c r="B2478" s="49"/>
      <c r="C2478" s="49"/>
      <c r="D2478" s="49"/>
      <c r="E2478" s="65"/>
      <c r="F2478" s="51"/>
      <c r="G2478" s="66"/>
      <c r="H2478" s="51"/>
      <c r="I2478" s="65"/>
      <c r="J2478" s="52"/>
      <c r="K2478" s="52"/>
      <c r="L2478" s="52"/>
      <c r="M2478" s="52"/>
      <c r="N2478" s="49"/>
      <c r="O2478" s="53"/>
      <c r="P2478" s="53"/>
      <c r="Q2478" s="53"/>
    </row>
    <row r="2479" spans="1:17" s="54" customFormat="1" x14ac:dyDescent="0.3">
      <c r="A2479" s="50"/>
      <c r="B2479" s="49"/>
      <c r="C2479" s="49"/>
      <c r="D2479" s="49"/>
      <c r="E2479" s="65"/>
      <c r="F2479" s="51"/>
      <c r="G2479" s="66"/>
      <c r="H2479" s="51"/>
      <c r="I2479" s="65"/>
      <c r="J2479" s="52"/>
      <c r="K2479" s="52"/>
      <c r="L2479" s="52"/>
      <c r="M2479" s="52"/>
      <c r="N2479" s="49"/>
      <c r="O2479" s="53"/>
      <c r="P2479" s="53"/>
      <c r="Q2479" s="53"/>
    </row>
    <row r="2480" spans="1:17" s="54" customFormat="1" x14ac:dyDescent="0.3">
      <c r="A2480" s="50"/>
      <c r="B2480" s="49"/>
      <c r="C2480" s="49"/>
      <c r="D2480" s="49"/>
      <c r="E2480" s="65"/>
      <c r="F2480" s="51"/>
      <c r="G2480" s="66"/>
      <c r="H2480" s="51"/>
      <c r="I2480" s="65"/>
      <c r="J2480" s="52"/>
      <c r="K2480" s="52"/>
      <c r="L2480" s="52"/>
      <c r="M2480" s="52"/>
      <c r="N2480" s="49"/>
      <c r="O2480" s="53"/>
      <c r="P2480" s="53"/>
      <c r="Q2480" s="53"/>
    </row>
    <row r="2481" spans="1:17" s="54" customFormat="1" x14ac:dyDescent="0.3">
      <c r="A2481" s="50"/>
      <c r="B2481" s="49"/>
      <c r="C2481" s="49"/>
      <c r="D2481" s="49"/>
      <c r="E2481" s="65"/>
      <c r="F2481" s="51"/>
      <c r="G2481" s="66"/>
      <c r="H2481" s="51"/>
      <c r="I2481" s="65"/>
      <c r="J2481" s="52"/>
      <c r="K2481" s="52"/>
      <c r="L2481" s="52"/>
      <c r="M2481" s="52"/>
      <c r="N2481" s="49"/>
      <c r="O2481" s="53"/>
      <c r="P2481" s="53"/>
      <c r="Q2481" s="53"/>
    </row>
    <row r="2482" spans="1:17" s="54" customFormat="1" x14ac:dyDescent="0.3">
      <c r="A2482" s="50"/>
      <c r="B2482" s="49"/>
      <c r="C2482" s="49"/>
      <c r="D2482" s="49"/>
      <c r="E2482" s="65"/>
      <c r="F2482" s="51"/>
      <c r="G2482" s="66"/>
      <c r="H2482" s="51"/>
      <c r="I2482" s="65"/>
      <c r="J2482" s="52"/>
      <c r="K2482" s="52"/>
      <c r="L2482" s="52"/>
      <c r="M2482" s="52"/>
      <c r="N2482" s="49"/>
      <c r="O2482" s="53"/>
      <c r="P2482" s="53"/>
      <c r="Q2482" s="53"/>
    </row>
    <row r="2483" spans="1:17" s="54" customFormat="1" x14ac:dyDescent="0.3">
      <c r="A2483" s="50"/>
      <c r="B2483" s="49"/>
      <c r="C2483" s="49"/>
      <c r="D2483" s="49"/>
      <c r="E2483" s="65"/>
      <c r="F2483" s="51"/>
      <c r="G2483" s="66"/>
      <c r="H2483" s="51"/>
      <c r="I2483" s="65"/>
      <c r="J2483" s="52"/>
      <c r="K2483" s="52"/>
      <c r="L2483" s="52"/>
      <c r="M2483" s="52"/>
      <c r="N2483" s="49"/>
      <c r="O2483" s="53"/>
      <c r="P2483" s="53"/>
      <c r="Q2483" s="53"/>
    </row>
    <row r="2484" spans="1:17" s="54" customFormat="1" x14ac:dyDescent="0.3">
      <c r="A2484" s="50"/>
      <c r="B2484" s="49"/>
      <c r="C2484" s="49"/>
      <c r="D2484" s="49"/>
      <c r="E2484" s="65"/>
      <c r="F2484" s="51"/>
      <c r="G2484" s="66"/>
      <c r="H2484" s="51"/>
      <c r="I2484" s="65"/>
      <c r="J2484" s="52"/>
      <c r="K2484" s="52"/>
      <c r="L2484" s="52"/>
      <c r="M2484" s="52"/>
      <c r="N2484" s="49"/>
      <c r="O2484" s="53"/>
      <c r="P2484" s="53"/>
      <c r="Q2484" s="53"/>
    </row>
    <row r="2485" spans="1:17" s="54" customFormat="1" x14ac:dyDescent="0.3">
      <c r="A2485" s="50"/>
      <c r="B2485" s="49"/>
      <c r="C2485" s="49"/>
      <c r="D2485" s="49"/>
      <c r="E2485" s="65"/>
      <c r="F2485" s="51"/>
      <c r="G2485" s="66"/>
      <c r="H2485" s="51"/>
      <c r="I2485" s="65"/>
      <c r="J2485" s="52"/>
      <c r="K2485" s="52"/>
      <c r="L2485" s="52"/>
      <c r="M2485" s="52"/>
      <c r="N2485" s="49"/>
      <c r="O2485" s="53"/>
      <c r="P2485" s="53"/>
      <c r="Q2485" s="53"/>
    </row>
    <row r="2486" spans="1:17" s="54" customFormat="1" x14ac:dyDescent="0.3">
      <c r="A2486" s="50"/>
      <c r="B2486" s="49"/>
      <c r="C2486" s="49"/>
      <c r="D2486" s="49"/>
      <c r="E2486" s="65"/>
      <c r="F2486" s="51"/>
      <c r="G2486" s="66"/>
      <c r="H2486" s="51"/>
      <c r="I2486" s="65"/>
      <c r="J2486" s="52"/>
      <c r="K2486" s="52"/>
      <c r="L2486" s="52"/>
      <c r="M2486" s="52"/>
      <c r="N2486" s="49"/>
      <c r="O2486" s="53"/>
      <c r="P2486" s="53"/>
      <c r="Q2486" s="53"/>
    </row>
    <row r="2487" spans="1:17" s="54" customFormat="1" x14ac:dyDescent="0.3">
      <c r="A2487" s="50"/>
      <c r="B2487" s="49"/>
      <c r="C2487" s="49"/>
      <c r="D2487" s="49"/>
      <c r="E2487" s="65"/>
      <c r="F2487" s="51"/>
      <c r="G2487" s="66"/>
      <c r="H2487" s="51"/>
      <c r="I2487" s="65"/>
      <c r="J2487" s="52"/>
      <c r="K2487" s="52"/>
      <c r="L2487" s="52"/>
      <c r="M2487" s="52"/>
      <c r="N2487" s="49"/>
      <c r="O2487" s="53"/>
      <c r="P2487" s="53"/>
      <c r="Q2487" s="53"/>
    </row>
    <row r="2488" spans="1:17" s="54" customFormat="1" x14ac:dyDescent="0.3">
      <c r="A2488" s="50"/>
      <c r="B2488" s="49"/>
      <c r="C2488" s="49"/>
      <c r="D2488" s="49"/>
      <c r="E2488" s="65"/>
      <c r="F2488" s="51"/>
      <c r="G2488" s="66"/>
      <c r="H2488" s="51"/>
      <c r="I2488" s="65"/>
      <c r="J2488" s="52"/>
      <c r="K2488" s="52"/>
      <c r="L2488" s="52"/>
      <c r="M2488" s="52"/>
      <c r="N2488" s="49"/>
      <c r="O2488" s="53"/>
      <c r="P2488" s="53"/>
      <c r="Q2488" s="53"/>
    </row>
    <row r="2489" spans="1:17" s="54" customFormat="1" x14ac:dyDescent="0.3">
      <c r="A2489" s="50"/>
      <c r="B2489" s="49"/>
      <c r="C2489" s="49"/>
      <c r="D2489" s="49"/>
      <c r="E2489" s="65"/>
      <c r="F2489" s="51"/>
      <c r="G2489" s="66"/>
      <c r="H2489" s="51"/>
      <c r="I2489" s="65"/>
      <c r="J2489" s="52"/>
      <c r="K2489" s="52"/>
      <c r="L2489" s="52"/>
      <c r="M2489" s="52"/>
      <c r="N2489" s="49"/>
      <c r="O2489" s="53"/>
      <c r="P2489" s="53"/>
      <c r="Q2489" s="53"/>
    </row>
    <row r="2490" spans="1:17" s="54" customFormat="1" x14ac:dyDescent="0.3">
      <c r="A2490" s="50"/>
      <c r="B2490" s="49"/>
      <c r="C2490" s="49"/>
      <c r="D2490" s="49"/>
      <c r="E2490" s="65"/>
      <c r="F2490" s="51"/>
      <c r="G2490" s="66"/>
      <c r="H2490" s="51"/>
      <c r="I2490" s="65"/>
      <c r="J2490" s="52"/>
      <c r="K2490" s="52"/>
      <c r="L2490" s="52"/>
      <c r="M2490" s="52"/>
      <c r="N2490" s="49"/>
      <c r="O2490" s="53"/>
      <c r="P2490" s="53"/>
      <c r="Q2490" s="53"/>
    </row>
    <row r="2491" spans="1:17" s="54" customFormat="1" x14ac:dyDescent="0.3">
      <c r="A2491" s="50"/>
      <c r="B2491" s="49"/>
      <c r="C2491" s="49"/>
      <c r="D2491" s="49"/>
      <c r="E2491" s="65"/>
      <c r="F2491" s="51"/>
      <c r="G2491" s="66"/>
      <c r="H2491" s="51"/>
      <c r="I2491" s="65"/>
      <c r="J2491" s="52"/>
      <c r="K2491" s="52"/>
      <c r="L2491" s="52"/>
      <c r="M2491" s="52"/>
      <c r="N2491" s="49"/>
      <c r="O2491" s="53"/>
      <c r="P2491" s="53"/>
      <c r="Q2491" s="53"/>
    </row>
    <row r="2492" spans="1:17" s="54" customFormat="1" x14ac:dyDescent="0.3">
      <c r="A2492" s="50"/>
      <c r="B2492" s="49"/>
      <c r="C2492" s="49"/>
      <c r="D2492" s="49"/>
      <c r="E2492" s="65"/>
      <c r="F2492" s="51"/>
      <c r="G2492" s="66"/>
      <c r="H2492" s="51"/>
      <c r="I2492" s="65"/>
      <c r="J2492" s="52"/>
      <c r="K2492" s="52"/>
      <c r="L2492" s="52"/>
      <c r="M2492" s="52"/>
      <c r="N2492" s="49"/>
      <c r="O2492" s="53"/>
      <c r="P2492" s="53"/>
      <c r="Q2492" s="53"/>
    </row>
    <row r="2493" spans="1:17" s="54" customFormat="1" x14ac:dyDescent="0.3">
      <c r="A2493" s="50"/>
      <c r="B2493" s="49"/>
      <c r="C2493" s="49"/>
      <c r="D2493" s="49"/>
      <c r="E2493" s="65"/>
      <c r="F2493" s="51"/>
      <c r="G2493" s="66"/>
      <c r="H2493" s="51"/>
      <c r="I2493" s="65"/>
      <c r="J2493" s="52"/>
      <c r="K2493" s="52"/>
      <c r="L2493" s="52"/>
      <c r="M2493" s="52"/>
      <c r="N2493" s="49"/>
      <c r="O2493" s="53"/>
      <c r="P2493" s="53"/>
      <c r="Q2493" s="53"/>
    </row>
    <row r="2494" spans="1:17" s="54" customFormat="1" x14ac:dyDescent="0.3">
      <c r="A2494" s="50"/>
      <c r="B2494" s="49"/>
      <c r="C2494" s="49"/>
      <c r="D2494" s="49"/>
      <c r="E2494" s="65"/>
      <c r="F2494" s="51"/>
      <c r="G2494" s="66"/>
      <c r="H2494" s="51"/>
      <c r="I2494" s="65"/>
      <c r="J2494" s="52"/>
      <c r="K2494" s="52"/>
      <c r="L2494" s="52"/>
      <c r="M2494" s="52"/>
      <c r="N2494" s="49"/>
      <c r="O2494" s="53"/>
      <c r="P2494" s="53"/>
      <c r="Q2494" s="53"/>
    </row>
    <row r="2495" spans="1:17" s="54" customFormat="1" x14ac:dyDescent="0.3">
      <c r="A2495" s="50"/>
      <c r="B2495" s="49"/>
      <c r="C2495" s="49"/>
      <c r="D2495" s="49"/>
      <c r="E2495" s="65"/>
      <c r="F2495" s="51"/>
      <c r="G2495" s="66"/>
      <c r="H2495" s="51"/>
      <c r="I2495" s="65"/>
      <c r="J2495" s="52"/>
      <c r="K2495" s="52"/>
      <c r="L2495" s="52"/>
      <c r="M2495" s="52"/>
      <c r="N2495" s="49"/>
      <c r="O2495" s="53"/>
      <c r="P2495" s="53"/>
      <c r="Q2495" s="53"/>
    </row>
    <row r="2496" spans="1:17" s="54" customFormat="1" x14ac:dyDescent="0.3">
      <c r="A2496" s="50"/>
      <c r="B2496" s="49"/>
      <c r="C2496" s="49"/>
      <c r="D2496" s="49"/>
      <c r="E2496" s="65"/>
      <c r="F2496" s="51"/>
      <c r="G2496" s="66"/>
      <c r="H2496" s="51"/>
      <c r="I2496" s="65"/>
      <c r="J2496" s="52"/>
      <c r="K2496" s="52"/>
      <c r="L2496" s="52"/>
      <c r="M2496" s="52"/>
      <c r="N2496" s="49"/>
      <c r="O2496" s="53"/>
      <c r="P2496" s="53"/>
      <c r="Q2496" s="53"/>
    </row>
    <row r="2497" spans="1:17" s="54" customFormat="1" x14ac:dyDescent="0.3">
      <c r="A2497" s="50"/>
      <c r="B2497" s="49"/>
      <c r="C2497" s="49"/>
      <c r="D2497" s="49"/>
      <c r="E2497" s="65"/>
      <c r="F2497" s="51"/>
      <c r="G2497" s="66"/>
      <c r="H2497" s="51"/>
      <c r="I2497" s="65"/>
      <c r="J2497" s="52"/>
      <c r="K2497" s="52"/>
      <c r="L2497" s="52"/>
      <c r="M2497" s="52"/>
      <c r="N2497" s="49"/>
      <c r="O2497" s="53"/>
      <c r="P2497" s="53"/>
      <c r="Q2497" s="53"/>
    </row>
    <row r="2498" spans="1:17" s="54" customFormat="1" x14ac:dyDescent="0.3">
      <c r="A2498" s="50"/>
      <c r="B2498" s="49"/>
      <c r="C2498" s="49"/>
      <c r="D2498" s="49"/>
      <c r="E2498" s="65"/>
      <c r="F2498" s="51"/>
      <c r="G2498" s="66"/>
      <c r="H2498" s="51"/>
      <c r="I2498" s="65"/>
      <c r="J2498" s="52"/>
      <c r="K2498" s="52"/>
      <c r="L2498" s="52"/>
      <c r="M2498" s="52"/>
      <c r="N2498" s="49"/>
      <c r="O2498" s="53"/>
      <c r="P2498" s="53"/>
      <c r="Q2498" s="53"/>
    </row>
    <row r="2499" spans="1:17" s="54" customFormat="1" x14ac:dyDescent="0.3">
      <c r="A2499" s="50"/>
      <c r="B2499" s="49"/>
      <c r="C2499" s="49"/>
      <c r="D2499" s="49"/>
      <c r="E2499" s="65"/>
      <c r="F2499" s="51"/>
      <c r="G2499" s="66"/>
      <c r="H2499" s="51"/>
      <c r="I2499" s="65"/>
      <c r="J2499" s="52"/>
      <c r="K2499" s="52"/>
      <c r="L2499" s="52"/>
      <c r="M2499" s="52"/>
      <c r="N2499" s="49"/>
      <c r="O2499" s="53"/>
      <c r="P2499" s="53"/>
      <c r="Q2499" s="53"/>
    </row>
    <row r="2500" spans="1:17" s="54" customFormat="1" x14ac:dyDescent="0.3">
      <c r="A2500" s="50"/>
      <c r="B2500" s="49"/>
      <c r="C2500" s="49"/>
      <c r="D2500" s="49"/>
      <c r="E2500" s="65"/>
      <c r="F2500" s="51"/>
      <c r="G2500" s="66"/>
      <c r="H2500" s="51"/>
      <c r="I2500" s="65"/>
      <c r="J2500" s="52"/>
      <c r="K2500" s="52"/>
      <c r="L2500" s="52"/>
      <c r="M2500" s="52"/>
      <c r="N2500" s="49"/>
      <c r="O2500" s="53"/>
      <c r="P2500" s="53"/>
      <c r="Q2500" s="53"/>
    </row>
    <row r="2501" spans="1:17" s="54" customFormat="1" x14ac:dyDescent="0.3">
      <c r="A2501" s="50"/>
      <c r="B2501" s="49"/>
      <c r="C2501" s="49"/>
      <c r="D2501" s="49"/>
      <c r="E2501" s="65"/>
      <c r="F2501" s="51"/>
      <c r="G2501" s="66"/>
      <c r="H2501" s="51"/>
      <c r="I2501" s="65"/>
      <c r="J2501" s="52"/>
      <c r="K2501" s="52"/>
      <c r="L2501" s="52"/>
      <c r="M2501" s="52"/>
      <c r="N2501" s="49"/>
      <c r="O2501" s="53"/>
      <c r="P2501" s="53"/>
      <c r="Q2501" s="53"/>
    </row>
    <row r="2502" spans="1:17" s="54" customFormat="1" x14ac:dyDescent="0.3">
      <c r="A2502" s="50"/>
      <c r="B2502" s="49"/>
      <c r="C2502" s="49"/>
      <c r="D2502" s="49"/>
      <c r="E2502" s="65"/>
      <c r="F2502" s="51"/>
      <c r="G2502" s="66"/>
      <c r="H2502" s="51"/>
      <c r="I2502" s="65"/>
      <c r="J2502" s="52"/>
      <c r="K2502" s="52"/>
      <c r="L2502" s="52"/>
      <c r="M2502" s="52"/>
      <c r="N2502" s="49"/>
      <c r="O2502" s="53"/>
      <c r="P2502" s="53"/>
      <c r="Q2502" s="53"/>
    </row>
    <row r="2503" spans="1:17" s="54" customFormat="1" x14ac:dyDescent="0.3">
      <c r="A2503" s="50"/>
      <c r="B2503" s="49"/>
      <c r="C2503" s="49"/>
      <c r="D2503" s="49"/>
      <c r="E2503" s="65"/>
      <c r="F2503" s="51"/>
      <c r="G2503" s="66"/>
      <c r="H2503" s="51"/>
      <c r="I2503" s="65"/>
      <c r="J2503" s="52"/>
      <c r="K2503" s="52"/>
      <c r="L2503" s="52"/>
      <c r="M2503" s="52"/>
      <c r="N2503" s="49"/>
      <c r="O2503" s="53"/>
      <c r="P2503" s="53"/>
      <c r="Q2503" s="53"/>
    </row>
    <row r="2504" spans="1:17" s="54" customFormat="1" x14ac:dyDescent="0.3">
      <c r="A2504" s="50"/>
      <c r="B2504" s="49"/>
      <c r="C2504" s="49"/>
      <c r="D2504" s="49"/>
      <c r="E2504" s="65"/>
      <c r="F2504" s="51"/>
      <c r="G2504" s="66"/>
      <c r="H2504" s="51"/>
      <c r="I2504" s="65"/>
      <c r="J2504" s="52"/>
      <c r="K2504" s="52"/>
      <c r="L2504" s="52"/>
      <c r="M2504" s="52"/>
      <c r="N2504" s="49"/>
      <c r="O2504" s="53"/>
      <c r="P2504" s="53"/>
      <c r="Q2504" s="53"/>
    </row>
    <row r="2505" spans="1:17" s="54" customFormat="1" x14ac:dyDescent="0.3">
      <c r="A2505" s="50"/>
      <c r="B2505" s="49"/>
      <c r="C2505" s="49"/>
      <c r="D2505" s="49"/>
      <c r="E2505" s="65"/>
      <c r="F2505" s="51"/>
      <c r="G2505" s="66"/>
      <c r="H2505" s="51"/>
      <c r="I2505" s="65"/>
      <c r="J2505" s="52"/>
      <c r="K2505" s="52"/>
      <c r="L2505" s="52"/>
      <c r="M2505" s="52"/>
      <c r="N2505" s="49"/>
      <c r="O2505" s="53"/>
      <c r="P2505" s="53"/>
      <c r="Q2505" s="53"/>
    </row>
    <row r="2506" spans="1:17" s="54" customFormat="1" x14ac:dyDescent="0.3">
      <c r="A2506" s="50"/>
      <c r="B2506" s="49"/>
      <c r="C2506" s="49"/>
      <c r="D2506" s="49"/>
      <c r="E2506" s="65"/>
      <c r="F2506" s="51"/>
      <c r="G2506" s="66"/>
      <c r="H2506" s="51"/>
      <c r="I2506" s="65"/>
      <c r="J2506" s="52"/>
      <c r="K2506" s="52"/>
      <c r="L2506" s="52"/>
      <c r="M2506" s="52"/>
      <c r="N2506" s="49"/>
      <c r="O2506" s="53"/>
      <c r="P2506" s="53"/>
      <c r="Q2506" s="53"/>
    </row>
    <row r="2507" spans="1:17" s="54" customFormat="1" x14ac:dyDescent="0.3">
      <c r="A2507" s="50"/>
      <c r="B2507" s="49"/>
      <c r="C2507" s="49"/>
      <c r="D2507" s="49"/>
      <c r="E2507" s="65"/>
      <c r="F2507" s="51"/>
      <c r="G2507" s="66"/>
      <c r="H2507" s="51"/>
      <c r="I2507" s="65"/>
      <c r="J2507" s="52"/>
      <c r="K2507" s="52"/>
      <c r="L2507" s="52"/>
      <c r="M2507" s="52"/>
      <c r="N2507" s="49"/>
      <c r="O2507" s="53"/>
      <c r="P2507" s="53"/>
      <c r="Q2507" s="53"/>
    </row>
    <row r="2508" spans="1:17" s="54" customFormat="1" x14ac:dyDescent="0.3">
      <c r="A2508" s="50"/>
      <c r="B2508" s="49"/>
      <c r="C2508" s="49"/>
      <c r="D2508" s="49"/>
      <c r="E2508" s="65"/>
      <c r="F2508" s="51"/>
      <c r="G2508" s="66"/>
      <c r="H2508" s="51"/>
      <c r="I2508" s="65"/>
      <c r="J2508" s="52"/>
      <c r="K2508" s="52"/>
      <c r="L2508" s="52"/>
      <c r="M2508" s="52"/>
      <c r="N2508" s="49"/>
      <c r="O2508" s="53"/>
      <c r="P2508" s="53"/>
      <c r="Q2508" s="53"/>
    </row>
    <row r="2509" spans="1:17" s="54" customFormat="1" x14ac:dyDescent="0.3">
      <c r="A2509" s="50"/>
      <c r="B2509" s="49"/>
      <c r="C2509" s="49"/>
      <c r="D2509" s="49"/>
      <c r="E2509" s="65"/>
      <c r="F2509" s="51"/>
      <c r="G2509" s="66"/>
      <c r="H2509" s="51"/>
      <c r="I2509" s="65"/>
      <c r="J2509" s="52"/>
      <c r="K2509" s="52"/>
      <c r="L2509" s="52"/>
      <c r="M2509" s="52"/>
      <c r="N2509" s="49"/>
      <c r="O2509" s="53"/>
      <c r="P2509" s="53"/>
      <c r="Q2509" s="53"/>
    </row>
    <row r="2510" spans="1:17" s="54" customFormat="1" x14ac:dyDescent="0.3">
      <c r="A2510" s="50"/>
      <c r="B2510" s="49"/>
      <c r="C2510" s="49"/>
      <c r="D2510" s="49"/>
      <c r="E2510" s="65"/>
      <c r="F2510" s="51"/>
      <c r="G2510" s="66"/>
      <c r="H2510" s="51"/>
      <c r="I2510" s="65"/>
      <c r="J2510" s="52"/>
      <c r="K2510" s="52"/>
      <c r="L2510" s="52"/>
      <c r="M2510" s="52"/>
      <c r="N2510" s="49"/>
      <c r="O2510" s="53"/>
      <c r="P2510" s="53"/>
      <c r="Q2510" s="53"/>
    </row>
    <row r="2511" spans="1:17" s="54" customFormat="1" x14ac:dyDescent="0.3">
      <c r="A2511" s="50"/>
      <c r="B2511" s="49"/>
      <c r="C2511" s="49"/>
      <c r="D2511" s="49"/>
      <c r="E2511" s="65"/>
      <c r="F2511" s="51"/>
      <c r="G2511" s="66"/>
      <c r="H2511" s="51"/>
      <c r="I2511" s="65"/>
      <c r="J2511" s="52"/>
      <c r="K2511" s="52"/>
      <c r="L2511" s="52"/>
      <c r="M2511" s="52"/>
      <c r="N2511" s="49"/>
      <c r="O2511" s="53"/>
      <c r="P2511" s="53"/>
      <c r="Q2511" s="53"/>
    </row>
    <row r="2512" spans="1:17" s="54" customFormat="1" x14ac:dyDescent="0.3">
      <c r="A2512" s="50"/>
      <c r="B2512" s="49"/>
      <c r="C2512" s="49"/>
      <c r="D2512" s="49"/>
      <c r="E2512" s="65"/>
      <c r="F2512" s="51"/>
      <c r="G2512" s="66"/>
      <c r="H2512" s="51"/>
      <c r="I2512" s="65"/>
      <c r="J2512" s="52"/>
      <c r="K2512" s="52"/>
      <c r="L2512" s="52"/>
      <c r="M2512" s="52"/>
      <c r="N2512" s="49"/>
      <c r="O2512" s="53"/>
      <c r="P2512" s="53"/>
      <c r="Q2512" s="53"/>
    </row>
    <row r="2513" spans="1:17" s="54" customFormat="1" x14ac:dyDescent="0.3">
      <c r="A2513" s="50"/>
      <c r="B2513" s="49"/>
      <c r="C2513" s="49"/>
      <c r="D2513" s="49"/>
      <c r="E2513" s="65"/>
      <c r="F2513" s="51"/>
      <c r="G2513" s="66"/>
      <c r="H2513" s="51"/>
      <c r="I2513" s="65"/>
      <c r="J2513" s="52"/>
      <c r="K2513" s="52"/>
      <c r="L2513" s="52"/>
      <c r="M2513" s="52"/>
      <c r="N2513" s="49"/>
      <c r="O2513" s="53"/>
      <c r="P2513" s="53"/>
      <c r="Q2513" s="53"/>
    </row>
    <row r="2514" spans="1:17" s="54" customFormat="1" x14ac:dyDescent="0.3">
      <c r="A2514" s="50"/>
      <c r="B2514" s="49"/>
      <c r="C2514" s="49"/>
      <c r="D2514" s="49"/>
      <c r="E2514" s="65"/>
      <c r="F2514" s="51"/>
      <c r="G2514" s="66"/>
      <c r="H2514" s="51"/>
      <c r="I2514" s="65"/>
      <c r="J2514" s="52"/>
      <c r="K2514" s="52"/>
      <c r="L2514" s="52"/>
      <c r="M2514" s="52"/>
      <c r="N2514" s="49"/>
      <c r="O2514" s="53"/>
      <c r="P2514" s="53"/>
      <c r="Q2514" s="53"/>
    </row>
    <row r="2515" spans="1:17" s="54" customFormat="1" x14ac:dyDescent="0.3">
      <c r="A2515" s="50"/>
      <c r="B2515" s="49"/>
      <c r="C2515" s="49"/>
      <c r="D2515" s="49"/>
      <c r="E2515" s="65"/>
      <c r="F2515" s="51"/>
      <c r="G2515" s="66"/>
      <c r="H2515" s="51"/>
      <c r="I2515" s="65"/>
      <c r="J2515" s="52"/>
      <c r="K2515" s="52"/>
      <c r="L2515" s="52"/>
      <c r="M2515" s="52"/>
      <c r="N2515" s="49"/>
      <c r="O2515" s="53"/>
      <c r="P2515" s="53"/>
      <c r="Q2515" s="53"/>
    </row>
    <row r="2516" spans="1:17" s="54" customFormat="1" x14ac:dyDescent="0.3">
      <c r="A2516" s="50"/>
      <c r="B2516" s="49"/>
      <c r="C2516" s="49"/>
      <c r="D2516" s="49"/>
      <c r="E2516" s="65"/>
      <c r="F2516" s="51"/>
      <c r="G2516" s="66"/>
      <c r="H2516" s="51"/>
      <c r="I2516" s="65"/>
      <c r="J2516" s="52"/>
      <c r="K2516" s="52"/>
      <c r="L2516" s="52"/>
      <c r="M2516" s="52"/>
      <c r="N2516" s="49"/>
      <c r="O2516" s="53"/>
      <c r="P2516" s="53"/>
      <c r="Q2516" s="53"/>
    </row>
    <row r="2517" spans="1:17" s="54" customFormat="1" x14ac:dyDescent="0.3">
      <c r="A2517" s="50"/>
      <c r="B2517" s="49"/>
      <c r="C2517" s="49"/>
      <c r="D2517" s="49"/>
      <c r="E2517" s="65"/>
      <c r="F2517" s="51"/>
      <c r="G2517" s="66"/>
      <c r="H2517" s="51"/>
      <c r="I2517" s="65"/>
      <c r="J2517" s="52"/>
      <c r="K2517" s="52"/>
      <c r="L2517" s="52"/>
      <c r="M2517" s="52"/>
      <c r="N2517" s="49"/>
      <c r="O2517" s="53"/>
      <c r="P2517" s="53"/>
      <c r="Q2517" s="53"/>
    </row>
    <row r="2518" spans="1:17" s="54" customFormat="1" x14ac:dyDescent="0.3">
      <c r="A2518" s="50"/>
      <c r="B2518" s="49"/>
      <c r="C2518" s="49"/>
      <c r="D2518" s="49"/>
      <c r="E2518" s="65"/>
      <c r="F2518" s="51"/>
      <c r="G2518" s="66"/>
      <c r="H2518" s="51"/>
      <c r="I2518" s="65"/>
      <c r="J2518" s="52"/>
      <c r="K2518" s="52"/>
      <c r="L2518" s="52"/>
      <c r="M2518" s="52"/>
      <c r="N2518" s="49"/>
      <c r="O2518" s="53"/>
      <c r="P2518" s="53"/>
      <c r="Q2518" s="53"/>
    </row>
    <row r="2519" spans="1:17" s="54" customFormat="1" x14ac:dyDescent="0.3">
      <c r="A2519" s="50"/>
      <c r="B2519" s="49"/>
      <c r="C2519" s="49"/>
      <c r="D2519" s="49"/>
      <c r="E2519" s="65"/>
      <c r="F2519" s="51"/>
      <c r="G2519" s="66"/>
      <c r="H2519" s="51"/>
      <c r="I2519" s="65"/>
      <c r="J2519" s="52"/>
      <c r="K2519" s="52"/>
      <c r="L2519" s="52"/>
      <c r="M2519" s="52"/>
      <c r="N2519" s="49"/>
      <c r="O2519" s="53"/>
      <c r="P2519" s="53"/>
      <c r="Q2519" s="53"/>
    </row>
    <row r="2520" spans="1:17" s="54" customFormat="1" x14ac:dyDescent="0.3">
      <c r="A2520" s="50"/>
      <c r="B2520" s="49"/>
      <c r="C2520" s="49"/>
      <c r="D2520" s="49"/>
      <c r="E2520" s="65"/>
      <c r="F2520" s="51"/>
      <c r="G2520" s="66"/>
      <c r="H2520" s="51"/>
      <c r="I2520" s="65"/>
      <c r="J2520" s="52"/>
      <c r="K2520" s="52"/>
      <c r="L2520" s="52"/>
      <c r="M2520" s="52"/>
      <c r="N2520" s="49"/>
      <c r="O2520" s="53"/>
      <c r="P2520" s="53"/>
      <c r="Q2520" s="53"/>
    </row>
    <row r="2521" spans="1:17" s="54" customFormat="1" x14ac:dyDescent="0.3">
      <c r="A2521" s="50"/>
      <c r="B2521" s="49"/>
      <c r="C2521" s="49"/>
      <c r="D2521" s="49"/>
      <c r="E2521" s="65"/>
      <c r="F2521" s="51"/>
      <c r="G2521" s="66"/>
      <c r="H2521" s="51"/>
      <c r="I2521" s="65"/>
      <c r="J2521" s="52"/>
      <c r="K2521" s="52"/>
      <c r="L2521" s="52"/>
      <c r="M2521" s="52"/>
      <c r="N2521" s="49"/>
      <c r="O2521" s="53"/>
      <c r="P2521" s="53"/>
      <c r="Q2521" s="53"/>
    </row>
    <row r="2522" spans="1:17" s="54" customFormat="1" x14ac:dyDescent="0.3">
      <c r="A2522" s="50"/>
      <c r="B2522" s="49"/>
      <c r="C2522" s="49"/>
      <c r="D2522" s="49"/>
      <c r="E2522" s="65"/>
      <c r="F2522" s="51"/>
      <c r="G2522" s="66"/>
      <c r="H2522" s="51"/>
      <c r="I2522" s="65"/>
      <c r="J2522" s="52"/>
      <c r="K2522" s="52"/>
      <c r="L2522" s="52"/>
      <c r="M2522" s="52"/>
      <c r="N2522" s="49"/>
      <c r="O2522" s="53"/>
      <c r="P2522" s="53"/>
      <c r="Q2522" s="53"/>
    </row>
    <row r="2523" spans="1:17" s="54" customFormat="1" x14ac:dyDescent="0.3">
      <c r="A2523" s="50"/>
      <c r="B2523" s="49"/>
      <c r="C2523" s="49"/>
      <c r="D2523" s="49"/>
      <c r="E2523" s="65"/>
      <c r="F2523" s="51"/>
      <c r="G2523" s="66"/>
      <c r="H2523" s="51"/>
      <c r="I2523" s="65"/>
      <c r="J2523" s="52"/>
      <c r="K2523" s="52"/>
      <c r="L2523" s="52"/>
      <c r="M2523" s="52"/>
      <c r="N2523" s="49"/>
      <c r="O2523" s="53"/>
      <c r="P2523" s="53"/>
      <c r="Q2523" s="53"/>
    </row>
    <row r="2524" spans="1:17" s="54" customFormat="1" x14ac:dyDescent="0.3">
      <c r="A2524" s="50"/>
      <c r="B2524" s="49"/>
      <c r="C2524" s="49"/>
      <c r="D2524" s="49"/>
      <c r="E2524" s="65"/>
      <c r="F2524" s="51"/>
      <c r="G2524" s="66"/>
      <c r="H2524" s="51"/>
      <c r="I2524" s="65"/>
      <c r="J2524" s="52"/>
      <c r="K2524" s="52"/>
      <c r="L2524" s="52"/>
      <c r="M2524" s="52"/>
      <c r="N2524" s="49"/>
      <c r="O2524" s="53"/>
      <c r="P2524" s="53"/>
      <c r="Q2524" s="53"/>
    </row>
    <row r="2525" spans="1:17" s="54" customFormat="1" x14ac:dyDescent="0.3">
      <c r="A2525" s="50"/>
      <c r="B2525" s="49"/>
      <c r="C2525" s="49"/>
      <c r="D2525" s="49"/>
      <c r="E2525" s="65"/>
      <c r="F2525" s="51"/>
      <c r="G2525" s="66"/>
      <c r="H2525" s="51"/>
      <c r="I2525" s="65"/>
      <c r="J2525" s="52"/>
      <c r="K2525" s="52"/>
      <c r="L2525" s="52"/>
      <c r="M2525" s="52"/>
      <c r="N2525" s="49"/>
      <c r="O2525" s="53"/>
      <c r="P2525" s="53"/>
      <c r="Q2525" s="53"/>
    </row>
    <row r="2526" spans="1:17" s="54" customFormat="1" x14ac:dyDescent="0.3">
      <c r="A2526" s="50"/>
      <c r="B2526" s="49"/>
      <c r="C2526" s="49"/>
      <c r="D2526" s="49"/>
      <c r="E2526" s="65"/>
      <c r="F2526" s="51"/>
      <c r="G2526" s="66"/>
      <c r="H2526" s="51"/>
      <c r="I2526" s="65"/>
      <c r="J2526" s="52"/>
      <c r="K2526" s="52"/>
      <c r="L2526" s="52"/>
      <c r="M2526" s="52"/>
      <c r="N2526" s="49"/>
      <c r="O2526" s="53"/>
      <c r="P2526" s="53"/>
      <c r="Q2526" s="53"/>
    </row>
    <row r="2527" spans="1:17" s="54" customFormat="1" x14ac:dyDescent="0.3">
      <c r="A2527" s="50"/>
      <c r="B2527" s="49"/>
      <c r="C2527" s="49"/>
      <c r="D2527" s="49"/>
      <c r="E2527" s="65"/>
      <c r="F2527" s="51"/>
      <c r="G2527" s="66"/>
      <c r="H2527" s="51"/>
      <c r="I2527" s="65"/>
      <c r="J2527" s="52"/>
      <c r="K2527" s="52"/>
      <c r="L2527" s="52"/>
      <c r="M2527" s="52"/>
      <c r="N2527" s="49"/>
      <c r="O2527" s="53"/>
      <c r="P2527" s="53"/>
      <c r="Q2527" s="53"/>
    </row>
    <row r="2528" spans="1:17" s="54" customFormat="1" x14ac:dyDescent="0.3">
      <c r="A2528" s="50"/>
      <c r="B2528" s="49"/>
      <c r="C2528" s="49"/>
      <c r="D2528" s="49"/>
      <c r="E2528" s="65"/>
      <c r="F2528" s="51"/>
      <c r="G2528" s="66"/>
      <c r="H2528" s="51"/>
      <c r="I2528" s="65"/>
      <c r="J2528" s="52"/>
      <c r="K2528" s="52"/>
      <c r="L2528" s="52"/>
      <c r="M2528" s="52"/>
      <c r="N2528" s="49"/>
      <c r="O2528" s="53"/>
      <c r="P2528" s="53"/>
      <c r="Q2528" s="53"/>
    </row>
    <row r="2529" spans="1:17" s="54" customFormat="1" x14ac:dyDescent="0.3">
      <c r="A2529" s="50"/>
      <c r="B2529" s="49"/>
      <c r="C2529" s="49"/>
      <c r="D2529" s="49"/>
      <c r="E2529" s="65"/>
      <c r="F2529" s="51"/>
      <c r="G2529" s="66"/>
      <c r="H2529" s="51"/>
      <c r="I2529" s="65"/>
      <c r="J2529" s="52"/>
      <c r="K2529" s="52"/>
      <c r="L2529" s="52"/>
      <c r="M2529" s="52"/>
      <c r="N2529" s="49"/>
      <c r="O2529" s="53"/>
      <c r="P2529" s="53"/>
      <c r="Q2529" s="53"/>
    </row>
    <row r="2530" spans="1:17" s="54" customFormat="1" x14ac:dyDescent="0.3">
      <c r="A2530" s="50"/>
      <c r="B2530" s="49"/>
      <c r="C2530" s="49"/>
      <c r="D2530" s="49"/>
      <c r="E2530" s="65"/>
      <c r="F2530" s="51"/>
      <c r="G2530" s="66"/>
      <c r="H2530" s="51"/>
      <c r="I2530" s="65"/>
      <c r="J2530" s="52"/>
      <c r="K2530" s="52"/>
      <c r="L2530" s="52"/>
      <c r="M2530" s="52"/>
      <c r="N2530" s="49"/>
      <c r="O2530" s="53"/>
      <c r="P2530" s="53"/>
      <c r="Q2530" s="53"/>
    </row>
    <row r="2531" spans="1:17" s="54" customFormat="1" x14ac:dyDescent="0.3">
      <c r="A2531" s="50"/>
      <c r="B2531" s="49"/>
      <c r="C2531" s="49"/>
      <c r="D2531" s="49"/>
      <c r="E2531" s="65"/>
      <c r="F2531" s="51"/>
      <c r="G2531" s="66"/>
      <c r="H2531" s="51"/>
      <c r="I2531" s="65"/>
      <c r="J2531" s="52"/>
      <c r="K2531" s="52"/>
      <c r="L2531" s="52"/>
      <c r="M2531" s="52"/>
      <c r="N2531" s="49"/>
      <c r="O2531" s="53"/>
      <c r="P2531" s="53"/>
      <c r="Q2531" s="53"/>
    </row>
    <row r="2532" spans="1:17" s="54" customFormat="1" x14ac:dyDescent="0.3">
      <c r="A2532" s="50"/>
      <c r="B2532" s="49"/>
      <c r="C2532" s="49"/>
      <c r="D2532" s="49"/>
      <c r="E2532" s="65"/>
      <c r="F2532" s="51"/>
      <c r="G2532" s="66"/>
      <c r="H2532" s="51"/>
      <c r="I2532" s="65"/>
      <c r="J2532" s="52"/>
      <c r="K2532" s="52"/>
      <c r="L2532" s="52"/>
      <c r="M2532" s="52"/>
      <c r="N2532" s="49"/>
      <c r="O2532" s="53"/>
      <c r="P2532" s="53"/>
      <c r="Q2532" s="53"/>
    </row>
    <row r="2533" spans="1:17" s="54" customFormat="1" x14ac:dyDescent="0.3">
      <c r="A2533" s="50"/>
      <c r="B2533" s="49"/>
      <c r="C2533" s="49"/>
      <c r="D2533" s="49"/>
      <c r="E2533" s="65"/>
      <c r="F2533" s="51"/>
      <c r="G2533" s="66"/>
      <c r="H2533" s="51"/>
      <c r="I2533" s="65"/>
      <c r="J2533" s="52"/>
      <c r="K2533" s="52"/>
      <c r="L2533" s="52"/>
      <c r="M2533" s="52"/>
      <c r="N2533" s="49"/>
      <c r="O2533" s="53"/>
      <c r="P2533" s="53"/>
      <c r="Q2533" s="53"/>
    </row>
    <row r="2534" spans="1:17" s="54" customFormat="1" x14ac:dyDescent="0.3">
      <c r="A2534" s="50"/>
      <c r="B2534" s="49"/>
      <c r="C2534" s="49"/>
      <c r="D2534" s="49"/>
      <c r="E2534" s="65"/>
      <c r="F2534" s="51"/>
      <c r="G2534" s="66"/>
      <c r="H2534" s="51"/>
      <c r="I2534" s="65"/>
      <c r="J2534" s="52"/>
      <c r="K2534" s="52"/>
      <c r="L2534" s="52"/>
      <c r="M2534" s="52"/>
      <c r="N2534" s="49"/>
      <c r="O2534" s="53"/>
      <c r="P2534" s="53"/>
      <c r="Q2534" s="53"/>
    </row>
    <row r="2535" spans="1:17" s="54" customFormat="1" x14ac:dyDescent="0.3">
      <c r="A2535" s="50"/>
      <c r="B2535" s="49"/>
      <c r="C2535" s="49"/>
      <c r="D2535" s="49"/>
      <c r="E2535" s="65"/>
      <c r="F2535" s="51"/>
      <c r="G2535" s="66"/>
      <c r="H2535" s="51"/>
      <c r="I2535" s="65"/>
      <c r="J2535" s="52"/>
      <c r="K2535" s="52"/>
      <c r="L2535" s="52"/>
      <c r="M2535" s="52"/>
      <c r="N2535" s="49"/>
      <c r="O2535" s="53"/>
      <c r="P2535" s="53"/>
      <c r="Q2535" s="53"/>
    </row>
    <row r="2536" spans="1:17" s="54" customFormat="1" x14ac:dyDescent="0.3">
      <c r="A2536" s="50"/>
      <c r="B2536" s="49"/>
      <c r="C2536" s="49"/>
      <c r="D2536" s="49"/>
      <c r="E2536" s="65"/>
      <c r="F2536" s="51"/>
      <c r="G2536" s="66"/>
      <c r="H2536" s="51"/>
      <c r="I2536" s="65"/>
      <c r="J2536" s="52"/>
      <c r="K2536" s="52"/>
      <c r="L2536" s="52"/>
      <c r="M2536" s="52"/>
      <c r="N2536" s="49"/>
      <c r="O2536" s="53"/>
      <c r="P2536" s="53"/>
      <c r="Q2536" s="53"/>
    </row>
    <row r="2537" spans="1:17" s="54" customFormat="1" x14ac:dyDescent="0.3">
      <c r="A2537" s="50"/>
      <c r="B2537" s="49"/>
      <c r="C2537" s="49"/>
      <c r="D2537" s="49"/>
      <c r="E2537" s="65"/>
      <c r="F2537" s="51"/>
      <c r="G2537" s="66"/>
      <c r="H2537" s="51"/>
      <c r="I2537" s="65"/>
      <c r="J2537" s="52"/>
      <c r="K2537" s="52"/>
      <c r="L2537" s="52"/>
      <c r="M2537" s="52"/>
      <c r="N2537" s="49"/>
      <c r="O2537" s="53"/>
      <c r="P2537" s="53"/>
      <c r="Q2537" s="53"/>
    </row>
    <row r="2538" spans="1:17" s="54" customFormat="1" x14ac:dyDescent="0.3">
      <c r="A2538" s="50"/>
      <c r="B2538" s="49"/>
      <c r="C2538" s="49"/>
      <c r="D2538" s="49"/>
      <c r="E2538" s="65"/>
      <c r="F2538" s="51"/>
      <c r="G2538" s="66"/>
      <c r="H2538" s="51"/>
      <c r="I2538" s="65"/>
      <c r="J2538" s="52"/>
      <c r="K2538" s="52"/>
      <c r="L2538" s="52"/>
      <c r="M2538" s="52"/>
      <c r="N2538" s="49"/>
      <c r="O2538" s="53"/>
      <c r="P2538" s="53"/>
      <c r="Q2538" s="53"/>
    </row>
    <row r="2539" spans="1:17" s="54" customFormat="1" x14ac:dyDescent="0.3">
      <c r="A2539" s="50"/>
      <c r="B2539" s="49"/>
      <c r="C2539" s="49"/>
      <c r="D2539" s="49"/>
      <c r="E2539" s="65"/>
      <c r="F2539" s="51"/>
      <c r="G2539" s="66"/>
      <c r="H2539" s="51"/>
      <c r="I2539" s="65"/>
      <c r="J2539" s="52"/>
      <c r="K2539" s="52"/>
      <c r="L2539" s="52"/>
      <c r="M2539" s="52"/>
      <c r="N2539" s="49"/>
      <c r="O2539" s="53"/>
      <c r="P2539" s="53"/>
      <c r="Q2539" s="53"/>
    </row>
    <row r="2540" spans="1:17" s="54" customFormat="1" x14ac:dyDescent="0.3">
      <c r="A2540" s="50"/>
      <c r="B2540" s="49"/>
      <c r="C2540" s="49"/>
      <c r="D2540" s="49"/>
      <c r="E2540" s="65"/>
      <c r="F2540" s="51"/>
      <c r="G2540" s="66"/>
      <c r="H2540" s="51"/>
      <c r="I2540" s="65"/>
      <c r="J2540" s="52"/>
      <c r="K2540" s="52"/>
      <c r="L2540" s="52"/>
      <c r="M2540" s="52"/>
      <c r="N2540" s="49"/>
      <c r="O2540" s="53"/>
      <c r="P2540" s="53"/>
      <c r="Q2540" s="53"/>
    </row>
    <row r="2541" spans="1:17" s="54" customFormat="1" x14ac:dyDescent="0.3">
      <c r="A2541" s="50"/>
      <c r="B2541" s="49"/>
      <c r="C2541" s="49"/>
      <c r="D2541" s="49"/>
      <c r="E2541" s="65"/>
      <c r="F2541" s="51"/>
      <c r="G2541" s="66"/>
      <c r="H2541" s="51"/>
      <c r="I2541" s="65"/>
      <c r="J2541" s="52"/>
      <c r="K2541" s="52"/>
      <c r="L2541" s="52"/>
      <c r="M2541" s="52"/>
      <c r="N2541" s="49"/>
      <c r="O2541" s="53"/>
      <c r="P2541" s="53"/>
      <c r="Q2541" s="53"/>
    </row>
    <row r="2542" spans="1:17" s="54" customFormat="1" x14ac:dyDescent="0.3">
      <c r="A2542" s="50"/>
      <c r="B2542" s="49"/>
      <c r="C2542" s="49"/>
      <c r="D2542" s="49"/>
      <c r="E2542" s="65"/>
      <c r="F2542" s="51"/>
      <c r="G2542" s="66"/>
      <c r="H2542" s="51"/>
      <c r="I2542" s="65"/>
      <c r="J2542" s="52"/>
      <c r="K2542" s="52"/>
      <c r="L2542" s="52"/>
      <c r="M2542" s="52"/>
      <c r="N2542" s="49"/>
      <c r="O2542" s="53"/>
      <c r="P2542" s="53"/>
      <c r="Q2542" s="53"/>
    </row>
    <row r="2543" spans="1:17" s="54" customFormat="1" x14ac:dyDescent="0.3">
      <c r="A2543" s="50"/>
      <c r="B2543" s="49"/>
      <c r="C2543" s="49"/>
      <c r="D2543" s="49"/>
      <c r="E2543" s="65"/>
      <c r="F2543" s="51"/>
      <c r="G2543" s="66"/>
      <c r="H2543" s="51"/>
      <c r="I2543" s="65"/>
      <c r="J2543" s="52"/>
      <c r="K2543" s="52"/>
      <c r="L2543" s="52"/>
      <c r="M2543" s="52"/>
      <c r="N2543" s="49"/>
      <c r="O2543" s="53"/>
      <c r="P2543" s="53"/>
      <c r="Q2543" s="53"/>
    </row>
    <row r="2544" spans="1:17" s="54" customFormat="1" x14ac:dyDescent="0.3">
      <c r="A2544" s="50"/>
      <c r="B2544" s="49"/>
      <c r="C2544" s="49"/>
      <c r="D2544" s="49"/>
      <c r="E2544" s="65"/>
      <c r="F2544" s="51"/>
      <c r="G2544" s="66"/>
      <c r="H2544" s="51"/>
      <c r="I2544" s="65"/>
      <c r="J2544" s="52"/>
      <c r="K2544" s="52"/>
      <c r="L2544" s="52"/>
      <c r="M2544" s="52"/>
      <c r="N2544" s="49"/>
      <c r="O2544" s="53"/>
      <c r="P2544" s="53"/>
      <c r="Q2544" s="53"/>
    </row>
    <row r="2545" spans="1:17" s="54" customFormat="1" x14ac:dyDescent="0.3">
      <c r="A2545" s="50"/>
      <c r="B2545" s="49"/>
      <c r="C2545" s="49"/>
      <c r="D2545" s="49"/>
      <c r="E2545" s="65"/>
      <c r="F2545" s="51"/>
      <c r="G2545" s="66"/>
      <c r="H2545" s="51"/>
      <c r="I2545" s="65"/>
      <c r="J2545" s="52"/>
      <c r="K2545" s="52"/>
      <c r="L2545" s="52"/>
      <c r="M2545" s="52"/>
      <c r="N2545" s="49"/>
      <c r="O2545" s="53"/>
      <c r="P2545" s="53"/>
      <c r="Q2545" s="53"/>
    </row>
    <row r="2546" spans="1:17" s="54" customFormat="1" x14ac:dyDescent="0.3">
      <c r="A2546" s="50"/>
      <c r="B2546" s="49"/>
      <c r="C2546" s="49"/>
      <c r="D2546" s="49"/>
      <c r="E2546" s="65"/>
      <c r="F2546" s="51"/>
      <c r="G2546" s="66"/>
      <c r="H2546" s="51"/>
      <c r="I2546" s="65"/>
      <c r="J2546" s="52"/>
      <c r="K2546" s="52"/>
      <c r="L2546" s="52"/>
      <c r="M2546" s="52"/>
      <c r="N2546" s="49"/>
      <c r="O2546" s="53"/>
      <c r="P2546" s="53"/>
      <c r="Q2546" s="53"/>
    </row>
    <row r="2547" spans="1:17" s="54" customFormat="1" x14ac:dyDescent="0.3">
      <c r="A2547" s="50"/>
      <c r="B2547" s="49"/>
      <c r="C2547" s="49"/>
      <c r="D2547" s="49"/>
      <c r="E2547" s="65"/>
      <c r="F2547" s="51"/>
      <c r="G2547" s="66"/>
      <c r="H2547" s="51"/>
      <c r="I2547" s="65"/>
      <c r="J2547" s="52"/>
      <c r="K2547" s="52"/>
      <c r="L2547" s="52"/>
      <c r="M2547" s="52"/>
      <c r="N2547" s="49"/>
      <c r="O2547" s="53"/>
      <c r="P2547" s="53"/>
      <c r="Q2547" s="53"/>
    </row>
    <row r="2548" spans="1:17" s="54" customFormat="1" x14ac:dyDescent="0.3">
      <c r="A2548" s="50"/>
      <c r="B2548" s="49"/>
      <c r="C2548" s="49"/>
      <c r="D2548" s="49"/>
      <c r="E2548" s="65"/>
      <c r="F2548" s="51"/>
      <c r="G2548" s="66"/>
      <c r="H2548" s="51"/>
      <c r="I2548" s="65"/>
      <c r="J2548" s="52"/>
      <c r="K2548" s="52"/>
      <c r="L2548" s="52"/>
      <c r="M2548" s="52"/>
      <c r="N2548" s="49"/>
      <c r="O2548" s="53"/>
      <c r="P2548" s="53"/>
      <c r="Q2548" s="53"/>
    </row>
    <row r="2549" spans="1:17" s="54" customFormat="1" x14ac:dyDescent="0.3">
      <c r="A2549" s="50"/>
      <c r="B2549" s="49"/>
      <c r="C2549" s="49"/>
      <c r="D2549" s="49"/>
      <c r="E2549" s="65"/>
      <c r="F2549" s="51"/>
      <c r="G2549" s="66"/>
      <c r="H2549" s="51"/>
      <c r="I2549" s="65"/>
      <c r="J2549" s="52"/>
      <c r="K2549" s="52"/>
      <c r="L2549" s="52"/>
      <c r="M2549" s="52"/>
      <c r="N2549" s="49"/>
      <c r="O2549" s="53"/>
      <c r="P2549" s="53"/>
      <c r="Q2549" s="53"/>
    </row>
    <row r="2550" spans="1:17" s="54" customFormat="1" x14ac:dyDescent="0.3">
      <c r="A2550" s="50"/>
      <c r="B2550" s="49"/>
      <c r="C2550" s="49"/>
      <c r="D2550" s="49"/>
      <c r="E2550" s="65"/>
      <c r="F2550" s="51"/>
      <c r="G2550" s="66"/>
      <c r="H2550" s="51"/>
      <c r="I2550" s="65"/>
      <c r="J2550" s="52"/>
      <c r="K2550" s="52"/>
      <c r="L2550" s="52"/>
      <c r="M2550" s="52"/>
      <c r="N2550" s="49"/>
      <c r="O2550" s="53"/>
      <c r="P2550" s="53"/>
      <c r="Q2550" s="53"/>
    </row>
    <row r="2551" spans="1:17" s="54" customFormat="1" x14ac:dyDescent="0.3">
      <c r="A2551" s="50"/>
      <c r="B2551" s="49"/>
      <c r="C2551" s="49"/>
      <c r="D2551" s="49"/>
      <c r="E2551" s="65"/>
      <c r="F2551" s="51"/>
      <c r="G2551" s="66"/>
      <c r="H2551" s="51"/>
      <c r="I2551" s="65"/>
      <c r="J2551" s="52"/>
      <c r="K2551" s="52"/>
      <c r="L2551" s="52"/>
      <c r="M2551" s="52"/>
      <c r="N2551" s="49"/>
      <c r="O2551" s="53"/>
      <c r="P2551" s="53"/>
      <c r="Q2551" s="53"/>
    </row>
    <row r="2552" spans="1:17" s="54" customFormat="1" x14ac:dyDescent="0.3">
      <c r="A2552" s="50"/>
      <c r="B2552" s="49"/>
      <c r="C2552" s="49"/>
      <c r="D2552" s="49"/>
      <c r="E2552" s="65"/>
      <c r="F2552" s="51"/>
      <c r="G2552" s="66"/>
      <c r="H2552" s="51"/>
      <c r="I2552" s="65"/>
      <c r="J2552" s="52"/>
      <c r="K2552" s="52"/>
      <c r="L2552" s="52"/>
      <c r="M2552" s="52"/>
      <c r="N2552" s="49"/>
      <c r="O2552" s="53"/>
      <c r="P2552" s="53"/>
      <c r="Q2552" s="53"/>
    </row>
    <row r="2553" spans="1:17" s="54" customFormat="1" x14ac:dyDescent="0.3">
      <c r="A2553" s="50"/>
      <c r="B2553" s="49"/>
      <c r="C2553" s="49"/>
      <c r="D2553" s="49"/>
      <c r="E2553" s="65"/>
      <c r="F2553" s="51"/>
      <c r="G2553" s="66"/>
      <c r="H2553" s="51"/>
      <c r="I2553" s="65"/>
      <c r="J2553" s="52"/>
      <c r="K2553" s="52"/>
      <c r="L2553" s="52"/>
      <c r="M2553" s="52"/>
      <c r="N2553" s="49"/>
      <c r="O2553" s="53"/>
      <c r="P2553" s="53"/>
      <c r="Q2553" s="53"/>
    </row>
    <row r="2554" spans="1:17" s="54" customFormat="1" x14ac:dyDescent="0.3">
      <c r="A2554" s="50"/>
      <c r="B2554" s="49"/>
      <c r="C2554" s="49"/>
      <c r="D2554" s="49"/>
      <c r="E2554" s="65"/>
      <c r="F2554" s="51"/>
      <c r="G2554" s="66"/>
      <c r="H2554" s="51"/>
      <c r="I2554" s="65"/>
      <c r="J2554" s="52"/>
      <c r="K2554" s="52"/>
      <c r="L2554" s="52"/>
      <c r="M2554" s="52"/>
      <c r="N2554" s="49"/>
      <c r="O2554" s="53"/>
      <c r="P2554" s="53"/>
      <c r="Q2554" s="53"/>
    </row>
    <row r="2555" spans="1:17" s="54" customFormat="1" x14ac:dyDescent="0.3">
      <c r="A2555" s="50"/>
      <c r="B2555" s="49"/>
      <c r="C2555" s="49"/>
      <c r="D2555" s="49"/>
      <c r="E2555" s="65"/>
      <c r="F2555" s="51"/>
      <c r="G2555" s="66"/>
      <c r="H2555" s="51"/>
      <c r="I2555" s="65"/>
      <c r="J2555" s="52"/>
      <c r="K2555" s="52"/>
      <c r="L2555" s="52"/>
      <c r="M2555" s="52"/>
      <c r="N2555" s="49"/>
      <c r="O2555" s="53"/>
      <c r="P2555" s="53"/>
      <c r="Q2555" s="53"/>
    </row>
    <row r="2556" spans="1:17" s="54" customFormat="1" x14ac:dyDescent="0.3">
      <c r="A2556" s="50"/>
      <c r="B2556" s="49"/>
      <c r="C2556" s="49"/>
      <c r="D2556" s="49"/>
      <c r="E2556" s="65"/>
      <c r="F2556" s="51"/>
      <c r="G2556" s="66"/>
      <c r="H2556" s="51"/>
      <c r="I2556" s="65"/>
      <c r="J2556" s="52"/>
      <c r="K2556" s="52"/>
      <c r="L2556" s="52"/>
      <c r="M2556" s="52"/>
      <c r="N2556" s="49"/>
      <c r="O2556" s="53"/>
      <c r="P2556" s="53"/>
      <c r="Q2556" s="53"/>
    </row>
    <row r="2557" spans="1:17" s="54" customFormat="1" x14ac:dyDescent="0.3">
      <c r="A2557" s="50"/>
      <c r="B2557" s="49"/>
      <c r="C2557" s="49"/>
      <c r="D2557" s="49"/>
      <c r="E2557" s="65"/>
      <c r="F2557" s="51"/>
      <c r="G2557" s="66"/>
      <c r="H2557" s="51"/>
      <c r="I2557" s="65"/>
      <c r="J2557" s="52"/>
      <c r="K2557" s="52"/>
      <c r="L2557" s="52"/>
      <c r="M2557" s="52"/>
      <c r="N2557" s="49"/>
      <c r="O2557" s="53"/>
      <c r="P2557" s="53"/>
      <c r="Q2557" s="53"/>
    </row>
    <row r="2558" spans="1:17" s="54" customFormat="1" x14ac:dyDescent="0.3">
      <c r="A2558" s="50"/>
      <c r="B2558" s="49"/>
      <c r="C2558" s="49"/>
      <c r="D2558" s="49"/>
      <c r="E2558" s="65"/>
      <c r="F2558" s="51"/>
      <c r="G2558" s="66"/>
      <c r="H2558" s="51"/>
      <c r="I2558" s="65"/>
      <c r="J2558" s="52"/>
      <c r="K2558" s="52"/>
      <c r="L2558" s="52"/>
      <c r="M2558" s="52"/>
      <c r="N2558" s="49"/>
      <c r="O2558" s="53"/>
      <c r="P2558" s="53"/>
      <c r="Q2558" s="53"/>
    </row>
    <row r="2559" spans="1:17" s="54" customFormat="1" x14ac:dyDescent="0.3">
      <c r="A2559" s="50"/>
      <c r="B2559" s="49"/>
      <c r="C2559" s="49"/>
      <c r="D2559" s="49"/>
      <c r="E2559" s="65"/>
      <c r="F2559" s="51"/>
      <c r="G2559" s="66"/>
      <c r="H2559" s="51"/>
      <c r="I2559" s="65"/>
      <c r="J2559" s="52"/>
      <c r="K2559" s="52"/>
      <c r="L2559" s="52"/>
      <c r="M2559" s="52"/>
      <c r="N2559" s="49"/>
      <c r="O2559" s="53"/>
      <c r="P2559" s="53"/>
      <c r="Q2559" s="53"/>
    </row>
    <row r="2560" spans="1:17" s="54" customFormat="1" x14ac:dyDescent="0.3">
      <c r="A2560" s="50"/>
      <c r="B2560" s="49"/>
      <c r="C2560" s="49"/>
      <c r="D2560" s="49"/>
      <c r="E2560" s="65"/>
      <c r="F2560" s="51"/>
      <c r="G2560" s="66"/>
      <c r="H2560" s="51"/>
      <c r="I2560" s="65"/>
      <c r="J2560" s="52"/>
      <c r="K2560" s="52"/>
      <c r="L2560" s="52"/>
      <c r="M2560" s="52"/>
      <c r="N2560" s="49"/>
      <c r="O2560" s="53"/>
      <c r="P2560" s="53"/>
      <c r="Q2560" s="53"/>
    </row>
    <row r="2561" spans="1:17" s="54" customFormat="1" x14ac:dyDescent="0.3">
      <c r="A2561" s="50"/>
      <c r="B2561" s="49"/>
      <c r="C2561" s="49"/>
      <c r="D2561" s="49"/>
      <c r="E2561" s="65"/>
      <c r="F2561" s="51"/>
      <c r="G2561" s="66"/>
      <c r="H2561" s="51"/>
      <c r="I2561" s="65"/>
      <c r="J2561" s="52"/>
      <c r="K2561" s="52"/>
      <c r="L2561" s="52"/>
      <c r="M2561" s="52"/>
      <c r="N2561" s="49"/>
      <c r="O2561" s="53"/>
      <c r="P2561" s="53"/>
      <c r="Q2561" s="53"/>
    </row>
    <row r="2562" spans="1:17" s="54" customFormat="1" x14ac:dyDescent="0.3">
      <c r="A2562" s="50"/>
      <c r="B2562" s="49"/>
      <c r="C2562" s="49"/>
      <c r="D2562" s="49"/>
      <c r="E2562" s="65"/>
      <c r="F2562" s="51"/>
      <c r="G2562" s="66"/>
      <c r="H2562" s="51"/>
      <c r="I2562" s="65"/>
      <c r="J2562" s="52"/>
      <c r="K2562" s="52"/>
      <c r="L2562" s="52"/>
      <c r="M2562" s="52"/>
      <c r="N2562" s="49"/>
      <c r="O2562" s="53"/>
      <c r="P2562" s="53"/>
      <c r="Q2562" s="53"/>
    </row>
    <row r="2563" spans="1:17" s="54" customFormat="1" x14ac:dyDescent="0.3">
      <c r="A2563" s="50"/>
      <c r="B2563" s="49"/>
      <c r="C2563" s="49"/>
      <c r="D2563" s="49"/>
      <c r="E2563" s="65"/>
      <c r="F2563" s="51"/>
      <c r="G2563" s="66"/>
      <c r="H2563" s="51"/>
      <c r="I2563" s="65"/>
      <c r="J2563" s="52"/>
      <c r="K2563" s="52"/>
      <c r="L2563" s="52"/>
      <c r="M2563" s="52"/>
      <c r="N2563" s="49"/>
      <c r="O2563" s="53"/>
      <c r="P2563" s="53"/>
      <c r="Q2563" s="53"/>
    </row>
    <row r="2564" spans="1:17" s="54" customFormat="1" x14ac:dyDescent="0.3">
      <c r="A2564" s="50"/>
      <c r="B2564" s="49"/>
      <c r="C2564" s="49"/>
      <c r="D2564" s="49"/>
      <c r="E2564" s="65"/>
      <c r="F2564" s="51"/>
      <c r="G2564" s="66"/>
      <c r="H2564" s="51"/>
      <c r="I2564" s="65"/>
      <c r="J2564" s="52"/>
      <c r="K2564" s="52"/>
      <c r="L2564" s="52"/>
      <c r="M2564" s="52"/>
      <c r="N2564" s="49"/>
      <c r="O2564" s="53"/>
      <c r="P2564" s="53"/>
      <c r="Q2564" s="53"/>
    </row>
    <row r="2565" spans="1:17" s="54" customFormat="1" x14ac:dyDescent="0.3">
      <c r="A2565" s="50"/>
      <c r="B2565" s="49"/>
      <c r="C2565" s="49"/>
      <c r="D2565" s="49"/>
      <c r="E2565" s="65"/>
      <c r="F2565" s="51"/>
      <c r="G2565" s="66"/>
      <c r="H2565" s="51"/>
      <c r="I2565" s="65"/>
      <c r="J2565" s="52"/>
      <c r="K2565" s="52"/>
      <c r="L2565" s="52"/>
      <c r="M2565" s="52"/>
      <c r="N2565" s="49"/>
      <c r="O2565" s="53"/>
      <c r="P2565" s="53"/>
      <c r="Q2565" s="53"/>
    </row>
    <row r="2566" spans="1:17" s="54" customFormat="1" x14ac:dyDescent="0.3">
      <c r="A2566" s="50"/>
      <c r="B2566" s="49"/>
      <c r="C2566" s="49"/>
      <c r="D2566" s="49"/>
      <c r="E2566" s="65"/>
      <c r="F2566" s="51"/>
      <c r="G2566" s="66"/>
      <c r="H2566" s="51"/>
      <c r="I2566" s="65"/>
      <c r="J2566" s="52"/>
      <c r="K2566" s="52"/>
      <c r="L2566" s="52"/>
      <c r="M2566" s="52"/>
      <c r="N2566" s="49"/>
      <c r="O2566" s="53"/>
      <c r="P2566" s="53"/>
      <c r="Q2566" s="53"/>
    </row>
    <row r="2567" spans="1:17" s="54" customFormat="1" x14ac:dyDescent="0.3">
      <c r="A2567" s="50"/>
      <c r="B2567" s="49"/>
      <c r="C2567" s="49"/>
      <c r="D2567" s="49"/>
      <c r="E2567" s="65"/>
      <c r="F2567" s="51"/>
      <c r="G2567" s="66"/>
      <c r="H2567" s="51"/>
      <c r="I2567" s="65"/>
      <c r="J2567" s="52"/>
      <c r="K2567" s="52"/>
      <c r="L2567" s="52"/>
      <c r="M2567" s="52"/>
      <c r="N2567" s="49"/>
      <c r="O2567" s="53"/>
      <c r="P2567" s="53"/>
      <c r="Q2567" s="53"/>
    </row>
    <row r="2568" spans="1:17" s="54" customFormat="1" x14ac:dyDescent="0.3">
      <c r="A2568" s="50"/>
      <c r="B2568" s="49"/>
      <c r="C2568" s="49"/>
      <c r="D2568" s="49"/>
      <c r="E2568" s="65"/>
      <c r="F2568" s="51"/>
      <c r="G2568" s="66"/>
      <c r="H2568" s="51"/>
      <c r="I2568" s="65"/>
      <c r="J2568" s="52"/>
      <c r="K2568" s="52"/>
      <c r="L2568" s="52"/>
      <c r="M2568" s="52"/>
      <c r="N2568" s="49"/>
      <c r="O2568" s="53"/>
      <c r="P2568" s="53"/>
      <c r="Q2568" s="53"/>
    </row>
    <row r="2569" spans="1:17" s="54" customFormat="1" x14ac:dyDescent="0.3">
      <c r="A2569" s="50"/>
      <c r="B2569" s="49"/>
      <c r="C2569" s="49"/>
      <c r="D2569" s="49"/>
      <c r="E2569" s="65"/>
      <c r="F2569" s="51"/>
      <c r="G2569" s="66"/>
      <c r="H2569" s="51"/>
      <c r="I2569" s="65"/>
      <c r="J2569" s="52"/>
      <c r="K2569" s="52"/>
      <c r="L2569" s="52"/>
      <c r="M2569" s="52"/>
      <c r="N2569" s="49"/>
      <c r="O2569" s="53"/>
      <c r="P2569" s="53"/>
      <c r="Q2569" s="53"/>
    </row>
    <row r="2570" spans="1:17" s="54" customFormat="1" x14ac:dyDescent="0.3">
      <c r="A2570" s="50"/>
      <c r="B2570" s="49"/>
      <c r="C2570" s="49"/>
      <c r="D2570" s="49"/>
      <c r="E2570" s="65"/>
      <c r="F2570" s="51"/>
      <c r="G2570" s="66"/>
      <c r="H2570" s="51"/>
      <c r="I2570" s="65"/>
      <c r="J2570" s="52"/>
      <c r="K2570" s="52"/>
      <c r="L2570" s="52"/>
      <c r="M2570" s="52"/>
      <c r="N2570" s="49"/>
      <c r="O2570" s="53"/>
      <c r="P2570" s="53"/>
      <c r="Q2570" s="53"/>
    </row>
    <row r="2571" spans="1:17" s="54" customFormat="1" x14ac:dyDescent="0.3">
      <c r="A2571" s="50"/>
      <c r="B2571" s="49"/>
      <c r="C2571" s="49"/>
      <c r="D2571" s="49"/>
      <c r="E2571" s="65"/>
      <c r="F2571" s="51"/>
      <c r="G2571" s="66"/>
      <c r="H2571" s="51"/>
      <c r="I2571" s="65"/>
      <c r="J2571" s="52"/>
      <c r="K2571" s="52"/>
      <c r="L2571" s="52"/>
      <c r="M2571" s="52"/>
      <c r="N2571" s="49"/>
      <c r="O2571" s="53"/>
      <c r="P2571" s="53"/>
      <c r="Q2571" s="53"/>
    </row>
    <row r="2572" spans="1:17" s="54" customFormat="1" x14ac:dyDescent="0.3">
      <c r="A2572" s="50"/>
      <c r="B2572" s="49"/>
      <c r="C2572" s="49"/>
      <c r="D2572" s="49"/>
      <c r="E2572" s="65"/>
      <c r="F2572" s="51"/>
      <c r="G2572" s="66"/>
      <c r="H2572" s="51"/>
      <c r="I2572" s="65"/>
      <c r="J2572" s="52"/>
      <c r="K2572" s="52"/>
      <c r="L2572" s="52"/>
      <c r="M2572" s="52"/>
      <c r="N2572" s="49"/>
      <c r="O2572" s="53"/>
      <c r="P2572" s="53"/>
      <c r="Q2572" s="53"/>
    </row>
    <row r="2573" spans="1:17" s="54" customFormat="1" x14ac:dyDescent="0.3">
      <c r="A2573" s="50"/>
      <c r="B2573" s="49"/>
      <c r="C2573" s="49"/>
      <c r="D2573" s="49"/>
      <c r="E2573" s="65"/>
      <c r="F2573" s="51"/>
      <c r="G2573" s="66"/>
      <c r="H2573" s="51"/>
      <c r="I2573" s="65"/>
      <c r="J2573" s="52"/>
      <c r="K2573" s="52"/>
      <c r="L2573" s="52"/>
      <c r="M2573" s="52"/>
      <c r="N2573" s="49"/>
      <c r="O2573" s="53"/>
      <c r="P2573" s="53"/>
      <c r="Q2573" s="53"/>
    </row>
    <row r="2574" spans="1:17" s="54" customFormat="1" x14ac:dyDescent="0.3">
      <c r="A2574" s="50"/>
      <c r="B2574" s="49"/>
      <c r="C2574" s="49"/>
      <c r="D2574" s="49"/>
      <c r="E2574" s="65"/>
      <c r="F2574" s="51"/>
      <c r="G2574" s="66"/>
      <c r="H2574" s="51"/>
      <c r="I2574" s="65"/>
      <c r="J2574" s="52"/>
      <c r="K2574" s="52"/>
      <c r="L2574" s="52"/>
      <c r="M2574" s="52"/>
      <c r="N2574" s="49"/>
      <c r="O2574" s="53"/>
      <c r="P2574" s="53"/>
      <c r="Q2574" s="53"/>
    </row>
    <row r="2575" spans="1:17" s="54" customFormat="1" x14ac:dyDescent="0.3">
      <c r="A2575" s="50"/>
      <c r="B2575" s="49"/>
      <c r="C2575" s="49"/>
      <c r="D2575" s="49"/>
      <c r="E2575" s="65"/>
      <c r="F2575" s="51"/>
      <c r="G2575" s="66"/>
      <c r="H2575" s="51"/>
      <c r="I2575" s="65"/>
      <c r="J2575" s="52"/>
      <c r="K2575" s="52"/>
      <c r="L2575" s="52"/>
      <c r="M2575" s="52"/>
      <c r="N2575" s="49"/>
      <c r="O2575" s="53"/>
      <c r="P2575" s="53"/>
      <c r="Q2575" s="53"/>
    </row>
    <row r="2576" spans="1:17" s="54" customFormat="1" x14ac:dyDescent="0.3">
      <c r="A2576" s="50"/>
      <c r="B2576" s="49"/>
      <c r="C2576" s="49"/>
      <c r="D2576" s="49"/>
      <c r="E2576" s="65"/>
      <c r="F2576" s="51"/>
      <c r="G2576" s="66"/>
      <c r="H2576" s="51"/>
      <c r="I2576" s="65"/>
      <c r="J2576" s="52"/>
      <c r="K2576" s="52"/>
      <c r="L2576" s="52"/>
      <c r="M2576" s="52"/>
      <c r="N2576" s="49"/>
      <c r="O2576" s="53"/>
      <c r="P2576" s="53"/>
      <c r="Q2576" s="53"/>
    </row>
    <row r="2577" spans="1:17" s="54" customFormat="1" x14ac:dyDescent="0.3">
      <c r="A2577" s="50"/>
      <c r="B2577" s="49"/>
      <c r="C2577" s="49"/>
      <c r="D2577" s="49"/>
      <c r="E2577" s="65"/>
      <c r="F2577" s="51"/>
      <c r="G2577" s="66"/>
      <c r="H2577" s="51"/>
      <c r="I2577" s="65"/>
      <c r="J2577" s="52"/>
      <c r="K2577" s="52"/>
      <c r="L2577" s="52"/>
      <c r="M2577" s="52"/>
      <c r="N2577" s="49"/>
      <c r="O2577" s="53"/>
      <c r="P2577" s="53"/>
      <c r="Q2577" s="53"/>
    </row>
    <row r="2578" spans="1:17" s="54" customFormat="1" x14ac:dyDescent="0.3">
      <c r="A2578" s="50"/>
      <c r="B2578" s="49"/>
      <c r="C2578" s="49"/>
      <c r="D2578" s="49"/>
      <c r="E2578" s="65"/>
      <c r="F2578" s="51"/>
      <c r="G2578" s="66"/>
      <c r="H2578" s="51"/>
      <c r="I2578" s="65"/>
      <c r="J2578" s="52"/>
      <c r="K2578" s="52"/>
      <c r="L2578" s="52"/>
      <c r="M2578" s="52"/>
      <c r="N2578" s="49"/>
      <c r="O2578" s="53"/>
      <c r="P2578" s="53"/>
      <c r="Q2578" s="53"/>
    </row>
    <row r="2579" spans="1:17" s="54" customFormat="1" x14ac:dyDescent="0.3">
      <c r="A2579" s="50"/>
      <c r="B2579" s="49"/>
      <c r="C2579" s="49"/>
      <c r="D2579" s="49"/>
      <c r="E2579" s="65"/>
      <c r="F2579" s="51"/>
      <c r="G2579" s="66"/>
      <c r="H2579" s="51"/>
      <c r="I2579" s="65"/>
      <c r="J2579" s="52"/>
      <c r="K2579" s="52"/>
      <c r="L2579" s="52"/>
      <c r="M2579" s="52"/>
      <c r="N2579" s="49"/>
      <c r="O2579" s="53"/>
      <c r="P2579" s="53"/>
      <c r="Q2579" s="53"/>
    </row>
    <row r="2580" spans="1:17" s="54" customFormat="1" x14ac:dyDescent="0.3">
      <c r="A2580" s="50"/>
      <c r="B2580" s="49"/>
      <c r="C2580" s="49"/>
      <c r="D2580" s="49"/>
      <c r="E2580" s="65"/>
      <c r="F2580" s="51"/>
      <c r="G2580" s="66"/>
      <c r="H2580" s="51"/>
      <c r="I2580" s="65"/>
      <c r="J2580" s="52"/>
      <c r="K2580" s="52"/>
      <c r="L2580" s="52"/>
      <c r="M2580" s="52"/>
      <c r="N2580" s="49"/>
      <c r="O2580" s="53"/>
      <c r="P2580" s="53"/>
      <c r="Q2580" s="53"/>
    </row>
    <row r="2581" spans="1:17" s="54" customFormat="1" x14ac:dyDescent="0.3">
      <c r="A2581" s="50"/>
      <c r="B2581" s="49"/>
      <c r="C2581" s="49"/>
      <c r="D2581" s="49"/>
      <c r="E2581" s="65"/>
      <c r="F2581" s="51"/>
      <c r="G2581" s="66"/>
      <c r="H2581" s="51"/>
      <c r="I2581" s="65"/>
      <c r="J2581" s="52"/>
      <c r="K2581" s="52"/>
      <c r="L2581" s="52"/>
      <c r="M2581" s="52"/>
      <c r="N2581" s="49"/>
      <c r="O2581" s="53"/>
      <c r="P2581" s="53"/>
      <c r="Q2581" s="53"/>
    </row>
    <row r="2582" spans="1:17" s="54" customFormat="1" x14ac:dyDescent="0.3">
      <c r="A2582" s="50"/>
      <c r="B2582" s="49"/>
      <c r="C2582" s="49"/>
      <c r="D2582" s="49"/>
      <c r="E2582" s="65"/>
      <c r="F2582" s="51"/>
      <c r="G2582" s="66"/>
      <c r="H2582" s="51"/>
      <c r="I2582" s="65"/>
      <c r="J2582" s="52"/>
      <c r="K2582" s="52"/>
      <c r="L2582" s="52"/>
      <c r="M2582" s="52"/>
      <c r="N2582" s="49"/>
      <c r="O2582" s="53"/>
      <c r="P2582" s="53"/>
      <c r="Q2582" s="53"/>
    </row>
    <row r="2583" spans="1:17" s="54" customFormat="1" x14ac:dyDescent="0.3">
      <c r="A2583" s="50"/>
      <c r="B2583" s="49"/>
      <c r="C2583" s="49"/>
      <c r="D2583" s="49"/>
      <c r="E2583" s="65"/>
      <c r="F2583" s="51"/>
      <c r="G2583" s="66"/>
      <c r="H2583" s="51"/>
      <c r="I2583" s="65"/>
      <c r="J2583" s="52"/>
      <c r="K2583" s="52"/>
      <c r="L2583" s="52"/>
      <c r="M2583" s="52"/>
      <c r="N2583" s="49"/>
      <c r="O2583" s="53"/>
      <c r="P2583" s="53"/>
      <c r="Q2583" s="53"/>
    </row>
    <row r="2584" spans="1:17" s="54" customFormat="1" x14ac:dyDescent="0.3">
      <c r="A2584" s="50"/>
      <c r="B2584" s="49"/>
      <c r="C2584" s="49"/>
      <c r="D2584" s="49"/>
      <c r="E2584" s="65"/>
      <c r="F2584" s="51"/>
      <c r="G2584" s="66"/>
      <c r="H2584" s="51"/>
      <c r="I2584" s="65"/>
      <c r="J2584" s="52"/>
      <c r="K2584" s="52"/>
      <c r="L2584" s="52"/>
      <c r="M2584" s="52"/>
      <c r="N2584" s="49"/>
      <c r="O2584" s="53"/>
      <c r="P2584" s="53"/>
      <c r="Q2584" s="53"/>
    </row>
    <row r="2585" spans="1:17" s="54" customFormat="1" x14ac:dyDescent="0.3">
      <c r="A2585" s="50"/>
      <c r="B2585" s="49"/>
      <c r="C2585" s="49"/>
      <c r="D2585" s="49"/>
      <c r="E2585" s="65"/>
      <c r="F2585" s="51"/>
      <c r="G2585" s="66"/>
      <c r="H2585" s="51"/>
      <c r="I2585" s="65"/>
      <c r="J2585" s="52"/>
      <c r="K2585" s="52"/>
      <c r="L2585" s="52"/>
      <c r="M2585" s="52"/>
      <c r="N2585" s="49"/>
      <c r="O2585" s="53"/>
      <c r="P2585" s="53"/>
      <c r="Q2585" s="53"/>
    </row>
    <row r="2586" spans="1:17" s="54" customFormat="1" x14ac:dyDescent="0.3">
      <c r="A2586" s="50"/>
      <c r="B2586" s="49"/>
      <c r="C2586" s="49"/>
      <c r="D2586" s="49"/>
      <c r="E2586" s="65"/>
      <c r="F2586" s="51"/>
      <c r="G2586" s="66"/>
      <c r="H2586" s="51"/>
      <c r="I2586" s="65"/>
      <c r="J2586" s="52"/>
      <c r="K2586" s="52"/>
      <c r="L2586" s="52"/>
      <c r="M2586" s="52"/>
      <c r="N2586" s="49"/>
      <c r="O2586" s="53"/>
      <c r="P2586" s="53"/>
      <c r="Q2586" s="53"/>
    </row>
    <row r="2587" spans="1:17" s="54" customFormat="1" x14ac:dyDescent="0.3">
      <c r="A2587" s="50"/>
      <c r="B2587" s="49"/>
      <c r="C2587" s="49"/>
      <c r="D2587" s="49"/>
      <c r="E2587" s="65"/>
      <c r="F2587" s="51"/>
      <c r="G2587" s="66"/>
      <c r="H2587" s="51"/>
      <c r="I2587" s="65"/>
      <c r="J2587" s="52"/>
      <c r="K2587" s="52"/>
      <c r="L2587" s="52"/>
      <c r="M2587" s="52"/>
      <c r="N2587" s="49"/>
      <c r="O2587" s="53"/>
      <c r="P2587" s="53"/>
      <c r="Q2587" s="53"/>
    </row>
    <row r="2588" spans="1:17" s="54" customFormat="1" x14ac:dyDescent="0.3">
      <c r="A2588" s="50"/>
      <c r="B2588" s="49"/>
      <c r="C2588" s="49"/>
      <c r="D2588" s="49"/>
      <c r="E2588" s="65"/>
      <c r="F2588" s="51"/>
      <c r="G2588" s="66"/>
      <c r="H2588" s="51"/>
      <c r="I2588" s="65"/>
      <c r="J2588" s="52"/>
      <c r="K2588" s="52"/>
      <c r="L2588" s="52"/>
      <c r="M2588" s="52"/>
      <c r="N2588" s="49"/>
      <c r="O2588" s="53"/>
      <c r="P2588" s="53"/>
      <c r="Q2588" s="53"/>
    </row>
    <row r="2589" spans="1:17" s="54" customFormat="1" x14ac:dyDescent="0.3">
      <c r="A2589" s="50"/>
      <c r="B2589" s="49"/>
      <c r="C2589" s="49"/>
      <c r="D2589" s="49"/>
      <c r="E2589" s="65"/>
      <c r="F2589" s="51"/>
      <c r="G2589" s="66"/>
      <c r="H2589" s="51"/>
      <c r="I2589" s="65"/>
      <c r="J2589" s="52"/>
      <c r="K2589" s="52"/>
      <c r="L2589" s="52"/>
      <c r="M2589" s="52"/>
      <c r="N2589" s="49"/>
      <c r="O2589" s="53"/>
      <c r="P2589" s="53"/>
      <c r="Q2589" s="53"/>
    </row>
    <row r="2590" spans="1:17" s="54" customFormat="1" x14ac:dyDescent="0.3">
      <c r="A2590" s="50"/>
      <c r="B2590" s="49"/>
      <c r="C2590" s="49"/>
      <c r="D2590" s="49"/>
      <c r="E2590" s="65"/>
      <c r="F2590" s="51"/>
      <c r="G2590" s="66"/>
      <c r="H2590" s="51"/>
      <c r="I2590" s="65"/>
      <c r="J2590" s="52"/>
      <c r="K2590" s="52"/>
      <c r="L2590" s="52"/>
      <c r="M2590" s="52"/>
      <c r="N2590" s="49"/>
      <c r="O2590" s="53"/>
      <c r="P2590" s="53"/>
      <c r="Q2590" s="53"/>
    </row>
    <row r="2591" spans="1:17" s="54" customFormat="1" x14ac:dyDescent="0.3">
      <c r="A2591" s="50"/>
      <c r="B2591" s="49"/>
      <c r="C2591" s="49"/>
      <c r="D2591" s="49"/>
      <c r="E2591" s="65"/>
      <c r="F2591" s="51"/>
      <c r="G2591" s="66"/>
      <c r="H2591" s="51"/>
      <c r="I2591" s="65"/>
      <c r="J2591" s="52"/>
      <c r="K2591" s="52"/>
      <c r="L2591" s="52"/>
      <c r="M2591" s="52"/>
      <c r="N2591" s="49"/>
      <c r="O2591" s="53"/>
      <c r="P2591" s="53"/>
      <c r="Q2591" s="53"/>
    </row>
    <row r="2592" spans="1:17" s="54" customFormat="1" x14ac:dyDescent="0.3">
      <c r="A2592" s="50"/>
      <c r="B2592" s="49"/>
      <c r="C2592" s="49"/>
      <c r="D2592" s="49"/>
      <c r="E2592" s="65"/>
      <c r="F2592" s="51"/>
      <c r="G2592" s="66"/>
      <c r="H2592" s="51"/>
      <c r="I2592" s="65"/>
      <c r="J2592" s="52"/>
      <c r="K2592" s="52"/>
      <c r="L2592" s="52"/>
      <c r="M2592" s="52"/>
      <c r="N2592" s="49"/>
      <c r="O2592" s="53"/>
      <c r="P2592" s="53"/>
      <c r="Q2592" s="53"/>
    </row>
    <row r="2593" spans="1:17" s="54" customFormat="1" x14ac:dyDescent="0.3">
      <c r="A2593" s="50"/>
      <c r="B2593" s="49"/>
      <c r="C2593" s="49"/>
      <c r="D2593" s="49"/>
      <c r="E2593" s="65"/>
      <c r="F2593" s="51"/>
      <c r="G2593" s="66"/>
      <c r="H2593" s="51"/>
      <c r="I2593" s="65"/>
      <c r="J2593" s="52"/>
      <c r="K2593" s="52"/>
      <c r="L2593" s="52"/>
      <c r="M2593" s="52"/>
      <c r="N2593" s="49"/>
      <c r="O2593" s="53"/>
      <c r="P2593" s="53"/>
      <c r="Q2593" s="53"/>
    </row>
    <row r="2594" spans="1:17" s="54" customFormat="1" x14ac:dyDescent="0.3">
      <c r="A2594" s="50"/>
      <c r="B2594" s="49"/>
      <c r="C2594" s="49"/>
      <c r="D2594" s="49"/>
      <c r="E2594" s="65"/>
      <c r="F2594" s="51"/>
      <c r="G2594" s="66"/>
      <c r="H2594" s="51"/>
      <c r="I2594" s="65"/>
      <c r="J2594" s="52"/>
      <c r="K2594" s="52"/>
      <c r="L2594" s="52"/>
      <c r="M2594" s="52"/>
      <c r="N2594" s="49"/>
      <c r="O2594" s="53"/>
      <c r="P2594" s="53"/>
      <c r="Q2594" s="53"/>
    </row>
    <row r="2595" spans="1:17" s="54" customFormat="1" x14ac:dyDescent="0.3">
      <c r="A2595" s="50"/>
      <c r="B2595" s="49"/>
      <c r="C2595" s="49"/>
      <c r="D2595" s="49"/>
      <c r="E2595" s="65"/>
      <c r="F2595" s="51"/>
      <c r="G2595" s="66"/>
      <c r="H2595" s="51"/>
      <c r="I2595" s="65"/>
      <c r="J2595" s="52"/>
      <c r="K2595" s="52"/>
      <c r="L2595" s="52"/>
      <c r="M2595" s="52"/>
      <c r="N2595" s="49"/>
      <c r="O2595" s="53"/>
      <c r="P2595" s="53"/>
      <c r="Q2595" s="53"/>
    </row>
    <row r="2596" spans="1:17" s="54" customFormat="1" x14ac:dyDescent="0.3">
      <c r="A2596" s="50"/>
      <c r="B2596" s="49"/>
      <c r="C2596" s="49"/>
      <c r="D2596" s="49"/>
      <c r="E2596" s="65"/>
      <c r="F2596" s="51"/>
      <c r="G2596" s="66"/>
      <c r="H2596" s="51"/>
      <c r="I2596" s="65"/>
      <c r="J2596" s="52"/>
      <c r="K2596" s="52"/>
      <c r="L2596" s="52"/>
      <c r="M2596" s="52"/>
      <c r="N2596" s="49"/>
      <c r="O2596" s="53"/>
      <c r="P2596" s="53"/>
      <c r="Q2596" s="53"/>
    </row>
    <row r="2597" spans="1:17" s="54" customFormat="1" x14ac:dyDescent="0.3">
      <c r="A2597" s="50"/>
      <c r="B2597" s="49"/>
      <c r="C2597" s="49"/>
      <c r="D2597" s="49"/>
      <c r="E2597" s="65"/>
      <c r="F2597" s="51"/>
      <c r="G2597" s="66"/>
      <c r="H2597" s="51"/>
      <c r="I2597" s="65"/>
      <c r="J2597" s="52"/>
      <c r="K2597" s="52"/>
      <c r="L2597" s="52"/>
      <c r="M2597" s="52"/>
      <c r="N2597" s="49"/>
      <c r="O2597" s="53"/>
      <c r="P2597" s="53"/>
      <c r="Q2597" s="53"/>
    </row>
    <row r="2598" spans="1:17" s="54" customFormat="1" x14ac:dyDescent="0.3">
      <c r="A2598" s="50"/>
      <c r="B2598" s="49"/>
      <c r="C2598" s="49"/>
      <c r="D2598" s="49"/>
      <c r="E2598" s="65"/>
      <c r="F2598" s="51"/>
      <c r="G2598" s="66"/>
      <c r="H2598" s="51"/>
      <c r="I2598" s="65"/>
      <c r="J2598" s="52"/>
      <c r="K2598" s="52"/>
      <c r="L2598" s="52"/>
      <c r="M2598" s="52"/>
      <c r="N2598" s="49"/>
      <c r="O2598" s="53"/>
      <c r="P2598" s="53"/>
      <c r="Q2598" s="53"/>
    </row>
    <row r="2599" spans="1:17" s="54" customFormat="1" x14ac:dyDescent="0.3">
      <c r="A2599" s="50"/>
      <c r="B2599" s="49"/>
      <c r="C2599" s="49"/>
      <c r="D2599" s="49"/>
      <c r="E2599" s="65"/>
      <c r="F2599" s="51"/>
      <c r="G2599" s="66"/>
      <c r="H2599" s="51"/>
      <c r="I2599" s="65"/>
      <c r="J2599" s="52"/>
      <c r="K2599" s="52"/>
      <c r="L2599" s="52"/>
      <c r="M2599" s="52"/>
      <c r="N2599" s="49"/>
      <c r="O2599" s="53"/>
      <c r="P2599" s="53"/>
      <c r="Q2599" s="53"/>
    </row>
    <row r="2600" spans="1:17" s="54" customFormat="1" x14ac:dyDescent="0.3">
      <c r="A2600" s="50"/>
      <c r="B2600" s="49"/>
      <c r="C2600" s="49"/>
      <c r="D2600" s="49"/>
      <c r="E2600" s="65"/>
      <c r="F2600" s="51"/>
      <c r="G2600" s="66"/>
      <c r="H2600" s="51"/>
      <c r="I2600" s="65"/>
      <c r="J2600" s="52"/>
      <c r="K2600" s="52"/>
      <c r="L2600" s="52"/>
      <c r="M2600" s="52"/>
      <c r="N2600" s="49"/>
      <c r="O2600" s="53"/>
      <c r="P2600" s="53"/>
      <c r="Q2600" s="53"/>
    </row>
    <row r="2601" spans="1:17" s="54" customFormat="1" x14ac:dyDescent="0.3">
      <c r="A2601" s="50"/>
      <c r="B2601" s="49"/>
      <c r="C2601" s="49"/>
      <c r="D2601" s="49"/>
      <c r="E2601" s="65"/>
      <c r="F2601" s="51"/>
      <c r="G2601" s="66"/>
      <c r="H2601" s="51"/>
      <c r="I2601" s="65"/>
      <c r="J2601" s="52"/>
      <c r="K2601" s="52"/>
      <c r="L2601" s="52"/>
      <c r="M2601" s="52"/>
      <c r="N2601" s="49"/>
      <c r="O2601" s="53"/>
      <c r="P2601" s="53"/>
      <c r="Q2601" s="53"/>
    </row>
    <row r="2602" spans="1:17" s="54" customFormat="1" x14ac:dyDescent="0.3">
      <c r="A2602" s="50"/>
      <c r="B2602" s="49"/>
      <c r="C2602" s="49"/>
      <c r="D2602" s="49"/>
      <c r="E2602" s="65"/>
      <c r="F2602" s="51"/>
      <c r="G2602" s="66"/>
      <c r="H2602" s="51"/>
      <c r="I2602" s="65"/>
      <c r="J2602" s="52"/>
      <c r="K2602" s="52"/>
      <c r="L2602" s="52"/>
      <c r="M2602" s="52"/>
      <c r="N2602" s="49"/>
      <c r="O2602" s="53"/>
      <c r="P2602" s="53"/>
      <c r="Q2602" s="53"/>
    </row>
    <row r="2603" spans="1:17" s="54" customFormat="1" x14ac:dyDescent="0.3">
      <c r="A2603" s="50"/>
      <c r="B2603" s="49"/>
      <c r="C2603" s="49"/>
      <c r="D2603" s="49"/>
      <c r="E2603" s="65"/>
      <c r="F2603" s="51"/>
      <c r="G2603" s="66"/>
      <c r="H2603" s="51"/>
      <c r="I2603" s="65"/>
      <c r="J2603" s="52"/>
      <c r="K2603" s="52"/>
      <c r="L2603" s="52"/>
      <c r="M2603" s="52"/>
      <c r="N2603" s="49"/>
      <c r="O2603" s="53"/>
      <c r="P2603" s="53"/>
      <c r="Q2603" s="53"/>
    </row>
    <row r="2604" spans="1:17" s="54" customFormat="1" x14ac:dyDescent="0.3">
      <c r="A2604" s="50"/>
      <c r="B2604" s="49"/>
      <c r="C2604" s="49"/>
      <c r="D2604" s="49"/>
      <c r="E2604" s="65"/>
      <c r="F2604" s="51"/>
      <c r="G2604" s="66"/>
      <c r="H2604" s="51"/>
      <c r="I2604" s="65"/>
      <c r="J2604" s="52"/>
      <c r="K2604" s="52"/>
      <c r="L2604" s="52"/>
      <c r="M2604" s="52"/>
      <c r="N2604" s="49"/>
      <c r="O2604" s="53"/>
      <c r="P2604" s="53"/>
      <c r="Q2604" s="53"/>
    </row>
    <row r="2605" spans="1:17" s="54" customFormat="1" x14ac:dyDescent="0.3">
      <c r="A2605" s="50"/>
      <c r="B2605" s="49"/>
      <c r="C2605" s="49"/>
      <c r="D2605" s="49"/>
      <c r="E2605" s="65"/>
      <c r="F2605" s="51"/>
      <c r="G2605" s="66"/>
      <c r="H2605" s="51"/>
      <c r="I2605" s="65"/>
      <c r="J2605" s="52"/>
      <c r="K2605" s="52"/>
      <c r="L2605" s="52"/>
      <c r="M2605" s="52"/>
      <c r="N2605" s="49"/>
      <c r="O2605" s="53"/>
      <c r="P2605" s="53"/>
      <c r="Q2605" s="53"/>
    </row>
    <row r="2606" spans="1:17" s="54" customFormat="1" x14ac:dyDescent="0.3">
      <c r="A2606" s="50"/>
      <c r="B2606" s="49"/>
      <c r="C2606" s="49"/>
      <c r="D2606" s="49"/>
      <c r="E2606" s="65"/>
      <c r="F2606" s="51"/>
      <c r="G2606" s="66"/>
      <c r="H2606" s="51"/>
      <c r="I2606" s="65"/>
      <c r="J2606" s="52"/>
      <c r="K2606" s="52"/>
      <c r="L2606" s="52"/>
      <c r="M2606" s="52"/>
      <c r="N2606" s="49"/>
      <c r="O2606" s="53"/>
      <c r="P2606" s="53"/>
      <c r="Q2606" s="53"/>
    </row>
    <row r="2607" spans="1:17" s="54" customFormat="1" x14ac:dyDescent="0.3">
      <c r="A2607" s="50"/>
      <c r="B2607" s="49"/>
      <c r="C2607" s="49"/>
      <c r="D2607" s="49"/>
      <c r="E2607" s="65"/>
      <c r="F2607" s="51"/>
      <c r="G2607" s="66"/>
      <c r="H2607" s="51"/>
      <c r="I2607" s="65"/>
      <c r="J2607" s="52"/>
      <c r="K2607" s="52"/>
      <c r="L2607" s="52"/>
      <c r="M2607" s="52"/>
      <c r="N2607" s="49"/>
      <c r="O2607" s="53"/>
      <c r="P2607" s="53"/>
      <c r="Q2607" s="53"/>
    </row>
    <row r="2608" spans="1:17" s="54" customFormat="1" x14ac:dyDescent="0.3">
      <c r="A2608" s="50"/>
      <c r="B2608" s="49"/>
      <c r="C2608" s="49"/>
      <c r="D2608" s="49"/>
      <c r="E2608" s="65"/>
      <c r="F2608" s="51"/>
      <c r="G2608" s="66"/>
      <c r="H2608" s="51"/>
      <c r="I2608" s="65"/>
      <c r="J2608" s="52"/>
      <c r="K2608" s="52"/>
      <c r="L2608" s="52"/>
      <c r="M2608" s="52"/>
      <c r="N2608" s="49"/>
      <c r="O2608" s="53"/>
      <c r="P2608" s="53"/>
      <c r="Q2608" s="53"/>
    </row>
    <row r="2609" spans="1:17" s="54" customFormat="1" x14ac:dyDescent="0.3">
      <c r="A2609" s="50"/>
      <c r="B2609" s="49"/>
      <c r="C2609" s="49"/>
      <c r="D2609" s="49"/>
      <c r="E2609" s="65"/>
      <c r="F2609" s="51"/>
      <c r="G2609" s="66"/>
      <c r="H2609" s="51"/>
      <c r="I2609" s="65"/>
      <c r="J2609" s="52"/>
      <c r="K2609" s="52"/>
      <c r="L2609" s="52"/>
      <c r="M2609" s="52"/>
      <c r="N2609" s="49"/>
      <c r="O2609" s="53"/>
      <c r="P2609" s="53"/>
      <c r="Q2609" s="53"/>
    </row>
    <row r="2610" spans="1:17" s="54" customFormat="1" x14ac:dyDescent="0.3">
      <c r="A2610" s="50"/>
      <c r="B2610" s="49"/>
      <c r="C2610" s="49"/>
      <c r="D2610" s="49"/>
      <c r="E2610" s="65"/>
      <c r="F2610" s="51"/>
      <c r="G2610" s="66"/>
      <c r="H2610" s="51"/>
      <c r="I2610" s="65"/>
      <c r="J2610" s="52"/>
      <c r="K2610" s="52"/>
      <c r="L2610" s="52"/>
      <c r="M2610" s="52"/>
      <c r="N2610" s="49"/>
      <c r="O2610" s="53"/>
      <c r="P2610" s="53"/>
      <c r="Q2610" s="53"/>
    </row>
    <row r="2611" spans="1:17" s="54" customFormat="1" x14ac:dyDescent="0.3">
      <c r="A2611" s="50"/>
      <c r="B2611" s="49"/>
      <c r="C2611" s="49"/>
      <c r="D2611" s="49"/>
      <c r="E2611" s="65"/>
      <c r="F2611" s="51"/>
      <c r="G2611" s="66"/>
      <c r="H2611" s="51"/>
      <c r="I2611" s="65"/>
      <c r="J2611" s="52"/>
      <c r="K2611" s="52"/>
      <c r="L2611" s="52"/>
      <c r="M2611" s="52"/>
      <c r="N2611" s="49"/>
      <c r="O2611" s="53"/>
      <c r="P2611" s="53"/>
      <c r="Q2611" s="53"/>
    </row>
    <row r="2612" spans="1:17" s="54" customFormat="1" x14ac:dyDescent="0.3">
      <c r="A2612" s="50"/>
      <c r="B2612" s="49"/>
      <c r="C2612" s="49"/>
      <c r="D2612" s="49"/>
      <c r="E2612" s="65"/>
      <c r="F2612" s="51"/>
      <c r="G2612" s="66"/>
      <c r="H2612" s="51"/>
      <c r="I2612" s="65"/>
      <c r="J2612" s="52"/>
      <c r="K2612" s="52"/>
      <c r="L2612" s="52"/>
      <c r="M2612" s="52"/>
      <c r="N2612" s="49"/>
      <c r="O2612" s="53"/>
      <c r="P2612" s="53"/>
      <c r="Q2612" s="53"/>
    </row>
    <row r="2613" spans="1:17" s="54" customFormat="1" x14ac:dyDescent="0.3">
      <c r="A2613" s="50"/>
      <c r="B2613" s="49"/>
      <c r="C2613" s="49"/>
      <c r="D2613" s="49"/>
      <c r="E2613" s="65"/>
      <c r="F2613" s="51"/>
      <c r="G2613" s="66"/>
      <c r="H2613" s="51"/>
      <c r="I2613" s="65"/>
      <c r="J2613" s="52"/>
      <c r="K2613" s="52"/>
      <c r="L2613" s="52"/>
      <c r="M2613" s="52"/>
      <c r="N2613" s="49"/>
      <c r="O2613" s="53"/>
      <c r="P2613" s="53"/>
      <c r="Q2613" s="53"/>
    </row>
    <row r="2614" spans="1:17" s="54" customFormat="1" x14ac:dyDescent="0.3">
      <c r="A2614" s="50"/>
      <c r="B2614" s="49"/>
      <c r="C2614" s="49"/>
      <c r="D2614" s="49"/>
      <c r="E2614" s="65"/>
      <c r="F2614" s="51"/>
      <c r="G2614" s="66"/>
      <c r="H2614" s="51"/>
      <c r="I2614" s="65"/>
      <c r="J2614" s="52"/>
      <c r="K2614" s="52"/>
      <c r="L2614" s="52"/>
      <c r="M2614" s="52"/>
      <c r="N2614" s="49"/>
      <c r="O2614" s="53"/>
      <c r="P2614" s="53"/>
      <c r="Q2614" s="53"/>
    </row>
    <row r="2615" spans="1:17" s="54" customFormat="1" x14ac:dyDescent="0.3">
      <c r="A2615" s="50"/>
      <c r="B2615" s="49"/>
      <c r="C2615" s="49"/>
      <c r="D2615" s="49"/>
      <c r="E2615" s="65"/>
      <c r="F2615" s="51"/>
      <c r="G2615" s="66"/>
      <c r="H2615" s="51"/>
      <c r="I2615" s="65"/>
      <c r="J2615" s="52"/>
      <c r="K2615" s="52"/>
      <c r="L2615" s="52"/>
      <c r="M2615" s="52"/>
      <c r="N2615" s="49"/>
      <c r="O2615" s="53"/>
      <c r="P2615" s="53"/>
      <c r="Q2615" s="53"/>
    </row>
    <row r="2616" spans="1:17" s="54" customFormat="1" x14ac:dyDescent="0.3">
      <c r="A2616" s="50"/>
      <c r="B2616" s="49"/>
      <c r="C2616" s="49"/>
      <c r="D2616" s="49"/>
      <c r="E2616" s="65"/>
      <c r="F2616" s="51"/>
      <c r="G2616" s="66"/>
      <c r="H2616" s="51"/>
      <c r="I2616" s="65"/>
      <c r="J2616" s="52"/>
      <c r="K2616" s="52"/>
      <c r="L2616" s="52"/>
      <c r="M2616" s="52"/>
      <c r="N2616" s="49"/>
      <c r="O2616" s="53"/>
      <c r="P2616" s="53"/>
      <c r="Q2616" s="53"/>
    </row>
    <row r="2617" spans="1:17" s="54" customFormat="1" x14ac:dyDescent="0.3">
      <c r="A2617" s="50"/>
      <c r="B2617" s="49"/>
      <c r="C2617" s="49"/>
      <c r="D2617" s="49"/>
      <c r="E2617" s="65"/>
      <c r="F2617" s="51"/>
      <c r="G2617" s="66"/>
      <c r="H2617" s="51"/>
      <c r="I2617" s="65"/>
      <c r="J2617" s="52"/>
      <c r="K2617" s="52"/>
      <c r="L2617" s="52"/>
      <c r="M2617" s="52"/>
      <c r="N2617" s="49"/>
      <c r="O2617" s="53"/>
      <c r="P2617" s="53"/>
      <c r="Q2617" s="53"/>
    </row>
    <row r="2618" spans="1:17" s="54" customFormat="1" x14ac:dyDescent="0.3">
      <c r="A2618" s="50"/>
      <c r="B2618" s="49"/>
      <c r="C2618" s="49"/>
      <c r="D2618" s="49"/>
      <c r="E2618" s="65"/>
      <c r="F2618" s="51"/>
      <c r="G2618" s="66"/>
      <c r="H2618" s="51"/>
      <c r="I2618" s="65"/>
      <c r="J2618" s="52"/>
      <c r="K2618" s="52"/>
      <c r="L2618" s="52"/>
      <c r="M2618" s="52"/>
      <c r="N2618" s="49"/>
      <c r="O2618" s="53"/>
      <c r="P2618" s="53"/>
      <c r="Q2618" s="53"/>
    </row>
    <row r="2619" spans="1:17" s="54" customFormat="1" x14ac:dyDescent="0.3">
      <c r="A2619" s="50"/>
      <c r="B2619" s="49"/>
      <c r="C2619" s="49"/>
      <c r="D2619" s="49"/>
      <c r="E2619" s="65"/>
      <c r="F2619" s="51"/>
      <c r="G2619" s="66"/>
      <c r="H2619" s="51"/>
      <c r="I2619" s="65"/>
      <c r="J2619" s="52"/>
      <c r="K2619" s="52"/>
      <c r="L2619" s="52"/>
      <c r="M2619" s="52"/>
      <c r="N2619" s="49"/>
      <c r="O2619" s="53"/>
      <c r="P2619" s="53"/>
      <c r="Q2619" s="53"/>
    </row>
    <row r="2620" spans="1:17" s="54" customFormat="1" x14ac:dyDescent="0.3">
      <c r="A2620" s="50"/>
      <c r="B2620" s="49"/>
      <c r="C2620" s="49"/>
      <c r="D2620" s="49"/>
      <c r="E2620" s="65"/>
      <c r="F2620" s="51"/>
      <c r="G2620" s="66"/>
      <c r="H2620" s="51"/>
      <c r="I2620" s="65"/>
      <c r="J2620" s="52"/>
      <c r="K2620" s="52"/>
      <c r="L2620" s="52"/>
      <c r="M2620" s="52"/>
      <c r="N2620" s="49"/>
      <c r="O2620" s="53"/>
      <c r="P2620" s="53"/>
      <c r="Q2620" s="53"/>
    </row>
    <row r="2621" spans="1:17" s="54" customFormat="1" x14ac:dyDescent="0.3">
      <c r="A2621" s="50"/>
      <c r="B2621" s="49"/>
      <c r="C2621" s="49"/>
      <c r="D2621" s="49"/>
      <c r="E2621" s="65"/>
      <c r="F2621" s="51"/>
      <c r="G2621" s="66"/>
      <c r="H2621" s="51"/>
      <c r="I2621" s="65"/>
      <c r="J2621" s="52"/>
      <c r="K2621" s="52"/>
      <c r="L2621" s="52"/>
      <c r="M2621" s="52"/>
      <c r="N2621" s="49"/>
      <c r="O2621" s="53"/>
      <c r="P2621" s="53"/>
      <c r="Q2621" s="53"/>
    </row>
    <row r="2622" spans="1:17" s="54" customFormat="1" x14ac:dyDescent="0.3">
      <c r="A2622" s="50"/>
      <c r="B2622" s="49"/>
      <c r="C2622" s="49"/>
      <c r="D2622" s="49"/>
      <c r="E2622" s="65"/>
      <c r="F2622" s="51"/>
      <c r="G2622" s="66"/>
      <c r="H2622" s="51"/>
      <c r="I2622" s="65"/>
      <c r="J2622" s="52"/>
      <c r="K2622" s="52"/>
      <c r="L2622" s="52"/>
      <c r="M2622" s="52"/>
      <c r="N2622" s="49"/>
      <c r="O2622" s="53"/>
      <c r="P2622" s="53"/>
      <c r="Q2622" s="53"/>
    </row>
    <row r="2623" spans="1:17" s="54" customFormat="1" x14ac:dyDescent="0.3">
      <c r="A2623" s="50"/>
      <c r="B2623" s="49"/>
      <c r="C2623" s="49"/>
      <c r="D2623" s="49"/>
      <c r="E2623" s="65"/>
      <c r="F2623" s="51"/>
      <c r="G2623" s="66"/>
      <c r="H2623" s="51"/>
      <c r="I2623" s="65"/>
      <c r="J2623" s="52"/>
      <c r="K2623" s="52"/>
      <c r="L2623" s="52"/>
      <c r="M2623" s="52"/>
      <c r="N2623" s="49"/>
      <c r="O2623" s="53"/>
      <c r="P2623" s="53"/>
      <c r="Q2623" s="53"/>
    </row>
    <row r="2624" spans="1:17" s="54" customFormat="1" x14ac:dyDescent="0.3">
      <c r="A2624" s="50"/>
      <c r="B2624" s="49"/>
      <c r="C2624" s="49"/>
      <c r="D2624" s="49"/>
      <c r="E2624" s="65"/>
      <c r="F2624" s="51"/>
      <c r="G2624" s="66"/>
      <c r="H2624" s="51"/>
      <c r="I2624" s="65"/>
      <c r="J2624" s="52"/>
      <c r="K2624" s="52"/>
      <c r="L2624" s="52"/>
      <c r="M2624" s="52"/>
      <c r="N2624" s="49"/>
      <c r="O2624" s="53"/>
      <c r="P2624" s="53"/>
      <c r="Q2624" s="53"/>
    </row>
    <row r="2625" spans="1:17" s="54" customFormat="1" x14ac:dyDescent="0.3">
      <c r="A2625" s="50"/>
      <c r="B2625" s="49"/>
      <c r="C2625" s="49"/>
      <c r="D2625" s="49"/>
      <c r="E2625" s="65"/>
      <c r="F2625" s="51"/>
      <c r="G2625" s="66"/>
      <c r="H2625" s="51"/>
      <c r="I2625" s="65"/>
      <c r="J2625" s="52"/>
      <c r="K2625" s="52"/>
      <c r="L2625" s="52"/>
      <c r="M2625" s="52"/>
      <c r="N2625" s="49"/>
      <c r="O2625" s="53"/>
      <c r="P2625" s="53"/>
      <c r="Q2625" s="53"/>
    </row>
    <row r="2626" spans="1:17" s="54" customFormat="1" x14ac:dyDescent="0.3">
      <c r="A2626" s="50"/>
      <c r="B2626" s="49"/>
      <c r="C2626" s="49"/>
      <c r="D2626" s="49"/>
      <c r="E2626" s="65"/>
      <c r="F2626" s="51"/>
      <c r="G2626" s="66"/>
      <c r="H2626" s="51"/>
      <c r="I2626" s="65"/>
      <c r="J2626" s="52"/>
      <c r="K2626" s="52"/>
      <c r="L2626" s="52"/>
      <c r="M2626" s="52"/>
      <c r="N2626" s="49"/>
      <c r="O2626" s="53"/>
      <c r="P2626" s="53"/>
      <c r="Q2626" s="53"/>
    </row>
    <row r="2627" spans="1:17" s="54" customFormat="1" x14ac:dyDescent="0.3">
      <c r="A2627" s="50"/>
      <c r="B2627" s="49"/>
      <c r="C2627" s="49"/>
      <c r="D2627" s="49"/>
      <c r="E2627" s="65"/>
      <c r="F2627" s="51"/>
      <c r="G2627" s="66"/>
      <c r="H2627" s="51"/>
      <c r="I2627" s="65"/>
      <c r="J2627" s="52"/>
      <c r="K2627" s="52"/>
      <c r="L2627" s="52"/>
      <c r="M2627" s="52"/>
      <c r="N2627" s="49"/>
      <c r="O2627" s="53"/>
      <c r="P2627" s="53"/>
      <c r="Q2627" s="53"/>
    </row>
    <row r="2628" spans="1:17" s="54" customFormat="1" x14ac:dyDescent="0.3">
      <c r="A2628" s="50"/>
      <c r="B2628" s="49"/>
      <c r="C2628" s="49"/>
      <c r="D2628" s="49"/>
      <c r="E2628" s="65"/>
      <c r="F2628" s="51"/>
      <c r="G2628" s="66"/>
      <c r="H2628" s="51"/>
      <c r="I2628" s="65"/>
      <c r="J2628" s="52"/>
      <c r="K2628" s="52"/>
      <c r="L2628" s="52"/>
      <c r="M2628" s="52"/>
      <c r="N2628" s="49"/>
      <c r="O2628" s="53"/>
      <c r="P2628" s="53"/>
      <c r="Q2628" s="53"/>
    </row>
    <row r="2629" spans="1:17" s="54" customFormat="1" x14ac:dyDescent="0.3">
      <c r="A2629" s="50"/>
      <c r="B2629" s="49"/>
      <c r="C2629" s="49"/>
      <c r="D2629" s="49"/>
      <c r="E2629" s="65"/>
      <c r="F2629" s="51"/>
      <c r="G2629" s="66"/>
      <c r="H2629" s="51"/>
      <c r="I2629" s="65"/>
      <c r="J2629" s="52"/>
      <c r="K2629" s="52"/>
      <c r="L2629" s="52"/>
      <c r="M2629" s="52"/>
      <c r="N2629" s="49"/>
      <c r="O2629" s="53"/>
      <c r="P2629" s="53"/>
      <c r="Q2629" s="53"/>
    </row>
    <row r="2630" spans="1:17" s="54" customFormat="1" x14ac:dyDescent="0.3">
      <c r="A2630" s="50"/>
      <c r="B2630" s="49"/>
      <c r="C2630" s="49"/>
      <c r="D2630" s="49"/>
      <c r="E2630" s="65"/>
      <c r="F2630" s="51"/>
      <c r="G2630" s="66"/>
      <c r="H2630" s="51"/>
      <c r="I2630" s="65"/>
      <c r="J2630" s="52"/>
      <c r="K2630" s="52"/>
      <c r="L2630" s="52"/>
      <c r="M2630" s="52"/>
      <c r="N2630" s="49"/>
      <c r="O2630" s="53"/>
      <c r="P2630" s="53"/>
      <c r="Q2630" s="53"/>
    </row>
    <row r="2631" spans="1:17" s="54" customFormat="1" x14ac:dyDescent="0.3">
      <c r="A2631" s="50"/>
      <c r="B2631" s="49"/>
      <c r="C2631" s="49"/>
      <c r="D2631" s="49"/>
      <c r="E2631" s="65"/>
      <c r="F2631" s="51"/>
      <c r="G2631" s="66"/>
      <c r="H2631" s="51"/>
      <c r="I2631" s="65"/>
      <c r="J2631" s="52"/>
      <c r="K2631" s="52"/>
      <c r="L2631" s="52"/>
      <c r="M2631" s="52"/>
      <c r="N2631" s="49"/>
      <c r="O2631" s="53"/>
      <c r="P2631" s="53"/>
      <c r="Q2631" s="53"/>
    </row>
    <row r="2632" spans="1:17" s="54" customFormat="1" x14ac:dyDescent="0.3">
      <c r="A2632" s="50"/>
      <c r="B2632" s="49"/>
      <c r="C2632" s="49"/>
      <c r="D2632" s="49"/>
      <c r="E2632" s="65"/>
      <c r="F2632" s="51"/>
      <c r="G2632" s="66"/>
      <c r="H2632" s="51"/>
      <c r="I2632" s="65"/>
      <c r="J2632" s="52"/>
      <c r="K2632" s="52"/>
      <c r="L2632" s="52"/>
      <c r="M2632" s="52"/>
      <c r="N2632" s="49"/>
      <c r="O2632" s="53"/>
      <c r="P2632" s="53"/>
      <c r="Q2632" s="53"/>
    </row>
    <row r="2633" spans="1:17" s="54" customFormat="1" x14ac:dyDescent="0.3">
      <c r="A2633" s="50"/>
      <c r="B2633" s="49"/>
      <c r="C2633" s="49"/>
      <c r="D2633" s="49"/>
      <c r="E2633" s="65"/>
      <c r="F2633" s="51"/>
      <c r="G2633" s="66"/>
      <c r="H2633" s="51"/>
      <c r="I2633" s="65"/>
      <c r="J2633" s="52"/>
      <c r="K2633" s="52"/>
      <c r="L2633" s="52"/>
      <c r="M2633" s="52"/>
      <c r="N2633" s="49"/>
      <c r="O2633" s="53"/>
      <c r="P2633" s="53"/>
      <c r="Q2633" s="53"/>
    </row>
    <row r="2634" spans="1:17" s="54" customFormat="1" x14ac:dyDescent="0.3">
      <c r="A2634" s="50"/>
      <c r="B2634" s="49"/>
      <c r="C2634" s="49"/>
      <c r="D2634" s="49"/>
      <c r="E2634" s="65"/>
      <c r="F2634" s="51"/>
      <c r="G2634" s="66"/>
      <c r="H2634" s="51"/>
      <c r="I2634" s="65"/>
      <c r="J2634" s="52"/>
      <c r="K2634" s="52"/>
      <c r="L2634" s="52"/>
      <c r="M2634" s="52"/>
      <c r="N2634" s="49"/>
      <c r="O2634" s="53"/>
      <c r="P2634" s="53"/>
      <c r="Q2634" s="53"/>
    </row>
    <row r="2635" spans="1:17" s="54" customFormat="1" x14ac:dyDescent="0.3">
      <c r="A2635" s="50"/>
      <c r="B2635" s="49"/>
      <c r="C2635" s="49"/>
      <c r="D2635" s="49"/>
      <c r="E2635" s="65"/>
      <c r="F2635" s="51"/>
      <c r="G2635" s="66"/>
      <c r="H2635" s="51"/>
      <c r="I2635" s="65"/>
      <c r="J2635" s="52"/>
      <c r="K2635" s="52"/>
      <c r="L2635" s="52"/>
      <c r="M2635" s="52"/>
      <c r="N2635" s="49"/>
      <c r="O2635" s="53"/>
      <c r="P2635" s="53"/>
      <c r="Q2635" s="53"/>
    </row>
    <row r="2636" spans="1:17" s="54" customFormat="1" x14ac:dyDescent="0.3">
      <c r="A2636" s="50"/>
      <c r="B2636" s="49"/>
      <c r="C2636" s="49"/>
      <c r="D2636" s="49"/>
      <c r="E2636" s="65"/>
      <c r="F2636" s="51"/>
      <c r="G2636" s="66"/>
      <c r="H2636" s="51"/>
      <c r="I2636" s="65"/>
      <c r="J2636" s="52"/>
      <c r="K2636" s="52"/>
      <c r="L2636" s="52"/>
      <c r="M2636" s="52"/>
      <c r="N2636" s="49"/>
      <c r="O2636" s="53"/>
      <c r="P2636" s="53"/>
      <c r="Q2636" s="53"/>
    </row>
    <row r="2637" spans="1:17" s="54" customFormat="1" x14ac:dyDescent="0.3">
      <c r="A2637" s="50"/>
      <c r="B2637" s="49"/>
      <c r="C2637" s="49"/>
      <c r="D2637" s="49"/>
      <c r="E2637" s="65"/>
      <c r="F2637" s="51"/>
      <c r="G2637" s="66"/>
      <c r="H2637" s="51"/>
      <c r="I2637" s="65"/>
      <c r="J2637" s="52"/>
      <c r="K2637" s="52"/>
      <c r="L2637" s="52"/>
      <c r="M2637" s="52"/>
      <c r="N2637" s="49"/>
      <c r="O2637" s="53"/>
      <c r="P2637" s="53"/>
      <c r="Q2637" s="53"/>
    </row>
    <row r="2638" spans="1:17" s="54" customFormat="1" x14ac:dyDescent="0.3">
      <c r="A2638" s="50"/>
      <c r="B2638" s="49"/>
      <c r="C2638" s="49"/>
      <c r="D2638" s="49"/>
      <c r="E2638" s="65"/>
      <c r="F2638" s="51"/>
      <c r="G2638" s="66"/>
      <c r="H2638" s="51"/>
      <c r="I2638" s="65"/>
      <c r="J2638" s="52"/>
      <c r="K2638" s="52"/>
      <c r="L2638" s="52"/>
      <c r="M2638" s="52"/>
      <c r="N2638" s="49"/>
      <c r="O2638" s="53"/>
      <c r="P2638" s="53"/>
      <c r="Q2638" s="53"/>
    </row>
    <row r="2639" spans="1:17" s="54" customFormat="1" x14ac:dyDescent="0.3">
      <c r="A2639" s="50"/>
      <c r="B2639" s="49"/>
      <c r="C2639" s="49"/>
      <c r="D2639" s="49"/>
      <c r="E2639" s="65"/>
      <c r="F2639" s="51"/>
      <c r="G2639" s="66"/>
      <c r="H2639" s="51"/>
      <c r="I2639" s="65"/>
      <c r="J2639" s="52"/>
      <c r="K2639" s="52"/>
      <c r="L2639" s="52"/>
      <c r="M2639" s="52"/>
      <c r="N2639" s="49"/>
      <c r="O2639" s="53"/>
      <c r="P2639" s="53"/>
      <c r="Q2639" s="53"/>
    </row>
    <row r="2640" spans="1:17" s="54" customFormat="1" x14ac:dyDescent="0.3">
      <c r="A2640" s="50"/>
      <c r="B2640" s="49"/>
      <c r="C2640" s="49"/>
      <c r="D2640" s="49"/>
      <c r="E2640" s="65"/>
      <c r="F2640" s="51"/>
      <c r="G2640" s="66"/>
      <c r="H2640" s="51"/>
      <c r="I2640" s="65"/>
      <c r="J2640" s="52"/>
      <c r="K2640" s="52"/>
      <c r="L2640" s="52"/>
      <c r="M2640" s="52"/>
      <c r="N2640" s="49"/>
      <c r="O2640" s="53"/>
      <c r="P2640" s="53"/>
      <c r="Q2640" s="53"/>
    </row>
    <row r="2641" spans="1:17" s="54" customFormat="1" x14ac:dyDescent="0.3">
      <c r="A2641" s="50"/>
      <c r="B2641" s="49"/>
      <c r="C2641" s="49"/>
      <c r="D2641" s="49"/>
      <c r="E2641" s="65"/>
      <c r="F2641" s="51"/>
      <c r="G2641" s="66"/>
      <c r="H2641" s="51"/>
      <c r="I2641" s="65"/>
      <c r="J2641" s="52"/>
      <c r="K2641" s="52"/>
      <c r="L2641" s="52"/>
      <c r="M2641" s="52"/>
      <c r="N2641" s="49"/>
      <c r="O2641" s="53"/>
      <c r="P2641" s="53"/>
      <c r="Q2641" s="53"/>
    </row>
    <row r="2642" spans="1:17" s="54" customFormat="1" x14ac:dyDescent="0.3">
      <c r="A2642" s="50"/>
      <c r="B2642" s="49"/>
      <c r="C2642" s="49"/>
      <c r="D2642" s="49"/>
      <c r="E2642" s="65"/>
      <c r="F2642" s="51"/>
      <c r="G2642" s="66"/>
      <c r="H2642" s="51"/>
      <c r="I2642" s="65"/>
      <c r="J2642" s="52"/>
      <c r="K2642" s="52"/>
      <c r="L2642" s="52"/>
      <c r="M2642" s="52"/>
      <c r="N2642" s="49"/>
      <c r="O2642" s="53"/>
      <c r="P2642" s="53"/>
      <c r="Q2642" s="53"/>
    </row>
    <row r="2643" spans="1:17" s="54" customFormat="1" x14ac:dyDescent="0.3">
      <c r="A2643" s="50"/>
      <c r="B2643" s="49"/>
      <c r="C2643" s="49"/>
      <c r="D2643" s="49"/>
      <c r="E2643" s="65"/>
      <c r="F2643" s="51"/>
      <c r="G2643" s="66"/>
      <c r="H2643" s="51"/>
      <c r="I2643" s="65"/>
      <c r="J2643" s="52"/>
      <c r="K2643" s="52"/>
      <c r="L2643" s="52"/>
      <c r="M2643" s="52"/>
      <c r="N2643" s="49"/>
      <c r="O2643" s="53"/>
      <c r="P2643" s="53"/>
      <c r="Q2643" s="53"/>
    </row>
    <row r="2644" spans="1:17" s="54" customFormat="1" x14ac:dyDescent="0.3">
      <c r="A2644" s="50"/>
      <c r="B2644" s="49"/>
      <c r="C2644" s="49"/>
      <c r="D2644" s="49"/>
      <c r="E2644" s="65"/>
      <c r="F2644" s="51"/>
      <c r="G2644" s="66"/>
      <c r="H2644" s="51"/>
      <c r="I2644" s="65"/>
      <c r="J2644" s="52"/>
      <c r="K2644" s="52"/>
      <c r="L2644" s="52"/>
      <c r="M2644" s="52"/>
      <c r="N2644" s="49"/>
      <c r="O2644" s="53"/>
      <c r="P2644" s="53"/>
      <c r="Q2644" s="53"/>
    </row>
    <row r="2645" spans="1:17" s="54" customFormat="1" x14ac:dyDescent="0.3">
      <c r="A2645" s="50"/>
      <c r="B2645" s="49"/>
      <c r="C2645" s="49"/>
      <c r="D2645" s="49"/>
      <c r="E2645" s="65"/>
      <c r="F2645" s="51"/>
      <c r="G2645" s="66"/>
      <c r="H2645" s="51"/>
      <c r="I2645" s="65"/>
      <c r="J2645" s="52"/>
      <c r="K2645" s="52"/>
      <c r="L2645" s="52"/>
      <c r="M2645" s="52"/>
      <c r="N2645" s="49"/>
      <c r="O2645" s="53"/>
      <c r="P2645" s="53"/>
      <c r="Q2645" s="53"/>
    </row>
    <row r="2646" spans="1:17" s="54" customFormat="1" x14ac:dyDescent="0.3">
      <c r="A2646" s="50"/>
      <c r="B2646" s="49"/>
      <c r="C2646" s="49"/>
      <c r="D2646" s="49"/>
      <c r="E2646" s="65"/>
      <c r="F2646" s="51"/>
      <c r="G2646" s="66"/>
      <c r="H2646" s="51"/>
      <c r="I2646" s="65"/>
      <c r="J2646" s="52"/>
      <c r="K2646" s="52"/>
      <c r="L2646" s="52"/>
      <c r="M2646" s="52"/>
      <c r="N2646" s="49"/>
      <c r="O2646" s="53"/>
      <c r="P2646" s="53"/>
      <c r="Q2646" s="53"/>
    </row>
    <row r="2647" spans="1:17" s="54" customFormat="1" x14ac:dyDescent="0.3">
      <c r="A2647" s="50"/>
      <c r="B2647" s="49"/>
      <c r="C2647" s="49"/>
      <c r="D2647" s="49"/>
      <c r="E2647" s="65"/>
      <c r="F2647" s="51"/>
      <c r="G2647" s="66"/>
      <c r="H2647" s="51"/>
      <c r="I2647" s="65"/>
      <c r="J2647" s="52"/>
      <c r="K2647" s="52"/>
      <c r="L2647" s="52"/>
      <c r="M2647" s="52"/>
      <c r="N2647" s="49"/>
      <c r="O2647" s="53"/>
      <c r="P2647" s="53"/>
      <c r="Q2647" s="53"/>
    </row>
    <row r="2648" spans="1:17" s="54" customFormat="1" x14ac:dyDescent="0.3">
      <c r="A2648" s="50"/>
      <c r="B2648" s="49"/>
      <c r="C2648" s="49"/>
      <c r="D2648" s="49"/>
      <c r="E2648" s="65"/>
      <c r="F2648" s="51"/>
      <c r="G2648" s="66"/>
      <c r="H2648" s="51"/>
      <c r="I2648" s="65"/>
      <c r="J2648" s="52"/>
      <c r="K2648" s="52"/>
      <c r="L2648" s="52"/>
      <c r="M2648" s="52"/>
      <c r="N2648" s="49"/>
      <c r="O2648" s="53"/>
      <c r="P2648" s="53"/>
      <c r="Q2648" s="53"/>
    </row>
    <row r="2649" spans="1:17" s="54" customFormat="1" x14ac:dyDescent="0.3">
      <c r="A2649" s="50"/>
      <c r="B2649" s="49"/>
      <c r="C2649" s="49"/>
      <c r="D2649" s="49"/>
      <c r="E2649" s="65"/>
      <c r="F2649" s="51"/>
      <c r="G2649" s="66"/>
      <c r="H2649" s="51"/>
      <c r="I2649" s="65"/>
      <c r="J2649" s="52"/>
      <c r="K2649" s="52"/>
      <c r="L2649" s="52"/>
      <c r="M2649" s="52"/>
      <c r="N2649" s="49"/>
      <c r="O2649" s="53"/>
      <c r="P2649" s="53"/>
      <c r="Q2649" s="53"/>
    </row>
    <row r="2650" spans="1:17" s="54" customFormat="1" x14ac:dyDescent="0.3">
      <c r="A2650" s="50"/>
      <c r="B2650" s="49"/>
      <c r="C2650" s="49"/>
      <c r="D2650" s="49"/>
      <c r="E2650" s="65"/>
      <c r="F2650" s="51"/>
      <c r="G2650" s="66"/>
      <c r="H2650" s="51"/>
      <c r="I2650" s="65"/>
      <c r="J2650" s="52"/>
      <c r="K2650" s="52"/>
      <c r="L2650" s="52"/>
      <c r="M2650" s="52"/>
      <c r="N2650" s="49"/>
      <c r="O2650" s="53"/>
      <c r="P2650" s="53"/>
      <c r="Q2650" s="53"/>
    </row>
    <row r="2651" spans="1:17" s="54" customFormat="1" x14ac:dyDescent="0.3">
      <c r="A2651" s="50"/>
      <c r="B2651" s="49"/>
      <c r="C2651" s="49"/>
      <c r="D2651" s="49"/>
      <c r="E2651" s="65"/>
      <c r="F2651" s="51"/>
      <c r="G2651" s="66"/>
      <c r="H2651" s="51"/>
      <c r="I2651" s="65"/>
      <c r="J2651" s="52"/>
      <c r="K2651" s="52"/>
      <c r="L2651" s="52"/>
      <c r="M2651" s="52"/>
      <c r="N2651" s="49"/>
      <c r="O2651" s="53"/>
      <c r="P2651" s="53"/>
      <c r="Q2651" s="53"/>
    </row>
    <row r="2652" spans="1:17" s="54" customFormat="1" x14ac:dyDescent="0.3">
      <c r="A2652" s="50"/>
      <c r="B2652" s="49"/>
      <c r="C2652" s="49"/>
      <c r="D2652" s="49"/>
      <c r="E2652" s="65"/>
      <c r="F2652" s="51"/>
      <c r="G2652" s="66"/>
      <c r="H2652" s="51"/>
      <c r="I2652" s="65"/>
      <c r="J2652" s="52"/>
      <c r="K2652" s="52"/>
      <c r="L2652" s="52"/>
      <c r="M2652" s="52"/>
      <c r="N2652" s="49"/>
      <c r="O2652" s="53"/>
      <c r="P2652" s="53"/>
      <c r="Q2652" s="53"/>
    </row>
    <row r="2653" spans="1:17" s="54" customFormat="1" x14ac:dyDescent="0.3">
      <c r="A2653" s="50"/>
      <c r="B2653" s="49"/>
      <c r="C2653" s="49"/>
      <c r="D2653" s="49"/>
      <c r="E2653" s="65"/>
      <c r="F2653" s="51"/>
      <c r="G2653" s="66"/>
      <c r="H2653" s="51"/>
      <c r="I2653" s="65"/>
      <c r="J2653" s="52"/>
      <c r="K2653" s="52"/>
      <c r="L2653" s="52"/>
      <c r="M2653" s="52"/>
      <c r="N2653" s="49"/>
      <c r="O2653" s="53"/>
      <c r="P2653" s="53"/>
      <c r="Q2653" s="53"/>
    </row>
    <row r="2654" spans="1:17" s="54" customFormat="1" x14ac:dyDescent="0.3">
      <c r="A2654" s="50"/>
      <c r="B2654" s="49"/>
      <c r="C2654" s="49"/>
      <c r="D2654" s="49"/>
      <c r="E2654" s="65"/>
      <c r="F2654" s="51"/>
      <c r="G2654" s="66"/>
      <c r="H2654" s="51"/>
      <c r="I2654" s="65"/>
      <c r="J2654" s="52"/>
      <c r="K2654" s="52"/>
      <c r="L2654" s="52"/>
      <c r="M2654" s="52"/>
      <c r="N2654" s="49"/>
      <c r="O2654" s="53"/>
      <c r="P2654" s="53"/>
      <c r="Q2654" s="53"/>
    </row>
    <row r="2655" spans="1:17" s="54" customFormat="1" x14ac:dyDescent="0.3">
      <c r="A2655" s="50"/>
      <c r="B2655" s="49"/>
      <c r="C2655" s="49"/>
      <c r="D2655" s="49"/>
      <c r="E2655" s="65"/>
      <c r="F2655" s="51"/>
      <c r="G2655" s="66"/>
      <c r="H2655" s="51"/>
      <c r="I2655" s="65"/>
      <c r="J2655" s="52"/>
      <c r="K2655" s="52"/>
      <c r="L2655" s="52"/>
      <c r="M2655" s="52"/>
      <c r="N2655" s="49"/>
      <c r="O2655" s="53"/>
      <c r="P2655" s="53"/>
      <c r="Q2655" s="53"/>
    </row>
    <row r="2656" spans="1:17" s="54" customFormat="1" x14ac:dyDescent="0.3">
      <c r="A2656" s="50"/>
      <c r="B2656" s="49"/>
      <c r="C2656" s="49"/>
      <c r="D2656" s="49"/>
      <c r="E2656" s="65"/>
      <c r="F2656" s="51"/>
      <c r="G2656" s="66"/>
      <c r="H2656" s="51"/>
      <c r="I2656" s="65"/>
      <c r="J2656" s="52"/>
      <c r="K2656" s="52"/>
      <c r="L2656" s="52"/>
      <c r="M2656" s="52"/>
      <c r="N2656" s="49"/>
      <c r="O2656" s="53"/>
      <c r="P2656" s="53"/>
      <c r="Q2656" s="53"/>
    </row>
    <row r="2657" spans="1:17" s="54" customFormat="1" x14ac:dyDescent="0.3">
      <c r="A2657" s="50"/>
      <c r="B2657" s="49"/>
      <c r="C2657" s="49"/>
      <c r="D2657" s="49"/>
      <c r="E2657" s="65"/>
      <c r="F2657" s="51"/>
      <c r="G2657" s="66"/>
      <c r="H2657" s="51"/>
      <c r="I2657" s="65"/>
      <c r="J2657" s="52"/>
      <c r="K2657" s="52"/>
      <c r="L2657" s="52"/>
      <c r="M2657" s="52"/>
      <c r="N2657" s="49"/>
      <c r="O2657" s="53"/>
      <c r="P2657" s="53"/>
      <c r="Q2657" s="53"/>
    </row>
    <row r="2658" spans="1:17" s="54" customFormat="1" x14ac:dyDescent="0.3">
      <c r="A2658" s="50"/>
      <c r="B2658" s="49"/>
      <c r="C2658" s="49"/>
      <c r="D2658" s="49"/>
      <c r="E2658" s="65"/>
      <c r="F2658" s="51"/>
      <c r="G2658" s="66"/>
      <c r="H2658" s="51"/>
      <c r="I2658" s="65"/>
      <c r="J2658" s="52"/>
      <c r="K2658" s="52"/>
      <c r="L2658" s="52"/>
      <c r="M2658" s="52"/>
      <c r="N2658" s="49"/>
      <c r="O2658" s="53"/>
      <c r="P2658" s="53"/>
      <c r="Q2658" s="53"/>
    </row>
    <row r="2659" spans="1:17" s="54" customFormat="1" x14ac:dyDescent="0.3">
      <c r="A2659" s="50"/>
      <c r="B2659" s="49"/>
      <c r="C2659" s="49"/>
      <c r="D2659" s="49"/>
      <c r="E2659" s="65"/>
      <c r="F2659" s="51"/>
      <c r="G2659" s="66"/>
      <c r="H2659" s="51"/>
      <c r="I2659" s="65"/>
      <c r="J2659" s="52"/>
      <c r="K2659" s="52"/>
      <c r="L2659" s="52"/>
      <c r="M2659" s="52"/>
      <c r="N2659" s="49"/>
      <c r="O2659" s="53"/>
      <c r="P2659" s="53"/>
      <c r="Q2659" s="53"/>
    </row>
    <row r="2660" spans="1:17" s="54" customFormat="1" x14ac:dyDescent="0.3">
      <c r="A2660" s="50"/>
      <c r="B2660" s="49"/>
      <c r="C2660" s="49"/>
      <c r="D2660" s="49"/>
      <c r="E2660" s="65"/>
      <c r="F2660" s="51"/>
      <c r="G2660" s="66"/>
      <c r="H2660" s="51"/>
      <c r="I2660" s="65"/>
      <c r="J2660" s="52"/>
      <c r="K2660" s="52"/>
      <c r="L2660" s="52"/>
      <c r="M2660" s="52"/>
      <c r="N2660" s="49"/>
      <c r="O2660" s="53"/>
      <c r="P2660" s="53"/>
      <c r="Q2660" s="53"/>
    </row>
    <row r="2661" spans="1:17" s="54" customFormat="1" x14ac:dyDescent="0.3">
      <c r="A2661" s="50"/>
      <c r="B2661" s="49"/>
      <c r="C2661" s="49"/>
      <c r="D2661" s="49"/>
      <c r="E2661" s="65"/>
      <c r="F2661" s="51"/>
      <c r="G2661" s="66"/>
      <c r="H2661" s="51"/>
      <c r="I2661" s="65"/>
      <c r="J2661" s="52"/>
      <c r="K2661" s="52"/>
      <c r="L2661" s="52"/>
      <c r="M2661" s="52"/>
      <c r="N2661" s="49"/>
      <c r="O2661" s="53"/>
      <c r="P2661" s="53"/>
      <c r="Q2661" s="53"/>
    </row>
    <row r="2662" spans="1:17" s="54" customFormat="1" x14ac:dyDescent="0.3">
      <c r="A2662" s="50"/>
      <c r="B2662" s="49"/>
      <c r="C2662" s="49"/>
      <c r="D2662" s="49"/>
      <c r="E2662" s="65"/>
      <c r="F2662" s="51"/>
      <c r="G2662" s="66"/>
      <c r="H2662" s="51"/>
      <c r="I2662" s="65"/>
      <c r="J2662" s="52"/>
      <c r="K2662" s="52"/>
      <c r="L2662" s="52"/>
      <c r="M2662" s="52"/>
      <c r="N2662" s="49"/>
      <c r="O2662" s="53"/>
      <c r="P2662" s="53"/>
      <c r="Q2662" s="53"/>
    </row>
    <row r="2663" spans="1:17" s="54" customFormat="1" x14ac:dyDescent="0.3">
      <c r="A2663" s="50"/>
      <c r="B2663" s="49"/>
      <c r="C2663" s="49"/>
      <c r="D2663" s="49"/>
      <c r="E2663" s="65"/>
      <c r="F2663" s="51"/>
      <c r="G2663" s="66"/>
      <c r="H2663" s="51"/>
      <c r="I2663" s="65"/>
      <c r="J2663" s="52"/>
      <c r="K2663" s="52"/>
      <c r="L2663" s="52"/>
      <c r="M2663" s="52"/>
      <c r="N2663" s="49"/>
      <c r="O2663" s="53"/>
      <c r="P2663" s="53"/>
      <c r="Q2663" s="53"/>
    </row>
    <row r="2664" spans="1:17" s="54" customFormat="1" x14ac:dyDescent="0.3">
      <c r="A2664" s="50"/>
      <c r="B2664" s="49"/>
      <c r="C2664" s="49"/>
      <c r="D2664" s="49"/>
      <c r="E2664" s="65"/>
      <c r="F2664" s="51"/>
      <c r="G2664" s="66"/>
      <c r="H2664" s="51"/>
      <c r="I2664" s="65"/>
      <c r="J2664" s="52"/>
      <c r="K2664" s="52"/>
      <c r="L2664" s="52"/>
      <c r="M2664" s="52"/>
      <c r="N2664" s="49"/>
      <c r="O2664" s="53"/>
      <c r="P2664" s="53"/>
      <c r="Q2664" s="53"/>
    </row>
    <row r="2665" spans="1:17" s="54" customFormat="1" x14ac:dyDescent="0.3">
      <c r="A2665" s="50"/>
      <c r="B2665" s="49"/>
      <c r="C2665" s="49"/>
      <c r="D2665" s="49"/>
      <c r="E2665" s="65"/>
      <c r="F2665" s="51"/>
      <c r="G2665" s="66"/>
      <c r="H2665" s="51"/>
      <c r="I2665" s="65"/>
      <c r="J2665" s="52"/>
      <c r="K2665" s="52"/>
      <c r="L2665" s="52"/>
      <c r="M2665" s="52"/>
      <c r="N2665" s="49"/>
      <c r="O2665" s="53"/>
      <c r="P2665" s="53"/>
      <c r="Q2665" s="53"/>
    </row>
    <row r="2666" spans="1:17" s="54" customFormat="1" x14ac:dyDescent="0.3">
      <c r="A2666" s="50"/>
      <c r="B2666" s="49"/>
      <c r="C2666" s="49"/>
      <c r="D2666" s="49"/>
      <c r="E2666" s="65"/>
      <c r="F2666" s="51"/>
      <c r="G2666" s="66"/>
      <c r="H2666" s="51"/>
      <c r="I2666" s="65"/>
      <c r="J2666" s="52"/>
      <c r="K2666" s="52"/>
      <c r="L2666" s="52"/>
      <c r="M2666" s="52"/>
      <c r="N2666" s="49"/>
      <c r="O2666" s="53"/>
      <c r="P2666" s="53"/>
      <c r="Q2666" s="53"/>
    </row>
    <row r="2667" spans="1:17" s="54" customFormat="1" x14ac:dyDescent="0.3">
      <c r="A2667" s="50"/>
      <c r="B2667" s="49"/>
      <c r="C2667" s="49"/>
      <c r="D2667" s="49"/>
      <c r="E2667" s="65"/>
      <c r="F2667" s="51"/>
      <c r="G2667" s="66"/>
      <c r="H2667" s="51"/>
      <c r="I2667" s="65"/>
      <c r="J2667" s="52"/>
      <c r="K2667" s="52"/>
      <c r="L2667" s="52"/>
      <c r="M2667" s="52"/>
      <c r="N2667" s="49"/>
      <c r="O2667" s="53"/>
      <c r="P2667" s="53"/>
      <c r="Q2667" s="53"/>
    </row>
    <row r="2668" spans="1:17" s="54" customFormat="1" x14ac:dyDescent="0.3">
      <c r="A2668" s="50"/>
      <c r="B2668" s="49"/>
      <c r="C2668" s="49"/>
      <c r="D2668" s="49"/>
      <c r="E2668" s="65"/>
      <c r="F2668" s="51"/>
      <c r="G2668" s="66"/>
      <c r="H2668" s="51"/>
      <c r="I2668" s="65"/>
      <c r="J2668" s="52"/>
      <c r="K2668" s="52"/>
      <c r="L2668" s="52"/>
      <c r="M2668" s="52"/>
      <c r="N2668" s="49"/>
      <c r="O2668" s="53"/>
      <c r="P2668" s="53"/>
      <c r="Q2668" s="53"/>
    </row>
    <row r="2669" spans="1:17" s="54" customFormat="1" x14ac:dyDescent="0.3">
      <c r="A2669" s="50"/>
      <c r="B2669" s="49"/>
      <c r="C2669" s="49"/>
      <c r="D2669" s="49"/>
      <c r="E2669" s="65"/>
      <c r="F2669" s="51"/>
      <c r="G2669" s="66"/>
      <c r="H2669" s="51"/>
      <c r="I2669" s="65"/>
      <c r="J2669" s="52"/>
      <c r="K2669" s="52"/>
      <c r="L2669" s="52"/>
      <c r="M2669" s="52"/>
      <c r="N2669" s="49"/>
      <c r="O2669" s="53"/>
      <c r="P2669" s="53"/>
      <c r="Q2669" s="53"/>
    </row>
    <row r="2670" spans="1:17" s="54" customFormat="1" x14ac:dyDescent="0.3">
      <c r="A2670" s="50"/>
      <c r="B2670" s="49"/>
      <c r="C2670" s="49"/>
      <c r="D2670" s="49"/>
      <c r="E2670" s="65"/>
      <c r="F2670" s="51"/>
      <c r="G2670" s="66"/>
      <c r="H2670" s="51"/>
      <c r="I2670" s="65"/>
      <c r="J2670" s="52"/>
      <c r="K2670" s="52"/>
      <c r="L2670" s="52"/>
      <c r="M2670" s="52"/>
      <c r="N2670" s="49"/>
      <c r="O2670" s="53"/>
      <c r="P2670" s="53"/>
      <c r="Q2670" s="53"/>
    </row>
    <row r="2671" spans="1:17" s="54" customFormat="1" x14ac:dyDescent="0.3">
      <c r="A2671" s="50"/>
      <c r="B2671" s="49"/>
      <c r="C2671" s="49"/>
      <c r="D2671" s="49"/>
      <c r="E2671" s="65"/>
      <c r="F2671" s="51"/>
      <c r="G2671" s="66"/>
      <c r="H2671" s="51"/>
      <c r="I2671" s="65"/>
      <c r="J2671" s="52"/>
      <c r="K2671" s="52"/>
      <c r="L2671" s="52"/>
      <c r="M2671" s="52"/>
      <c r="N2671" s="49"/>
      <c r="O2671" s="53"/>
      <c r="P2671" s="53"/>
      <c r="Q2671" s="53"/>
    </row>
    <row r="2672" spans="1:17" s="54" customFormat="1" x14ac:dyDescent="0.3">
      <c r="A2672" s="50"/>
      <c r="B2672" s="49"/>
      <c r="C2672" s="49"/>
      <c r="D2672" s="49"/>
      <c r="E2672" s="65"/>
      <c r="F2672" s="51"/>
      <c r="G2672" s="66"/>
      <c r="H2672" s="51"/>
      <c r="I2672" s="65"/>
      <c r="J2672" s="52"/>
      <c r="K2672" s="52"/>
      <c r="L2672" s="52"/>
      <c r="M2672" s="52"/>
      <c r="N2672" s="49"/>
      <c r="O2672" s="53"/>
      <c r="P2672" s="53"/>
      <c r="Q2672" s="53"/>
    </row>
    <row r="2673" spans="1:17" s="54" customFormat="1" x14ac:dyDescent="0.3">
      <c r="A2673" s="50"/>
      <c r="B2673" s="49"/>
      <c r="C2673" s="49"/>
      <c r="D2673" s="49"/>
      <c r="E2673" s="65"/>
      <c r="F2673" s="51"/>
      <c r="G2673" s="66"/>
      <c r="H2673" s="51"/>
      <c r="I2673" s="65"/>
      <c r="J2673" s="52"/>
      <c r="K2673" s="52"/>
      <c r="L2673" s="52"/>
      <c r="M2673" s="52"/>
      <c r="N2673" s="49"/>
      <c r="O2673" s="53"/>
      <c r="P2673" s="53"/>
      <c r="Q2673" s="53"/>
    </row>
    <row r="2674" spans="1:17" s="54" customFormat="1" x14ac:dyDescent="0.3">
      <c r="A2674" s="50"/>
      <c r="B2674" s="49"/>
      <c r="C2674" s="49"/>
      <c r="D2674" s="49"/>
      <c r="E2674" s="65"/>
      <c r="F2674" s="51"/>
      <c r="G2674" s="66"/>
      <c r="H2674" s="51"/>
      <c r="I2674" s="65"/>
      <c r="J2674" s="52"/>
      <c r="K2674" s="52"/>
      <c r="L2674" s="52"/>
      <c r="M2674" s="52"/>
      <c r="N2674" s="49"/>
      <c r="O2674" s="53"/>
      <c r="P2674" s="53"/>
      <c r="Q2674" s="53"/>
    </row>
    <row r="2675" spans="1:17" s="54" customFormat="1" x14ac:dyDescent="0.3">
      <c r="A2675" s="50"/>
      <c r="B2675" s="49"/>
      <c r="C2675" s="49"/>
      <c r="D2675" s="49"/>
      <c r="E2675" s="65"/>
      <c r="F2675" s="51"/>
      <c r="G2675" s="66"/>
      <c r="H2675" s="51"/>
      <c r="I2675" s="65"/>
      <c r="J2675" s="52"/>
      <c r="K2675" s="52"/>
      <c r="L2675" s="52"/>
      <c r="M2675" s="52"/>
      <c r="N2675" s="49"/>
      <c r="O2675" s="53"/>
      <c r="P2675" s="53"/>
      <c r="Q2675" s="53"/>
    </row>
    <row r="2676" spans="1:17" s="54" customFormat="1" x14ac:dyDescent="0.3">
      <c r="A2676" s="50"/>
      <c r="B2676" s="49"/>
      <c r="C2676" s="49"/>
      <c r="D2676" s="49"/>
      <c r="E2676" s="65"/>
      <c r="F2676" s="51"/>
      <c r="G2676" s="66"/>
      <c r="H2676" s="51"/>
      <c r="I2676" s="65"/>
      <c r="J2676" s="52"/>
      <c r="K2676" s="52"/>
      <c r="L2676" s="52"/>
      <c r="M2676" s="52"/>
      <c r="N2676" s="49"/>
      <c r="O2676" s="53"/>
      <c r="P2676" s="53"/>
      <c r="Q2676" s="53"/>
    </row>
    <row r="2677" spans="1:17" s="54" customFormat="1" x14ac:dyDescent="0.3">
      <c r="A2677" s="50"/>
      <c r="B2677" s="49"/>
      <c r="C2677" s="49"/>
      <c r="D2677" s="49"/>
      <c r="E2677" s="65"/>
      <c r="F2677" s="51"/>
      <c r="G2677" s="66"/>
      <c r="H2677" s="51"/>
      <c r="I2677" s="65"/>
      <c r="J2677" s="52"/>
      <c r="K2677" s="52"/>
      <c r="L2677" s="52"/>
      <c r="M2677" s="52"/>
      <c r="N2677" s="49"/>
      <c r="O2677" s="53"/>
      <c r="P2677" s="53"/>
      <c r="Q2677" s="53"/>
    </row>
    <row r="2678" spans="1:17" s="54" customFormat="1" x14ac:dyDescent="0.3">
      <c r="A2678" s="50"/>
      <c r="B2678" s="49"/>
      <c r="C2678" s="49"/>
      <c r="D2678" s="49"/>
      <c r="E2678" s="65"/>
      <c r="F2678" s="51"/>
      <c r="G2678" s="66"/>
      <c r="H2678" s="51"/>
      <c r="I2678" s="65"/>
      <c r="J2678" s="52"/>
      <c r="K2678" s="52"/>
      <c r="L2678" s="52"/>
      <c r="M2678" s="52"/>
      <c r="N2678" s="49"/>
      <c r="O2678" s="53"/>
      <c r="P2678" s="53"/>
      <c r="Q2678" s="53"/>
    </row>
    <row r="2679" spans="1:17" s="54" customFormat="1" x14ac:dyDescent="0.3">
      <c r="A2679" s="50"/>
      <c r="B2679" s="49"/>
      <c r="C2679" s="49"/>
      <c r="D2679" s="49"/>
      <c r="E2679" s="65"/>
      <c r="F2679" s="51"/>
      <c r="G2679" s="66"/>
      <c r="H2679" s="51"/>
      <c r="I2679" s="65"/>
      <c r="J2679" s="52"/>
      <c r="K2679" s="52"/>
      <c r="L2679" s="52"/>
      <c r="M2679" s="52"/>
      <c r="N2679" s="49"/>
      <c r="O2679" s="53"/>
      <c r="P2679" s="53"/>
      <c r="Q2679" s="53"/>
    </row>
    <row r="2680" spans="1:17" s="54" customFormat="1" x14ac:dyDescent="0.3">
      <c r="A2680" s="50"/>
      <c r="B2680" s="49"/>
      <c r="C2680" s="49"/>
      <c r="D2680" s="49"/>
      <c r="E2680" s="65"/>
      <c r="F2680" s="51"/>
      <c r="G2680" s="66"/>
      <c r="H2680" s="51"/>
      <c r="I2680" s="65"/>
      <c r="J2680" s="52"/>
      <c r="K2680" s="52"/>
      <c r="L2680" s="52"/>
      <c r="M2680" s="52"/>
      <c r="N2680" s="49"/>
      <c r="O2680" s="53"/>
      <c r="P2680" s="53"/>
      <c r="Q2680" s="53"/>
    </row>
    <row r="2681" spans="1:17" s="54" customFormat="1" x14ac:dyDescent="0.3">
      <c r="A2681" s="50"/>
      <c r="B2681" s="49"/>
      <c r="C2681" s="49"/>
      <c r="D2681" s="49"/>
      <c r="E2681" s="65"/>
      <c r="F2681" s="51"/>
      <c r="G2681" s="66"/>
      <c r="H2681" s="51"/>
      <c r="I2681" s="65"/>
      <c r="J2681" s="52"/>
      <c r="K2681" s="52"/>
      <c r="L2681" s="52"/>
      <c r="M2681" s="52"/>
      <c r="N2681" s="49"/>
      <c r="O2681" s="53"/>
      <c r="P2681" s="53"/>
      <c r="Q2681" s="53"/>
    </row>
    <row r="2682" spans="1:17" s="54" customFormat="1" x14ac:dyDescent="0.3">
      <c r="A2682" s="50"/>
      <c r="B2682" s="49"/>
      <c r="C2682" s="49"/>
      <c r="D2682" s="49"/>
      <c r="E2682" s="65"/>
      <c r="F2682" s="51"/>
      <c r="G2682" s="66"/>
      <c r="H2682" s="51"/>
      <c r="I2682" s="65"/>
      <c r="J2682" s="52"/>
      <c r="K2682" s="52"/>
      <c r="L2682" s="52"/>
      <c r="M2682" s="52"/>
      <c r="N2682" s="49"/>
      <c r="O2682" s="53"/>
      <c r="P2682" s="53"/>
      <c r="Q2682" s="53"/>
    </row>
    <row r="2683" spans="1:17" s="54" customFormat="1" x14ac:dyDescent="0.3">
      <c r="A2683" s="50"/>
      <c r="B2683" s="49"/>
      <c r="C2683" s="49"/>
      <c r="D2683" s="49"/>
      <c r="E2683" s="65"/>
      <c r="F2683" s="51"/>
      <c r="G2683" s="66"/>
      <c r="H2683" s="51"/>
      <c r="I2683" s="65"/>
      <c r="J2683" s="52"/>
      <c r="K2683" s="52"/>
      <c r="L2683" s="52"/>
      <c r="M2683" s="52"/>
      <c r="N2683" s="49"/>
      <c r="O2683" s="53"/>
      <c r="P2683" s="53"/>
      <c r="Q2683" s="53"/>
    </row>
    <row r="2684" spans="1:17" s="54" customFormat="1" x14ac:dyDescent="0.3">
      <c r="A2684" s="50"/>
      <c r="B2684" s="49"/>
      <c r="C2684" s="49"/>
      <c r="D2684" s="49"/>
      <c r="E2684" s="65"/>
      <c r="F2684" s="51"/>
      <c r="G2684" s="66"/>
      <c r="H2684" s="51"/>
      <c r="I2684" s="65"/>
      <c r="J2684" s="52"/>
      <c r="K2684" s="52"/>
      <c r="L2684" s="52"/>
      <c r="M2684" s="52"/>
      <c r="N2684" s="49"/>
      <c r="O2684" s="53"/>
      <c r="P2684" s="53"/>
      <c r="Q2684" s="53"/>
    </row>
    <row r="2685" spans="1:17" s="54" customFormat="1" x14ac:dyDescent="0.3">
      <c r="A2685" s="50"/>
      <c r="B2685" s="49"/>
      <c r="C2685" s="49"/>
      <c r="D2685" s="49"/>
      <c r="E2685" s="65"/>
      <c r="F2685" s="51"/>
      <c r="G2685" s="66"/>
      <c r="H2685" s="51"/>
      <c r="I2685" s="65"/>
      <c r="J2685" s="52"/>
      <c r="K2685" s="52"/>
      <c r="L2685" s="52"/>
      <c r="M2685" s="52"/>
      <c r="N2685" s="49"/>
      <c r="O2685" s="53"/>
      <c r="P2685" s="53"/>
      <c r="Q2685" s="53"/>
    </row>
    <row r="2686" spans="1:17" s="54" customFormat="1" x14ac:dyDescent="0.3">
      <c r="A2686" s="50"/>
      <c r="B2686" s="49"/>
      <c r="C2686" s="49"/>
      <c r="D2686" s="49"/>
      <c r="E2686" s="65"/>
      <c r="F2686" s="51"/>
      <c r="G2686" s="66"/>
      <c r="H2686" s="51"/>
      <c r="I2686" s="65"/>
      <c r="J2686" s="52"/>
      <c r="K2686" s="52"/>
      <c r="L2686" s="52"/>
      <c r="M2686" s="52"/>
      <c r="N2686" s="49"/>
      <c r="O2686" s="53"/>
      <c r="P2686" s="53"/>
      <c r="Q2686" s="53"/>
    </row>
    <row r="2687" spans="1:17" s="54" customFormat="1" x14ac:dyDescent="0.3">
      <c r="A2687" s="50"/>
      <c r="B2687" s="49"/>
      <c r="C2687" s="49"/>
      <c r="D2687" s="49"/>
      <c r="E2687" s="65"/>
      <c r="F2687" s="51"/>
      <c r="G2687" s="66"/>
      <c r="H2687" s="51"/>
      <c r="I2687" s="65"/>
      <c r="J2687" s="52"/>
      <c r="K2687" s="52"/>
      <c r="L2687" s="52"/>
      <c r="M2687" s="52"/>
      <c r="N2687" s="49"/>
      <c r="O2687" s="53"/>
      <c r="P2687" s="53"/>
      <c r="Q2687" s="53"/>
    </row>
    <row r="2688" spans="1:17" s="54" customFormat="1" x14ac:dyDescent="0.3">
      <c r="A2688" s="50"/>
      <c r="B2688" s="49"/>
      <c r="C2688" s="49"/>
      <c r="D2688" s="49"/>
      <c r="E2688" s="65"/>
      <c r="F2688" s="51"/>
      <c r="G2688" s="66"/>
      <c r="H2688" s="51"/>
      <c r="I2688" s="65"/>
      <c r="J2688" s="52"/>
      <c r="K2688" s="52"/>
      <c r="L2688" s="52"/>
      <c r="M2688" s="52"/>
      <c r="N2688" s="49"/>
      <c r="O2688" s="53"/>
      <c r="P2688" s="53"/>
      <c r="Q2688" s="53"/>
    </row>
    <row r="2689" spans="1:17" s="54" customFormat="1" x14ac:dyDescent="0.3">
      <c r="A2689" s="50"/>
      <c r="B2689" s="49"/>
      <c r="C2689" s="49"/>
      <c r="D2689" s="49"/>
      <c r="E2689" s="65"/>
      <c r="F2689" s="51"/>
      <c r="G2689" s="66"/>
      <c r="H2689" s="51"/>
      <c r="I2689" s="65"/>
      <c r="J2689" s="52"/>
      <c r="K2689" s="52"/>
      <c r="L2689" s="52"/>
      <c r="M2689" s="52"/>
      <c r="N2689" s="49"/>
      <c r="O2689" s="53"/>
      <c r="P2689" s="53"/>
      <c r="Q2689" s="53"/>
    </row>
    <row r="2690" spans="1:17" s="54" customFormat="1" x14ac:dyDescent="0.3">
      <c r="A2690" s="50"/>
      <c r="B2690" s="49"/>
      <c r="C2690" s="49"/>
      <c r="D2690" s="49"/>
      <c r="E2690" s="65"/>
      <c r="F2690" s="51"/>
      <c r="G2690" s="66"/>
      <c r="H2690" s="51"/>
      <c r="I2690" s="65"/>
      <c r="J2690" s="52"/>
      <c r="K2690" s="52"/>
      <c r="L2690" s="52"/>
      <c r="M2690" s="52"/>
      <c r="N2690" s="49"/>
      <c r="O2690" s="53"/>
      <c r="P2690" s="53"/>
      <c r="Q2690" s="53"/>
    </row>
    <row r="2691" spans="1:17" s="54" customFormat="1" x14ac:dyDescent="0.3">
      <c r="A2691" s="50"/>
      <c r="B2691" s="49"/>
      <c r="C2691" s="49"/>
      <c r="D2691" s="49"/>
      <c r="E2691" s="65"/>
      <c r="F2691" s="51"/>
      <c r="G2691" s="66"/>
      <c r="H2691" s="51"/>
      <c r="I2691" s="65"/>
      <c r="J2691" s="52"/>
      <c r="K2691" s="52"/>
      <c r="L2691" s="52"/>
      <c r="M2691" s="52"/>
      <c r="N2691" s="49"/>
      <c r="O2691" s="53"/>
      <c r="P2691" s="53"/>
      <c r="Q2691" s="53"/>
    </row>
    <row r="2692" spans="1:17" s="54" customFormat="1" x14ac:dyDescent="0.3">
      <c r="A2692" s="50"/>
      <c r="B2692" s="49"/>
      <c r="C2692" s="49"/>
      <c r="D2692" s="49"/>
      <c r="E2692" s="65"/>
      <c r="F2692" s="51"/>
      <c r="G2692" s="66"/>
      <c r="H2692" s="51"/>
      <c r="I2692" s="65"/>
      <c r="J2692" s="52"/>
      <c r="K2692" s="52"/>
      <c r="L2692" s="52"/>
      <c r="M2692" s="52"/>
      <c r="N2692" s="49"/>
      <c r="O2692" s="53"/>
      <c r="P2692" s="53"/>
      <c r="Q2692" s="53"/>
    </row>
    <row r="2693" spans="1:17" s="54" customFormat="1" x14ac:dyDescent="0.3">
      <c r="A2693" s="50"/>
      <c r="B2693" s="49"/>
      <c r="C2693" s="49"/>
      <c r="D2693" s="49"/>
      <c r="E2693" s="65"/>
      <c r="F2693" s="51"/>
      <c r="G2693" s="66"/>
      <c r="H2693" s="51"/>
      <c r="I2693" s="65"/>
      <c r="J2693" s="52"/>
      <c r="K2693" s="52"/>
      <c r="L2693" s="52"/>
      <c r="M2693" s="52"/>
      <c r="N2693" s="49"/>
      <c r="O2693" s="53"/>
      <c r="P2693" s="53"/>
      <c r="Q2693" s="53"/>
    </row>
    <row r="2694" spans="1:17" s="54" customFormat="1" x14ac:dyDescent="0.3">
      <c r="A2694" s="50"/>
      <c r="B2694" s="49"/>
      <c r="C2694" s="49"/>
      <c r="D2694" s="49"/>
      <c r="E2694" s="65"/>
      <c r="F2694" s="51"/>
      <c r="G2694" s="66"/>
      <c r="H2694" s="51"/>
      <c r="I2694" s="65"/>
      <c r="J2694" s="52"/>
      <c r="K2694" s="52"/>
      <c r="L2694" s="52"/>
      <c r="M2694" s="52"/>
      <c r="N2694" s="49"/>
      <c r="O2694" s="53"/>
      <c r="P2694" s="53"/>
      <c r="Q2694" s="53"/>
    </row>
    <row r="2695" spans="1:17" s="54" customFormat="1" x14ac:dyDescent="0.3">
      <c r="A2695" s="50"/>
      <c r="B2695" s="49"/>
      <c r="C2695" s="49"/>
      <c r="D2695" s="49"/>
      <c r="E2695" s="65"/>
      <c r="F2695" s="51"/>
      <c r="G2695" s="66"/>
      <c r="H2695" s="51"/>
      <c r="I2695" s="65"/>
      <c r="J2695" s="52"/>
      <c r="K2695" s="52"/>
      <c r="L2695" s="52"/>
      <c r="M2695" s="52"/>
      <c r="N2695" s="49"/>
      <c r="O2695" s="53"/>
      <c r="P2695" s="53"/>
      <c r="Q2695" s="53"/>
    </row>
    <row r="2696" spans="1:17" s="54" customFormat="1" x14ac:dyDescent="0.3">
      <c r="A2696" s="50"/>
      <c r="B2696" s="49"/>
      <c r="C2696" s="49"/>
      <c r="D2696" s="49"/>
      <c r="E2696" s="65"/>
      <c r="F2696" s="51"/>
      <c r="G2696" s="66"/>
      <c r="H2696" s="51"/>
      <c r="I2696" s="65"/>
      <c r="J2696" s="52"/>
      <c r="K2696" s="52"/>
      <c r="L2696" s="52"/>
      <c r="M2696" s="52"/>
      <c r="N2696" s="49"/>
      <c r="O2696" s="53"/>
      <c r="P2696" s="53"/>
      <c r="Q2696" s="53"/>
    </row>
    <row r="2697" spans="1:17" s="54" customFormat="1" x14ac:dyDescent="0.3">
      <c r="A2697" s="50"/>
      <c r="B2697" s="49"/>
      <c r="C2697" s="49"/>
      <c r="D2697" s="49"/>
      <c r="E2697" s="65"/>
      <c r="F2697" s="51"/>
      <c r="G2697" s="66"/>
      <c r="H2697" s="51"/>
      <c r="I2697" s="65"/>
      <c r="J2697" s="52"/>
      <c r="K2697" s="52"/>
      <c r="L2697" s="52"/>
      <c r="M2697" s="52"/>
      <c r="N2697" s="49"/>
      <c r="O2697" s="53"/>
      <c r="P2697" s="53"/>
      <c r="Q2697" s="53"/>
    </row>
    <row r="2698" spans="1:17" s="54" customFormat="1" x14ac:dyDescent="0.3">
      <c r="A2698" s="50"/>
      <c r="B2698" s="49"/>
      <c r="C2698" s="49"/>
      <c r="D2698" s="49"/>
      <c r="E2698" s="65"/>
      <c r="F2698" s="51"/>
      <c r="G2698" s="66"/>
      <c r="H2698" s="51"/>
      <c r="I2698" s="65"/>
      <c r="J2698" s="52"/>
      <c r="K2698" s="52"/>
      <c r="L2698" s="52"/>
      <c r="M2698" s="52"/>
      <c r="N2698" s="49"/>
      <c r="O2698" s="53"/>
      <c r="P2698" s="53"/>
      <c r="Q2698" s="53"/>
    </row>
    <row r="2699" spans="1:17" s="54" customFormat="1" x14ac:dyDescent="0.3">
      <c r="A2699" s="50"/>
      <c r="B2699" s="49"/>
      <c r="C2699" s="49"/>
      <c r="D2699" s="49"/>
      <c r="E2699" s="65"/>
      <c r="F2699" s="51"/>
      <c r="G2699" s="66"/>
      <c r="H2699" s="51"/>
      <c r="I2699" s="65"/>
      <c r="J2699" s="52"/>
      <c r="K2699" s="52"/>
      <c r="L2699" s="52"/>
      <c r="M2699" s="52"/>
      <c r="N2699" s="49"/>
      <c r="O2699" s="53"/>
      <c r="P2699" s="53"/>
      <c r="Q2699" s="53"/>
    </row>
    <row r="2700" spans="1:17" s="54" customFormat="1" x14ac:dyDescent="0.3">
      <c r="A2700" s="50"/>
      <c r="B2700" s="49"/>
      <c r="C2700" s="49"/>
      <c r="D2700" s="49"/>
      <c r="E2700" s="65"/>
      <c r="F2700" s="51"/>
      <c r="G2700" s="66"/>
      <c r="H2700" s="51"/>
      <c r="I2700" s="65"/>
      <c r="J2700" s="52"/>
      <c r="K2700" s="52"/>
      <c r="L2700" s="52"/>
      <c r="M2700" s="52"/>
      <c r="N2700" s="49"/>
      <c r="O2700" s="53"/>
      <c r="P2700" s="53"/>
      <c r="Q2700" s="53"/>
    </row>
    <row r="2701" spans="1:17" s="54" customFormat="1" x14ac:dyDescent="0.3">
      <c r="A2701" s="50"/>
      <c r="B2701" s="49"/>
      <c r="C2701" s="49"/>
      <c r="D2701" s="49"/>
      <c r="E2701" s="65"/>
      <c r="F2701" s="51"/>
      <c r="G2701" s="66"/>
      <c r="H2701" s="51"/>
      <c r="I2701" s="65"/>
      <c r="J2701" s="52"/>
      <c r="K2701" s="52"/>
      <c r="L2701" s="52"/>
      <c r="M2701" s="52"/>
      <c r="N2701" s="49"/>
      <c r="O2701" s="53"/>
      <c r="P2701" s="53"/>
      <c r="Q2701" s="53"/>
    </row>
    <row r="2702" spans="1:17" s="54" customFormat="1" x14ac:dyDescent="0.3">
      <c r="A2702" s="50"/>
      <c r="B2702" s="49"/>
      <c r="C2702" s="49"/>
      <c r="D2702" s="49"/>
      <c r="E2702" s="65"/>
      <c r="F2702" s="51"/>
      <c r="G2702" s="66"/>
      <c r="H2702" s="51"/>
      <c r="I2702" s="65"/>
      <c r="J2702" s="52"/>
      <c r="K2702" s="52"/>
      <c r="L2702" s="52"/>
      <c r="M2702" s="52"/>
      <c r="N2702" s="49"/>
      <c r="O2702" s="53"/>
      <c r="P2702" s="53"/>
      <c r="Q2702" s="53"/>
    </row>
    <row r="2703" spans="1:17" s="54" customFormat="1" x14ac:dyDescent="0.3">
      <c r="A2703" s="50"/>
      <c r="B2703" s="49"/>
      <c r="C2703" s="49"/>
      <c r="D2703" s="49"/>
      <c r="E2703" s="65"/>
      <c r="F2703" s="51"/>
      <c r="G2703" s="66"/>
      <c r="H2703" s="51"/>
      <c r="I2703" s="65"/>
      <c r="J2703" s="52"/>
      <c r="K2703" s="52"/>
      <c r="L2703" s="52"/>
      <c r="M2703" s="52"/>
      <c r="N2703" s="49"/>
      <c r="O2703" s="53"/>
      <c r="P2703" s="53"/>
      <c r="Q2703" s="53"/>
    </row>
    <row r="2704" spans="1:17" s="54" customFormat="1" x14ac:dyDescent="0.3">
      <c r="A2704" s="50"/>
      <c r="B2704" s="49"/>
      <c r="C2704" s="49"/>
      <c r="D2704" s="49"/>
      <c r="E2704" s="65"/>
      <c r="F2704" s="51"/>
      <c r="G2704" s="66"/>
      <c r="H2704" s="51"/>
      <c r="I2704" s="65"/>
      <c r="J2704" s="52"/>
      <c r="K2704" s="52"/>
      <c r="L2704" s="52"/>
      <c r="M2704" s="52"/>
      <c r="N2704" s="49"/>
      <c r="O2704" s="53"/>
      <c r="P2704" s="53"/>
      <c r="Q2704" s="53"/>
    </row>
    <row r="2705" spans="1:17" s="54" customFormat="1" x14ac:dyDescent="0.3">
      <c r="A2705" s="50"/>
      <c r="B2705" s="49"/>
      <c r="C2705" s="49"/>
      <c r="D2705" s="49"/>
      <c r="E2705" s="65"/>
      <c r="F2705" s="51"/>
      <c r="G2705" s="66"/>
      <c r="H2705" s="51"/>
      <c r="I2705" s="65"/>
      <c r="J2705" s="52"/>
      <c r="K2705" s="52"/>
      <c r="L2705" s="52"/>
      <c r="M2705" s="52"/>
      <c r="N2705" s="49"/>
      <c r="O2705" s="53"/>
      <c r="P2705" s="53"/>
      <c r="Q2705" s="53"/>
    </row>
    <row r="2706" spans="1:17" s="54" customFormat="1" x14ac:dyDescent="0.3">
      <c r="A2706" s="50"/>
      <c r="B2706" s="49"/>
      <c r="C2706" s="49"/>
      <c r="D2706" s="49"/>
      <c r="E2706" s="65"/>
      <c r="F2706" s="51"/>
      <c r="G2706" s="66"/>
      <c r="H2706" s="51"/>
      <c r="I2706" s="65"/>
      <c r="J2706" s="52"/>
      <c r="K2706" s="52"/>
      <c r="L2706" s="52"/>
      <c r="M2706" s="52"/>
      <c r="N2706" s="49"/>
      <c r="O2706" s="53"/>
      <c r="P2706" s="53"/>
      <c r="Q2706" s="53"/>
    </row>
    <row r="2707" spans="1:17" s="54" customFormat="1" x14ac:dyDescent="0.3">
      <c r="A2707" s="50"/>
      <c r="B2707" s="49"/>
      <c r="C2707" s="49"/>
      <c r="D2707" s="49"/>
      <c r="E2707" s="65"/>
      <c r="F2707" s="51"/>
      <c r="G2707" s="66"/>
      <c r="H2707" s="51"/>
      <c r="I2707" s="65"/>
      <c r="J2707" s="52"/>
      <c r="K2707" s="52"/>
      <c r="L2707" s="52"/>
      <c r="M2707" s="52"/>
      <c r="N2707" s="49"/>
      <c r="O2707" s="53"/>
      <c r="P2707" s="53"/>
      <c r="Q2707" s="53"/>
    </row>
    <row r="2708" spans="1:17" s="54" customFormat="1" x14ac:dyDescent="0.3">
      <c r="A2708" s="50"/>
      <c r="B2708" s="49"/>
      <c r="C2708" s="49"/>
      <c r="D2708" s="49"/>
      <c r="E2708" s="65"/>
      <c r="F2708" s="51"/>
      <c r="G2708" s="66"/>
      <c r="H2708" s="51"/>
      <c r="I2708" s="65"/>
      <c r="J2708" s="52"/>
      <c r="K2708" s="52"/>
      <c r="L2708" s="52"/>
      <c r="M2708" s="52"/>
      <c r="N2708" s="49"/>
      <c r="O2708" s="53"/>
      <c r="P2708" s="53"/>
      <c r="Q2708" s="53"/>
    </row>
    <row r="2709" spans="1:17" s="54" customFormat="1" x14ac:dyDescent="0.3">
      <c r="A2709" s="50"/>
      <c r="B2709" s="49"/>
      <c r="C2709" s="49"/>
      <c r="D2709" s="49"/>
      <c r="E2709" s="65"/>
      <c r="F2709" s="51"/>
      <c r="G2709" s="66"/>
      <c r="H2709" s="51"/>
      <c r="I2709" s="65"/>
      <c r="J2709" s="52"/>
      <c r="K2709" s="52"/>
      <c r="L2709" s="52"/>
      <c r="M2709" s="52"/>
      <c r="N2709" s="49"/>
      <c r="O2709" s="53"/>
      <c r="P2709" s="53"/>
      <c r="Q2709" s="53"/>
    </row>
    <row r="2710" spans="1:17" s="54" customFormat="1" x14ac:dyDescent="0.3">
      <c r="A2710" s="50"/>
      <c r="B2710" s="49"/>
      <c r="C2710" s="49"/>
      <c r="D2710" s="49"/>
      <c r="E2710" s="65"/>
      <c r="F2710" s="51"/>
      <c r="G2710" s="66"/>
      <c r="H2710" s="51"/>
      <c r="I2710" s="65"/>
      <c r="J2710" s="52"/>
      <c r="K2710" s="52"/>
      <c r="L2710" s="52"/>
      <c r="M2710" s="52"/>
      <c r="N2710" s="49"/>
      <c r="O2710" s="53"/>
      <c r="P2710" s="53"/>
      <c r="Q2710" s="53"/>
    </row>
    <row r="2711" spans="1:17" s="54" customFormat="1" x14ac:dyDescent="0.3">
      <c r="A2711" s="50"/>
      <c r="B2711" s="49"/>
      <c r="C2711" s="49"/>
      <c r="D2711" s="49"/>
      <c r="E2711" s="65"/>
      <c r="F2711" s="51"/>
      <c r="G2711" s="66"/>
      <c r="H2711" s="51"/>
      <c r="I2711" s="65"/>
      <c r="J2711" s="52"/>
      <c r="K2711" s="52"/>
      <c r="L2711" s="52"/>
      <c r="M2711" s="52"/>
      <c r="N2711" s="49"/>
      <c r="O2711" s="53"/>
      <c r="P2711" s="53"/>
      <c r="Q2711" s="53"/>
    </row>
    <row r="2712" spans="1:17" s="54" customFormat="1" x14ac:dyDescent="0.3">
      <c r="A2712" s="50"/>
      <c r="B2712" s="49"/>
      <c r="C2712" s="49"/>
      <c r="D2712" s="49"/>
      <c r="E2712" s="65"/>
      <c r="F2712" s="51"/>
      <c r="G2712" s="66"/>
      <c r="H2712" s="51"/>
      <c r="I2712" s="65"/>
      <c r="J2712" s="52"/>
      <c r="K2712" s="52"/>
      <c r="L2712" s="52"/>
      <c r="M2712" s="52"/>
      <c r="N2712" s="49"/>
      <c r="O2712" s="53"/>
      <c r="P2712" s="53"/>
      <c r="Q2712" s="53"/>
    </row>
    <row r="2713" spans="1:17" s="54" customFormat="1" x14ac:dyDescent="0.3">
      <c r="A2713" s="50"/>
      <c r="B2713" s="49"/>
      <c r="C2713" s="49"/>
      <c r="D2713" s="49"/>
      <c r="E2713" s="65"/>
      <c r="F2713" s="51"/>
      <c r="G2713" s="66"/>
      <c r="H2713" s="51"/>
      <c r="I2713" s="65"/>
      <c r="J2713" s="52"/>
      <c r="K2713" s="52"/>
      <c r="L2713" s="52"/>
      <c r="M2713" s="52"/>
      <c r="N2713" s="49"/>
      <c r="O2713" s="53"/>
      <c r="P2713" s="53"/>
      <c r="Q2713" s="53"/>
    </row>
    <row r="2714" spans="1:17" s="54" customFormat="1" x14ac:dyDescent="0.3">
      <c r="A2714" s="50"/>
      <c r="B2714" s="49"/>
      <c r="C2714" s="49"/>
      <c r="D2714" s="49"/>
      <c r="E2714" s="65"/>
      <c r="F2714" s="51"/>
      <c r="G2714" s="66"/>
      <c r="H2714" s="51"/>
      <c r="I2714" s="65"/>
      <c r="J2714" s="52"/>
      <c r="K2714" s="52"/>
      <c r="L2714" s="52"/>
      <c r="M2714" s="52"/>
      <c r="N2714" s="49"/>
      <c r="O2714" s="53"/>
      <c r="P2714" s="53"/>
      <c r="Q2714" s="53"/>
    </row>
    <row r="2715" spans="1:17" s="54" customFormat="1" x14ac:dyDescent="0.3">
      <c r="A2715" s="50"/>
      <c r="B2715" s="49"/>
      <c r="C2715" s="49"/>
      <c r="D2715" s="49"/>
      <c r="E2715" s="65"/>
      <c r="F2715" s="51"/>
      <c r="G2715" s="66"/>
      <c r="H2715" s="51"/>
      <c r="I2715" s="65"/>
      <c r="J2715" s="52"/>
      <c r="K2715" s="52"/>
      <c r="L2715" s="52"/>
      <c r="M2715" s="52"/>
      <c r="N2715" s="49"/>
      <c r="O2715" s="53"/>
      <c r="P2715" s="53"/>
      <c r="Q2715" s="53"/>
    </row>
    <row r="2716" spans="1:17" s="54" customFormat="1" x14ac:dyDescent="0.3">
      <c r="A2716" s="50"/>
      <c r="B2716" s="49"/>
      <c r="C2716" s="49"/>
      <c r="D2716" s="49"/>
      <c r="E2716" s="65"/>
      <c r="F2716" s="51"/>
      <c r="G2716" s="66"/>
      <c r="H2716" s="51"/>
      <c r="I2716" s="65"/>
      <c r="J2716" s="52"/>
      <c r="K2716" s="52"/>
      <c r="L2716" s="52"/>
      <c r="M2716" s="52"/>
      <c r="N2716" s="49"/>
      <c r="O2716" s="53"/>
      <c r="P2716" s="53"/>
      <c r="Q2716" s="53"/>
    </row>
    <row r="2717" spans="1:17" s="54" customFormat="1" x14ac:dyDescent="0.3">
      <c r="A2717" s="50"/>
      <c r="B2717" s="49"/>
      <c r="C2717" s="49"/>
      <c r="D2717" s="49"/>
      <c r="E2717" s="65"/>
      <c r="F2717" s="51"/>
      <c r="G2717" s="66"/>
      <c r="H2717" s="51"/>
      <c r="I2717" s="65"/>
      <c r="J2717" s="52"/>
      <c r="K2717" s="52"/>
      <c r="L2717" s="52"/>
      <c r="M2717" s="52"/>
      <c r="N2717" s="49"/>
      <c r="O2717" s="53"/>
      <c r="P2717" s="53"/>
      <c r="Q2717" s="53"/>
    </row>
    <row r="2718" spans="1:17" s="54" customFormat="1" x14ac:dyDescent="0.3">
      <c r="A2718" s="50"/>
      <c r="B2718" s="49"/>
      <c r="C2718" s="49"/>
      <c r="D2718" s="49"/>
      <c r="E2718" s="65"/>
      <c r="F2718" s="51"/>
      <c r="G2718" s="66"/>
      <c r="H2718" s="51"/>
      <c r="I2718" s="65"/>
      <c r="J2718" s="52"/>
      <c r="K2718" s="52"/>
      <c r="L2718" s="52"/>
      <c r="M2718" s="52"/>
      <c r="N2718" s="49"/>
      <c r="O2718" s="53"/>
      <c r="P2718" s="53"/>
      <c r="Q2718" s="53"/>
    </row>
    <row r="2719" spans="1:17" s="54" customFormat="1" x14ac:dyDescent="0.3">
      <c r="A2719" s="50"/>
      <c r="B2719" s="49"/>
      <c r="C2719" s="49"/>
      <c r="D2719" s="49"/>
      <c r="E2719" s="65"/>
      <c r="F2719" s="51"/>
      <c r="G2719" s="66"/>
      <c r="H2719" s="51"/>
      <c r="I2719" s="65"/>
      <c r="J2719" s="52"/>
      <c r="K2719" s="52"/>
      <c r="L2719" s="52"/>
      <c r="M2719" s="52"/>
      <c r="N2719" s="49"/>
      <c r="O2719" s="53"/>
      <c r="P2719" s="53"/>
      <c r="Q2719" s="53"/>
    </row>
    <row r="2720" spans="1:17" s="54" customFormat="1" x14ac:dyDescent="0.3">
      <c r="A2720" s="50"/>
      <c r="B2720" s="49"/>
      <c r="C2720" s="49"/>
      <c r="D2720" s="49"/>
      <c r="E2720" s="65"/>
      <c r="F2720" s="51"/>
      <c r="G2720" s="66"/>
      <c r="H2720" s="51"/>
      <c r="I2720" s="65"/>
      <c r="J2720" s="52"/>
      <c r="K2720" s="52"/>
      <c r="L2720" s="52"/>
      <c r="M2720" s="52"/>
      <c r="N2720" s="49"/>
      <c r="O2720" s="53"/>
      <c r="P2720" s="53"/>
      <c r="Q2720" s="53"/>
    </row>
    <row r="2721" spans="1:17" s="54" customFormat="1" x14ac:dyDescent="0.3">
      <c r="A2721" s="50"/>
      <c r="B2721" s="49"/>
      <c r="C2721" s="49"/>
      <c r="D2721" s="49"/>
      <c r="E2721" s="65"/>
      <c r="F2721" s="51"/>
      <c r="G2721" s="66"/>
      <c r="H2721" s="51"/>
      <c r="I2721" s="65"/>
      <c r="J2721" s="52"/>
      <c r="K2721" s="52"/>
      <c r="L2721" s="52"/>
      <c r="M2721" s="52"/>
      <c r="N2721" s="49"/>
      <c r="O2721" s="53"/>
      <c r="P2721" s="53"/>
      <c r="Q2721" s="53"/>
    </row>
    <row r="2722" spans="1:17" s="54" customFormat="1" x14ac:dyDescent="0.3">
      <c r="A2722" s="50"/>
      <c r="B2722" s="49"/>
      <c r="C2722" s="49"/>
      <c r="D2722" s="49"/>
      <c r="E2722" s="65"/>
      <c r="F2722" s="51"/>
      <c r="G2722" s="66"/>
      <c r="H2722" s="51"/>
      <c r="I2722" s="65"/>
      <c r="J2722" s="52"/>
      <c r="K2722" s="52"/>
      <c r="L2722" s="52"/>
      <c r="M2722" s="52"/>
      <c r="N2722" s="49"/>
      <c r="O2722" s="53"/>
      <c r="P2722" s="53"/>
      <c r="Q2722" s="53"/>
    </row>
    <row r="2723" spans="1:17" s="54" customFormat="1" x14ac:dyDescent="0.3">
      <c r="A2723" s="50"/>
      <c r="B2723" s="49"/>
      <c r="C2723" s="49"/>
      <c r="D2723" s="49"/>
      <c r="E2723" s="65"/>
      <c r="F2723" s="51"/>
      <c r="G2723" s="66"/>
      <c r="H2723" s="51"/>
      <c r="I2723" s="65"/>
      <c r="J2723" s="52"/>
      <c r="K2723" s="52"/>
      <c r="L2723" s="52"/>
      <c r="M2723" s="52"/>
      <c r="N2723" s="49"/>
      <c r="O2723" s="53"/>
      <c r="P2723" s="53"/>
      <c r="Q2723" s="53"/>
    </row>
    <row r="2724" spans="1:17" s="54" customFormat="1" x14ac:dyDescent="0.3">
      <c r="A2724" s="50"/>
      <c r="B2724" s="49"/>
      <c r="C2724" s="49"/>
      <c r="D2724" s="49"/>
      <c r="E2724" s="65"/>
      <c r="F2724" s="51"/>
      <c r="G2724" s="66"/>
      <c r="H2724" s="51"/>
      <c r="I2724" s="65"/>
      <c r="J2724" s="52"/>
      <c r="K2724" s="52"/>
      <c r="L2724" s="52"/>
      <c r="M2724" s="52"/>
      <c r="N2724" s="49"/>
      <c r="O2724" s="53"/>
      <c r="P2724" s="53"/>
      <c r="Q2724" s="53"/>
    </row>
    <row r="2725" spans="1:17" s="54" customFormat="1" x14ac:dyDescent="0.3">
      <c r="A2725" s="50"/>
      <c r="B2725" s="49"/>
      <c r="C2725" s="49"/>
      <c r="D2725" s="49"/>
      <c r="E2725" s="65"/>
      <c r="F2725" s="51"/>
      <c r="G2725" s="66"/>
      <c r="H2725" s="51"/>
      <c r="I2725" s="65"/>
      <c r="J2725" s="52"/>
      <c r="K2725" s="52"/>
      <c r="L2725" s="52"/>
      <c r="M2725" s="52"/>
      <c r="N2725" s="49"/>
      <c r="O2725" s="53"/>
      <c r="P2725" s="53"/>
      <c r="Q2725" s="53"/>
    </row>
    <row r="2726" spans="1:17" s="54" customFormat="1" x14ac:dyDescent="0.3">
      <c r="A2726" s="50"/>
      <c r="B2726" s="49"/>
      <c r="C2726" s="49"/>
      <c r="D2726" s="49"/>
      <c r="E2726" s="65"/>
      <c r="F2726" s="51"/>
      <c r="G2726" s="66"/>
      <c r="H2726" s="51"/>
      <c r="I2726" s="65"/>
      <c r="J2726" s="52"/>
      <c r="K2726" s="52"/>
      <c r="L2726" s="52"/>
      <c r="M2726" s="52"/>
      <c r="N2726" s="49"/>
      <c r="O2726" s="53"/>
      <c r="P2726" s="53"/>
      <c r="Q2726" s="53"/>
    </row>
    <row r="2727" spans="1:17" s="54" customFormat="1" x14ac:dyDescent="0.3">
      <c r="A2727" s="50"/>
      <c r="B2727" s="49"/>
      <c r="C2727" s="49"/>
      <c r="D2727" s="49"/>
      <c r="E2727" s="65"/>
      <c r="F2727" s="51"/>
      <c r="G2727" s="66"/>
      <c r="H2727" s="51"/>
      <c r="I2727" s="65"/>
      <c r="J2727" s="52"/>
      <c r="K2727" s="52"/>
      <c r="L2727" s="52"/>
      <c r="M2727" s="52"/>
      <c r="N2727" s="49"/>
      <c r="O2727" s="53"/>
      <c r="P2727" s="53"/>
      <c r="Q2727" s="53"/>
    </row>
    <row r="2728" spans="1:17" s="54" customFormat="1" x14ac:dyDescent="0.3">
      <c r="A2728" s="50"/>
      <c r="B2728" s="49"/>
      <c r="C2728" s="49"/>
      <c r="D2728" s="49"/>
      <c r="E2728" s="65"/>
      <c r="F2728" s="51"/>
      <c r="G2728" s="66"/>
      <c r="H2728" s="51"/>
      <c r="I2728" s="65"/>
      <c r="J2728" s="52"/>
      <c r="K2728" s="52"/>
      <c r="L2728" s="52"/>
      <c r="M2728" s="52"/>
      <c r="N2728" s="49"/>
      <c r="O2728" s="53"/>
      <c r="P2728" s="53"/>
      <c r="Q2728" s="53"/>
    </row>
    <row r="2729" spans="1:17" s="54" customFormat="1" x14ac:dyDescent="0.3">
      <c r="A2729" s="50"/>
      <c r="B2729" s="49"/>
      <c r="C2729" s="49"/>
      <c r="D2729" s="49"/>
      <c r="E2729" s="65"/>
      <c r="F2729" s="51"/>
      <c r="G2729" s="66"/>
      <c r="H2729" s="51"/>
      <c r="I2729" s="65"/>
      <c r="J2729" s="52"/>
      <c r="K2729" s="52"/>
      <c r="L2729" s="52"/>
      <c r="M2729" s="52"/>
      <c r="N2729" s="49"/>
      <c r="O2729" s="53"/>
      <c r="P2729" s="53"/>
      <c r="Q2729" s="53"/>
    </row>
    <row r="2730" spans="1:17" s="54" customFormat="1" x14ac:dyDescent="0.3">
      <c r="A2730" s="50"/>
      <c r="B2730" s="49"/>
      <c r="C2730" s="49"/>
      <c r="D2730" s="49"/>
      <c r="E2730" s="65"/>
      <c r="F2730" s="51"/>
      <c r="G2730" s="66"/>
      <c r="H2730" s="51"/>
      <c r="I2730" s="65"/>
      <c r="J2730" s="52"/>
      <c r="K2730" s="52"/>
      <c r="L2730" s="52"/>
      <c r="M2730" s="52"/>
      <c r="N2730" s="49"/>
      <c r="O2730" s="53"/>
      <c r="P2730" s="53"/>
      <c r="Q2730" s="53"/>
    </row>
    <row r="2731" spans="1:17" s="54" customFormat="1" x14ac:dyDescent="0.3">
      <c r="A2731" s="50"/>
      <c r="B2731" s="49"/>
      <c r="C2731" s="49"/>
      <c r="D2731" s="49"/>
      <c r="E2731" s="65"/>
      <c r="F2731" s="51"/>
      <c r="G2731" s="66"/>
      <c r="H2731" s="51"/>
      <c r="I2731" s="65"/>
      <c r="J2731" s="52"/>
      <c r="K2731" s="52"/>
      <c r="L2731" s="52"/>
      <c r="M2731" s="52"/>
      <c r="N2731" s="49"/>
      <c r="O2731" s="53"/>
      <c r="P2731" s="53"/>
      <c r="Q2731" s="53"/>
    </row>
    <row r="2732" spans="1:17" s="54" customFormat="1" x14ac:dyDescent="0.3">
      <c r="A2732" s="50"/>
      <c r="B2732" s="49"/>
      <c r="C2732" s="49"/>
      <c r="D2732" s="49"/>
      <c r="E2732" s="65"/>
      <c r="F2732" s="51"/>
      <c r="G2732" s="66"/>
      <c r="H2732" s="51"/>
      <c r="I2732" s="65"/>
      <c r="J2732" s="52"/>
      <c r="K2732" s="52"/>
      <c r="L2732" s="52"/>
      <c r="M2732" s="52"/>
      <c r="N2732" s="49"/>
      <c r="O2732" s="53"/>
      <c r="P2732" s="53"/>
      <c r="Q2732" s="53"/>
    </row>
    <row r="2733" spans="1:17" s="54" customFormat="1" x14ac:dyDescent="0.3">
      <c r="A2733" s="50"/>
      <c r="B2733" s="49"/>
      <c r="C2733" s="49"/>
      <c r="D2733" s="49"/>
      <c r="E2733" s="65"/>
      <c r="F2733" s="51"/>
      <c r="G2733" s="66"/>
      <c r="H2733" s="51"/>
      <c r="I2733" s="65"/>
      <c r="J2733" s="52"/>
      <c r="K2733" s="52"/>
      <c r="L2733" s="52"/>
      <c r="M2733" s="52"/>
      <c r="N2733" s="49"/>
      <c r="O2733" s="53"/>
      <c r="P2733" s="53"/>
      <c r="Q2733" s="53"/>
    </row>
    <row r="2734" spans="1:17" s="54" customFormat="1" x14ac:dyDescent="0.3">
      <c r="A2734" s="50"/>
      <c r="B2734" s="49"/>
      <c r="C2734" s="49"/>
      <c r="D2734" s="49"/>
      <c r="E2734" s="65"/>
      <c r="F2734" s="51"/>
      <c r="G2734" s="66"/>
      <c r="H2734" s="51"/>
      <c r="I2734" s="65"/>
      <c r="J2734" s="52"/>
      <c r="K2734" s="52"/>
      <c r="L2734" s="52"/>
      <c r="M2734" s="52"/>
      <c r="N2734" s="49"/>
      <c r="O2734" s="53"/>
      <c r="P2734" s="53"/>
      <c r="Q2734" s="53"/>
    </row>
    <row r="2735" spans="1:17" s="54" customFormat="1" x14ac:dyDescent="0.3">
      <c r="A2735" s="50"/>
      <c r="B2735" s="49"/>
      <c r="C2735" s="49"/>
      <c r="D2735" s="49"/>
      <c r="E2735" s="65"/>
      <c r="F2735" s="51"/>
      <c r="G2735" s="66"/>
      <c r="H2735" s="51"/>
      <c r="I2735" s="65"/>
      <c r="J2735" s="52"/>
      <c r="K2735" s="52"/>
      <c r="L2735" s="52"/>
      <c r="M2735" s="52"/>
      <c r="N2735" s="49"/>
      <c r="O2735" s="53"/>
      <c r="P2735" s="53"/>
      <c r="Q2735" s="53"/>
    </row>
    <row r="2736" spans="1:17" s="54" customFormat="1" x14ac:dyDescent="0.3">
      <c r="A2736" s="50"/>
      <c r="B2736" s="49"/>
      <c r="C2736" s="49"/>
      <c r="D2736" s="49"/>
      <c r="E2736" s="65"/>
      <c r="F2736" s="51"/>
      <c r="G2736" s="66"/>
      <c r="H2736" s="51"/>
      <c r="I2736" s="65"/>
      <c r="J2736" s="52"/>
      <c r="K2736" s="52"/>
      <c r="L2736" s="52"/>
      <c r="M2736" s="52"/>
      <c r="N2736" s="49"/>
      <c r="O2736" s="53"/>
      <c r="P2736" s="53"/>
      <c r="Q2736" s="53"/>
    </row>
    <row r="2737" spans="1:17" s="54" customFormat="1" x14ac:dyDescent="0.3">
      <c r="A2737" s="50"/>
      <c r="B2737" s="49"/>
      <c r="C2737" s="49"/>
      <c r="D2737" s="49"/>
      <c r="E2737" s="65"/>
      <c r="F2737" s="51"/>
      <c r="G2737" s="66"/>
      <c r="H2737" s="51"/>
      <c r="I2737" s="65"/>
      <c r="J2737" s="52"/>
      <c r="K2737" s="52"/>
      <c r="L2737" s="52"/>
      <c r="M2737" s="52"/>
      <c r="N2737" s="49"/>
      <c r="O2737" s="53"/>
      <c r="P2737" s="53"/>
      <c r="Q2737" s="53"/>
    </row>
    <row r="2738" spans="1:17" s="54" customFormat="1" x14ac:dyDescent="0.3">
      <c r="A2738" s="50"/>
      <c r="B2738" s="49"/>
      <c r="C2738" s="49"/>
      <c r="D2738" s="49"/>
      <c r="E2738" s="65"/>
      <c r="F2738" s="51"/>
      <c r="G2738" s="66"/>
      <c r="H2738" s="51"/>
      <c r="I2738" s="65"/>
      <c r="J2738" s="52"/>
      <c r="K2738" s="52"/>
      <c r="L2738" s="52"/>
      <c r="M2738" s="52"/>
      <c r="N2738" s="49"/>
      <c r="O2738" s="53"/>
      <c r="P2738" s="53"/>
      <c r="Q2738" s="53"/>
    </row>
    <row r="2739" spans="1:17" s="54" customFormat="1" x14ac:dyDescent="0.3">
      <c r="A2739" s="50"/>
      <c r="B2739" s="49"/>
      <c r="C2739" s="49"/>
      <c r="D2739" s="49"/>
      <c r="E2739" s="65"/>
      <c r="F2739" s="51"/>
      <c r="G2739" s="66"/>
      <c r="H2739" s="51"/>
      <c r="I2739" s="65"/>
      <c r="J2739" s="52"/>
      <c r="K2739" s="52"/>
      <c r="L2739" s="52"/>
      <c r="M2739" s="52"/>
      <c r="N2739" s="49"/>
      <c r="O2739" s="53"/>
      <c r="P2739" s="53"/>
      <c r="Q2739" s="53"/>
    </row>
    <row r="2740" spans="1:17" s="54" customFormat="1" x14ac:dyDescent="0.3">
      <c r="A2740" s="50"/>
      <c r="B2740" s="49"/>
      <c r="C2740" s="49"/>
      <c r="D2740" s="49"/>
      <c r="E2740" s="65"/>
      <c r="F2740" s="51"/>
      <c r="G2740" s="66"/>
      <c r="H2740" s="51"/>
      <c r="I2740" s="65"/>
      <c r="J2740" s="52"/>
      <c r="K2740" s="52"/>
      <c r="L2740" s="52"/>
      <c r="M2740" s="52"/>
      <c r="N2740" s="49"/>
      <c r="O2740" s="53"/>
      <c r="P2740" s="53"/>
      <c r="Q2740" s="53"/>
    </row>
    <row r="2741" spans="1:17" s="54" customFormat="1" x14ac:dyDescent="0.3">
      <c r="A2741" s="50"/>
      <c r="B2741" s="49"/>
      <c r="C2741" s="49"/>
      <c r="D2741" s="49"/>
      <c r="E2741" s="65"/>
      <c r="F2741" s="51"/>
      <c r="G2741" s="66"/>
      <c r="H2741" s="51"/>
      <c r="I2741" s="65"/>
      <c r="J2741" s="52"/>
      <c r="K2741" s="52"/>
      <c r="L2741" s="52"/>
      <c r="M2741" s="52"/>
      <c r="N2741" s="49"/>
      <c r="O2741" s="53"/>
      <c r="P2741" s="53"/>
      <c r="Q2741" s="53"/>
    </row>
    <row r="2742" spans="1:17" s="54" customFormat="1" x14ac:dyDescent="0.3">
      <c r="A2742" s="50"/>
      <c r="B2742" s="49"/>
      <c r="C2742" s="49"/>
      <c r="D2742" s="49"/>
      <c r="E2742" s="65"/>
      <c r="F2742" s="51"/>
      <c r="G2742" s="66"/>
      <c r="H2742" s="51"/>
      <c r="I2742" s="65"/>
      <c r="J2742" s="52"/>
      <c r="K2742" s="52"/>
      <c r="L2742" s="52"/>
      <c r="M2742" s="52"/>
      <c r="N2742" s="49"/>
      <c r="O2742" s="53"/>
      <c r="P2742" s="53"/>
      <c r="Q2742" s="53"/>
    </row>
    <row r="2743" spans="1:17" s="54" customFormat="1" x14ac:dyDescent="0.3">
      <c r="A2743" s="50"/>
      <c r="B2743" s="49"/>
      <c r="C2743" s="49"/>
      <c r="D2743" s="49"/>
      <c r="E2743" s="65"/>
      <c r="F2743" s="51"/>
      <c r="G2743" s="66"/>
      <c r="H2743" s="51"/>
      <c r="I2743" s="65"/>
      <c r="J2743" s="52"/>
      <c r="K2743" s="52"/>
      <c r="L2743" s="52"/>
      <c r="M2743" s="52"/>
      <c r="N2743" s="49"/>
      <c r="O2743" s="53"/>
      <c r="P2743" s="53"/>
      <c r="Q2743" s="53"/>
    </row>
    <row r="2744" spans="1:17" s="54" customFormat="1" x14ac:dyDescent="0.3">
      <c r="A2744" s="50"/>
      <c r="B2744" s="49"/>
      <c r="C2744" s="49"/>
      <c r="D2744" s="49"/>
      <c r="E2744" s="65"/>
      <c r="F2744" s="51"/>
      <c r="G2744" s="66"/>
      <c r="H2744" s="51"/>
      <c r="I2744" s="65"/>
      <c r="J2744" s="52"/>
      <c r="K2744" s="52"/>
      <c r="L2744" s="52"/>
      <c r="M2744" s="52"/>
      <c r="N2744" s="49"/>
      <c r="O2744" s="53"/>
      <c r="P2744" s="53"/>
      <c r="Q2744" s="53"/>
    </row>
    <row r="2745" spans="1:17" s="54" customFormat="1" x14ac:dyDescent="0.3">
      <c r="A2745" s="50"/>
      <c r="B2745" s="49"/>
      <c r="C2745" s="49"/>
      <c r="D2745" s="49"/>
      <c r="E2745" s="65"/>
      <c r="F2745" s="51"/>
      <c r="G2745" s="66"/>
      <c r="H2745" s="51"/>
      <c r="I2745" s="65"/>
      <c r="J2745" s="52"/>
      <c r="K2745" s="52"/>
      <c r="L2745" s="52"/>
      <c r="M2745" s="52"/>
      <c r="N2745" s="49"/>
      <c r="O2745" s="53"/>
      <c r="P2745" s="53"/>
      <c r="Q2745" s="53"/>
    </row>
    <row r="2746" spans="1:17" s="54" customFormat="1" x14ac:dyDescent="0.3">
      <c r="A2746" s="50"/>
      <c r="B2746" s="49"/>
      <c r="C2746" s="49"/>
      <c r="D2746" s="49"/>
      <c r="E2746" s="65"/>
      <c r="F2746" s="51"/>
      <c r="G2746" s="66"/>
      <c r="H2746" s="51"/>
      <c r="I2746" s="65"/>
      <c r="J2746" s="52"/>
      <c r="K2746" s="52"/>
      <c r="L2746" s="52"/>
      <c r="M2746" s="52"/>
      <c r="N2746" s="49"/>
      <c r="O2746" s="53"/>
      <c r="P2746" s="53"/>
      <c r="Q2746" s="53"/>
    </row>
    <row r="2747" spans="1:17" s="54" customFormat="1" x14ac:dyDescent="0.3">
      <c r="A2747" s="50"/>
      <c r="B2747" s="49"/>
      <c r="C2747" s="49"/>
      <c r="D2747" s="49"/>
      <c r="E2747" s="65"/>
      <c r="F2747" s="51"/>
      <c r="G2747" s="66"/>
      <c r="H2747" s="51"/>
      <c r="I2747" s="65"/>
      <c r="J2747" s="52"/>
      <c r="K2747" s="52"/>
      <c r="L2747" s="52"/>
      <c r="M2747" s="52"/>
      <c r="N2747" s="49"/>
      <c r="O2747" s="53"/>
      <c r="P2747" s="53"/>
      <c r="Q2747" s="53"/>
    </row>
    <row r="2748" spans="1:17" s="54" customFormat="1" x14ac:dyDescent="0.3">
      <c r="A2748" s="50"/>
      <c r="B2748" s="49"/>
      <c r="C2748" s="49"/>
      <c r="D2748" s="49"/>
      <c r="E2748" s="65"/>
      <c r="F2748" s="51"/>
      <c r="G2748" s="66"/>
      <c r="H2748" s="51"/>
      <c r="I2748" s="65"/>
      <c r="J2748" s="52"/>
      <c r="K2748" s="52"/>
      <c r="L2748" s="52"/>
      <c r="M2748" s="52"/>
      <c r="N2748" s="49"/>
      <c r="O2748" s="53"/>
      <c r="P2748" s="53"/>
      <c r="Q2748" s="53"/>
    </row>
    <row r="2749" spans="1:17" s="54" customFormat="1" x14ac:dyDescent="0.3">
      <c r="A2749" s="50"/>
      <c r="B2749" s="49"/>
      <c r="C2749" s="49"/>
      <c r="D2749" s="49"/>
      <c r="E2749" s="65"/>
      <c r="F2749" s="51"/>
      <c r="G2749" s="66"/>
      <c r="H2749" s="51"/>
      <c r="I2749" s="65"/>
      <c r="J2749" s="52"/>
      <c r="K2749" s="52"/>
      <c r="L2749" s="52"/>
      <c r="M2749" s="52"/>
      <c r="N2749" s="49"/>
      <c r="O2749" s="53"/>
      <c r="P2749" s="53"/>
      <c r="Q2749" s="53"/>
    </row>
    <row r="2750" spans="1:17" s="54" customFormat="1" x14ac:dyDescent="0.3">
      <c r="A2750" s="50"/>
      <c r="B2750" s="49"/>
      <c r="C2750" s="49"/>
      <c r="D2750" s="49"/>
      <c r="E2750" s="65"/>
      <c r="F2750" s="51"/>
      <c r="G2750" s="66"/>
      <c r="H2750" s="51"/>
      <c r="I2750" s="65"/>
      <c r="J2750" s="52"/>
      <c r="K2750" s="52"/>
      <c r="L2750" s="52"/>
      <c r="M2750" s="52"/>
      <c r="N2750" s="49"/>
      <c r="O2750" s="53"/>
      <c r="P2750" s="53"/>
      <c r="Q2750" s="53"/>
    </row>
    <row r="2751" spans="1:17" s="54" customFormat="1" x14ac:dyDescent="0.3">
      <c r="A2751" s="50"/>
      <c r="B2751" s="49"/>
      <c r="C2751" s="49"/>
      <c r="D2751" s="49"/>
      <c r="E2751" s="65"/>
      <c r="F2751" s="51"/>
      <c r="G2751" s="66"/>
      <c r="H2751" s="51"/>
      <c r="I2751" s="65"/>
      <c r="J2751" s="52"/>
      <c r="K2751" s="52"/>
      <c r="L2751" s="52"/>
      <c r="M2751" s="52"/>
      <c r="N2751" s="49"/>
      <c r="O2751" s="53"/>
      <c r="P2751" s="53"/>
      <c r="Q2751" s="53"/>
    </row>
    <row r="2752" spans="1:17" s="54" customFormat="1" x14ac:dyDescent="0.3">
      <c r="A2752" s="50"/>
      <c r="B2752" s="49"/>
      <c r="C2752" s="49"/>
      <c r="D2752" s="49"/>
      <c r="E2752" s="65"/>
      <c r="F2752" s="51"/>
      <c r="G2752" s="66"/>
      <c r="H2752" s="51"/>
      <c r="I2752" s="65"/>
      <c r="J2752" s="52"/>
      <c r="K2752" s="52"/>
      <c r="L2752" s="52"/>
      <c r="M2752" s="52"/>
      <c r="N2752" s="49"/>
      <c r="O2752" s="53"/>
      <c r="P2752" s="53"/>
      <c r="Q2752" s="53"/>
    </row>
    <row r="2753" spans="1:17" s="54" customFormat="1" x14ac:dyDescent="0.3">
      <c r="A2753" s="50"/>
      <c r="B2753" s="49"/>
      <c r="C2753" s="49"/>
      <c r="D2753" s="49"/>
      <c r="E2753" s="65"/>
      <c r="F2753" s="51"/>
      <c r="G2753" s="66"/>
      <c r="H2753" s="51"/>
      <c r="I2753" s="65"/>
      <c r="J2753" s="52"/>
      <c r="K2753" s="52"/>
      <c r="L2753" s="52"/>
      <c r="M2753" s="52"/>
      <c r="N2753" s="49"/>
      <c r="O2753" s="53"/>
      <c r="P2753" s="53"/>
      <c r="Q2753" s="53"/>
    </row>
    <row r="2754" spans="1:17" s="54" customFormat="1" x14ac:dyDescent="0.3">
      <c r="A2754" s="50"/>
      <c r="B2754" s="49"/>
      <c r="C2754" s="49"/>
      <c r="D2754" s="49"/>
      <c r="E2754" s="65"/>
      <c r="F2754" s="51"/>
      <c r="G2754" s="66"/>
      <c r="H2754" s="51"/>
      <c r="I2754" s="65"/>
      <c r="J2754" s="52"/>
      <c r="K2754" s="52"/>
      <c r="L2754" s="52"/>
      <c r="M2754" s="52"/>
      <c r="N2754" s="49"/>
      <c r="O2754" s="53"/>
      <c r="P2754" s="53"/>
      <c r="Q2754" s="53"/>
    </row>
    <row r="2755" spans="1:17" s="54" customFormat="1" x14ac:dyDescent="0.3">
      <c r="A2755" s="50"/>
      <c r="B2755" s="49"/>
      <c r="C2755" s="49"/>
      <c r="D2755" s="49"/>
      <c r="E2755" s="65"/>
      <c r="F2755" s="51"/>
      <c r="G2755" s="66"/>
      <c r="H2755" s="51"/>
      <c r="I2755" s="65"/>
      <c r="J2755" s="52"/>
      <c r="K2755" s="52"/>
      <c r="L2755" s="52"/>
      <c r="M2755" s="52"/>
      <c r="N2755" s="49"/>
      <c r="O2755" s="53"/>
      <c r="P2755" s="53"/>
      <c r="Q2755" s="53"/>
    </row>
    <row r="2756" spans="1:17" s="54" customFormat="1" x14ac:dyDescent="0.3">
      <c r="A2756" s="50"/>
      <c r="B2756" s="49"/>
      <c r="C2756" s="49"/>
      <c r="D2756" s="49"/>
      <c r="E2756" s="65"/>
      <c r="F2756" s="51"/>
      <c r="G2756" s="66"/>
      <c r="H2756" s="51"/>
      <c r="I2756" s="65"/>
      <c r="J2756" s="52"/>
      <c r="K2756" s="52"/>
      <c r="L2756" s="52"/>
      <c r="M2756" s="52"/>
      <c r="N2756" s="49"/>
      <c r="O2756" s="53"/>
      <c r="P2756" s="53"/>
      <c r="Q2756" s="53"/>
    </row>
    <row r="2757" spans="1:17" s="54" customFormat="1" x14ac:dyDescent="0.3">
      <c r="A2757" s="50"/>
      <c r="B2757" s="49"/>
      <c r="C2757" s="49"/>
      <c r="D2757" s="49"/>
      <c r="E2757" s="65"/>
      <c r="F2757" s="51"/>
      <c r="G2757" s="66"/>
      <c r="H2757" s="51"/>
      <c r="I2757" s="65"/>
      <c r="J2757" s="52"/>
      <c r="K2757" s="52"/>
      <c r="L2757" s="52"/>
      <c r="M2757" s="52"/>
      <c r="N2757" s="49"/>
      <c r="O2757" s="53"/>
      <c r="P2757" s="53"/>
      <c r="Q2757" s="53"/>
    </row>
    <row r="2758" spans="1:17" s="54" customFormat="1" x14ac:dyDescent="0.3">
      <c r="A2758" s="50"/>
      <c r="B2758" s="49"/>
      <c r="C2758" s="49"/>
      <c r="D2758" s="49"/>
      <c r="E2758" s="65"/>
      <c r="F2758" s="51"/>
      <c r="G2758" s="66"/>
      <c r="H2758" s="51"/>
      <c r="I2758" s="65"/>
      <c r="J2758" s="52"/>
      <c r="K2758" s="52"/>
      <c r="L2758" s="52"/>
      <c r="M2758" s="52"/>
      <c r="N2758" s="49"/>
      <c r="O2758" s="53"/>
      <c r="P2758" s="53"/>
      <c r="Q2758" s="53"/>
    </row>
    <row r="2759" spans="1:17" s="54" customFormat="1" x14ac:dyDescent="0.3">
      <c r="A2759" s="50"/>
      <c r="B2759" s="49"/>
      <c r="C2759" s="49"/>
      <c r="D2759" s="49"/>
      <c r="E2759" s="65"/>
      <c r="F2759" s="51"/>
      <c r="G2759" s="66"/>
      <c r="H2759" s="51"/>
      <c r="I2759" s="65"/>
      <c r="J2759" s="52"/>
      <c r="K2759" s="52"/>
      <c r="L2759" s="52"/>
      <c r="M2759" s="52"/>
      <c r="N2759" s="49"/>
      <c r="O2759" s="53"/>
      <c r="P2759" s="53"/>
      <c r="Q2759" s="53"/>
    </row>
    <row r="2760" spans="1:17" s="54" customFormat="1" x14ac:dyDescent="0.3">
      <c r="A2760" s="50"/>
      <c r="B2760" s="49"/>
      <c r="C2760" s="49"/>
      <c r="D2760" s="49"/>
      <c r="E2760" s="65"/>
      <c r="F2760" s="51"/>
      <c r="G2760" s="66"/>
      <c r="H2760" s="51"/>
      <c r="I2760" s="65"/>
      <c r="J2760" s="52"/>
      <c r="K2760" s="52"/>
      <c r="L2760" s="52"/>
      <c r="M2760" s="52"/>
      <c r="N2760" s="49"/>
      <c r="O2760" s="53"/>
      <c r="P2760" s="53"/>
      <c r="Q2760" s="53"/>
    </row>
    <row r="2761" spans="1:17" s="54" customFormat="1" x14ac:dyDescent="0.3">
      <c r="A2761" s="50"/>
      <c r="B2761" s="49"/>
      <c r="C2761" s="49"/>
      <c r="D2761" s="49"/>
      <c r="E2761" s="65"/>
      <c r="F2761" s="51"/>
      <c r="G2761" s="66"/>
      <c r="H2761" s="51"/>
      <c r="I2761" s="65"/>
      <c r="J2761" s="52"/>
      <c r="K2761" s="52"/>
      <c r="L2761" s="52"/>
      <c r="M2761" s="52"/>
      <c r="N2761" s="49"/>
      <c r="O2761" s="53"/>
      <c r="P2761" s="53"/>
      <c r="Q2761" s="53"/>
    </row>
    <row r="2762" spans="1:17" s="54" customFormat="1" x14ac:dyDescent="0.3">
      <c r="A2762" s="50"/>
      <c r="B2762" s="49"/>
      <c r="C2762" s="49"/>
      <c r="D2762" s="49"/>
      <c r="E2762" s="65"/>
      <c r="F2762" s="51"/>
      <c r="G2762" s="66"/>
      <c r="H2762" s="51"/>
      <c r="I2762" s="65"/>
      <c r="J2762" s="52"/>
      <c r="K2762" s="52"/>
      <c r="L2762" s="52"/>
      <c r="M2762" s="52"/>
      <c r="N2762" s="49"/>
      <c r="O2762" s="53"/>
      <c r="P2762" s="53"/>
      <c r="Q2762" s="53"/>
    </row>
    <row r="2763" spans="1:17" s="54" customFormat="1" x14ac:dyDescent="0.3">
      <c r="A2763" s="50"/>
      <c r="B2763" s="49"/>
      <c r="C2763" s="49"/>
      <c r="D2763" s="49"/>
      <c r="E2763" s="65"/>
      <c r="F2763" s="51"/>
      <c r="G2763" s="66"/>
      <c r="H2763" s="51"/>
      <c r="I2763" s="65"/>
      <c r="J2763" s="52"/>
      <c r="K2763" s="52"/>
      <c r="L2763" s="52"/>
      <c r="M2763" s="52"/>
      <c r="N2763" s="49"/>
      <c r="O2763" s="53"/>
      <c r="P2763" s="53"/>
      <c r="Q2763" s="53"/>
    </row>
    <row r="2764" spans="1:17" s="54" customFormat="1" x14ac:dyDescent="0.3">
      <c r="A2764" s="50"/>
      <c r="B2764" s="49"/>
      <c r="C2764" s="49"/>
      <c r="D2764" s="49"/>
      <c r="E2764" s="65"/>
      <c r="F2764" s="51"/>
      <c r="G2764" s="66"/>
      <c r="H2764" s="51"/>
      <c r="I2764" s="65"/>
      <c r="J2764" s="52"/>
      <c r="K2764" s="52"/>
      <c r="L2764" s="52"/>
      <c r="M2764" s="52"/>
      <c r="N2764" s="49"/>
      <c r="O2764" s="53"/>
      <c r="P2764" s="53"/>
      <c r="Q2764" s="53"/>
    </row>
    <row r="2765" spans="1:17" s="54" customFormat="1" x14ac:dyDescent="0.3">
      <c r="A2765" s="50"/>
      <c r="B2765" s="49"/>
      <c r="C2765" s="49"/>
      <c r="D2765" s="49"/>
      <c r="E2765" s="65"/>
      <c r="F2765" s="51"/>
      <c r="G2765" s="66"/>
      <c r="H2765" s="51"/>
      <c r="I2765" s="65"/>
      <c r="J2765" s="52"/>
      <c r="K2765" s="52"/>
      <c r="L2765" s="52"/>
      <c r="M2765" s="52"/>
      <c r="N2765" s="49"/>
      <c r="O2765" s="53"/>
      <c r="P2765" s="53"/>
      <c r="Q2765" s="53"/>
    </row>
    <row r="2766" spans="1:17" s="54" customFormat="1" x14ac:dyDescent="0.3">
      <c r="A2766" s="50"/>
      <c r="B2766" s="49"/>
      <c r="C2766" s="49"/>
      <c r="D2766" s="49"/>
      <c r="E2766" s="65"/>
      <c r="F2766" s="51"/>
      <c r="G2766" s="66"/>
      <c r="H2766" s="51"/>
      <c r="I2766" s="65"/>
      <c r="J2766" s="52"/>
      <c r="K2766" s="52"/>
      <c r="L2766" s="52"/>
      <c r="M2766" s="52"/>
      <c r="N2766" s="49"/>
      <c r="O2766" s="53"/>
      <c r="P2766" s="53"/>
      <c r="Q2766" s="53"/>
    </row>
    <row r="2767" spans="1:17" s="54" customFormat="1" x14ac:dyDescent="0.3">
      <c r="A2767" s="50"/>
      <c r="B2767" s="49"/>
      <c r="C2767" s="49"/>
      <c r="D2767" s="49"/>
      <c r="E2767" s="65"/>
      <c r="F2767" s="51"/>
      <c r="G2767" s="66"/>
      <c r="H2767" s="51"/>
      <c r="I2767" s="65"/>
      <c r="J2767" s="52"/>
      <c r="K2767" s="52"/>
      <c r="L2767" s="52"/>
      <c r="M2767" s="52"/>
      <c r="N2767" s="49"/>
      <c r="O2767" s="53"/>
      <c r="P2767" s="53"/>
      <c r="Q2767" s="53"/>
    </row>
    <row r="2768" spans="1:17" s="54" customFormat="1" x14ac:dyDescent="0.3">
      <c r="A2768" s="50"/>
      <c r="B2768" s="49"/>
      <c r="C2768" s="49"/>
      <c r="D2768" s="49"/>
      <c r="E2768" s="65"/>
      <c r="F2768" s="51"/>
      <c r="G2768" s="66"/>
      <c r="H2768" s="51"/>
      <c r="I2768" s="65"/>
      <c r="J2768" s="52"/>
      <c r="K2768" s="52"/>
      <c r="L2768" s="52"/>
      <c r="M2768" s="52"/>
      <c r="N2768" s="49"/>
      <c r="O2768" s="53"/>
      <c r="P2768" s="53"/>
      <c r="Q2768" s="53"/>
    </row>
    <row r="2769" spans="1:17" s="54" customFormat="1" x14ac:dyDescent="0.3">
      <c r="A2769" s="50"/>
      <c r="B2769" s="49"/>
      <c r="C2769" s="49"/>
      <c r="D2769" s="49"/>
      <c r="E2769" s="65"/>
      <c r="F2769" s="51"/>
      <c r="G2769" s="66"/>
      <c r="H2769" s="51"/>
      <c r="I2769" s="65"/>
      <c r="J2769" s="52"/>
      <c r="K2769" s="52"/>
      <c r="L2769" s="52"/>
      <c r="M2769" s="52"/>
      <c r="N2769" s="49"/>
      <c r="O2769" s="53"/>
      <c r="P2769" s="53"/>
      <c r="Q2769" s="53"/>
    </row>
    <row r="2770" spans="1:17" s="54" customFormat="1" x14ac:dyDescent="0.3">
      <c r="A2770" s="50"/>
      <c r="B2770" s="49"/>
      <c r="C2770" s="49"/>
      <c r="D2770" s="49"/>
      <c r="E2770" s="65"/>
      <c r="F2770" s="51"/>
      <c r="G2770" s="66"/>
      <c r="H2770" s="51"/>
      <c r="I2770" s="65"/>
      <c r="J2770" s="52"/>
      <c r="K2770" s="52"/>
      <c r="L2770" s="52"/>
      <c r="M2770" s="52"/>
      <c r="N2770" s="49"/>
      <c r="O2770" s="53"/>
      <c r="P2770" s="53"/>
      <c r="Q2770" s="53"/>
    </row>
    <row r="2771" spans="1:17" s="54" customFormat="1" x14ac:dyDescent="0.3">
      <c r="A2771" s="50"/>
      <c r="B2771" s="49"/>
      <c r="C2771" s="49"/>
      <c r="D2771" s="49"/>
      <c r="E2771" s="65"/>
      <c r="F2771" s="51"/>
      <c r="G2771" s="66"/>
      <c r="H2771" s="51"/>
      <c r="I2771" s="65"/>
      <c r="J2771" s="52"/>
      <c r="K2771" s="52"/>
      <c r="L2771" s="52"/>
      <c r="M2771" s="52"/>
      <c r="N2771" s="49"/>
      <c r="O2771" s="53"/>
      <c r="P2771" s="53"/>
      <c r="Q2771" s="53"/>
    </row>
    <row r="2772" spans="1:17" s="54" customFormat="1" x14ac:dyDescent="0.3">
      <c r="A2772" s="50"/>
      <c r="B2772" s="49"/>
      <c r="C2772" s="49"/>
      <c r="D2772" s="49"/>
      <c r="E2772" s="65"/>
      <c r="F2772" s="51"/>
      <c r="G2772" s="66"/>
      <c r="H2772" s="51"/>
      <c r="I2772" s="65"/>
      <c r="J2772" s="52"/>
      <c r="K2772" s="52"/>
      <c r="L2772" s="52"/>
      <c r="M2772" s="52"/>
      <c r="N2772" s="49"/>
      <c r="O2772" s="53"/>
      <c r="P2772" s="53"/>
      <c r="Q2772" s="53"/>
    </row>
    <row r="2773" spans="1:17" s="54" customFormat="1" x14ac:dyDescent="0.3">
      <c r="A2773" s="50"/>
      <c r="B2773" s="49"/>
      <c r="C2773" s="49"/>
      <c r="D2773" s="49"/>
      <c r="E2773" s="65"/>
      <c r="F2773" s="51"/>
      <c r="G2773" s="66"/>
      <c r="H2773" s="51"/>
      <c r="I2773" s="65"/>
      <c r="J2773" s="52"/>
      <c r="K2773" s="52"/>
      <c r="L2773" s="52"/>
      <c r="M2773" s="52"/>
      <c r="N2773" s="49"/>
      <c r="O2773" s="53"/>
      <c r="P2773" s="53"/>
      <c r="Q2773" s="53"/>
    </row>
    <row r="2774" spans="1:17" s="54" customFormat="1" x14ac:dyDescent="0.3">
      <c r="A2774" s="50"/>
      <c r="B2774" s="49"/>
      <c r="C2774" s="49"/>
      <c r="D2774" s="49"/>
      <c r="E2774" s="65"/>
      <c r="F2774" s="51"/>
      <c r="G2774" s="66"/>
      <c r="H2774" s="51"/>
      <c r="I2774" s="65"/>
      <c r="J2774" s="52"/>
      <c r="K2774" s="52"/>
      <c r="L2774" s="52"/>
      <c r="M2774" s="52"/>
      <c r="N2774" s="49"/>
      <c r="O2774" s="53"/>
      <c r="P2774" s="53"/>
      <c r="Q2774" s="53"/>
    </row>
    <row r="2775" spans="1:17" s="54" customFormat="1" x14ac:dyDescent="0.3">
      <c r="A2775" s="50"/>
      <c r="B2775" s="49"/>
      <c r="C2775" s="49"/>
      <c r="D2775" s="49"/>
      <c r="E2775" s="65"/>
      <c r="F2775" s="51"/>
      <c r="G2775" s="66"/>
      <c r="H2775" s="51"/>
      <c r="I2775" s="65"/>
      <c r="J2775" s="52"/>
      <c r="K2775" s="52"/>
      <c r="L2775" s="52"/>
      <c r="M2775" s="52"/>
      <c r="N2775" s="49"/>
      <c r="O2775" s="53"/>
      <c r="P2775" s="53"/>
      <c r="Q2775" s="53"/>
    </row>
    <row r="2776" spans="1:17" s="54" customFormat="1" x14ac:dyDescent="0.3">
      <c r="A2776" s="50"/>
      <c r="B2776" s="49"/>
      <c r="C2776" s="49"/>
      <c r="D2776" s="49"/>
      <c r="E2776" s="65"/>
      <c r="F2776" s="51"/>
      <c r="G2776" s="66"/>
      <c r="H2776" s="51"/>
      <c r="I2776" s="65"/>
      <c r="J2776" s="52"/>
      <c r="K2776" s="52"/>
      <c r="L2776" s="52"/>
      <c r="M2776" s="52"/>
      <c r="N2776" s="49"/>
      <c r="O2776" s="53"/>
      <c r="P2776" s="53"/>
      <c r="Q2776" s="53"/>
    </row>
    <row r="2777" spans="1:17" s="54" customFormat="1" x14ac:dyDescent="0.3">
      <c r="A2777" s="50"/>
      <c r="B2777" s="49"/>
      <c r="C2777" s="49"/>
      <c r="D2777" s="49"/>
      <c r="E2777" s="65"/>
      <c r="F2777" s="51"/>
      <c r="G2777" s="66"/>
      <c r="H2777" s="51"/>
      <c r="I2777" s="65"/>
      <c r="J2777" s="52"/>
      <c r="K2777" s="52"/>
      <c r="L2777" s="52"/>
      <c r="M2777" s="52"/>
      <c r="N2777" s="49"/>
      <c r="O2777" s="53"/>
      <c r="P2777" s="53"/>
      <c r="Q2777" s="53"/>
    </row>
    <row r="2778" spans="1:17" s="54" customFormat="1" x14ac:dyDescent="0.3">
      <c r="A2778" s="50"/>
      <c r="B2778" s="49"/>
      <c r="C2778" s="49"/>
      <c r="D2778" s="49"/>
      <c r="E2778" s="65"/>
      <c r="F2778" s="51"/>
      <c r="G2778" s="66"/>
      <c r="H2778" s="51"/>
      <c r="I2778" s="65"/>
      <c r="J2778" s="52"/>
      <c r="K2778" s="52"/>
      <c r="L2778" s="52"/>
      <c r="M2778" s="52"/>
      <c r="N2778" s="49"/>
      <c r="O2778" s="53"/>
      <c r="P2778" s="53"/>
      <c r="Q2778" s="53"/>
    </row>
    <row r="2779" spans="1:17" s="54" customFormat="1" x14ac:dyDescent="0.3">
      <c r="A2779" s="50"/>
      <c r="B2779" s="49"/>
      <c r="C2779" s="49"/>
      <c r="D2779" s="49"/>
      <c r="E2779" s="65"/>
      <c r="F2779" s="51"/>
      <c r="G2779" s="66"/>
      <c r="H2779" s="51"/>
      <c r="I2779" s="65"/>
      <c r="J2779" s="52"/>
      <c r="K2779" s="52"/>
      <c r="L2779" s="52"/>
      <c r="M2779" s="52"/>
      <c r="N2779" s="49"/>
      <c r="O2779" s="53"/>
      <c r="P2779" s="53"/>
      <c r="Q2779" s="53"/>
    </row>
    <row r="2780" spans="1:17" s="54" customFormat="1" x14ac:dyDescent="0.3">
      <c r="A2780" s="50"/>
      <c r="B2780" s="49"/>
      <c r="C2780" s="49"/>
      <c r="D2780" s="49"/>
      <c r="E2780" s="65"/>
      <c r="F2780" s="51"/>
      <c r="G2780" s="66"/>
      <c r="H2780" s="51"/>
      <c r="I2780" s="65"/>
      <c r="J2780" s="52"/>
      <c r="K2780" s="52"/>
      <c r="L2780" s="52"/>
      <c r="M2780" s="52"/>
      <c r="N2780" s="49"/>
      <c r="O2780" s="53"/>
      <c r="P2780" s="53"/>
      <c r="Q2780" s="53"/>
    </row>
    <row r="2781" spans="1:17" s="54" customFormat="1" x14ac:dyDescent="0.3">
      <c r="A2781" s="50"/>
      <c r="B2781" s="49"/>
      <c r="C2781" s="49"/>
      <c r="D2781" s="49"/>
      <c r="E2781" s="65"/>
      <c r="F2781" s="51"/>
      <c r="G2781" s="66"/>
      <c r="H2781" s="51"/>
      <c r="I2781" s="65"/>
      <c r="J2781" s="52"/>
      <c r="K2781" s="52"/>
      <c r="L2781" s="52"/>
      <c r="M2781" s="52"/>
      <c r="N2781" s="49"/>
      <c r="O2781" s="53"/>
      <c r="P2781" s="53"/>
      <c r="Q2781" s="53"/>
    </row>
    <row r="2782" spans="1:17" s="54" customFormat="1" x14ac:dyDescent="0.3">
      <c r="A2782" s="50"/>
      <c r="B2782" s="49"/>
      <c r="C2782" s="49"/>
      <c r="D2782" s="49"/>
      <c r="E2782" s="65"/>
      <c r="F2782" s="51"/>
      <c r="G2782" s="66"/>
      <c r="H2782" s="51"/>
      <c r="I2782" s="65"/>
      <c r="J2782" s="52"/>
      <c r="K2782" s="52"/>
      <c r="L2782" s="52"/>
      <c r="M2782" s="52"/>
      <c r="N2782" s="49"/>
      <c r="O2782" s="53"/>
      <c r="P2782" s="53"/>
      <c r="Q2782" s="53"/>
    </row>
    <row r="2783" spans="1:17" s="54" customFormat="1" x14ac:dyDescent="0.3">
      <c r="A2783" s="50"/>
      <c r="B2783" s="49"/>
      <c r="C2783" s="49"/>
      <c r="D2783" s="49"/>
      <c r="E2783" s="65"/>
      <c r="F2783" s="51"/>
      <c r="G2783" s="66"/>
      <c r="H2783" s="51"/>
      <c r="I2783" s="65"/>
      <c r="J2783" s="52"/>
      <c r="K2783" s="52"/>
      <c r="L2783" s="52"/>
      <c r="M2783" s="52"/>
      <c r="N2783" s="49"/>
      <c r="O2783" s="53"/>
      <c r="P2783" s="53"/>
      <c r="Q2783" s="53"/>
    </row>
    <row r="2784" spans="1:17" s="54" customFormat="1" x14ac:dyDescent="0.3">
      <c r="A2784" s="50"/>
      <c r="B2784" s="49"/>
      <c r="C2784" s="49"/>
      <c r="D2784" s="49"/>
      <c r="E2784" s="65"/>
      <c r="F2784" s="51"/>
      <c r="G2784" s="66"/>
      <c r="H2784" s="51"/>
      <c r="I2784" s="65"/>
      <c r="J2784" s="52"/>
      <c r="K2784" s="52"/>
      <c r="L2784" s="52"/>
      <c r="M2784" s="52"/>
      <c r="N2784" s="49"/>
      <c r="O2784" s="53"/>
      <c r="P2784" s="53"/>
      <c r="Q2784" s="53"/>
    </row>
    <row r="2785" spans="1:17" s="54" customFormat="1" x14ac:dyDescent="0.3">
      <c r="A2785" s="50"/>
      <c r="B2785" s="49"/>
      <c r="C2785" s="49"/>
      <c r="D2785" s="49"/>
      <c r="E2785" s="65"/>
      <c r="F2785" s="51"/>
      <c r="G2785" s="66"/>
      <c r="H2785" s="51"/>
      <c r="I2785" s="65"/>
      <c r="J2785" s="52"/>
      <c r="K2785" s="52"/>
      <c r="L2785" s="52"/>
      <c r="M2785" s="52"/>
      <c r="N2785" s="49"/>
      <c r="O2785" s="53"/>
      <c r="P2785" s="53"/>
      <c r="Q2785" s="53"/>
    </row>
    <row r="2786" spans="1:17" s="54" customFormat="1" x14ac:dyDescent="0.3">
      <c r="A2786" s="50"/>
      <c r="B2786" s="49"/>
      <c r="C2786" s="49"/>
      <c r="D2786" s="49"/>
      <c r="E2786" s="65"/>
      <c r="F2786" s="51"/>
      <c r="G2786" s="66"/>
      <c r="H2786" s="51"/>
      <c r="I2786" s="65"/>
      <c r="J2786" s="52"/>
      <c r="K2786" s="52"/>
      <c r="L2786" s="52"/>
      <c r="M2786" s="52"/>
      <c r="N2786" s="49"/>
      <c r="O2786" s="53"/>
      <c r="P2786" s="53"/>
      <c r="Q2786" s="53"/>
    </row>
    <row r="2787" spans="1:17" s="54" customFormat="1" x14ac:dyDescent="0.3">
      <c r="A2787" s="50"/>
      <c r="B2787" s="49"/>
      <c r="C2787" s="49"/>
      <c r="D2787" s="49"/>
      <c r="E2787" s="65"/>
      <c r="F2787" s="51"/>
      <c r="G2787" s="66"/>
      <c r="H2787" s="51"/>
      <c r="I2787" s="65"/>
      <c r="J2787" s="52"/>
      <c r="K2787" s="52"/>
      <c r="L2787" s="52"/>
      <c r="M2787" s="52"/>
      <c r="N2787" s="49"/>
      <c r="O2787" s="53"/>
      <c r="P2787" s="53"/>
      <c r="Q2787" s="53"/>
    </row>
    <row r="2788" spans="1:17" s="54" customFormat="1" x14ac:dyDescent="0.3">
      <c r="A2788" s="50"/>
      <c r="B2788" s="49"/>
      <c r="C2788" s="49"/>
      <c r="D2788" s="49"/>
      <c r="E2788" s="65"/>
      <c r="F2788" s="51"/>
      <c r="G2788" s="66"/>
      <c r="H2788" s="51"/>
      <c r="I2788" s="65"/>
      <c r="J2788" s="52"/>
      <c r="K2788" s="52"/>
      <c r="L2788" s="52"/>
      <c r="M2788" s="52"/>
      <c r="N2788" s="49"/>
      <c r="O2788" s="53"/>
      <c r="P2788" s="53"/>
      <c r="Q2788" s="53"/>
    </row>
    <row r="2789" spans="1:17" s="54" customFormat="1" x14ac:dyDescent="0.3">
      <c r="A2789" s="50"/>
      <c r="B2789" s="49"/>
      <c r="C2789" s="49"/>
      <c r="D2789" s="49"/>
      <c r="E2789" s="65"/>
      <c r="F2789" s="51"/>
      <c r="G2789" s="66"/>
      <c r="H2789" s="51"/>
      <c r="I2789" s="65"/>
      <c r="J2789" s="52"/>
      <c r="K2789" s="52"/>
      <c r="L2789" s="52"/>
      <c r="M2789" s="52"/>
      <c r="N2789" s="49"/>
      <c r="O2789" s="53"/>
      <c r="P2789" s="53"/>
      <c r="Q2789" s="53"/>
    </row>
    <row r="2790" spans="1:17" s="54" customFormat="1" x14ac:dyDescent="0.3">
      <c r="A2790" s="50"/>
      <c r="B2790" s="49"/>
      <c r="C2790" s="49"/>
      <c r="D2790" s="49"/>
      <c r="E2790" s="65"/>
      <c r="F2790" s="51"/>
      <c r="G2790" s="66"/>
      <c r="H2790" s="51"/>
      <c r="I2790" s="65"/>
      <c r="J2790" s="52"/>
      <c r="K2790" s="52"/>
      <c r="L2790" s="52"/>
      <c r="M2790" s="52"/>
      <c r="N2790" s="49"/>
      <c r="O2790" s="53"/>
      <c r="P2790" s="53"/>
      <c r="Q2790" s="53"/>
    </row>
    <row r="2791" spans="1:17" s="54" customFormat="1" x14ac:dyDescent="0.3">
      <c r="A2791" s="50"/>
      <c r="B2791" s="49"/>
      <c r="C2791" s="49"/>
      <c r="D2791" s="49"/>
      <c r="E2791" s="65"/>
      <c r="F2791" s="51"/>
      <c r="G2791" s="66"/>
      <c r="H2791" s="51"/>
      <c r="I2791" s="65"/>
      <c r="J2791" s="52"/>
      <c r="K2791" s="52"/>
      <c r="L2791" s="52"/>
      <c r="M2791" s="52"/>
      <c r="N2791" s="49"/>
      <c r="O2791" s="53"/>
      <c r="P2791" s="53"/>
      <c r="Q2791" s="53"/>
    </row>
    <row r="2792" spans="1:17" s="54" customFormat="1" x14ac:dyDescent="0.3">
      <c r="A2792" s="50"/>
      <c r="B2792" s="49"/>
      <c r="C2792" s="49"/>
      <c r="D2792" s="49"/>
      <c r="E2792" s="65"/>
      <c r="F2792" s="51"/>
      <c r="G2792" s="66"/>
      <c r="H2792" s="51"/>
      <c r="I2792" s="65"/>
      <c r="J2792" s="52"/>
      <c r="K2792" s="52"/>
      <c r="L2792" s="52"/>
      <c r="M2792" s="52"/>
      <c r="N2792" s="49"/>
      <c r="O2792" s="53"/>
      <c r="P2792" s="53"/>
      <c r="Q2792" s="53"/>
    </row>
    <row r="2793" spans="1:17" s="54" customFormat="1" x14ac:dyDescent="0.3">
      <c r="A2793" s="50"/>
      <c r="B2793" s="49"/>
      <c r="C2793" s="49"/>
      <c r="D2793" s="49"/>
      <c r="E2793" s="65"/>
      <c r="F2793" s="51"/>
      <c r="G2793" s="66"/>
      <c r="H2793" s="51"/>
      <c r="I2793" s="65"/>
      <c r="J2793" s="52"/>
      <c r="K2793" s="52"/>
      <c r="L2793" s="52"/>
      <c r="M2793" s="52"/>
      <c r="N2793" s="49"/>
      <c r="O2793" s="53"/>
      <c r="P2793" s="53"/>
      <c r="Q2793" s="53"/>
    </row>
    <row r="2794" spans="1:17" s="54" customFormat="1" x14ac:dyDescent="0.3">
      <c r="A2794" s="50"/>
      <c r="B2794" s="49"/>
      <c r="C2794" s="49"/>
      <c r="D2794" s="49"/>
      <c r="E2794" s="65"/>
      <c r="F2794" s="51"/>
      <c r="G2794" s="66"/>
      <c r="H2794" s="51"/>
      <c r="I2794" s="65"/>
      <c r="J2794" s="52"/>
      <c r="K2794" s="52"/>
      <c r="L2794" s="52"/>
      <c r="M2794" s="52"/>
      <c r="N2794" s="49"/>
      <c r="O2794" s="53"/>
      <c r="P2794" s="53"/>
      <c r="Q2794" s="53"/>
    </row>
    <row r="2795" spans="1:17" s="54" customFormat="1" x14ac:dyDescent="0.3">
      <c r="A2795" s="50"/>
      <c r="B2795" s="49"/>
      <c r="C2795" s="49"/>
      <c r="D2795" s="49"/>
      <c r="E2795" s="65"/>
      <c r="F2795" s="51"/>
      <c r="G2795" s="66"/>
      <c r="H2795" s="51"/>
      <c r="I2795" s="65"/>
      <c r="J2795" s="52"/>
      <c r="K2795" s="52"/>
      <c r="L2795" s="52"/>
      <c r="M2795" s="52"/>
      <c r="N2795" s="49"/>
      <c r="O2795" s="53"/>
      <c r="P2795" s="53"/>
      <c r="Q2795" s="53"/>
    </row>
    <row r="2796" spans="1:17" s="54" customFormat="1" x14ac:dyDescent="0.3">
      <c r="A2796" s="50"/>
      <c r="B2796" s="49"/>
      <c r="C2796" s="49"/>
      <c r="D2796" s="49"/>
      <c r="E2796" s="65"/>
      <c r="F2796" s="51"/>
      <c r="G2796" s="66"/>
      <c r="H2796" s="51"/>
      <c r="I2796" s="65"/>
      <c r="J2796" s="52"/>
      <c r="K2796" s="52"/>
      <c r="L2796" s="52"/>
      <c r="M2796" s="52"/>
      <c r="N2796" s="49"/>
      <c r="O2796" s="53"/>
      <c r="P2796" s="53"/>
      <c r="Q2796" s="53"/>
    </row>
    <row r="2797" spans="1:17" s="54" customFormat="1" x14ac:dyDescent="0.3">
      <c r="A2797" s="50"/>
      <c r="B2797" s="49"/>
      <c r="C2797" s="49"/>
      <c r="D2797" s="49"/>
      <c r="E2797" s="65"/>
      <c r="F2797" s="51"/>
      <c r="G2797" s="66"/>
      <c r="H2797" s="51"/>
      <c r="I2797" s="65"/>
      <c r="J2797" s="52"/>
      <c r="K2797" s="52"/>
      <c r="L2797" s="52"/>
      <c r="M2797" s="52"/>
      <c r="N2797" s="49"/>
      <c r="O2797" s="53"/>
      <c r="P2797" s="53"/>
      <c r="Q2797" s="53"/>
    </row>
    <row r="2798" spans="1:17" s="54" customFormat="1" x14ac:dyDescent="0.3">
      <c r="A2798" s="50"/>
      <c r="B2798" s="49"/>
      <c r="C2798" s="49"/>
      <c r="D2798" s="49"/>
      <c r="E2798" s="65"/>
      <c r="F2798" s="51"/>
      <c r="G2798" s="66"/>
      <c r="H2798" s="51"/>
      <c r="I2798" s="65"/>
      <c r="J2798" s="52"/>
      <c r="K2798" s="52"/>
      <c r="L2798" s="52"/>
      <c r="M2798" s="52"/>
      <c r="N2798" s="49"/>
      <c r="O2798" s="53"/>
      <c r="P2798" s="53"/>
      <c r="Q2798" s="53"/>
    </row>
    <row r="2799" spans="1:17" s="54" customFormat="1" x14ac:dyDescent="0.3">
      <c r="A2799" s="50"/>
      <c r="B2799" s="49"/>
      <c r="C2799" s="49"/>
      <c r="D2799" s="49"/>
      <c r="E2799" s="65"/>
      <c r="F2799" s="51"/>
      <c r="G2799" s="66"/>
      <c r="H2799" s="51"/>
      <c r="I2799" s="65"/>
      <c r="J2799" s="52"/>
      <c r="K2799" s="52"/>
      <c r="L2799" s="52"/>
      <c r="M2799" s="52"/>
      <c r="N2799" s="49"/>
      <c r="O2799" s="53"/>
      <c r="P2799" s="53"/>
      <c r="Q2799" s="53"/>
    </row>
    <row r="2800" spans="1:17" s="54" customFormat="1" x14ac:dyDescent="0.3">
      <c r="A2800" s="50"/>
      <c r="B2800" s="49"/>
      <c r="C2800" s="49"/>
      <c r="D2800" s="49"/>
      <c r="E2800" s="65"/>
      <c r="F2800" s="51"/>
      <c r="G2800" s="66"/>
      <c r="H2800" s="51"/>
      <c r="I2800" s="65"/>
      <c r="J2800" s="52"/>
      <c r="K2800" s="52"/>
      <c r="L2800" s="52"/>
      <c r="M2800" s="52"/>
      <c r="N2800" s="49"/>
      <c r="O2800" s="53"/>
      <c r="P2800" s="53"/>
      <c r="Q2800" s="53"/>
    </row>
    <row r="2801" spans="1:17" s="54" customFormat="1" x14ac:dyDescent="0.3">
      <c r="A2801" s="50"/>
      <c r="B2801" s="49"/>
      <c r="C2801" s="49"/>
      <c r="D2801" s="49"/>
      <c r="E2801" s="65"/>
      <c r="F2801" s="51"/>
      <c r="G2801" s="66"/>
      <c r="H2801" s="51"/>
      <c r="I2801" s="65"/>
      <c r="J2801" s="52"/>
      <c r="K2801" s="52"/>
      <c r="L2801" s="52"/>
      <c r="M2801" s="52"/>
      <c r="N2801" s="49"/>
      <c r="O2801" s="53"/>
      <c r="P2801" s="53"/>
      <c r="Q2801" s="53"/>
    </row>
    <row r="2802" spans="1:17" s="54" customFormat="1" x14ac:dyDescent="0.3">
      <c r="A2802" s="50"/>
      <c r="B2802" s="49"/>
      <c r="C2802" s="49"/>
      <c r="D2802" s="49"/>
      <c r="E2802" s="65"/>
      <c r="F2802" s="51"/>
      <c r="G2802" s="66"/>
      <c r="H2802" s="51"/>
      <c r="I2802" s="65"/>
      <c r="J2802" s="52"/>
      <c r="K2802" s="52"/>
      <c r="L2802" s="52"/>
      <c r="M2802" s="52"/>
      <c r="N2802" s="49"/>
      <c r="O2802" s="53"/>
      <c r="P2802" s="53"/>
      <c r="Q2802" s="53"/>
    </row>
    <row r="2803" spans="1:17" s="54" customFormat="1" x14ac:dyDescent="0.3">
      <c r="A2803" s="50"/>
      <c r="B2803" s="49"/>
      <c r="C2803" s="49"/>
      <c r="D2803" s="49"/>
      <c r="E2803" s="65"/>
      <c r="F2803" s="51"/>
      <c r="G2803" s="66"/>
      <c r="H2803" s="51"/>
      <c r="I2803" s="65"/>
      <c r="J2803" s="52"/>
      <c r="K2803" s="52"/>
      <c r="L2803" s="52"/>
      <c r="M2803" s="52"/>
      <c r="N2803" s="49"/>
      <c r="O2803" s="53"/>
      <c r="P2803" s="53"/>
      <c r="Q2803" s="53"/>
    </row>
    <row r="2804" spans="1:17" s="54" customFormat="1" x14ac:dyDescent="0.3">
      <c r="A2804" s="50"/>
      <c r="B2804" s="49"/>
      <c r="C2804" s="49"/>
      <c r="D2804" s="49"/>
      <c r="E2804" s="65"/>
      <c r="F2804" s="51"/>
      <c r="G2804" s="66"/>
      <c r="H2804" s="51"/>
      <c r="I2804" s="65"/>
      <c r="J2804" s="52"/>
      <c r="K2804" s="52"/>
      <c r="L2804" s="52"/>
      <c r="M2804" s="52"/>
      <c r="N2804" s="49"/>
      <c r="O2804" s="53"/>
      <c r="P2804" s="53"/>
      <c r="Q2804" s="53"/>
    </row>
    <row r="2805" spans="1:17" s="54" customFormat="1" x14ac:dyDescent="0.3">
      <c r="A2805" s="50"/>
      <c r="B2805" s="49"/>
      <c r="C2805" s="49"/>
      <c r="D2805" s="49"/>
      <c r="E2805" s="65"/>
      <c r="F2805" s="51"/>
      <c r="G2805" s="66"/>
      <c r="H2805" s="51"/>
      <c r="I2805" s="65"/>
      <c r="J2805" s="52"/>
      <c r="K2805" s="52"/>
      <c r="L2805" s="52"/>
      <c r="M2805" s="52"/>
      <c r="N2805" s="49"/>
      <c r="O2805" s="53"/>
      <c r="P2805" s="53"/>
      <c r="Q2805" s="53"/>
    </row>
    <row r="2806" spans="1:17" s="54" customFormat="1" x14ac:dyDescent="0.3">
      <c r="A2806" s="50"/>
      <c r="B2806" s="49"/>
      <c r="C2806" s="49"/>
      <c r="D2806" s="49"/>
      <c r="E2806" s="65"/>
      <c r="F2806" s="51"/>
      <c r="G2806" s="66"/>
      <c r="H2806" s="51"/>
      <c r="I2806" s="65"/>
      <c r="J2806" s="52"/>
      <c r="K2806" s="52"/>
      <c r="L2806" s="52"/>
      <c r="M2806" s="52"/>
      <c r="N2806" s="49"/>
      <c r="O2806" s="53"/>
      <c r="P2806" s="53"/>
      <c r="Q2806" s="53"/>
    </row>
    <row r="2807" spans="1:17" s="54" customFormat="1" x14ac:dyDescent="0.3">
      <c r="A2807" s="50"/>
      <c r="B2807" s="49"/>
      <c r="C2807" s="49"/>
      <c r="D2807" s="49"/>
      <c r="E2807" s="65"/>
      <c r="F2807" s="51"/>
      <c r="G2807" s="66"/>
      <c r="H2807" s="51"/>
      <c r="I2807" s="65"/>
      <c r="J2807" s="52"/>
      <c r="K2807" s="52"/>
      <c r="L2807" s="52"/>
      <c r="M2807" s="52"/>
      <c r="N2807" s="49"/>
      <c r="O2807" s="53"/>
      <c r="P2807" s="53"/>
      <c r="Q2807" s="53"/>
    </row>
    <row r="2808" spans="1:17" s="54" customFormat="1" x14ac:dyDescent="0.3">
      <c r="A2808" s="50"/>
      <c r="B2808" s="49"/>
      <c r="C2808" s="49"/>
      <c r="D2808" s="49"/>
      <c r="E2808" s="65"/>
      <c r="F2808" s="51"/>
      <c r="G2808" s="66"/>
      <c r="H2808" s="51"/>
      <c r="I2808" s="65"/>
      <c r="J2808" s="52"/>
      <c r="K2808" s="52"/>
      <c r="L2808" s="52"/>
      <c r="M2808" s="52"/>
      <c r="N2808" s="49"/>
      <c r="O2808" s="53"/>
      <c r="P2808" s="53"/>
      <c r="Q2808" s="53"/>
    </row>
    <row r="2809" spans="1:17" s="54" customFormat="1" x14ac:dyDescent="0.3">
      <c r="A2809" s="50"/>
      <c r="B2809" s="49"/>
      <c r="C2809" s="49"/>
      <c r="D2809" s="49"/>
      <c r="E2809" s="65"/>
      <c r="F2809" s="51"/>
      <c r="G2809" s="66"/>
      <c r="H2809" s="51"/>
      <c r="I2809" s="65"/>
      <c r="J2809" s="52"/>
      <c r="K2809" s="52"/>
      <c r="L2809" s="52"/>
      <c r="M2809" s="52"/>
      <c r="N2809" s="49"/>
      <c r="O2809" s="53"/>
      <c r="P2809" s="53"/>
      <c r="Q2809" s="53"/>
    </row>
    <row r="2810" spans="1:17" s="54" customFormat="1" x14ac:dyDescent="0.3">
      <c r="A2810" s="50"/>
      <c r="B2810" s="49"/>
      <c r="C2810" s="49"/>
      <c r="D2810" s="49"/>
      <c r="E2810" s="65"/>
      <c r="F2810" s="51"/>
      <c r="G2810" s="66"/>
      <c r="H2810" s="51"/>
      <c r="I2810" s="65"/>
      <c r="J2810" s="52"/>
      <c r="K2810" s="52"/>
      <c r="L2810" s="52"/>
      <c r="M2810" s="52"/>
      <c r="N2810" s="49"/>
      <c r="O2810" s="53"/>
      <c r="P2810" s="53"/>
      <c r="Q2810" s="53"/>
    </row>
    <row r="2811" spans="1:17" s="54" customFormat="1" x14ac:dyDescent="0.3">
      <c r="A2811" s="50"/>
      <c r="B2811" s="49"/>
      <c r="C2811" s="49"/>
      <c r="D2811" s="49"/>
      <c r="E2811" s="65"/>
      <c r="F2811" s="51"/>
      <c r="G2811" s="66"/>
      <c r="H2811" s="51"/>
      <c r="I2811" s="65"/>
      <c r="J2811" s="52"/>
      <c r="K2811" s="52"/>
      <c r="L2811" s="52"/>
      <c r="M2811" s="52"/>
      <c r="N2811" s="49"/>
      <c r="O2811" s="53"/>
      <c r="P2811" s="53"/>
      <c r="Q2811" s="53"/>
    </row>
    <row r="2812" spans="1:17" s="54" customFormat="1" x14ac:dyDescent="0.3">
      <c r="A2812" s="50"/>
      <c r="B2812" s="49"/>
      <c r="C2812" s="49"/>
      <c r="D2812" s="49"/>
      <c r="E2812" s="65"/>
      <c r="F2812" s="51"/>
      <c r="G2812" s="66"/>
      <c r="H2812" s="51"/>
      <c r="I2812" s="65"/>
      <c r="J2812" s="52"/>
      <c r="K2812" s="52"/>
      <c r="L2812" s="52"/>
      <c r="M2812" s="52"/>
      <c r="N2812" s="49"/>
      <c r="O2812" s="53"/>
      <c r="P2812" s="53"/>
      <c r="Q2812" s="53"/>
    </row>
    <row r="2813" spans="1:17" s="54" customFormat="1" x14ac:dyDescent="0.3">
      <c r="A2813" s="50"/>
      <c r="B2813" s="49"/>
      <c r="C2813" s="49"/>
      <c r="D2813" s="49"/>
      <c r="E2813" s="65"/>
      <c r="F2813" s="51"/>
      <c r="G2813" s="66"/>
      <c r="H2813" s="51"/>
      <c r="I2813" s="65"/>
      <c r="J2813" s="52"/>
      <c r="K2813" s="52"/>
      <c r="L2813" s="52"/>
      <c r="M2813" s="52"/>
      <c r="N2813" s="49"/>
      <c r="O2813" s="53"/>
      <c r="P2813" s="53"/>
      <c r="Q2813" s="53"/>
    </row>
    <row r="2814" spans="1:17" s="54" customFormat="1" x14ac:dyDescent="0.3">
      <c r="A2814" s="50"/>
      <c r="B2814" s="49"/>
      <c r="C2814" s="49"/>
      <c r="D2814" s="49"/>
      <c r="E2814" s="65"/>
      <c r="F2814" s="51"/>
      <c r="G2814" s="66"/>
      <c r="H2814" s="51"/>
      <c r="I2814" s="65"/>
      <c r="J2814" s="52"/>
      <c r="K2814" s="52"/>
      <c r="L2814" s="52"/>
      <c r="M2814" s="52"/>
      <c r="N2814" s="49"/>
      <c r="O2814" s="53"/>
      <c r="P2814" s="53"/>
      <c r="Q2814" s="53"/>
    </row>
    <row r="2815" spans="1:17" s="54" customFormat="1" x14ac:dyDescent="0.3">
      <c r="A2815" s="50"/>
      <c r="B2815" s="49"/>
      <c r="C2815" s="49"/>
      <c r="D2815" s="49"/>
      <c r="E2815" s="65"/>
      <c r="F2815" s="51"/>
      <c r="G2815" s="66"/>
      <c r="H2815" s="51"/>
      <c r="I2815" s="65"/>
      <c r="J2815" s="52"/>
      <c r="K2815" s="52"/>
      <c r="L2815" s="52"/>
      <c r="M2815" s="52"/>
      <c r="N2815" s="49"/>
      <c r="O2815" s="53"/>
      <c r="P2815" s="53"/>
      <c r="Q2815" s="53"/>
    </row>
    <row r="2816" spans="1:17" s="54" customFormat="1" x14ac:dyDescent="0.3">
      <c r="A2816" s="50"/>
      <c r="B2816" s="49"/>
      <c r="C2816" s="49"/>
      <c r="D2816" s="49"/>
      <c r="E2816" s="65"/>
      <c r="F2816" s="51"/>
      <c r="G2816" s="66"/>
      <c r="H2816" s="51"/>
      <c r="I2816" s="65"/>
      <c r="J2816" s="52"/>
      <c r="K2816" s="52"/>
      <c r="L2816" s="52"/>
      <c r="M2816" s="52"/>
      <c r="N2816" s="49"/>
      <c r="O2816" s="53"/>
      <c r="P2816" s="53"/>
      <c r="Q2816" s="53"/>
    </row>
    <row r="2817" spans="1:17" s="54" customFormat="1" x14ac:dyDescent="0.3">
      <c r="A2817" s="50"/>
      <c r="B2817" s="49"/>
      <c r="C2817" s="49"/>
      <c r="D2817" s="49"/>
      <c r="E2817" s="65"/>
      <c r="F2817" s="51"/>
      <c r="G2817" s="66"/>
      <c r="H2817" s="51"/>
      <c r="I2817" s="65"/>
      <c r="J2817" s="52"/>
      <c r="K2817" s="52"/>
      <c r="L2817" s="52"/>
      <c r="M2817" s="52"/>
      <c r="N2817" s="49"/>
      <c r="O2817" s="53"/>
      <c r="P2817" s="53"/>
      <c r="Q2817" s="53"/>
    </row>
    <row r="2818" spans="1:17" s="54" customFormat="1" x14ac:dyDescent="0.3">
      <c r="A2818" s="50"/>
      <c r="B2818" s="49"/>
      <c r="C2818" s="49"/>
      <c r="D2818" s="49"/>
      <c r="E2818" s="65"/>
      <c r="F2818" s="51"/>
      <c r="G2818" s="66"/>
      <c r="H2818" s="51"/>
      <c r="I2818" s="65"/>
      <c r="J2818" s="52"/>
      <c r="K2818" s="52"/>
      <c r="L2818" s="52"/>
      <c r="M2818" s="52"/>
      <c r="N2818" s="49"/>
      <c r="O2818" s="53"/>
      <c r="P2818" s="53"/>
      <c r="Q2818" s="53"/>
    </row>
    <row r="2819" spans="1:17" s="54" customFormat="1" x14ac:dyDescent="0.3">
      <c r="A2819" s="50"/>
      <c r="B2819" s="49"/>
      <c r="C2819" s="49"/>
      <c r="D2819" s="49"/>
      <c r="E2819" s="65"/>
      <c r="F2819" s="51"/>
      <c r="G2819" s="66"/>
      <c r="H2819" s="51"/>
      <c r="I2819" s="65"/>
      <c r="J2819" s="52"/>
      <c r="K2819" s="52"/>
      <c r="L2819" s="52"/>
      <c r="M2819" s="52"/>
      <c r="N2819" s="49"/>
      <c r="O2819" s="53"/>
      <c r="P2819" s="53"/>
      <c r="Q2819" s="53"/>
    </row>
    <row r="2820" spans="1:17" s="54" customFormat="1" x14ac:dyDescent="0.3">
      <c r="A2820" s="50"/>
      <c r="B2820" s="49"/>
      <c r="C2820" s="49"/>
      <c r="D2820" s="49"/>
      <c r="E2820" s="65"/>
      <c r="F2820" s="51"/>
      <c r="G2820" s="66"/>
      <c r="H2820" s="51"/>
      <c r="I2820" s="65"/>
      <c r="J2820" s="52"/>
      <c r="K2820" s="52"/>
      <c r="L2820" s="52"/>
      <c r="M2820" s="52"/>
      <c r="N2820" s="49"/>
      <c r="O2820" s="53"/>
      <c r="P2820" s="53"/>
      <c r="Q2820" s="53"/>
    </row>
    <row r="2821" spans="1:17" s="54" customFormat="1" x14ac:dyDescent="0.3">
      <c r="A2821" s="50"/>
      <c r="B2821" s="49"/>
      <c r="C2821" s="49"/>
      <c r="D2821" s="49"/>
      <c r="E2821" s="65"/>
      <c r="F2821" s="51"/>
      <c r="G2821" s="66"/>
      <c r="H2821" s="51"/>
      <c r="I2821" s="65"/>
      <c r="J2821" s="52"/>
      <c r="K2821" s="52"/>
      <c r="L2821" s="52"/>
      <c r="M2821" s="52"/>
      <c r="N2821" s="49"/>
      <c r="O2821" s="53"/>
      <c r="P2821" s="53"/>
      <c r="Q2821" s="53"/>
    </row>
    <row r="2822" spans="1:17" s="54" customFormat="1" x14ac:dyDescent="0.3">
      <c r="A2822" s="50"/>
      <c r="B2822" s="49"/>
      <c r="C2822" s="49"/>
      <c r="D2822" s="49"/>
      <c r="E2822" s="65"/>
      <c r="F2822" s="51"/>
      <c r="G2822" s="66"/>
      <c r="H2822" s="51"/>
      <c r="I2822" s="65"/>
      <c r="J2822" s="52"/>
      <c r="K2822" s="52"/>
      <c r="L2822" s="52"/>
      <c r="M2822" s="52"/>
      <c r="N2822" s="49"/>
      <c r="O2822" s="53"/>
      <c r="P2822" s="53"/>
      <c r="Q2822" s="53"/>
    </row>
    <row r="2823" spans="1:17" s="54" customFormat="1" x14ac:dyDescent="0.3">
      <c r="A2823" s="50"/>
      <c r="B2823" s="49"/>
      <c r="C2823" s="49"/>
      <c r="D2823" s="49"/>
      <c r="E2823" s="65"/>
      <c r="F2823" s="51"/>
      <c r="G2823" s="66"/>
      <c r="H2823" s="51"/>
      <c r="I2823" s="65"/>
      <c r="J2823" s="52"/>
      <c r="K2823" s="52"/>
      <c r="L2823" s="52"/>
      <c r="M2823" s="52"/>
      <c r="N2823" s="49"/>
      <c r="O2823" s="53"/>
      <c r="P2823" s="53"/>
      <c r="Q2823" s="53"/>
    </row>
    <row r="2824" spans="1:17" s="54" customFormat="1" x14ac:dyDescent="0.3">
      <c r="A2824" s="50"/>
      <c r="B2824" s="49"/>
      <c r="C2824" s="49"/>
      <c r="D2824" s="49"/>
      <c r="E2824" s="65"/>
      <c r="F2824" s="51"/>
      <c r="G2824" s="66"/>
      <c r="H2824" s="51"/>
      <c r="I2824" s="65"/>
      <c r="J2824" s="52"/>
      <c r="K2824" s="52"/>
      <c r="L2824" s="52"/>
      <c r="M2824" s="52"/>
      <c r="N2824" s="49"/>
      <c r="O2824" s="53"/>
      <c r="P2824" s="53"/>
      <c r="Q2824" s="53"/>
    </row>
    <row r="2825" spans="1:17" s="54" customFormat="1" x14ac:dyDescent="0.3">
      <c r="A2825" s="50"/>
      <c r="B2825" s="49"/>
      <c r="C2825" s="49"/>
      <c r="D2825" s="49"/>
      <c r="E2825" s="65"/>
      <c r="F2825" s="51"/>
      <c r="G2825" s="66"/>
      <c r="H2825" s="51"/>
      <c r="I2825" s="65"/>
      <c r="J2825" s="52"/>
      <c r="K2825" s="52"/>
      <c r="L2825" s="52"/>
      <c r="M2825" s="52"/>
      <c r="N2825" s="49"/>
      <c r="O2825" s="53"/>
      <c r="P2825" s="53"/>
      <c r="Q2825" s="53"/>
    </row>
    <row r="2826" spans="1:17" s="54" customFormat="1" x14ac:dyDescent="0.3">
      <c r="A2826" s="50"/>
      <c r="B2826" s="49"/>
      <c r="C2826" s="49"/>
      <c r="D2826" s="49"/>
      <c r="E2826" s="65"/>
      <c r="F2826" s="51"/>
      <c r="G2826" s="66"/>
      <c r="H2826" s="51"/>
      <c r="I2826" s="65"/>
      <c r="J2826" s="52"/>
      <c r="K2826" s="52"/>
      <c r="L2826" s="52"/>
      <c r="M2826" s="52"/>
      <c r="N2826" s="49"/>
      <c r="O2826" s="53"/>
      <c r="P2826" s="53"/>
      <c r="Q2826" s="53"/>
    </row>
    <row r="2827" spans="1:17" s="54" customFormat="1" x14ac:dyDescent="0.3">
      <c r="A2827" s="50"/>
      <c r="B2827" s="49"/>
      <c r="C2827" s="49"/>
      <c r="D2827" s="49"/>
      <c r="E2827" s="65"/>
      <c r="F2827" s="51"/>
      <c r="G2827" s="66"/>
      <c r="H2827" s="51"/>
      <c r="I2827" s="65"/>
      <c r="J2827" s="52"/>
      <c r="K2827" s="52"/>
      <c r="L2827" s="52"/>
      <c r="M2827" s="52"/>
      <c r="N2827" s="49"/>
      <c r="O2827" s="53"/>
      <c r="P2827" s="53"/>
      <c r="Q2827" s="53"/>
    </row>
    <row r="2828" spans="1:17" s="54" customFormat="1" x14ac:dyDescent="0.3">
      <c r="A2828" s="50"/>
      <c r="B2828" s="49"/>
      <c r="C2828" s="49"/>
      <c r="D2828" s="49"/>
      <c r="E2828" s="65"/>
      <c r="F2828" s="51"/>
      <c r="G2828" s="66"/>
      <c r="H2828" s="51"/>
      <c r="I2828" s="65"/>
      <c r="J2828" s="52"/>
      <c r="K2828" s="52"/>
      <c r="L2828" s="52"/>
      <c r="M2828" s="52"/>
      <c r="N2828" s="49"/>
      <c r="O2828" s="53"/>
      <c r="P2828" s="53"/>
      <c r="Q2828" s="53"/>
    </row>
    <row r="2829" spans="1:17" s="54" customFormat="1" x14ac:dyDescent="0.3">
      <c r="A2829" s="50"/>
      <c r="B2829" s="49"/>
      <c r="C2829" s="49"/>
      <c r="D2829" s="49"/>
      <c r="E2829" s="65"/>
      <c r="F2829" s="51"/>
      <c r="G2829" s="66"/>
      <c r="H2829" s="51"/>
      <c r="I2829" s="65"/>
      <c r="J2829" s="52"/>
      <c r="K2829" s="52"/>
      <c r="L2829" s="52"/>
      <c r="M2829" s="52"/>
      <c r="N2829" s="49"/>
      <c r="O2829" s="53"/>
      <c r="P2829" s="53"/>
      <c r="Q2829" s="53"/>
    </row>
    <row r="2830" spans="1:17" s="54" customFormat="1" x14ac:dyDescent="0.3">
      <c r="A2830" s="50"/>
      <c r="B2830" s="49"/>
      <c r="C2830" s="49"/>
      <c r="D2830" s="49"/>
      <c r="E2830" s="65"/>
      <c r="F2830" s="51"/>
      <c r="G2830" s="66"/>
      <c r="H2830" s="51"/>
      <c r="I2830" s="65"/>
      <c r="J2830" s="52"/>
      <c r="K2830" s="52"/>
      <c r="L2830" s="52"/>
      <c r="M2830" s="52"/>
      <c r="N2830" s="49"/>
      <c r="O2830" s="53"/>
      <c r="P2830" s="53"/>
      <c r="Q2830" s="53"/>
    </row>
    <row r="2831" spans="1:17" s="54" customFormat="1" x14ac:dyDescent="0.3">
      <c r="A2831" s="50"/>
      <c r="B2831" s="49"/>
      <c r="C2831" s="49"/>
      <c r="D2831" s="49"/>
      <c r="E2831" s="65"/>
      <c r="F2831" s="51"/>
      <c r="G2831" s="66"/>
      <c r="H2831" s="51"/>
      <c r="I2831" s="65"/>
      <c r="J2831" s="52"/>
      <c r="K2831" s="52"/>
      <c r="L2831" s="52"/>
      <c r="M2831" s="52"/>
      <c r="N2831" s="49"/>
      <c r="O2831" s="53"/>
      <c r="P2831" s="53"/>
      <c r="Q2831" s="53"/>
    </row>
    <row r="2832" spans="1:17" s="54" customFormat="1" x14ac:dyDescent="0.3">
      <c r="A2832" s="50"/>
      <c r="B2832" s="49"/>
      <c r="C2832" s="49"/>
      <c r="D2832" s="49"/>
      <c r="E2832" s="65"/>
      <c r="F2832" s="51"/>
      <c r="G2832" s="66"/>
      <c r="H2832" s="51"/>
      <c r="I2832" s="65"/>
      <c r="J2832" s="52"/>
      <c r="K2832" s="52"/>
      <c r="L2832" s="52"/>
      <c r="M2832" s="52"/>
      <c r="N2832" s="49"/>
      <c r="O2832" s="53"/>
      <c r="P2832" s="53"/>
      <c r="Q2832" s="53"/>
    </row>
    <row r="2833" spans="1:17" s="54" customFormat="1" x14ac:dyDescent="0.3">
      <c r="A2833" s="50"/>
      <c r="B2833" s="49"/>
      <c r="C2833" s="49"/>
      <c r="D2833" s="49"/>
      <c r="E2833" s="65"/>
      <c r="F2833" s="51"/>
      <c r="G2833" s="66"/>
      <c r="H2833" s="51"/>
      <c r="I2833" s="65"/>
      <c r="J2833" s="52"/>
      <c r="K2833" s="52"/>
      <c r="L2833" s="52"/>
      <c r="M2833" s="52"/>
      <c r="N2833" s="49"/>
      <c r="O2833" s="53"/>
      <c r="P2833" s="53"/>
      <c r="Q2833" s="53"/>
    </row>
    <row r="2834" spans="1:17" s="54" customFormat="1" x14ac:dyDescent="0.3">
      <c r="A2834" s="50"/>
      <c r="B2834" s="49"/>
      <c r="C2834" s="49"/>
      <c r="D2834" s="49"/>
      <c r="E2834" s="65"/>
      <c r="F2834" s="51"/>
      <c r="G2834" s="66"/>
      <c r="H2834" s="51"/>
      <c r="I2834" s="65"/>
      <c r="J2834" s="52"/>
      <c r="K2834" s="52"/>
      <c r="L2834" s="52"/>
      <c r="M2834" s="52"/>
      <c r="N2834" s="49"/>
      <c r="O2834" s="53"/>
      <c r="P2834" s="53"/>
      <c r="Q2834" s="53"/>
    </row>
    <row r="2835" spans="1:17" s="54" customFormat="1" x14ac:dyDescent="0.3">
      <c r="A2835" s="50"/>
      <c r="B2835" s="49"/>
      <c r="C2835" s="49"/>
      <c r="D2835" s="49"/>
      <c r="E2835" s="65"/>
      <c r="F2835" s="51"/>
      <c r="G2835" s="66"/>
      <c r="H2835" s="51"/>
      <c r="I2835" s="65"/>
      <c r="J2835" s="52"/>
      <c r="K2835" s="52"/>
      <c r="L2835" s="52"/>
      <c r="M2835" s="52"/>
      <c r="N2835" s="49"/>
      <c r="O2835" s="53"/>
      <c r="P2835" s="53"/>
      <c r="Q2835" s="53"/>
    </row>
    <row r="2836" spans="1:17" s="54" customFormat="1" x14ac:dyDescent="0.3">
      <c r="A2836" s="50"/>
      <c r="B2836" s="49"/>
      <c r="C2836" s="49"/>
      <c r="D2836" s="49"/>
      <c r="E2836" s="65"/>
      <c r="F2836" s="51"/>
      <c r="G2836" s="66"/>
      <c r="H2836" s="51"/>
      <c r="I2836" s="65"/>
      <c r="J2836" s="52"/>
      <c r="K2836" s="52"/>
      <c r="L2836" s="52"/>
      <c r="M2836" s="52"/>
      <c r="N2836" s="49"/>
      <c r="O2836" s="53"/>
      <c r="P2836" s="53"/>
      <c r="Q2836" s="53"/>
    </row>
    <row r="2837" spans="1:17" s="54" customFormat="1" x14ac:dyDescent="0.3">
      <c r="A2837" s="50"/>
      <c r="B2837" s="49"/>
      <c r="C2837" s="49"/>
      <c r="D2837" s="49"/>
      <c r="E2837" s="65"/>
      <c r="F2837" s="51"/>
      <c r="G2837" s="66"/>
      <c r="H2837" s="51"/>
      <c r="I2837" s="65"/>
      <c r="J2837" s="52"/>
      <c r="K2837" s="52"/>
      <c r="L2837" s="52"/>
      <c r="M2837" s="52"/>
      <c r="N2837" s="49"/>
      <c r="O2837" s="53"/>
      <c r="P2837" s="53"/>
      <c r="Q2837" s="53"/>
    </row>
    <row r="2838" spans="1:17" s="54" customFormat="1" x14ac:dyDescent="0.3">
      <c r="A2838" s="50"/>
      <c r="B2838" s="49"/>
      <c r="C2838" s="49"/>
      <c r="D2838" s="49"/>
      <c r="E2838" s="65"/>
      <c r="F2838" s="51"/>
      <c r="G2838" s="66"/>
      <c r="H2838" s="51"/>
      <c r="I2838" s="65"/>
      <c r="J2838" s="52"/>
      <c r="K2838" s="52"/>
      <c r="L2838" s="52"/>
      <c r="M2838" s="52"/>
      <c r="N2838" s="49"/>
      <c r="O2838" s="53"/>
      <c r="P2838" s="53"/>
      <c r="Q2838" s="53"/>
    </row>
    <row r="2839" spans="1:17" s="54" customFormat="1" x14ac:dyDescent="0.3">
      <c r="A2839" s="50"/>
      <c r="B2839" s="49"/>
      <c r="C2839" s="49"/>
      <c r="D2839" s="49"/>
      <c r="E2839" s="65"/>
      <c r="F2839" s="51"/>
      <c r="G2839" s="66"/>
      <c r="H2839" s="51"/>
      <c r="I2839" s="65"/>
      <c r="J2839" s="52"/>
      <c r="K2839" s="52"/>
      <c r="L2839" s="52"/>
      <c r="M2839" s="52"/>
      <c r="N2839" s="49"/>
      <c r="O2839" s="53"/>
      <c r="P2839" s="53"/>
      <c r="Q2839" s="53"/>
    </row>
    <row r="2840" spans="1:17" s="54" customFormat="1" x14ac:dyDescent="0.3">
      <c r="A2840" s="50"/>
      <c r="B2840" s="49"/>
      <c r="C2840" s="49"/>
      <c r="D2840" s="49"/>
      <c r="E2840" s="65"/>
      <c r="F2840" s="51"/>
      <c r="G2840" s="66"/>
      <c r="H2840" s="51"/>
      <c r="I2840" s="65"/>
      <c r="J2840" s="52"/>
      <c r="K2840" s="52"/>
      <c r="L2840" s="52"/>
      <c r="M2840" s="52"/>
      <c r="N2840" s="49"/>
      <c r="O2840" s="53"/>
      <c r="P2840" s="53"/>
      <c r="Q2840" s="53"/>
    </row>
    <row r="2841" spans="1:17" s="54" customFormat="1" x14ac:dyDescent="0.3">
      <c r="A2841" s="50"/>
      <c r="B2841" s="49"/>
      <c r="C2841" s="49"/>
      <c r="D2841" s="49"/>
      <c r="E2841" s="65"/>
      <c r="F2841" s="51"/>
      <c r="G2841" s="66"/>
      <c r="H2841" s="51"/>
      <c r="I2841" s="65"/>
      <c r="J2841" s="52"/>
      <c r="K2841" s="52"/>
      <c r="L2841" s="52"/>
      <c r="M2841" s="52"/>
      <c r="N2841" s="49"/>
      <c r="O2841" s="53"/>
      <c r="P2841" s="53"/>
      <c r="Q2841" s="53"/>
    </row>
    <row r="2842" spans="1:17" s="54" customFormat="1" x14ac:dyDescent="0.3">
      <c r="A2842" s="50"/>
      <c r="B2842" s="49"/>
      <c r="C2842" s="49"/>
      <c r="D2842" s="49"/>
      <c r="E2842" s="65"/>
      <c r="F2842" s="51"/>
      <c r="G2842" s="66"/>
      <c r="H2842" s="51"/>
      <c r="I2842" s="65"/>
      <c r="J2842" s="52"/>
      <c r="K2842" s="52"/>
      <c r="L2842" s="52"/>
      <c r="M2842" s="52"/>
      <c r="N2842" s="49"/>
      <c r="O2842" s="53"/>
      <c r="P2842" s="53"/>
      <c r="Q2842" s="53"/>
    </row>
    <row r="2843" spans="1:17" s="54" customFormat="1" x14ac:dyDescent="0.3">
      <c r="A2843" s="50"/>
      <c r="B2843" s="49"/>
      <c r="C2843" s="49"/>
      <c r="D2843" s="49"/>
      <c r="E2843" s="65"/>
      <c r="F2843" s="51"/>
      <c r="G2843" s="66"/>
      <c r="H2843" s="51"/>
      <c r="I2843" s="65"/>
      <c r="J2843" s="52"/>
      <c r="K2843" s="52"/>
      <c r="L2843" s="52"/>
      <c r="M2843" s="52"/>
      <c r="N2843" s="49"/>
      <c r="O2843" s="53"/>
      <c r="P2843" s="53"/>
      <c r="Q2843" s="53"/>
    </row>
    <row r="2844" spans="1:17" s="54" customFormat="1" x14ac:dyDescent="0.3">
      <c r="A2844" s="50"/>
      <c r="B2844" s="49"/>
      <c r="C2844" s="49"/>
      <c r="D2844" s="49"/>
      <c r="E2844" s="65"/>
      <c r="F2844" s="51"/>
      <c r="G2844" s="66"/>
      <c r="H2844" s="51"/>
      <c r="I2844" s="65"/>
      <c r="J2844" s="52"/>
      <c r="K2844" s="52"/>
      <c r="L2844" s="52"/>
      <c r="M2844" s="52"/>
      <c r="N2844" s="49"/>
      <c r="O2844" s="53"/>
      <c r="P2844" s="53"/>
      <c r="Q2844" s="53"/>
    </row>
    <row r="2845" spans="1:17" s="54" customFormat="1" x14ac:dyDescent="0.3">
      <c r="A2845" s="50"/>
      <c r="B2845" s="49"/>
      <c r="C2845" s="49"/>
      <c r="D2845" s="49"/>
      <c r="E2845" s="65"/>
      <c r="F2845" s="51"/>
      <c r="G2845" s="66"/>
      <c r="H2845" s="51"/>
      <c r="I2845" s="65"/>
      <c r="J2845" s="52"/>
      <c r="K2845" s="52"/>
      <c r="L2845" s="52"/>
      <c r="M2845" s="52"/>
      <c r="N2845" s="49"/>
      <c r="O2845" s="53"/>
      <c r="P2845" s="53"/>
      <c r="Q2845" s="53"/>
    </row>
    <row r="2846" spans="1:17" s="54" customFormat="1" x14ac:dyDescent="0.3">
      <c r="A2846" s="50"/>
      <c r="B2846" s="49"/>
      <c r="C2846" s="49"/>
      <c r="D2846" s="49"/>
      <c r="E2846" s="65"/>
      <c r="F2846" s="51"/>
      <c r="G2846" s="66"/>
      <c r="H2846" s="51"/>
      <c r="I2846" s="65"/>
      <c r="J2846" s="52"/>
      <c r="K2846" s="52"/>
      <c r="L2846" s="52"/>
      <c r="M2846" s="52"/>
      <c r="N2846" s="49"/>
      <c r="O2846" s="53"/>
      <c r="P2846" s="53"/>
      <c r="Q2846" s="53"/>
    </row>
    <row r="2847" spans="1:17" s="54" customFormat="1" x14ac:dyDescent="0.3">
      <c r="A2847" s="50"/>
      <c r="B2847" s="49"/>
      <c r="C2847" s="49"/>
      <c r="D2847" s="49"/>
      <c r="E2847" s="65"/>
      <c r="F2847" s="51"/>
      <c r="G2847" s="66"/>
      <c r="H2847" s="51"/>
      <c r="I2847" s="65"/>
      <c r="J2847" s="52"/>
      <c r="K2847" s="52"/>
      <c r="L2847" s="52"/>
      <c r="M2847" s="52"/>
      <c r="N2847" s="49"/>
      <c r="O2847" s="53"/>
      <c r="P2847" s="53"/>
      <c r="Q2847" s="53"/>
    </row>
    <row r="2848" spans="1:17" s="54" customFormat="1" x14ac:dyDescent="0.3">
      <c r="A2848" s="50"/>
      <c r="B2848" s="49"/>
      <c r="C2848" s="49"/>
      <c r="D2848" s="49"/>
      <c r="E2848" s="65"/>
      <c r="F2848" s="51"/>
      <c r="G2848" s="66"/>
      <c r="H2848" s="51"/>
      <c r="I2848" s="65"/>
      <c r="J2848" s="52"/>
      <c r="K2848" s="52"/>
      <c r="L2848" s="52"/>
      <c r="M2848" s="52"/>
      <c r="N2848" s="49"/>
      <c r="O2848" s="53"/>
      <c r="P2848" s="53"/>
      <c r="Q2848" s="53"/>
    </row>
    <row r="2849" spans="1:17" s="54" customFormat="1" x14ac:dyDescent="0.3">
      <c r="A2849" s="50"/>
      <c r="B2849" s="49"/>
      <c r="C2849" s="49"/>
      <c r="D2849" s="49"/>
      <c r="E2849" s="65"/>
      <c r="F2849" s="51"/>
      <c r="G2849" s="66"/>
      <c r="H2849" s="51"/>
      <c r="I2849" s="65"/>
      <c r="J2849" s="52"/>
      <c r="K2849" s="52"/>
      <c r="L2849" s="52"/>
      <c r="M2849" s="52"/>
      <c r="N2849" s="49"/>
      <c r="O2849" s="53"/>
      <c r="P2849" s="53"/>
      <c r="Q2849" s="53"/>
    </row>
    <row r="2850" spans="1:17" s="54" customFormat="1" x14ac:dyDescent="0.3">
      <c r="A2850" s="50"/>
      <c r="B2850" s="49"/>
      <c r="C2850" s="49"/>
      <c r="D2850" s="49"/>
      <c r="E2850" s="65"/>
      <c r="F2850" s="51"/>
      <c r="G2850" s="66"/>
      <c r="H2850" s="51"/>
      <c r="I2850" s="65"/>
      <c r="J2850" s="52"/>
      <c r="K2850" s="52"/>
      <c r="L2850" s="52"/>
      <c r="M2850" s="52"/>
      <c r="N2850" s="49"/>
      <c r="O2850" s="53"/>
      <c r="P2850" s="53"/>
      <c r="Q2850" s="53"/>
    </row>
    <row r="2851" spans="1:17" s="54" customFormat="1" x14ac:dyDescent="0.3">
      <c r="A2851" s="50"/>
      <c r="B2851" s="49"/>
      <c r="C2851" s="49"/>
      <c r="D2851" s="49"/>
      <c r="E2851" s="65"/>
      <c r="F2851" s="51"/>
      <c r="G2851" s="66"/>
      <c r="H2851" s="51"/>
      <c r="I2851" s="65"/>
      <c r="J2851" s="52"/>
      <c r="K2851" s="52"/>
      <c r="L2851" s="52"/>
      <c r="M2851" s="52"/>
      <c r="N2851" s="49"/>
      <c r="O2851" s="53"/>
      <c r="P2851" s="53"/>
      <c r="Q2851" s="53"/>
    </row>
    <row r="2852" spans="1:17" s="54" customFormat="1" x14ac:dyDescent="0.3">
      <c r="A2852" s="50"/>
      <c r="B2852" s="49"/>
      <c r="C2852" s="49"/>
      <c r="D2852" s="49"/>
      <c r="E2852" s="65"/>
      <c r="F2852" s="51"/>
      <c r="G2852" s="66"/>
      <c r="H2852" s="51"/>
      <c r="I2852" s="65"/>
      <c r="J2852" s="52"/>
      <c r="K2852" s="52"/>
      <c r="L2852" s="52"/>
      <c r="M2852" s="52"/>
      <c r="N2852" s="49"/>
      <c r="O2852" s="53"/>
      <c r="P2852" s="53"/>
      <c r="Q2852" s="53"/>
    </row>
    <row r="2853" spans="1:17" s="54" customFormat="1" x14ac:dyDescent="0.3">
      <c r="A2853" s="50"/>
      <c r="B2853" s="49"/>
      <c r="C2853" s="49"/>
      <c r="D2853" s="49"/>
      <c r="E2853" s="65"/>
      <c r="F2853" s="51"/>
      <c r="G2853" s="66"/>
      <c r="H2853" s="51"/>
      <c r="I2853" s="65"/>
      <c r="J2853" s="52"/>
      <c r="K2853" s="52"/>
      <c r="L2853" s="52"/>
      <c r="M2853" s="52"/>
      <c r="N2853" s="49"/>
      <c r="O2853" s="53"/>
      <c r="P2853" s="53"/>
      <c r="Q2853" s="53"/>
    </row>
    <row r="2854" spans="1:17" s="54" customFormat="1" x14ac:dyDescent="0.3">
      <c r="A2854" s="50"/>
      <c r="B2854" s="49"/>
      <c r="C2854" s="49"/>
      <c r="D2854" s="49"/>
      <c r="E2854" s="65"/>
      <c r="F2854" s="51"/>
      <c r="G2854" s="66"/>
      <c r="H2854" s="51"/>
      <c r="I2854" s="65"/>
      <c r="J2854" s="52"/>
      <c r="K2854" s="52"/>
      <c r="L2854" s="52"/>
      <c r="M2854" s="52"/>
      <c r="N2854" s="49"/>
      <c r="O2854" s="53"/>
      <c r="P2854" s="53"/>
      <c r="Q2854" s="53"/>
    </row>
    <row r="2855" spans="1:17" s="54" customFormat="1" x14ac:dyDescent="0.3">
      <c r="A2855" s="50"/>
      <c r="B2855" s="49"/>
      <c r="C2855" s="49"/>
      <c r="D2855" s="49"/>
      <c r="E2855" s="65"/>
      <c r="F2855" s="51"/>
      <c r="G2855" s="66"/>
      <c r="H2855" s="51"/>
      <c r="I2855" s="65"/>
      <c r="J2855" s="52"/>
      <c r="K2855" s="52"/>
      <c r="L2855" s="52"/>
      <c r="M2855" s="52"/>
      <c r="N2855" s="49"/>
      <c r="O2855" s="53"/>
      <c r="P2855" s="53"/>
      <c r="Q2855" s="53"/>
    </row>
    <row r="2856" spans="1:17" s="54" customFormat="1" x14ac:dyDescent="0.3">
      <c r="A2856" s="50"/>
      <c r="B2856" s="49"/>
      <c r="C2856" s="49"/>
      <c r="D2856" s="49"/>
      <c r="E2856" s="65"/>
      <c r="F2856" s="51"/>
      <c r="G2856" s="66"/>
      <c r="H2856" s="51"/>
      <c r="I2856" s="65"/>
      <c r="J2856" s="52"/>
      <c r="K2856" s="52"/>
      <c r="L2856" s="52"/>
      <c r="M2856" s="52"/>
      <c r="N2856" s="49"/>
      <c r="O2856" s="53"/>
      <c r="P2856" s="53"/>
      <c r="Q2856" s="53"/>
    </row>
    <row r="2857" spans="1:17" s="54" customFormat="1" x14ac:dyDescent="0.3">
      <c r="A2857" s="50"/>
      <c r="B2857" s="49"/>
      <c r="C2857" s="49"/>
      <c r="D2857" s="49"/>
      <c r="E2857" s="65"/>
      <c r="F2857" s="51"/>
      <c r="G2857" s="66"/>
      <c r="H2857" s="51"/>
      <c r="I2857" s="65"/>
      <c r="J2857" s="52"/>
      <c r="K2857" s="52"/>
      <c r="L2857" s="52"/>
      <c r="M2857" s="52"/>
      <c r="N2857" s="49"/>
      <c r="O2857" s="53"/>
      <c r="P2857" s="53"/>
      <c r="Q2857" s="53"/>
    </row>
    <row r="2858" spans="1:17" s="54" customFormat="1" x14ac:dyDescent="0.3">
      <c r="A2858" s="50"/>
      <c r="B2858" s="49"/>
      <c r="C2858" s="49"/>
      <c r="D2858" s="49"/>
      <c r="E2858" s="65"/>
      <c r="F2858" s="51"/>
      <c r="G2858" s="66"/>
      <c r="H2858" s="51"/>
      <c r="I2858" s="65"/>
      <c r="J2858" s="52"/>
      <c r="K2858" s="52"/>
      <c r="L2858" s="52"/>
      <c r="M2858" s="52"/>
      <c r="N2858" s="49"/>
      <c r="O2858" s="53"/>
      <c r="P2858" s="53"/>
      <c r="Q2858" s="53"/>
    </row>
    <row r="2859" spans="1:17" s="54" customFormat="1" x14ac:dyDescent="0.3">
      <c r="A2859" s="50"/>
      <c r="B2859" s="49"/>
      <c r="C2859" s="49"/>
      <c r="D2859" s="49"/>
      <c r="E2859" s="65"/>
      <c r="F2859" s="51"/>
      <c r="G2859" s="66"/>
      <c r="H2859" s="51"/>
      <c r="I2859" s="65"/>
      <c r="J2859" s="52"/>
      <c r="K2859" s="52"/>
      <c r="L2859" s="52"/>
      <c r="M2859" s="52"/>
      <c r="N2859" s="49"/>
      <c r="O2859" s="53"/>
      <c r="P2859" s="53"/>
      <c r="Q2859" s="53"/>
    </row>
    <row r="2860" spans="1:17" s="54" customFormat="1" x14ac:dyDescent="0.3">
      <c r="A2860" s="50"/>
      <c r="B2860" s="49"/>
      <c r="C2860" s="49"/>
      <c r="D2860" s="49"/>
      <c r="E2860" s="65"/>
      <c r="F2860" s="51"/>
      <c r="G2860" s="66"/>
      <c r="H2860" s="51"/>
      <c r="I2860" s="65"/>
      <c r="J2860" s="52"/>
      <c r="K2860" s="52"/>
      <c r="L2860" s="52"/>
      <c r="M2860" s="52"/>
      <c r="N2860" s="49"/>
      <c r="O2860" s="53"/>
      <c r="P2860" s="53"/>
      <c r="Q2860" s="53"/>
    </row>
    <row r="2861" spans="1:17" s="54" customFormat="1" x14ac:dyDescent="0.3">
      <c r="A2861" s="50"/>
      <c r="B2861" s="49"/>
      <c r="C2861" s="49"/>
      <c r="D2861" s="49"/>
      <c r="E2861" s="65"/>
      <c r="F2861" s="51"/>
      <c r="G2861" s="66"/>
      <c r="H2861" s="51"/>
      <c r="I2861" s="65"/>
      <c r="J2861" s="52"/>
      <c r="K2861" s="52"/>
      <c r="L2861" s="52"/>
      <c r="M2861" s="52"/>
      <c r="N2861" s="49"/>
      <c r="O2861" s="53"/>
      <c r="P2861" s="53"/>
      <c r="Q2861" s="53"/>
    </row>
    <row r="2862" spans="1:17" s="54" customFormat="1" x14ac:dyDescent="0.3">
      <c r="A2862" s="50"/>
      <c r="B2862" s="49"/>
      <c r="C2862" s="49"/>
      <c r="D2862" s="49"/>
      <c r="E2862" s="65"/>
      <c r="F2862" s="51"/>
      <c r="G2862" s="66"/>
      <c r="H2862" s="51"/>
      <c r="I2862" s="65"/>
      <c r="J2862" s="52"/>
      <c r="K2862" s="52"/>
      <c r="L2862" s="52"/>
      <c r="M2862" s="52"/>
      <c r="N2862" s="49"/>
      <c r="O2862" s="53"/>
      <c r="P2862" s="53"/>
      <c r="Q2862" s="53"/>
    </row>
    <row r="2863" spans="1:17" s="54" customFormat="1" x14ac:dyDescent="0.3">
      <c r="A2863" s="50"/>
      <c r="B2863" s="49"/>
      <c r="C2863" s="49"/>
      <c r="D2863" s="49"/>
      <c r="E2863" s="65"/>
      <c r="F2863" s="51"/>
      <c r="G2863" s="66"/>
      <c r="H2863" s="51"/>
      <c r="I2863" s="65"/>
      <c r="J2863" s="52"/>
      <c r="K2863" s="52"/>
      <c r="L2863" s="52"/>
      <c r="M2863" s="52"/>
      <c r="N2863" s="49"/>
      <c r="O2863" s="53"/>
      <c r="P2863" s="53"/>
      <c r="Q2863" s="53"/>
    </row>
    <row r="2864" spans="1:17" s="54" customFormat="1" x14ac:dyDescent="0.3">
      <c r="A2864" s="50"/>
      <c r="B2864" s="49"/>
      <c r="C2864" s="49"/>
      <c r="D2864" s="49"/>
      <c r="E2864" s="65"/>
      <c r="F2864" s="51"/>
      <c r="G2864" s="66"/>
      <c r="H2864" s="51"/>
      <c r="I2864" s="65"/>
      <c r="J2864" s="52"/>
      <c r="K2864" s="52"/>
      <c r="L2864" s="52"/>
      <c r="M2864" s="52"/>
      <c r="N2864" s="49"/>
      <c r="O2864" s="53"/>
      <c r="P2864" s="53"/>
      <c r="Q2864" s="53"/>
    </row>
    <row r="2865" spans="1:17" s="54" customFormat="1" x14ac:dyDescent="0.3">
      <c r="A2865" s="50"/>
      <c r="B2865" s="49"/>
      <c r="C2865" s="49"/>
      <c r="D2865" s="49"/>
      <c r="E2865" s="65"/>
      <c r="F2865" s="51"/>
      <c r="G2865" s="66"/>
      <c r="H2865" s="51"/>
      <c r="I2865" s="65"/>
      <c r="J2865" s="52"/>
      <c r="K2865" s="52"/>
      <c r="L2865" s="52"/>
      <c r="M2865" s="52"/>
      <c r="N2865" s="49"/>
      <c r="O2865" s="53"/>
      <c r="P2865" s="53"/>
      <c r="Q2865" s="53"/>
    </row>
    <row r="2866" spans="1:17" s="54" customFormat="1" x14ac:dyDescent="0.3">
      <c r="A2866" s="50"/>
      <c r="B2866" s="49"/>
      <c r="C2866" s="49"/>
      <c r="D2866" s="49"/>
      <c r="E2866" s="65"/>
      <c r="F2866" s="51"/>
      <c r="G2866" s="66"/>
      <c r="H2866" s="51"/>
      <c r="I2866" s="65"/>
      <c r="J2866" s="52"/>
      <c r="K2866" s="52"/>
      <c r="L2866" s="52"/>
      <c r="M2866" s="52"/>
      <c r="N2866" s="49"/>
      <c r="O2866" s="53"/>
      <c r="P2866" s="53"/>
      <c r="Q2866" s="53"/>
    </row>
    <row r="2867" spans="1:17" s="54" customFormat="1" x14ac:dyDescent="0.3">
      <c r="A2867" s="50"/>
      <c r="B2867" s="49"/>
      <c r="C2867" s="49"/>
      <c r="D2867" s="49"/>
      <c r="E2867" s="65"/>
      <c r="F2867" s="51"/>
      <c r="G2867" s="66"/>
      <c r="H2867" s="51"/>
      <c r="I2867" s="65"/>
      <c r="J2867" s="52"/>
      <c r="K2867" s="52"/>
      <c r="L2867" s="52"/>
      <c r="M2867" s="52"/>
      <c r="N2867" s="49"/>
      <c r="O2867" s="53"/>
      <c r="P2867" s="53"/>
      <c r="Q2867" s="53"/>
    </row>
    <row r="2868" spans="1:17" s="54" customFormat="1" x14ac:dyDescent="0.3">
      <c r="A2868" s="50"/>
      <c r="B2868" s="49"/>
      <c r="C2868" s="49"/>
      <c r="D2868" s="49"/>
      <c r="E2868" s="65"/>
      <c r="F2868" s="51"/>
      <c r="G2868" s="66"/>
      <c r="H2868" s="51"/>
      <c r="I2868" s="65"/>
      <c r="J2868" s="52"/>
      <c r="K2868" s="52"/>
      <c r="L2868" s="52"/>
      <c r="M2868" s="52"/>
      <c r="N2868" s="49"/>
      <c r="O2868" s="53"/>
      <c r="P2868" s="53"/>
      <c r="Q2868" s="53"/>
    </row>
    <row r="2869" spans="1:17" s="54" customFormat="1" x14ac:dyDescent="0.3">
      <c r="A2869" s="50"/>
      <c r="B2869" s="49"/>
      <c r="C2869" s="49"/>
      <c r="D2869" s="49"/>
      <c r="E2869" s="65"/>
      <c r="F2869" s="51"/>
      <c r="G2869" s="66"/>
      <c r="H2869" s="51"/>
      <c r="I2869" s="65"/>
      <c r="J2869" s="52"/>
      <c r="K2869" s="52"/>
      <c r="L2869" s="52"/>
      <c r="M2869" s="52"/>
      <c r="N2869" s="49"/>
      <c r="O2869" s="53"/>
      <c r="P2869" s="53"/>
      <c r="Q2869" s="53"/>
    </row>
    <row r="2870" spans="1:17" s="54" customFormat="1" x14ac:dyDescent="0.3">
      <c r="A2870" s="50"/>
      <c r="B2870" s="49"/>
      <c r="C2870" s="49"/>
      <c r="D2870" s="49"/>
      <c r="E2870" s="65"/>
      <c r="F2870" s="51"/>
      <c r="G2870" s="66"/>
      <c r="H2870" s="51"/>
      <c r="I2870" s="65"/>
      <c r="J2870" s="52"/>
      <c r="K2870" s="52"/>
      <c r="L2870" s="52"/>
      <c r="M2870" s="52"/>
      <c r="N2870" s="49"/>
      <c r="O2870" s="53"/>
      <c r="P2870" s="53"/>
      <c r="Q2870" s="53"/>
    </row>
    <row r="2871" spans="1:17" s="54" customFormat="1" x14ac:dyDescent="0.3">
      <c r="A2871" s="50"/>
      <c r="B2871" s="49"/>
      <c r="C2871" s="49"/>
      <c r="D2871" s="49"/>
      <c r="E2871" s="65"/>
      <c r="F2871" s="51"/>
      <c r="G2871" s="66"/>
      <c r="H2871" s="51"/>
      <c r="I2871" s="65"/>
      <c r="J2871" s="52"/>
      <c r="K2871" s="52"/>
      <c r="L2871" s="52"/>
      <c r="M2871" s="52"/>
      <c r="N2871" s="49"/>
      <c r="O2871" s="53"/>
      <c r="P2871" s="53"/>
      <c r="Q2871" s="53"/>
    </row>
    <row r="2872" spans="1:17" s="54" customFormat="1" x14ac:dyDescent="0.3">
      <c r="A2872" s="50"/>
      <c r="B2872" s="49"/>
      <c r="C2872" s="49"/>
      <c r="D2872" s="49"/>
      <c r="E2872" s="65"/>
      <c r="F2872" s="51"/>
      <c r="G2872" s="66"/>
      <c r="H2872" s="51"/>
      <c r="I2872" s="65"/>
      <c r="J2872" s="52"/>
      <c r="K2872" s="52"/>
      <c r="L2872" s="52"/>
      <c r="M2872" s="52"/>
      <c r="N2872" s="49"/>
      <c r="O2872" s="53"/>
      <c r="P2872" s="53"/>
      <c r="Q2872" s="53"/>
    </row>
    <row r="2873" spans="1:17" s="54" customFormat="1" x14ac:dyDescent="0.3">
      <c r="A2873" s="50"/>
      <c r="B2873" s="49"/>
      <c r="C2873" s="49"/>
      <c r="D2873" s="49"/>
      <c r="E2873" s="65"/>
      <c r="F2873" s="51"/>
      <c r="G2873" s="66"/>
      <c r="H2873" s="51"/>
      <c r="I2873" s="65"/>
      <c r="J2873" s="52"/>
      <c r="K2873" s="52"/>
      <c r="L2873" s="52"/>
      <c r="M2873" s="52"/>
      <c r="N2873" s="49"/>
      <c r="O2873" s="53"/>
      <c r="P2873" s="53"/>
      <c r="Q2873" s="53"/>
    </row>
    <row r="2874" spans="1:17" s="54" customFormat="1" x14ac:dyDescent="0.3">
      <c r="A2874" s="50"/>
      <c r="B2874" s="49"/>
      <c r="C2874" s="49"/>
      <c r="D2874" s="49"/>
      <c r="E2874" s="65"/>
      <c r="F2874" s="51"/>
      <c r="G2874" s="66"/>
      <c r="H2874" s="51"/>
      <c r="I2874" s="65"/>
      <c r="J2874" s="52"/>
      <c r="K2874" s="52"/>
      <c r="L2874" s="52"/>
      <c r="M2874" s="52"/>
      <c r="N2874" s="49"/>
      <c r="O2874" s="53"/>
      <c r="P2874" s="53"/>
      <c r="Q2874" s="53"/>
    </row>
    <row r="2875" spans="1:17" s="54" customFormat="1" x14ac:dyDescent="0.3">
      <c r="A2875" s="50"/>
      <c r="B2875" s="49"/>
      <c r="C2875" s="49"/>
      <c r="D2875" s="49"/>
      <c r="E2875" s="65"/>
      <c r="F2875" s="51"/>
      <c r="G2875" s="66"/>
      <c r="H2875" s="51"/>
      <c r="I2875" s="65"/>
      <c r="J2875" s="52"/>
      <c r="K2875" s="52"/>
      <c r="L2875" s="52"/>
      <c r="M2875" s="52"/>
      <c r="N2875" s="49"/>
      <c r="O2875" s="53"/>
      <c r="P2875" s="53"/>
      <c r="Q2875" s="53"/>
    </row>
    <row r="2876" spans="1:17" s="54" customFormat="1" x14ac:dyDescent="0.3">
      <c r="A2876" s="50"/>
      <c r="B2876" s="49"/>
      <c r="C2876" s="49"/>
      <c r="D2876" s="49"/>
      <c r="E2876" s="65"/>
      <c r="F2876" s="51"/>
      <c r="G2876" s="66"/>
      <c r="H2876" s="51"/>
      <c r="I2876" s="65"/>
      <c r="J2876" s="52"/>
      <c r="K2876" s="52"/>
      <c r="L2876" s="52"/>
      <c r="M2876" s="52"/>
      <c r="N2876" s="49"/>
      <c r="O2876" s="53"/>
      <c r="P2876" s="53"/>
      <c r="Q2876" s="53"/>
    </row>
    <row r="2877" spans="1:17" s="54" customFormat="1" x14ac:dyDescent="0.3">
      <c r="A2877" s="50"/>
      <c r="B2877" s="49"/>
      <c r="C2877" s="49"/>
      <c r="D2877" s="49"/>
      <c r="E2877" s="65"/>
      <c r="F2877" s="51"/>
      <c r="G2877" s="66"/>
      <c r="H2877" s="51"/>
      <c r="I2877" s="65"/>
      <c r="J2877" s="52"/>
      <c r="K2877" s="52"/>
      <c r="L2877" s="52"/>
      <c r="M2877" s="52"/>
      <c r="N2877" s="49"/>
      <c r="O2877" s="53"/>
      <c r="P2877" s="53"/>
      <c r="Q2877" s="53"/>
    </row>
    <row r="2878" spans="1:17" s="54" customFormat="1" x14ac:dyDescent="0.3">
      <c r="A2878" s="50"/>
      <c r="B2878" s="49"/>
      <c r="C2878" s="49"/>
      <c r="D2878" s="49"/>
      <c r="E2878" s="65"/>
      <c r="F2878" s="51"/>
      <c r="G2878" s="66"/>
      <c r="H2878" s="51"/>
      <c r="I2878" s="65"/>
      <c r="J2878" s="52"/>
      <c r="K2878" s="52"/>
      <c r="L2878" s="52"/>
      <c r="M2878" s="52"/>
      <c r="N2878" s="49"/>
      <c r="O2878" s="53"/>
      <c r="P2878" s="53"/>
      <c r="Q2878" s="53"/>
    </row>
    <row r="2879" spans="1:17" s="54" customFormat="1" x14ac:dyDescent="0.3">
      <c r="A2879" s="50"/>
      <c r="B2879" s="49"/>
      <c r="C2879" s="49"/>
      <c r="D2879" s="49"/>
      <c r="E2879" s="65"/>
      <c r="F2879" s="51"/>
      <c r="G2879" s="66"/>
      <c r="H2879" s="51"/>
      <c r="I2879" s="65"/>
      <c r="J2879" s="52"/>
      <c r="K2879" s="52"/>
      <c r="L2879" s="52"/>
      <c r="M2879" s="52"/>
      <c r="N2879" s="49"/>
      <c r="O2879" s="53"/>
      <c r="P2879" s="53"/>
      <c r="Q2879" s="53"/>
    </row>
    <row r="2880" spans="1:17" s="54" customFormat="1" x14ac:dyDescent="0.3">
      <c r="A2880" s="50"/>
      <c r="B2880" s="49"/>
      <c r="C2880" s="49"/>
      <c r="D2880" s="49"/>
      <c r="E2880" s="65"/>
      <c r="F2880" s="51"/>
      <c r="G2880" s="66"/>
      <c r="H2880" s="51"/>
      <c r="I2880" s="65"/>
      <c r="J2880" s="52"/>
      <c r="K2880" s="52"/>
      <c r="L2880" s="52"/>
      <c r="M2880" s="52"/>
      <c r="N2880" s="49"/>
      <c r="O2880" s="53"/>
      <c r="P2880" s="53"/>
      <c r="Q2880" s="53"/>
    </row>
    <row r="2881" spans="1:17" s="54" customFormat="1" x14ac:dyDescent="0.3">
      <c r="A2881" s="50"/>
      <c r="B2881" s="49"/>
      <c r="C2881" s="49"/>
      <c r="D2881" s="49"/>
      <c r="E2881" s="65"/>
      <c r="F2881" s="51"/>
      <c r="G2881" s="66"/>
      <c r="H2881" s="51"/>
      <c r="I2881" s="65"/>
      <c r="J2881" s="52"/>
      <c r="K2881" s="52"/>
      <c r="L2881" s="52"/>
      <c r="M2881" s="52"/>
      <c r="N2881" s="49"/>
      <c r="O2881" s="53"/>
      <c r="P2881" s="53"/>
      <c r="Q2881" s="53"/>
    </row>
    <row r="2882" spans="1:17" s="54" customFormat="1" x14ac:dyDescent="0.3">
      <c r="A2882" s="50"/>
      <c r="B2882" s="49"/>
      <c r="C2882" s="49"/>
      <c r="D2882" s="49"/>
      <c r="E2882" s="65"/>
      <c r="F2882" s="51"/>
      <c r="G2882" s="66"/>
      <c r="H2882" s="51"/>
      <c r="I2882" s="65"/>
      <c r="J2882" s="52"/>
      <c r="K2882" s="52"/>
      <c r="L2882" s="52"/>
      <c r="M2882" s="52"/>
      <c r="N2882" s="49"/>
      <c r="O2882" s="53"/>
      <c r="P2882" s="53"/>
      <c r="Q2882" s="53"/>
    </row>
    <row r="2883" spans="1:17" s="54" customFormat="1" x14ac:dyDescent="0.3">
      <c r="A2883" s="50"/>
      <c r="B2883" s="49"/>
      <c r="C2883" s="49"/>
      <c r="D2883" s="49"/>
      <c r="E2883" s="65"/>
      <c r="F2883" s="51"/>
      <c r="G2883" s="66"/>
      <c r="H2883" s="51"/>
      <c r="I2883" s="65"/>
      <c r="J2883" s="52"/>
      <c r="K2883" s="52"/>
      <c r="L2883" s="52"/>
      <c r="M2883" s="52"/>
      <c r="N2883" s="49"/>
      <c r="O2883" s="53"/>
      <c r="P2883" s="53"/>
      <c r="Q2883" s="53"/>
    </row>
    <row r="2884" spans="1:17" s="54" customFormat="1" x14ac:dyDescent="0.3">
      <c r="A2884" s="50"/>
      <c r="B2884" s="49"/>
      <c r="C2884" s="49"/>
      <c r="D2884" s="49"/>
      <c r="E2884" s="65"/>
      <c r="F2884" s="51"/>
      <c r="G2884" s="66"/>
      <c r="H2884" s="51"/>
      <c r="I2884" s="65"/>
      <c r="J2884" s="52"/>
      <c r="K2884" s="52"/>
      <c r="L2884" s="52"/>
      <c r="M2884" s="52"/>
      <c r="N2884" s="49"/>
      <c r="O2884" s="53"/>
      <c r="P2884" s="53"/>
      <c r="Q2884" s="53"/>
    </row>
    <row r="2885" spans="1:17" s="54" customFormat="1" x14ac:dyDescent="0.3">
      <c r="A2885" s="50"/>
      <c r="B2885" s="49"/>
      <c r="C2885" s="49"/>
      <c r="D2885" s="49"/>
      <c r="E2885" s="65"/>
      <c r="F2885" s="51"/>
      <c r="G2885" s="66"/>
      <c r="H2885" s="51"/>
      <c r="I2885" s="65"/>
      <c r="J2885" s="52"/>
      <c r="K2885" s="52"/>
      <c r="L2885" s="52"/>
      <c r="M2885" s="52"/>
      <c r="N2885" s="49"/>
      <c r="O2885" s="53"/>
      <c r="P2885" s="53"/>
      <c r="Q2885" s="53"/>
    </row>
    <row r="2886" spans="1:17" s="54" customFormat="1" x14ac:dyDescent="0.3">
      <c r="A2886" s="50"/>
      <c r="B2886" s="49"/>
      <c r="C2886" s="49"/>
      <c r="D2886" s="49"/>
      <c r="E2886" s="65"/>
      <c r="F2886" s="51"/>
      <c r="G2886" s="66"/>
      <c r="H2886" s="51"/>
      <c r="I2886" s="65"/>
      <c r="J2886" s="52"/>
      <c r="K2886" s="52"/>
      <c r="L2886" s="52"/>
      <c r="M2886" s="52"/>
      <c r="N2886" s="49"/>
      <c r="O2886" s="53"/>
      <c r="P2886" s="53"/>
      <c r="Q2886" s="53"/>
    </row>
    <row r="2887" spans="1:17" s="54" customFormat="1" x14ac:dyDescent="0.3">
      <c r="A2887" s="50"/>
      <c r="B2887" s="49"/>
      <c r="C2887" s="49"/>
      <c r="D2887" s="49"/>
      <c r="E2887" s="65"/>
      <c r="F2887" s="51"/>
      <c r="G2887" s="66"/>
      <c r="H2887" s="51"/>
      <c r="I2887" s="65"/>
      <c r="J2887" s="52"/>
      <c r="K2887" s="52"/>
      <c r="L2887" s="52"/>
      <c r="M2887" s="52"/>
      <c r="N2887" s="49"/>
      <c r="O2887" s="53"/>
      <c r="P2887" s="53"/>
      <c r="Q2887" s="53"/>
    </row>
    <row r="2888" spans="1:17" s="54" customFormat="1" x14ac:dyDescent="0.3">
      <c r="A2888" s="50"/>
      <c r="B2888" s="49"/>
      <c r="C2888" s="49"/>
      <c r="D2888" s="49"/>
      <c r="E2888" s="65"/>
      <c r="F2888" s="51"/>
      <c r="G2888" s="66"/>
      <c r="H2888" s="51"/>
      <c r="I2888" s="65"/>
      <c r="J2888" s="52"/>
      <c r="K2888" s="52"/>
      <c r="L2888" s="52"/>
      <c r="M2888" s="52"/>
      <c r="N2888" s="49"/>
      <c r="O2888" s="53"/>
      <c r="P2888" s="53"/>
      <c r="Q2888" s="53"/>
    </row>
    <row r="2889" spans="1:17" s="54" customFormat="1" x14ac:dyDescent="0.3">
      <c r="A2889" s="50"/>
      <c r="B2889" s="49"/>
      <c r="C2889" s="49"/>
      <c r="D2889" s="49"/>
      <c r="E2889" s="65"/>
      <c r="F2889" s="51"/>
      <c r="G2889" s="66"/>
      <c r="H2889" s="51"/>
      <c r="I2889" s="65"/>
      <c r="J2889" s="52"/>
      <c r="K2889" s="52"/>
      <c r="L2889" s="52"/>
      <c r="M2889" s="52"/>
      <c r="N2889" s="49"/>
      <c r="O2889" s="53"/>
      <c r="P2889" s="53"/>
      <c r="Q2889" s="53"/>
    </row>
    <row r="2890" spans="1:17" s="54" customFormat="1" x14ac:dyDescent="0.3">
      <c r="A2890" s="50"/>
      <c r="B2890" s="49"/>
      <c r="C2890" s="49"/>
      <c r="D2890" s="49"/>
      <c r="E2890" s="65"/>
      <c r="F2890" s="51"/>
      <c r="G2890" s="66"/>
      <c r="H2890" s="51"/>
      <c r="I2890" s="65"/>
      <c r="J2890" s="52"/>
      <c r="K2890" s="52"/>
      <c r="L2890" s="52"/>
      <c r="M2890" s="52"/>
      <c r="N2890" s="49"/>
      <c r="O2890" s="53"/>
      <c r="P2890" s="53"/>
      <c r="Q2890" s="53"/>
    </row>
    <row r="2891" spans="1:17" s="54" customFormat="1" x14ac:dyDescent="0.3">
      <c r="A2891" s="50"/>
      <c r="B2891" s="49"/>
      <c r="C2891" s="49"/>
      <c r="D2891" s="49"/>
      <c r="E2891" s="65"/>
      <c r="F2891" s="51"/>
      <c r="G2891" s="66"/>
      <c r="H2891" s="51"/>
      <c r="I2891" s="65"/>
      <c r="J2891" s="52"/>
      <c r="K2891" s="52"/>
      <c r="L2891" s="52"/>
      <c r="M2891" s="52"/>
      <c r="N2891" s="49"/>
      <c r="O2891" s="53"/>
      <c r="P2891" s="53"/>
      <c r="Q2891" s="53"/>
    </row>
    <row r="2892" spans="1:17" s="54" customFormat="1" x14ac:dyDescent="0.3">
      <c r="A2892" s="50"/>
      <c r="B2892" s="49"/>
      <c r="C2892" s="49"/>
      <c r="D2892" s="49"/>
      <c r="E2892" s="65"/>
      <c r="F2892" s="51"/>
      <c r="G2892" s="66"/>
      <c r="H2892" s="51"/>
      <c r="I2892" s="65"/>
      <c r="J2892" s="52"/>
      <c r="K2892" s="52"/>
      <c r="L2892" s="52"/>
      <c r="M2892" s="52"/>
      <c r="N2892" s="49"/>
      <c r="O2892" s="53"/>
      <c r="P2892" s="53"/>
      <c r="Q2892" s="53"/>
    </row>
    <row r="2893" spans="1:17" s="54" customFormat="1" x14ac:dyDescent="0.3">
      <c r="A2893" s="50"/>
      <c r="B2893" s="49"/>
      <c r="C2893" s="49"/>
      <c r="D2893" s="49"/>
      <c r="E2893" s="65"/>
      <c r="F2893" s="51"/>
      <c r="G2893" s="66"/>
      <c r="H2893" s="51"/>
      <c r="I2893" s="65"/>
      <c r="J2893" s="52"/>
      <c r="K2893" s="52"/>
      <c r="L2893" s="52"/>
      <c r="M2893" s="52"/>
      <c r="N2893" s="49"/>
      <c r="O2893" s="53"/>
      <c r="P2893" s="53"/>
      <c r="Q2893" s="53"/>
    </row>
    <row r="2894" spans="1:17" s="54" customFormat="1" x14ac:dyDescent="0.3">
      <c r="A2894" s="50"/>
      <c r="B2894" s="49"/>
      <c r="C2894" s="49"/>
      <c r="D2894" s="49"/>
      <c r="E2894" s="65"/>
      <c r="F2894" s="51"/>
      <c r="G2894" s="66"/>
      <c r="H2894" s="51"/>
      <c r="I2894" s="65"/>
      <c r="J2894" s="52"/>
      <c r="K2894" s="52"/>
      <c r="L2894" s="52"/>
      <c r="M2894" s="52"/>
      <c r="N2894" s="49"/>
      <c r="O2894" s="53"/>
      <c r="P2894" s="53"/>
      <c r="Q2894" s="53"/>
    </row>
    <row r="2895" spans="1:17" s="54" customFormat="1" x14ac:dyDescent="0.3">
      <c r="A2895" s="50"/>
      <c r="B2895" s="49"/>
      <c r="C2895" s="49"/>
      <c r="D2895" s="49"/>
      <c r="E2895" s="65"/>
      <c r="F2895" s="51"/>
      <c r="G2895" s="66"/>
      <c r="H2895" s="51"/>
      <c r="I2895" s="65"/>
      <c r="J2895" s="52"/>
      <c r="K2895" s="52"/>
      <c r="L2895" s="52"/>
      <c r="M2895" s="52"/>
      <c r="N2895" s="49"/>
      <c r="O2895" s="53"/>
      <c r="P2895" s="53"/>
      <c r="Q2895" s="53"/>
    </row>
    <row r="2896" spans="1:17" s="54" customFormat="1" x14ac:dyDescent="0.3">
      <c r="A2896" s="50"/>
      <c r="B2896" s="49"/>
      <c r="C2896" s="49"/>
      <c r="D2896" s="49"/>
      <c r="E2896" s="65"/>
      <c r="F2896" s="51"/>
      <c r="G2896" s="66"/>
      <c r="H2896" s="51"/>
      <c r="I2896" s="65"/>
      <c r="J2896" s="52"/>
      <c r="K2896" s="52"/>
      <c r="L2896" s="52"/>
      <c r="M2896" s="52"/>
      <c r="N2896" s="49"/>
      <c r="O2896" s="53"/>
      <c r="P2896" s="53"/>
      <c r="Q2896" s="53"/>
    </row>
    <row r="2897" spans="1:17" s="54" customFormat="1" x14ac:dyDescent="0.3">
      <c r="A2897" s="50"/>
      <c r="B2897" s="49"/>
      <c r="C2897" s="49"/>
      <c r="D2897" s="49"/>
      <c r="E2897" s="65"/>
      <c r="F2897" s="51"/>
      <c r="G2897" s="66"/>
      <c r="H2897" s="51"/>
      <c r="I2897" s="65"/>
      <c r="J2897" s="52"/>
      <c r="K2897" s="52"/>
      <c r="L2897" s="52"/>
      <c r="M2897" s="52"/>
      <c r="N2897" s="49"/>
      <c r="O2897" s="53"/>
      <c r="P2897" s="53"/>
      <c r="Q2897" s="53"/>
    </row>
    <row r="2898" spans="1:17" s="54" customFormat="1" x14ac:dyDescent="0.3">
      <c r="A2898" s="50"/>
      <c r="B2898" s="49"/>
      <c r="C2898" s="49"/>
      <c r="D2898" s="49"/>
      <c r="E2898" s="65"/>
      <c r="F2898" s="51"/>
      <c r="G2898" s="66"/>
      <c r="H2898" s="51"/>
      <c r="I2898" s="65"/>
      <c r="J2898" s="52"/>
      <c r="K2898" s="52"/>
      <c r="L2898" s="52"/>
      <c r="M2898" s="52"/>
      <c r="N2898" s="49"/>
      <c r="O2898" s="53"/>
      <c r="P2898" s="53"/>
      <c r="Q2898" s="53"/>
    </row>
    <row r="2899" spans="1:17" s="54" customFormat="1" x14ac:dyDescent="0.3">
      <c r="A2899" s="50"/>
      <c r="B2899" s="49"/>
      <c r="C2899" s="49"/>
      <c r="D2899" s="49"/>
      <c r="E2899" s="65"/>
      <c r="F2899" s="51"/>
      <c r="G2899" s="66"/>
      <c r="H2899" s="51"/>
      <c r="I2899" s="65"/>
      <c r="J2899" s="52"/>
      <c r="K2899" s="52"/>
      <c r="L2899" s="52"/>
      <c r="M2899" s="52"/>
      <c r="N2899" s="49"/>
      <c r="O2899" s="53"/>
      <c r="P2899" s="53"/>
      <c r="Q2899" s="53"/>
    </row>
    <row r="2900" spans="1:17" s="54" customFormat="1" x14ac:dyDescent="0.3">
      <c r="A2900" s="50"/>
      <c r="B2900" s="49"/>
      <c r="C2900" s="49"/>
      <c r="D2900" s="49"/>
      <c r="E2900" s="65"/>
      <c r="F2900" s="51"/>
      <c r="G2900" s="66"/>
      <c r="H2900" s="51"/>
      <c r="I2900" s="65"/>
      <c r="J2900" s="52"/>
      <c r="K2900" s="52"/>
      <c r="L2900" s="52"/>
      <c r="M2900" s="52"/>
      <c r="N2900" s="49"/>
      <c r="O2900" s="53"/>
      <c r="P2900" s="53"/>
      <c r="Q2900" s="53"/>
    </row>
    <row r="2901" spans="1:17" s="54" customFormat="1" x14ac:dyDescent="0.3">
      <c r="A2901" s="50"/>
      <c r="B2901" s="49"/>
      <c r="C2901" s="49"/>
      <c r="D2901" s="49"/>
      <c r="E2901" s="65"/>
      <c r="F2901" s="51"/>
      <c r="G2901" s="66"/>
      <c r="H2901" s="51"/>
      <c r="I2901" s="65"/>
      <c r="J2901" s="52"/>
      <c r="K2901" s="52"/>
      <c r="L2901" s="52"/>
      <c r="M2901" s="52"/>
      <c r="N2901" s="49"/>
      <c r="O2901" s="53"/>
      <c r="P2901" s="53"/>
      <c r="Q2901" s="53"/>
    </row>
    <row r="2902" spans="1:17" s="54" customFormat="1" x14ac:dyDescent="0.3">
      <c r="A2902" s="50"/>
      <c r="B2902" s="49"/>
      <c r="C2902" s="49"/>
      <c r="D2902" s="49"/>
      <c r="E2902" s="65"/>
      <c r="F2902" s="51"/>
      <c r="G2902" s="66"/>
      <c r="H2902" s="51"/>
      <c r="I2902" s="65"/>
      <c r="J2902" s="52"/>
      <c r="K2902" s="52"/>
      <c r="L2902" s="52"/>
      <c r="M2902" s="52"/>
      <c r="N2902" s="49"/>
      <c r="O2902" s="53"/>
      <c r="P2902" s="53"/>
      <c r="Q2902" s="53"/>
    </row>
    <row r="2903" spans="1:17" s="54" customFormat="1" x14ac:dyDescent="0.3">
      <c r="A2903" s="50"/>
      <c r="B2903" s="49"/>
      <c r="C2903" s="49"/>
      <c r="D2903" s="49"/>
      <c r="E2903" s="65"/>
      <c r="F2903" s="51"/>
      <c r="G2903" s="66"/>
      <c r="H2903" s="51"/>
      <c r="I2903" s="65"/>
      <c r="J2903" s="52"/>
      <c r="K2903" s="52"/>
      <c r="L2903" s="52"/>
      <c r="M2903" s="52"/>
      <c r="N2903" s="49"/>
      <c r="O2903" s="53"/>
      <c r="P2903" s="53"/>
      <c r="Q2903" s="53"/>
    </row>
    <row r="2904" spans="1:17" s="54" customFormat="1" x14ac:dyDescent="0.3">
      <c r="A2904" s="50"/>
      <c r="B2904" s="49"/>
      <c r="C2904" s="49"/>
      <c r="D2904" s="49"/>
      <c r="E2904" s="65"/>
      <c r="F2904" s="51"/>
      <c r="G2904" s="66"/>
      <c r="H2904" s="51"/>
      <c r="I2904" s="65"/>
      <c r="J2904" s="52"/>
      <c r="K2904" s="52"/>
      <c r="L2904" s="52"/>
      <c r="M2904" s="52"/>
      <c r="N2904" s="49"/>
      <c r="O2904" s="53"/>
      <c r="P2904" s="53"/>
      <c r="Q2904" s="53"/>
    </row>
    <row r="2905" spans="1:17" s="54" customFormat="1" x14ac:dyDescent="0.3">
      <c r="A2905" s="50"/>
      <c r="B2905" s="49"/>
      <c r="C2905" s="49"/>
      <c r="D2905" s="49"/>
      <c r="E2905" s="65"/>
      <c r="F2905" s="51"/>
      <c r="G2905" s="66"/>
      <c r="H2905" s="51"/>
      <c r="I2905" s="65"/>
      <c r="J2905" s="52"/>
      <c r="K2905" s="52"/>
      <c r="L2905" s="52"/>
      <c r="M2905" s="52"/>
      <c r="N2905" s="49"/>
      <c r="O2905" s="53"/>
      <c r="P2905" s="53"/>
      <c r="Q2905" s="53"/>
    </row>
    <row r="2906" spans="1:17" s="54" customFormat="1" x14ac:dyDescent="0.3">
      <c r="A2906" s="50"/>
      <c r="B2906" s="49"/>
      <c r="C2906" s="49"/>
      <c r="D2906" s="49"/>
      <c r="E2906" s="65"/>
      <c r="F2906" s="51"/>
      <c r="G2906" s="66"/>
      <c r="H2906" s="51"/>
      <c r="I2906" s="65"/>
      <c r="J2906" s="52"/>
      <c r="K2906" s="52"/>
      <c r="L2906" s="52"/>
      <c r="M2906" s="52"/>
      <c r="N2906" s="49"/>
      <c r="O2906" s="53"/>
      <c r="P2906" s="53"/>
      <c r="Q2906" s="53"/>
    </row>
    <row r="2907" spans="1:17" s="54" customFormat="1" x14ac:dyDescent="0.3">
      <c r="A2907" s="50"/>
      <c r="B2907" s="49"/>
      <c r="C2907" s="49"/>
      <c r="D2907" s="49"/>
      <c r="E2907" s="65"/>
      <c r="F2907" s="51"/>
      <c r="G2907" s="66"/>
      <c r="H2907" s="51"/>
      <c r="I2907" s="65"/>
      <c r="J2907" s="52"/>
      <c r="K2907" s="52"/>
      <c r="L2907" s="52"/>
      <c r="M2907" s="52"/>
      <c r="N2907" s="49"/>
      <c r="O2907" s="53"/>
      <c r="P2907" s="53"/>
      <c r="Q2907" s="53"/>
    </row>
    <row r="2908" spans="1:17" s="54" customFormat="1" x14ac:dyDescent="0.3">
      <c r="A2908" s="50"/>
      <c r="B2908" s="49"/>
      <c r="C2908" s="49"/>
      <c r="D2908" s="49"/>
      <c r="E2908" s="65"/>
      <c r="F2908" s="51"/>
      <c r="G2908" s="66"/>
      <c r="H2908" s="51"/>
      <c r="I2908" s="65"/>
      <c r="J2908" s="52"/>
      <c r="K2908" s="52"/>
      <c r="L2908" s="52"/>
      <c r="M2908" s="52"/>
      <c r="N2908" s="49"/>
      <c r="O2908" s="53"/>
      <c r="P2908" s="53"/>
      <c r="Q2908" s="53"/>
    </row>
    <row r="2909" spans="1:17" s="54" customFormat="1" x14ac:dyDescent="0.3">
      <c r="A2909" s="50"/>
      <c r="B2909" s="49"/>
      <c r="C2909" s="49"/>
      <c r="D2909" s="49"/>
      <c r="E2909" s="65"/>
      <c r="F2909" s="51"/>
      <c r="G2909" s="66"/>
      <c r="H2909" s="51"/>
      <c r="I2909" s="65"/>
      <c r="J2909" s="52"/>
      <c r="K2909" s="52"/>
      <c r="L2909" s="52"/>
      <c r="M2909" s="52"/>
      <c r="N2909" s="49"/>
      <c r="O2909" s="53"/>
      <c r="P2909" s="53"/>
      <c r="Q2909" s="53"/>
    </row>
    <row r="2910" spans="1:17" s="54" customFormat="1" x14ac:dyDescent="0.3">
      <c r="A2910" s="50"/>
      <c r="B2910" s="49"/>
      <c r="C2910" s="49"/>
      <c r="D2910" s="49"/>
      <c r="E2910" s="65"/>
      <c r="F2910" s="51"/>
      <c r="G2910" s="66"/>
      <c r="H2910" s="51"/>
      <c r="I2910" s="65"/>
      <c r="J2910" s="52"/>
      <c r="K2910" s="52"/>
      <c r="L2910" s="52"/>
      <c r="M2910" s="52"/>
      <c r="N2910" s="49"/>
      <c r="O2910" s="53"/>
      <c r="P2910" s="53"/>
      <c r="Q2910" s="53"/>
    </row>
    <row r="2911" spans="1:17" s="54" customFormat="1" x14ac:dyDescent="0.3">
      <c r="A2911" s="50"/>
      <c r="B2911" s="49"/>
      <c r="C2911" s="49"/>
      <c r="D2911" s="49"/>
      <c r="E2911" s="65"/>
      <c r="F2911" s="51"/>
      <c r="G2911" s="66"/>
      <c r="H2911" s="51"/>
      <c r="I2911" s="65"/>
      <c r="J2911" s="52"/>
      <c r="K2911" s="52"/>
      <c r="L2911" s="52"/>
      <c r="M2911" s="52"/>
      <c r="N2911" s="49"/>
      <c r="O2911" s="53"/>
      <c r="P2911" s="53"/>
      <c r="Q2911" s="53"/>
    </row>
    <row r="2912" spans="1:17" s="54" customFormat="1" x14ac:dyDescent="0.3">
      <c r="A2912" s="50"/>
      <c r="B2912" s="49"/>
      <c r="C2912" s="49"/>
      <c r="D2912" s="49"/>
      <c r="E2912" s="65"/>
      <c r="F2912" s="51"/>
      <c r="G2912" s="66"/>
      <c r="H2912" s="51"/>
      <c r="I2912" s="65"/>
      <c r="J2912" s="52"/>
      <c r="K2912" s="52"/>
      <c r="L2912" s="52"/>
      <c r="M2912" s="52"/>
      <c r="N2912" s="49"/>
      <c r="O2912" s="53"/>
      <c r="P2912" s="53"/>
      <c r="Q2912" s="53"/>
    </row>
    <row r="2913" spans="1:17" s="54" customFormat="1" x14ac:dyDescent="0.3">
      <c r="A2913" s="50"/>
      <c r="B2913" s="49"/>
      <c r="C2913" s="49"/>
      <c r="D2913" s="49"/>
      <c r="E2913" s="65"/>
      <c r="F2913" s="51"/>
      <c r="G2913" s="66"/>
      <c r="H2913" s="51"/>
      <c r="I2913" s="65"/>
      <c r="J2913" s="52"/>
      <c r="K2913" s="52"/>
      <c r="L2913" s="52"/>
      <c r="M2913" s="52"/>
      <c r="N2913" s="49"/>
      <c r="O2913" s="53"/>
      <c r="P2913" s="53"/>
      <c r="Q2913" s="53"/>
    </row>
    <row r="2914" spans="1:17" s="54" customFormat="1" x14ac:dyDescent="0.3">
      <c r="A2914" s="50"/>
      <c r="B2914" s="49"/>
      <c r="C2914" s="49"/>
      <c r="D2914" s="49"/>
      <c r="E2914" s="65"/>
      <c r="F2914" s="51"/>
      <c r="G2914" s="66"/>
      <c r="H2914" s="51"/>
      <c r="I2914" s="65"/>
      <c r="J2914" s="52"/>
      <c r="K2914" s="52"/>
      <c r="L2914" s="52"/>
      <c r="M2914" s="52"/>
      <c r="N2914" s="49"/>
      <c r="O2914" s="53"/>
      <c r="P2914" s="53"/>
      <c r="Q2914" s="53"/>
    </row>
    <row r="2915" spans="1:17" s="54" customFormat="1" x14ac:dyDescent="0.3">
      <c r="A2915" s="50"/>
      <c r="B2915" s="49"/>
      <c r="C2915" s="49"/>
      <c r="D2915" s="49"/>
      <c r="E2915" s="65"/>
      <c r="F2915" s="51"/>
      <c r="G2915" s="66"/>
      <c r="H2915" s="51"/>
      <c r="I2915" s="65"/>
      <c r="J2915" s="52"/>
      <c r="K2915" s="52"/>
      <c r="L2915" s="52"/>
      <c r="M2915" s="52"/>
      <c r="N2915" s="49"/>
      <c r="O2915" s="53"/>
      <c r="P2915" s="53"/>
      <c r="Q2915" s="53"/>
    </row>
    <row r="2916" spans="1:17" s="54" customFormat="1" x14ac:dyDescent="0.3">
      <c r="A2916" s="50"/>
      <c r="B2916" s="49"/>
      <c r="C2916" s="49"/>
      <c r="D2916" s="49"/>
      <c r="E2916" s="65"/>
      <c r="F2916" s="51"/>
      <c r="G2916" s="66"/>
      <c r="H2916" s="51"/>
      <c r="I2916" s="65"/>
      <c r="J2916" s="52"/>
      <c r="K2916" s="52"/>
      <c r="L2916" s="52"/>
      <c r="M2916" s="52"/>
      <c r="N2916" s="49"/>
      <c r="O2916" s="53"/>
      <c r="P2916" s="53"/>
      <c r="Q2916" s="53"/>
    </row>
    <row r="2917" spans="1:17" s="54" customFormat="1" x14ac:dyDescent="0.3">
      <c r="A2917" s="50"/>
      <c r="B2917" s="49"/>
      <c r="C2917" s="49"/>
      <c r="D2917" s="49"/>
      <c r="E2917" s="65"/>
      <c r="F2917" s="51"/>
      <c r="G2917" s="66"/>
      <c r="H2917" s="51"/>
      <c r="I2917" s="65"/>
      <c r="J2917" s="52"/>
      <c r="K2917" s="52"/>
      <c r="L2917" s="52"/>
      <c r="M2917" s="52"/>
      <c r="N2917" s="49"/>
      <c r="O2917" s="53"/>
      <c r="P2917" s="53"/>
      <c r="Q2917" s="53"/>
    </row>
    <row r="2918" spans="1:17" s="54" customFormat="1" x14ac:dyDescent="0.3">
      <c r="A2918" s="50"/>
      <c r="B2918" s="49"/>
      <c r="C2918" s="49"/>
      <c r="D2918" s="49"/>
      <c r="E2918" s="65"/>
      <c r="F2918" s="51"/>
      <c r="G2918" s="66"/>
      <c r="H2918" s="51"/>
      <c r="I2918" s="65"/>
      <c r="J2918" s="52"/>
      <c r="K2918" s="52"/>
      <c r="L2918" s="52"/>
      <c r="M2918" s="52"/>
      <c r="N2918" s="49"/>
      <c r="O2918" s="53"/>
      <c r="P2918" s="53"/>
      <c r="Q2918" s="53"/>
    </row>
    <row r="2919" spans="1:17" s="54" customFormat="1" x14ac:dyDescent="0.3">
      <c r="A2919" s="50"/>
      <c r="B2919" s="49"/>
      <c r="C2919" s="49"/>
      <c r="D2919" s="49"/>
      <c r="E2919" s="65"/>
      <c r="F2919" s="51"/>
      <c r="G2919" s="66"/>
      <c r="H2919" s="51"/>
      <c r="I2919" s="65"/>
      <c r="J2919" s="52"/>
      <c r="K2919" s="52"/>
      <c r="L2919" s="52"/>
      <c r="M2919" s="52"/>
      <c r="N2919" s="49"/>
      <c r="O2919" s="53"/>
      <c r="P2919" s="53"/>
      <c r="Q2919" s="53"/>
    </row>
    <row r="2920" spans="1:17" s="54" customFormat="1" x14ac:dyDescent="0.3">
      <c r="A2920" s="50"/>
      <c r="B2920" s="49"/>
      <c r="C2920" s="49"/>
      <c r="D2920" s="49"/>
      <c r="E2920" s="65"/>
      <c r="F2920" s="51"/>
      <c r="G2920" s="66"/>
      <c r="H2920" s="51"/>
      <c r="I2920" s="65"/>
      <c r="J2920" s="52"/>
      <c r="K2920" s="52"/>
      <c r="L2920" s="52"/>
      <c r="M2920" s="52"/>
      <c r="N2920" s="49"/>
      <c r="O2920" s="53"/>
      <c r="P2920" s="53"/>
      <c r="Q2920" s="53"/>
    </row>
    <row r="2921" spans="1:17" s="54" customFormat="1" x14ac:dyDescent="0.3">
      <c r="A2921" s="50"/>
      <c r="B2921" s="49"/>
      <c r="C2921" s="49"/>
      <c r="D2921" s="49"/>
      <c r="E2921" s="65"/>
      <c r="F2921" s="51"/>
      <c r="G2921" s="66"/>
      <c r="H2921" s="51"/>
      <c r="I2921" s="65"/>
      <c r="J2921" s="52"/>
      <c r="K2921" s="52"/>
      <c r="L2921" s="52"/>
      <c r="M2921" s="52"/>
      <c r="N2921" s="49"/>
      <c r="O2921" s="53"/>
      <c r="P2921" s="53"/>
      <c r="Q2921" s="53"/>
    </row>
    <row r="2922" spans="1:17" s="54" customFormat="1" x14ac:dyDescent="0.3">
      <c r="A2922" s="50"/>
      <c r="B2922" s="49"/>
      <c r="C2922" s="49"/>
      <c r="D2922" s="49"/>
      <c r="E2922" s="65"/>
      <c r="F2922" s="51"/>
      <c r="G2922" s="66"/>
      <c r="H2922" s="51"/>
      <c r="I2922" s="65"/>
      <c r="J2922" s="52"/>
      <c r="K2922" s="52"/>
      <c r="L2922" s="52"/>
      <c r="M2922" s="52"/>
      <c r="N2922" s="49"/>
      <c r="O2922" s="53"/>
      <c r="P2922" s="53"/>
      <c r="Q2922" s="53"/>
    </row>
    <row r="2923" spans="1:17" s="54" customFormat="1" x14ac:dyDescent="0.3">
      <c r="A2923" s="50"/>
      <c r="B2923" s="49"/>
      <c r="C2923" s="49"/>
      <c r="D2923" s="49"/>
      <c r="E2923" s="65"/>
      <c r="F2923" s="51"/>
      <c r="G2923" s="66"/>
      <c r="H2923" s="51"/>
      <c r="I2923" s="65"/>
      <c r="J2923" s="52"/>
      <c r="K2923" s="52"/>
      <c r="L2923" s="52"/>
      <c r="M2923" s="52"/>
      <c r="N2923" s="49"/>
      <c r="O2923" s="53"/>
      <c r="P2923" s="53"/>
      <c r="Q2923" s="53"/>
    </row>
    <row r="2924" spans="1:17" s="54" customFormat="1" x14ac:dyDescent="0.3">
      <c r="A2924" s="50"/>
      <c r="B2924" s="49"/>
      <c r="C2924" s="49"/>
      <c r="D2924" s="49"/>
      <c r="E2924" s="65"/>
      <c r="F2924" s="51"/>
      <c r="G2924" s="66"/>
      <c r="H2924" s="51"/>
      <c r="I2924" s="65"/>
      <c r="J2924" s="52"/>
      <c r="K2924" s="52"/>
      <c r="L2924" s="52"/>
      <c r="M2924" s="52"/>
      <c r="N2924" s="49"/>
      <c r="O2924" s="53"/>
      <c r="P2924" s="53"/>
      <c r="Q2924" s="53"/>
    </row>
    <row r="2925" spans="1:17" s="54" customFormat="1" x14ac:dyDescent="0.3">
      <c r="A2925" s="50"/>
      <c r="B2925" s="49"/>
      <c r="C2925" s="49"/>
      <c r="D2925" s="49"/>
      <c r="E2925" s="65"/>
      <c r="F2925" s="51"/>
      <c r="G2925" s="66"/>
      <c r="H2925" s="51"/>
      <c r="I2925" s="65"/>
      <c r="J2925" s="52"/>
      <c r="K2925" s="52"/>
      <c r="L2925" s="52"/>
      <c r="M2925" s="52"/>
      <c r="N2925" s="49"/>
      <c r="O2925" s="53"/>
      <c r="P2925" s="53"/>
      <c r="Q2925" s="53"/>
    </row>
    <row r="2926" spans="1:17" s="54" customFormat="1" x14ac:dyDescent="0.3">
      <c r="A2926" s="50"/>
      <c r="B2926" s="49"/>
      <c r="C2926" s="49"/>
      <c r="D2926" s="49"/>
      <c r="E2926" s="65"/>
      <c r="F2926" s="51"/>
      <c r="G2926" s="66"/>
      <c r="H2926" s="51"/>
      <c r="I2926" s="65"/>
      <c r="J2926" s="52"/>
      <c r="K2926" s="52"/>
      <c r="L2926" s="52"/>
      <c r="M2926" s="52"/>
      <c r="N2926" s="49"/>
      <c r="O2926" s="53"/>
      <c r="P2926" s="53"/>
      <c r="Q2926" s="53"/>
    </row>
    <row r="2927" spans="1:17" s="54" customFormat="1" x14ac:dyDescent="0.3">
      <c r="A2927" s="50"/>
      <c r="B2927" s="49"/>
      <c r="C2927" s="49"/>
      <c r="D2927" s="49"/>
      <c r="E2927" s="65"/>
      <c r="F2927" s="51"/>
      <c r="G2927" s="66"/>
      <c r="H2927" s="51"/>
      <c r="I2927" s="65"/>
      <c r="J2927" s="52"/>
      <c r="K2927" s="52"/>
      <c r="L2927" s="52"/>
      <c r="M2927" s="52"/>
      <c r="N2927" s="49"/>
      <c r="O2927" s="53"/>
      <c r="P2927" s="53"/>
      <c r="Q2927" s="53"/>
    </row>
    <row r="2928" spans="1:17" s="54" customFormat="1" x14ac:dyDescent="0.3">
      <c r="A2928" s="50"/>
      <c r="B2928" s="49"/>
      <c r="C2928" s="49"/>
      <c r="D2928" s="49"/>
      <c r="E2928" s="65"/>
      <c r="F2928" s="51"/>
      <c r="G2928" s="66"/>
      <c r="H2928" s="51"/>
      <c r="I2928" s="65"/>
      <c r="J2928" s="52"/>
      <c r="K2928" s="52"/>
      <c r="L2928" s="52"/>
      <c r="M2928" s="52"/>
      <c r="N2928" s="49"/>
      <c r="O2928" s="53"/>
      <c r="P2928" s="53"/>
      <c r="Q2928" s="53"/>
    </row>
    <row r="2929" spans="1:17" s="54" customFormat="1" x14ac:dyDescent="0.3">
      <c r="A2929" s="50"/>
      <c r="B2929" s="49"/>
      <c r="C2929" s="49"/>
      <c r="D2929" s="49"/>
      <c r="E2929" s="65"/>
      <c r="F2929" s="51"/>
      <c r="G2929" s="66"/>
      <c r="H2929" s="51"/>
      <c r="I2929" s="65"/>
      <c r="J2929" s="52"/>
      <c r="K2929" s="52"/>
      <c r="L2929" s="52"/>
      <c r="M2929" s="52"/>
      <c r="N2929" s="49"/>
      <c r="O2929" s="53"/>
      <c r="P2929" s="53"/>
      <c r="Q2929" s="53"/>
    </row>
    <row r="2930" spans="1:17" s="54" customFormat="1" x14ac:dyDescent="0.3">
      <c r="A2930" s="50"/>
      <c r="B2930" s="49"/>
      <c r="C2930" s="49"/>
      <c r="D2930" s="49"/>
      <c r="E2930" s="65"/>
      <c r="F2930" s="51"/>
      <c r="G2930" s="66"/>
      <c r="H2930" s="51"/>
      <c r="I2930" s="65"/>
      <c r="J2930" s="52"/>
      <c r="K2930" s="52"/>
      <c r="L2930" s="52"/>
      <c r="M2930" s="52"/>
      <c r="N2930" s="49"/>
      <c r="O2930" s="53"/>
      <c r="P2930" s="53"/>
      <c r="Q2930" s="53"/>
    </row>
    <row r="2931" spans="1:17" s="54" customFormat="1" x14ac:dyDescent="0.3">
      <c r="A2931" s="50"/>
      <c r="B2931" s="49"/>
      <c r="C2931" s="49"/>
      <c r="D2931" s="49"/>
      <c r="E2931" s="65"/>
      <c r="F2931" s="51"/>
      <c r="G2931" s="66"/>
      <c r="H2931" s="51"/>
      <c r="I2931" s="65"/>
      <c r="J2931" s="52"/>
      <c r="K2931" s="52"/>
      <c r="L2931" s="52"/>
      <c r="M2931" s="52"/>
      <c r="N2931" s="49"/>
      <c r="O2931" s="53"/>
      <c r="P2931" s="53"/>
      <c r="Q2931" s="53"/>
    </row>
    <row r="2932" spans="1:17" s="54" customFormat="1" x14ac:dyDescent="0.3">
      <c r="A2932" s="50"/>
      <c r="B2932" s="49"/>
      <c r="C2932" s="49"/>
      <c r="D2932" s="49"/>
      <c r="E2932" s="65"/>
      <c r="F2932" s="51"/>
      <c r="G2932" s="66"/>
      <c r="H2932" s="51"/>
      <c r="I2932" s="65"/>
      <c r="J2932" s="52"/>
      <c r="K2932" s="52"/>
      <c r="L2932" s="52"/>
      <c r="M2932" s="52"/>
      <c r="N2932" s="49"/>
      <c r="O2932" s="53"/>
      <c r="P2932" s="53"/>
      <c r="Q2932" s="53"/>
    </row>
    <row r="2933" spans="1:17" s="54" customFormat="1" x14ac:dyDescent="0.3">
      <c r="A2933" s="50"/>
      <c r="B2933" s="49"/>
      <c r="C2933" s="49"/>
      <c r="D2933" s="49"/>
      <c r="E2933" s="65"/>
      <c r="F2933" s="51"/>
      <c r="G2933" s="66"/>
      <c r="H2933" s="51"/>
      <c r="I2933" s="65"/>
      <c r="J2933" s="52"/>
      <c r="K2933" s="52"/>
      <c r="L2933" s="52"/>
      <c r="M2933" s="52"/>
      <c r="N2933" s="49"/>
      <c r="O2933" s="53"/>
      <c r="P2933" s="53"/>
      <c r="Q2933" s="53"/>
    </row>
    <row r="2934" spans="1:17" s="54" customFormat="1" x14ac:dyDescent="0.3">
      <c r="A2934" s="50"/>
      <c r="B2934" s="49"/>
      <c r="C2934" s="49"/>
      <c r="D2934" s="49"/>
      <c r="E2934" s="65"/>
      <c r="F2934" s="51"/>
      <c r="G2934" s="66"/>
      <c r="H2934" s="51"/>
      <c r="I2934" s="65"/>
      <c r="J2934" s="52"/>
      <c r="K2934" s="52"/>
      <c r="L2934" s="52"/>
      <c r="M2934" s="52"/>
      <c r="N2934" s="49"/>
      <c r="O2934" s="53"/>
      <c r="P2934" s="53"/>
      <c r="Q2934" s="53"/>
    </row>
    <row r="2935" spans="1:17" s="54" customFormat="1" x14ac:dyDescent="0.3">
      <c r="A2935" s="50"/>
      <c r="B2935" s="49"/>
      <c r="C2935" s="49"/>
      <c r="D2935" s="49"/>
      <c r="E2935" s="65"/>
      <c r="F2935" s="51"/>
      <c r="G2935" s="66"/>
      <c r="H2935" s="51"/>
      <c r="I2935" s="65"/>
      <c r="J2935" s="52"/>
      <c r="K2935" s="52"/>
      <c r="L2935" s="52"/>
      <c r="M2935" s="52"/>
      <c r="N2935" s="49"/>
      <c r="O2935" s="53"/>
      <c r="P2935" s="53"/>
      <c r="Q2935" s="53"/>
    </row>
    <row r="2936" spans="1:17" s="54" customFormat="1" x14ac:dyDescent="0.3">
      <c r="A2936" s="50"/>
      <c r="B2936" s="49"/>
      <c r="C2936" s="49"/>
      <c r="D2936" s="49"/>
      <c r="E2936" s="65"/>
      <c r="F2936" s="51"/>
      <c r="G2936" s="66"/>
      <c r="H2936" s="51"/>
      <c r="I2936" s="65"/>
      <c r="J2936" s="52"/>
      <c r="K2936" s="52"/>
      <c r="L2936" s="52"/>
      <c r="M2936" s="52"/>
      <c r="N2936" s="49"/>
      <c r="O2936" s="53"/>
      <c r="P2936" s="53"/>
      <c r="Q2936" s="53"/>
    </row>
    <row r="2937" spans="1:17" s="54" customFormat="1" x14ac:dyDescent="0.3">
      <c r="A2937" s="50"/>
      <c r="B2937" s="49"/>
      <c r="C2937" s="49"/>
      <c r="D2937" s="49"/>
      <c r="E2937" s="65"/>
      <c r="F2937" s="51"/>
      <c r="G2937" s="66"/>
      <c r="H2937" s="51"/>
      <c r="I2937" s="65"/>
      <c r="J2937" s="52"/>
      <c r="K2937" s="52"/>
      <c r="L2937" s="52"/>
      <c r="M2937" s="52"/>
      <c r="N2937" s="49"/>
      <c r="O2937" s="53"/>
      <c r="P2937" s="53"/>
      <c r="Q2937" s="53"/>
    </row>
    <row r="2938" spans="1:17" s="54" customFormat="1" x14ac:dyDescent="0.3">
      <c r="A2938" s="50"/>
      <c r="B2938" s="49"/>
      <c r="C2938" s="49"/>
      <c r="D2938" s="49"/>
      <c r="E2938" s="65"/>
      <c r="F2938" s="51"/>
      <c r="G2938" s="66"/>
      <c r="H2938" s="51"/>
      <c r="I2938" s="65"/>
      <c r="J2938" s="52"/>
      <c r="K2938" s="52"/>
      <c r="L2938" s="52"/>
      <c r="M2938" s="52"/>
      <c r="N2938" s="49"/>
      <c r="O2938" s="53"/>
      <c r="P2938" s="53"/>
      <c r="Q2938" s="53"/>
    </row>
    <row r="2939" spans="1:17" s="54" customFormat="1" x14ac:dyDescent="0.3">
      <c r="A2939" s="50"/>
      <c r="B2939" s="49"/>
      <c r="C2939" s="49"/>
      <c r="D2939" s="49"/>
      <c r="E2939" s="65"/>
      <c r="F2939" s="51"/>
      <c r="G2939" s="66"/>
      <c r="H2939" s="51"/>
      <c r="I2939" s="65"/>
      <c r="J2939" s="52"/>
      <c r="K2939" s="52"/>
      <c r="L2939" s="52"/>
      <c r="M2939" s="52"/>
      <c r="N2939" s="49"/>
      <c r="O2939" s="53"/>
      <c r="P2939" s="53"/>
      <c r="Q2939" s="53"/>
    </row>
    <row r="2940" spans="1:17" s="54" customFormat="1" x14ac:dyDescent="0.3">
      <c r="A2940" s="50"/>
      <c r="B2940" s="49"/>
      <c r="C2940" s="49"/>
      <c r="D2940" s="49"/>
      <c r="E2940" s="65"/>
      <c r="F2940" s="51"/>
      <c r="G2940" s="66"/>
      <c r="H2940" s="51"/>
      <c r="I2940" s="65"/>
      <c r="J2940" s="52"/>
      <c r="K2940" s="52"/>
      <c r="L2940" s="52"/>
      <c r="M2940" s="52"/>
      <c r="N2940" s="49"/>
      <c r="O2940" s="53"/>
      <c r="P2940" s="53"/>
      <c r="Q2940" s="53"/>
    </row>
    <row r="2941" spans="1:17" s="54" customFormat="1" x14ac:dyDescent="0.3">
      <c r="A2941" s="50"/>
      <c r="B2941" s="49"/>
      <c r="C2941" s="49"/>
      <c r="D2941" s="49"/>
      <c r="E2941" s="65"/>
      <c r="F2941" s="51"/>
      <c r="G2941" s="66"/>
      <c r="H2941" s="51"/>
      <c r="I2941" s="65"/>
      <c r="J2941" s="52"/>
      <c r="K2941" s="52"/>
      <c r="L2941" s="52"/>
      <c r="M2941" s="52"/>
      <c r="N2941" s="49"/>
      <c r="O2941" s="53"/>
      <c r="P2941" s="53"/>
      <c r="Q2941" s="53"/>
    </row>
    <row r="2942" spans="1:17" s="54" customFormat="1" x14ac:dyDescent="0.3">
      <c r="A2942" s="50"/>
      <c r="B2942" s="49"/>
      <c r="C2942" s="49"/>
      <c r="D2942" s="49"/>
      <c r="E2942" s="65"/>
      <c r="F2942" s="51"/>
      <c r="G2942" s="66"/>
      <c r="H2942" s="51"/>
      <c r="I2942" s="65"/>
      <c r="J2942" s="52"/>
      <c r="K2942" s="52"/>
      <c r="L2942" s="52"/>
      <c r="M2942" s="52"/>
      <c r="N2942" s="49"/>
      <c r="O2942" s="53"/>
      <c r="P2942" s="53"/>
      <c r="Q2942" s="53"/>
    </row>
    <row r="2943" spans="1:17" s="54" customFormat="1" x14ac:dyDescent="0.3">
      <c r="A2943" s="50"/>
      <c r="B2943" s="49"/>
      <c r="C2943" s="49"/>
      <c r="D2943" s="49"/>
      <c r="E2943" s="65"/>
      <c r="F2943" s="51"/>
      <c r="G2943" s="66"/>
      <c r="H2943" s="51"/>
      <c r="I2943" s="65"/>
      <c r="J2943" s="52"/>
      <c r="K2943" s="52"/>
      <c r="L2943" s="52"/>
      <c r="M2943" s="52"/>
      <c r="N2943" s="49"/>
      <c r="O2943" s="53"/>
      <c r="P2943" s="53"/>
      <c r="Q2943" s="53"/>
    </row>
    <row r="2944" spans="1:17" s="54" customFormat="1" x14ac:dyDescent="0.3">
      <c r="A2944" s="50"/>
      <c r="B2944" s="49"/>
      <c r="C2944" s="49"/>
      <c r="D2944" s="49"/>
      <c r="E2944" s="65"/>
      <c r="F2944" s="51"/>
      <c r="G2944" s="66"/>
      <c r="H2944" s="51"/>
      <c r="I2944" s="65"/>
      <c r="J2944" s="52"/>
      <c r="K2944" s="52"/>
      <c r="L2944" s="52"/>
      <c r="M2944" s="52"/>
      <c r="N2944" s="49"/>
      <c r="O2944" s="53"/>
      <c r="P2944" s="53"/>
      <c r="Q2944" s="53"/>
    </row>
    <row r="2945" spans="1:17" s="54" customFormat="1" x14ac:dyDescent="0.3">
      <c r="A2945" s="50"/>
      <c r="B2945" s="49"/>
      <c r="C2945" s="49"/>
      <c r="D2945" s="49"/>
      <c r="E2945" s="65"/>
      <c r="F2945" s="51"/>
      <c r="G2945" s="66"/>
      <c r="H2945" s="51"/>
      <c r="I2945" s="65"/>
      <c r="J2945" s="52"/>
      <c r="K2945" s="52"/>
      <c r="L2945" s="52"/>
      <c r="M2945" s="52"/>
      <c r="N2945" s="49"/>
      <c r="O2945" s="53"/>
      <c r="P2945" s="53"/>
      <c r="Q2945" s="53"/>
    </row>
    <row r="2946" spans="1:17" s="54" customFormat="1" x14ac:dyDescent="0.3">
      <c r="A2946" s="50"/>
      <c r="B2946" s="49"/>
      <c r="C2946" s="49"/>
      <c r="D2946" s="49"/>
      <c r="E2946" s="65"/>
      <c r="F2946" s="51"/>
      <c r="G2946" s="66"/>
      <c r="H2946" s="51"/>
      <c r="I2946" s="65"/>
      <c r="J2946" s="52"/>
      <c r="K2946" s="52"/>
      <c r="L2946" s="52"/>
      <c r="M2946" s="52"/>
      <c r="N2946" s="49"/>
      <c r="O2946" s="53"/>
      <c r="P2946" s="53"/>
      <c r="Q2946" s="53"/>
    </row>
    <row r="2947" spans="1:17" s="54" customFormat="1" x14ac:dyDescent="0.3">
      <c r="A2947" s="50"/>
      <c r="B2947" s="49"/>
      <c r="C2947" s="49"/>
      <c r="D2947" s="49"/>
      <c r="E2947" s="65"/>
      <c r="F2947" s="51"/>
      <c r="G2947" s="66"/>
      <c r="H2947" s="51"/>
      <c r="I2947" s="65"/>
      <c r="J2947" s="52"/>
      <c r="K2947" s="52"/>
      <c r="L2947" s="52"/>
      <c r="M2947" s="52"/>
      <c r="N2947" s="49"/>
      <c r="O2947" s="53"/>
      <c r="P2947" s="53"/>
      <c r="Q2947" s="53"/>
    </row>
    <row r="2948" spans="1:17" s="54" customFormat="1" x14ac:dyDescent="0.3">
      <c r="A2948" s="50"/>
      <c r="B2948" s="49"/>
      <c r="C2948" s="49"/>
      <c r="D2948" s="49"/>
      <c r="E2948" s="65"/>
      <c r="F2948" s="51"/>
      <c r="G2948" s="66"/>
      <c r="H2948" s="51"/>
      <c r="I2948" s="65"/>
      <c r="J2948" s="52"/>
      <c r="K2948" s="52"/>
      <c r="L2948" s="52"/>
      <c r="M2948" s="52"/>
      <c r="N2948" s="49"/>
      <c r="O2948" s="53"/>
      <c r="P2948" s="53"/>
      <c r="Q2948" s="53"/>
    </row>
    <row r="2949" spans="1:17" s="54" customFormat="1" x14ac:dyDescent="0.3">
      <c r="A2949" s="50"/>
      <c r="B2949" s="49"/>
      <c r="C2949" s="49"/>
      <c r="D2949" s="49"/>
      <c r="E2949" s="65"/>
      <c r="F2949" s="51"/>
      <c r="G2949" s="66"/>
      <c r="H2949" s="51"/>
      <c r="I2949" s="65"/>
      <c r="J2949" s="52"/>
      <c r="K2949" s="52"/>
      <c r="L2949" s="52"/>
      <c r="M2949" s="52"/>
      <c r="N2949" s="49"/>
      <c r="O2949" s="53"/>
      <c r="P2949" s="53"/>
      <c r="Q2949" s="53"/>
    </row>
    <row r="2950" spans="1:17" s="54" customFormat="1" x14ac:dyDescent="0.3">
      <c r="A2950" s="50"/>
      <c r="B2950" s="49"/>
      <c r="C2950" s="49"/>
      <c r="D2950" s="49"/>
      <c r="E2950" s="65"/>
      <c r="F2950" s="51"/>
      <c r="G2950" s="66"/>
      <c r="H2950" s="51"/>
      <c r="I2950" s="65"/>
      <c r="J2950" s="52"/>
      <c r="K2950" s="52"/>
      <c r="L2950" s="52"/>
      <c r="M2950" s="52"/>
      <c r="N2950" s="49"/>
      <c r="O2950" s="53"/>
      <c r="P2950" s="53"/>
      <c r="Q2950" s="53"/>
    </row>
    <row r="2951" spans="1:17" s="54" customFormat="1" x14ac:dyDescent="0.3">
      <c r="A2951" s="50"/>
      <c r="B2951" s="49"/>
      <c r="C2951" s="49"/>
      <c r="D2951" s="49"/>
      <c r="E2951" s="65"/>
      <c r="F2951" s="51"/>
      <c r="G2951" s="66"/>
      <c r="H2951" s="51"/>
      <c r="I2951" s="65"/>
      <c r="J2951" s="52"/>
      <c r="K2951" s="52"/>
      <c r="L2951" s="52"/>
      <c r="M2951" s="52"/>
      <c r="N2951" s="49"/>
      <c r="O2951" s="53"/>
      <c r="P2951" s="53"/>
      <c r="Q2951" s="53"/>
    </row>
    <row r="2952" spans="1:17" s="54" customFormat="1" x14ac:dyDescent="0.3">
      <c r="A2952" s="50"/>
      <c r="B2952" s="49"/>
      <c r="C2952" s="49"/>
      <c r="D2952" s="49"/>
      <c r="E2952" s="65"/>
      <c r="F2952" s="51"/>
      <c r="G2952" s="66"/>
      <c r="H2952" s="51"/>
      <c r="I2952" s="65"/>
      <c r="J2952" s="52"/>
      <c r="K2952" s="52"/>
      <c r="L2952" s="52"/>
      <c r="M2952" s="52"/>
      <c r="N2952" s="49"/>
      <c r="O2952" s="53"/>
      <c r="P2952" s="53"/>
      <c r="Q2952" s="53"/>
    </row>
    <row r="2953" spans="1:17" s="54" customFormat="1" x14ac:dyDescent="0.3">
      <c r="A2953" s="50"/>
      <c r="B2953" s="49"/>
      <c r="C2953" s="49"/>
      <c r="D2953" s="49"/>
      <c r="E2953" s="65"/>
      <c r="F2953" s="51"/>
      <c r="G2953" s="66"/>
      <c r="H2953" s="51"/>
      <c r="I2953" s="65"/>
      <c r="J2953" s="52"/>
      <c r="K2953" s="52"/>
      <c r="L2953" s="52"/>
      <c r="M2953" s="52"/>
      <c r="N2953" s="49"/>
      <c r="O2953" s="53"/>
      <c r="P2953" s="53"/>
      <c r="Q2953" s="53"/>
    </row>
    <row r="2954" spans="1:17" s="54" customFormat="1" x14ac:dyDescent="0.3">
      <c r="A2954" s="50"/>
      <c r="B2954" s="49"/>
      <c r="C2954" s="49"/>
      <c r="D2954" s="49"/>
      <c r="E2954" s="65"/>
      <c r="F2954" s="51"/>
      <c r="G2954" s="66"/>
      <c r="H2954" s="51"/>
      <c r="I2954" s="65"/>
      <c r="J2954" s="52"/>
      <c r="K2954" s="52"/>
      <c r="L2954" s="52"/>
      <c r="M2954" s="52"/>
      <c r="N2954" s="49"/>
      <c r="O2954" s="53"/>
      <c r="P2954" s="53"/>
      <c r="Q2954" s="53"/>
    </row>
    <row r="2955" spans="1:17" s="54" customFormat="1" x14ac:dyDescent="0.3">
      <c r="A2955" s="50"/>
      <c r="B2955" s="49"/>
      <c r="C2955" s="49"/>
      <c r="D2955" s="49"/>
      <c r="E2955" s="65"/>
      <c r="F2955" s="51"/>
      <c r="G2955" s="66"/>
      <c r="H2955" s="51"/>
      <c r="I2955" s="65"/>
      <c r="J2955" s="52"/>
      <c r="K2955" s="52"/>
      <c r="L2955" s="52"/>
      <c r="M2955" s="52"/>
      <c r="N2955" s="49"/>
      <c r="O2955" s="53"/>
      <c r="P2955" s="53"/>
      <c r="Q2955" s="53"/>
    </row>
    <row r="2956" spans="1:17" s="54" customFormat="1" x14ac:dyDescent="0.3">
      <c r="A2956" s="50"/>
      <c r="B2956" s="49"/>
      <c r="C2956" s="49"/>
      <c r="D2956" s="49"/>
      <c r="E2956" s="65"/>
      <c r="F2956" s="51"/>
      <c r="G2956" s="66"/>
      <c r="H2956" s="51"/>
      <c r="I2956" s="65"/>
      <c r="J2956" s="52"/>
      <c r="K2956" s="52"/>
      <c r="L2956" s="52"/>
      <c r="M2956" s="52"/>
      <c r="N2956" s="49"/>
      <c r="O2956" s="53"/>
      <c r="P2956" s="53"/>
      <c r="Q2956" s="53"/>
    </row>
    <row r="2957" spans="1:17" s="54" customFormat="1" x14ac:dyDescent="0.3">
      <c r="A2957" s="50"/>
      <c r="B2957" s="49"/>
      <c r="C2957" s="49"/>
      <c r="D2957" s="49"/>
      <c r="E2957" s="65"/>
      <c r="F2957" s="51"/>
      <c r="G2957" s="66"/>
      <c r="H2957" s="51"/>
      <c r="I2957" s="65"/>
      <c r="J2957" s="52"/>
      <c r="K2957" s="52"/>
      <c r="L2957" s="52"/>
      <c r="M2957" s="52"/>
      <c r="N2957" s="49"/>
      <c r="O2957" s="53"/>
      <c r="P2957" s="53"/>
      <c r="Q2957" s="53"/>
    </row>
    <row r="2958" spans="1:17" s="54" customFormat="1" x14ac:dyDescent="0.3">
      <c r="A2958" s="50"/>
      <c r="B2958" s="49"/>
      <c r="C2958" s="49"/>
      <c r="D2958" s="49"/>
      <c r="E2958" s="65"/>
      <c r="F2958" s="51"/>
      <c r="G2958" s="66"/>
      <c r="H2958" s="51"/>
      <c r="I2958" s="65"/>
      <c r="J2958" s="52"/>
      <c r="K2958" s="52"/>
      <c r="L2958" s="52"/>
      <c r="M2958" s="52"/>
      <c r="N2958" s="49"/>
      <c r="O2958" s="53"/>
      <c r="P2958" s="53"/>
      <c r="Q2958" s="53"/>
    </row>
    <row r="2959" spans="1:17" s="54" customFormat="1" x14ac:dyDescent="0.3">
      <c r="A2959" s="50"/>
      <c r="B2959" s="49"/>
      <c r="C2959" s="49"/>
      <c r="D2959" s="49"/>
      <c r="E2959" s="65"/>
      <c r="F2959" s="51"/>
      <c r="G2959" s="66"/>
      <c r="H2959" s="51"/>
      <c r="I2959" s="65"/>
      <c r="J2959" s="52"/>
      <c r="K2959" s="52"/>
      <c r="L2959" s="52"/>
      <c r="M2959" s="52"/>
      <c r="N2959" s="49"/>
      <c r="O2959" s="53"/>
      <c r="P2959" s="53"/>
      <c r="Q2959" s="53"/>
    </row>
    <row r="2960" spans="1:17" s="54" customFormat="1" x14ac:dyDescent="0.3">
      <c r="A2960" s="50"/>
      <c r="B2960" s="49"/>
      <c r="C2960" s="49"/>
      <c r="D2960" s="49"/>
      <c r="E2960" s="65"/>
      <c r="F2960" s="51"/>
      <c r="G2960" s="66"/>
      <c r="H2960" s="51"/>
      <c r="I2960" s="65"/>
      <c r="J2960" s="52"/>
      <c r="K2960" s="52"/>
      <c r="L2960" s="52"/>
      <c r="M2960" s="52"/>
      <c r="N2960" s="49"/>
      <c r="O2960" s="53"/>
      <c r="P2960" s="53"/>
      <c r="Q2960" s="53"/>
    </row>
    <row r="2961" spans="1:17" s="54" customFormat="1" x14ac:dyDescent="0.3">
      <c r="A2961" s="50"/>
      <c r="B2961" s="49"/>
      <c r="C2961" s="49"/>
      <c r="D2961" s="49"/>
      <c r="E2961" s="65"/>
      <c r="F2961" s="51"/>
      <c r="G2961" s="66"/>
      <c r="H2961" s="51"/>
      <c r="I2961" s="65"/>
      <c r="J2961" s="52"/>
      <c r="K2961" s="52"/>
      <c r="L2961" s="52"/>
      <c r="M2961" s="52"/>
      <c r="N2961" s="49"/>
      <c r="O2961" s="53"/>
      <c r="P2961" s="53"/>
      <c r="Q2961" s="53"/>
    </row>
    <row r="2962" spans="1:17" s="54" customFormat="1" x14ac:dyDescent="0.3">
      <c r="A2962" s="50"/>
      <c r="B2962" s="49"/>
      <c r="C2962" s="49"/>
      <c r="D2962" s="49"/>
      <c r="E2962" s="65"/>
      <c r="F2962" s="51"/>
      <c r="G2962" s="66"/>
      <c r="H2962" s="51"/>
      <c r="I2962" s="65"/>
      <c r="J2962" s="52"/>
      <c r="K2962" s="52"/>
      <c r="L2962" s="52"/>
      <c r="M2962" s="52"/>
      <c r="N2962" s="49"/>
      <c r="O2962" s="53"/>
      <c r="P2962" s="53"/>
      <c r="Q2962" s="53"/>
    </row>
    <row r="2963" spans="1:17" s="54" customFormat="1" x14ac:dyDescent="0.3">
      <c r="A2963" s="50"/>
      <c r="B2963" s="49"/>
      <c r="C2963" s="49"/>
      <c r="D2963" s="49"/>
      <c r="E2963" s="65"/>
      <c r="F2963" s="51"/>
      <c r="G2963" s="66"/>
      <c r="H2963" s="51"/>
      <c r="I2963" s="65"/>
      <c r="J2963" s="52"/>
      <c r="K2963" s="52"/>
      <c r="L2963" s="52"/>
      <c r="M2963" s="52"/>
      <c r="N2963" s="49"/>
      <c r="O2963" s="53"/>
      <c r="P2963" s="53"/>
      <c r="Q2963" s="53"/>
    </row>
    <row r="2964" spans="1:17" s="54" customFormat="1" x14ac:dyDescent="0.3">
      <c r="A2964" s="50"/>
      <c r="B2964" s="49"/>
      <c r="C2964" s="49"/>
      <c r="D2964" s="49"/>
      <c r="E2964" s="65"/>
      <c r="F2964" s="51"/>
      <c r="G2964" s="66"/>
      <c r="H2964" s="51"/>
      <c r="I2964" s="65"/>
      <c r="J2964" s="52"/>
      <c r="K2964" s="52"/>
      <c r="L2964" s="52"/>
      <c r="M2964" s="52"/>
      <c r="N2964" s="49"/>
      <c r="O2964" s="53"/>
      <c r="P2964" s="53"/>
      <c r="Q2964" s="53"/>
    </row>
    <row r="2965" spans="1:17" s="54" customFormat="1" x14ac:dyDescent="0.3">
      <c r="A2965" s="50"/>
      <c r="B2965" s="49"/>
      <c r="C2965" s="49"/>
      <c r="D2965" s="49"/>
      <c r="E2965" s="65"/>
      <c r="F2965" s="51"/>
      <c r="G2965" s="66"/>
      <c r="H2965" s="51"/>
      <c r="I2965" s="65"/>
      <c r="J2965" s="52"/>
      <c r="K2965" s="52"/>
      <c r="L2965" s="52"/>
      <c r="M2965" s="52"/>
      <c r="N2965" s="49"/>
      <c r="O2965" s="53"/>
      <c r="P2965" s="53"/>
      <c r="Q2965" s="53"/>
    </row>
    <row r="2966" spans="1:17" s="54" customFormat="1" x14ac:dyDescent="0.3">
      <c r="A2966" s="50"/>
      <c r="B2966" s="49"/>
      <c r="C2966" s="49"/>
      <c r="D2966" s="49"/>
      <c r="E2966" s="65"/>
      <c r="F2966" s="51"/>
      <c r="G2966" s="66"/>
      <c r="H2966" s="51"/>
      <c r="I2966" s="65"/>
      <c r="J2966" s="52"/>
      <c r="K2966" s="52"/>
      <c r="L2966" s="52"/>
      <c r="M2966" s="52"/>
      <c r="N2966" s="49"/>
      <c r="O2966" s="53"/>
      <c r="P2966" s="53"/>
      <c r="Q2966" s="53"/>
    </row>
    <row r="2967" spans="1:17" s="54" customFormat="1" x14ac:dyDescent="0.3">
      <c r="A2967" s="50"/>
      <c r="B2967" s="49"/>
      <c r="C2967" s="49"/>
      <c r="D2967" s="49"/>
      <c r="E2967" s="65"/>
      <c r="F2967" s="51"/>
      <c r="G2967" s="66"/>
      <c r="H2967" s="51"/>
      <c r="I2967" s="65"/>
      <c r="J2967" s="52"/>
      <c r="K2967" s="52"/>
      <c r="L2967" s="52"/>
      <c r="M2967" s="52"/>
      <c r="N2967" s="49"/>
      <c r="O2967" s="53"/>
      <c r="P2967" s="53"/>
      <c r="Q2967" s="53"/>
    </row>
    <row r="2968" spans="1:17" s="54" customFormat="1" x14ac:dyDescent="0.3">
      <c r="A2968" s="50"/>
      <c r="B2968" s="49"/>
      <c r="C2968" s="49"/>
      <c r="D2968" s="49"/>
      <c r="E2968" s="65"/>
      <c r="F2968" s="51"/>
      <c r="G2968" s="66"/>
      <c r="H2968" s="51"/>
      <c r="I2968" s="65"/>
      <c r="J2968" s="52"/>
      <c r="K2968" s="52"/>
      <c r="L2968" s="52"/>
      <c r="M2968" s="52"/>
      <c r="N2968" s="49"/>
      <c r="O2968" s="53"/>
      <c r="P2968" s="53"/>
      <c r="Q2968" s="53"/>
    </row>
    <row r="2969" spans="1:17" s="54" customFormat="1" x14ac:dyDescent="0.3">
      <c r="A2969" s="50"/>
      <c r="B2969" s="49"/>
      <c r="C2969" s="49"/>
      <c r="D2969" s="49"/>
      <c r="E2969" s="65"/>
      <c r="F2969" s="51"/>
      <c r="G2969" s="66"/>
      <c r="H2969" s="51"/>
      <c r="I2969" s="65"/>
      <c r="J2969" s="52"/>
      <c r="K2969" s="52"/>
      <c r="L2969" s="52"/>
      <c r="M2969" s="52"/>
      <c r="N2969" s="49"/>
      <c r="O2969" s="53"/>
      <c r="P2969" s="53"/>
      <c r="Q2969" s="53"/>
    </row>
    <row r="2970" spans="1:17" s="54" customFormat="1" x14ac:dyDescent="0.3">
      <c r="A2970" s="50"/>
      <c r="B2970" s="49"/>
      <c r="C2970" s="49"/>
      <c r="D2970" s="49"/>
      <c r="E2970" s="65"/>
      <c r="F2970" s="51"/>
      <c r="G2970" s="66"/>
      <c r="H2970" s="51"/>
      <c r="I2970" s="65"/>
      <c r="J2970" s="52"/>
      <c r="K2970" s="52"/>
      <c r="L2970" s="52"/>
      <c r="M2970" s="52"/>
      <c r="N2970" s="49"/>
      <c r="O2970" s="53"/>
      <c r="P2970" s="53"/>
      <c r="Q2970" s="53"/>
    </row>
    <row r="2971" spans="1:17" s="54" customFormat="1" x14ac:dyDescent="0.3">
      <c r="A2971" s="50"/>
      <c r="B2971" s="49"/>
      <c r="C2971" s="49"/>
      <c r="D2971" s="49"/>
      <c r="E2971" s="65"/>
      <c r="F2971" s="51"/>
      <c r="G2971" s="66"/>
      <c r="H2971" s="51"/>
      <c r="I2971" s="65"/>
      <c r="J2971" s="52"/>
      <c r="K2971" s="52"/>
      <c r="L2971" s="52"/>
      <c r="M2971" s="52"/>
      <c r="N2971" s="49"/>
      <c r="O2971" s="53"/>
      <c r="P2971" s="53"/>
      <c r="Q2971" s="53"/>
    </row>
    <row r="2972" spans="1:17" s="54" customFormat="1" x14ac:dyDescent="0.3">
      <c r="A2972" s="50"/>
      <c r="B2972" s="49"/>
      <c r="C2972" s="49"/>
      <c r="D2972" s="49"/>
      <c r="E2972" s="65"/>
      <c r="F2972" s="51"/>
      <c r="G2972" s="66"/>
      <c r="H2972" s="51"/>
      <c r="I2972" s="65"/>
      <c r="J2972" s="52"/>
      <c r="K2972" s="52"/>
      <c r="L2972" s="52"/>
      <c r="M2972" s="52"/>
      <c r="N2972" s="49"/>
      <c r="O2972" s="53"/>
      <c r="P2972" s="53"/>
      <c r="Q2972" s="53"/>
    </row>
    <row r="2973" spans="1:17" s="54" customFormat="1" x14ac:dyDescent="0.3">
      <c r="A2973" s="50"/>
      <c r="B2973" s="49"/>
      <c r="C2973" s="49"/>
      <c r="D2973" s="49"/>
      <c r="E2973" s="65"/>
      <c r="F2973" s="51"/>
      <c r="G2973" s="66"/>
      <c r="H2973" s="51"/>
      <c r="I2973" s="65"/>
      <c r="J2973" s="52"/>
      <c r="K2973" s="52"/>
      <c r="L2973" s="52"/>
      <c r="M2973" s="52"/>
      <c r="N2973" s="49"/>
      <c r="O2973" s="53"/>
      <c r="P2973" s="53"/>
      <c r="Q2973" s="53"/>
    </row>
    <row r="2974" spans="1:17" s="54" customFormat="1" x14ac:dyDescent="0.3">
      <c r="A2974" s="50"/>
      <c r="B2974" s="49"/>
      <c r="C2974" s="49"/>
      <c r="D2974" s="49"/>
      <c r="E2974" s="65"/>
      <c r="F2974" s="51"/>
      <c r="G2974" s="66"/>
      <c r="H2974" s="51"/>
      <c r="I2974" s="65"/>
      <c r="J2974" s="52"/>
      <c r="K2974" s="52"/>
      <c r="L2974" s="52"/>
      <c r="M2974" s="52"/>
      <c r="N2974" s="49"/>
      <c r="O2974" s="53"/>
      <c r="P2974" s="53"/>
      <c r="Q2974" s="53"/>
    </row>
    <row r="2975" spans="1:17" s="54" customFormat="1" x14ac:dyDescent="0.3">
      <c r="A2975" s="50"/>
      <c r="B2975" s="49"/>
      <c r="C2975" s="49"/>
      <c r="D2975" s="49"/>
      <c r="E2975" s="65"/>
      <c r="F2975" s="51"/>
      <c r="G2975" s="66"/>
      <c r="H2975" s="51"/>
      <c r="I2975" s="65"/>
      <c r="J2975" s="52"/>
      <c r="K2975" s="52"/>
      <c r="L2975" s="52"/>
      <c r="M2975" s="52"/>
      <c r="N2975" s="49"/>
      <c r="O2975" s="53"/>
      <c r="P2975" s="53"/>
      <c r="Q2975" s="53"/>
    </row>
    <row r="2976" spans="1:17" s="54" customFormat="1" x14ac:dyDescent="0.3">
      <c r="A2976" s="50"/>
      <c r="B2976" s="49"/>
      <c r="C2976" s="49"/>
      <c r="D2976" s="49"/>
      <c r="E2976" s="65"/>
      <c r="F2976" s="51"/>
      <c r="G2976" s="66"/>
      <c r="H2976" s="51"/>
      <c r="I2976" s="65"/>
      <c r="J2976" s="52"/>
      <c r="K2976" s="52"/>
      <c r="L2976" s="52"/>
      <c r="M2976" s="52"/>
      <c r="N2976" s="49"/>
      <c r="O2976" s="53"/>
      <c r="P2976" s="53"/>
      <c r="Q2976" s="53"/>
    </row>
    <row r="2977" spans="1:17" s="54" customFormat="1" x14ac:dyDescent="0.3">
      <c r="A2977" s="50"/>
      <c r="B2977" s="49"/>
      <c r="C2977" s="49"/>
      <c r="D2977" s="49"/>
      <c r="E2977" s="65"/>
      <c r="F2977" s="51"/>
      <c r="G2977" s="66"/>
      <c r="H2977" s="51"/>
      <c r="I2977" s="65"/>
      <c r="J2977" s="52"/>
      <c r="K2977" s="52"/>
      <c r="L2977" s="52"/>
      <c r="M2977" s="52"/>
      <c r="N2977" s="49"/>
      <c r="O2977" s="53"/>
      <c r="P2977" s="53"/>
      <c r="Q2977" s="53"/>
    </row>
    <row r="2978" spans="1:17" s="54" customFormat="1" x14ac:dyDescent="0.3">
      <c r="A2978" s="50"/>
      <c r="B2978" s="49"/>
      <c r="C2978" s="49"/>
      <c r="D2978" s="49"/>
      <c r="E2978" s="65"/>
      <c r="F2978" s="51"/>
      <c r="G2978" s="66"/>
      <c r="H2978" s="51"/>
      <c r="I2978" s="65"/>
      <c r="J2978" s="52"/>
      <c r="K2978" s="52"/>
      <c r="L2978" s="52"/>
      <c r="M2978" s="52"/>
      <c r="N2978" s="49"/>
      <c r="O2978" s="53"/>
      <c r="P2978" s="53"/>
      <c r="Q2978" s="53"/>
    </row>
    <row r="2979" spans="1:17" s="54" customFormat="1" x14ac:dyDescent="0.3">
      <c r="A2979" s="50"/>
      <c r="B2979" s="49"/>
      <c r="C2979" s="49"/>
      <c r="D2979" s="49"/>
      <c r="E2979" s="65"/>
      <c r="F2979" s="51"/>
      <c r="G2979" s="66"/>
      <c r="H2979" s="51"/>
      <c r="I2979" s="65"/>
      <c r="J2979" s="52"/>
      <c r="K2979" s="52"/>
      <c r="L2979" s="52"/>
      <c r="M2979" s="52"/>
      <c r="N2979" s="49"/>
      <c r="O2979" s="53"/>
      <c r="P2979" s="53"/>
      <c r="Q2979" s="53"/>
    </row>
    <row r="2980" spans="1:17" s="54" customFormat="1" x14ac:dyDescent="0.3">
      <c r="A2980" s="50"/>
      <c r="B2980" s="49"/>
      <c r="C2980" s="49"/>
      <c r="D2980" s="49"/>
      <c r="E2980" s="65"/>
      <c r="F2980" s="51"/>
      <c r="G2980" s="66"/>
      <c r="H2980" s="51"/>
      <c r="I2980" s="65"/>
      <c r="J2980" s="52"/>
      <c r="K2980" s="52"/>
      <c r="L2980" s="52"/>
      <c r="M2980" s="52"/>
      <c r="N2980" s="49"/>
      <c r="O2980" s="53"/>
      <c r="P2980" s="53"/>
      <c r="Q2980" s="53"/>
    </row>
    <row r="2981" spans="1:17" s="54" customFormat="1" x14ac:dyDescent="0.3">
      <c r="A2981" s="50"/>
      <c r="B2981" s="49"/>
      <c r="C2981" s="49"/>
      <c r="D2981" s="49"/>
      <c r="E2981" s="65"/>
      <c r="F2981" s="51"/>
      <c r="G2981" s="66"/>
      <c r="H2981" s="51"/>
      <c r="I2981" s="65"/>
      <c r="J2981" s="52"/>
      <c r="K2981" s="52"/>
      <c r="L2981" s="52"/>
      <c r="M2981" s="52"/>
      <c r="N2981" s="49"/>
      <c r="O2981" s="53"/>
      <c r="P2981" s="53"/>
      <c r="Q2981" s="53"/>
    </row>
    <row r="2982" spans="1:17" s="54" customFormat="1" x14ac:dyDescent="0.3">
      <c r="A2982" s="50"/>
      <c r="B2982" s="49"/>
      <c r="C2982" s="49"/>
      <c r="D2982" s="49"/>
      <c r="E2982" s="65"/>
      <c r="F2982" s="51"/>
      <c r="G2982" s="66"/>
      <c r="H2982" s="51"/>
      <c r="I2982" s="65"/>
      <c r="J2982" s="52"/>
      <c r="K2982" s="52"/>
      <c r="L2982" s="52"/>
      <c r="M2982" s="52"/>
      <c r="N2982" s="49"/>
      <c r="O2982" s="53"/>
      <c r="P2982" s="53"/>
      <c r="Q2982" s="53"/>
    </row>
    <row r="2983" spans="1:17" s="54" customFormat="1" x14ac:dyDescent="0.3">
      <c r="A2983" s="50"/>
      <c r="B2983" s="49"/>
      <c r="C2983" s="49"/>
      <c r="D2983" s="49"/>
      <c r="E2983" s="65"/>
      <c r="F2983" s="51"/>
      <c r="G2983" s="66"/>
      <c r="H2983" s="51"/>
      <c r="I2983" s="65"/>
      <c r="J2983" s="52"/>
      <c r="K2983" s="52"/>
      <c r="L2983" s="52"/>
      <c r="M2983" s="52"/>
      <c r="N2983" s="49"/>
      <c r="O2983" s="53"/>
      <c r="P2983" s="53"/>
      <c r="Q2983" s="53"/>
    </row>
    <row r="2984" spans="1:17" s="54" customFormat="1" x14ac:dyDescent="0.3">
      <c r="A2984" s="50"/>
      <c r="B2984" s="49"/>
      <c r="C2984" s="49"/>
      <c r="D2984" s="49"/>
      <c r="E2984" s="65"/>
      <c r="F2984" s="51"/>
      <c r="G2984" s="66"/>
      <c r="H2984" s="51"/>
      <c r="I2984" s="65"/>
      <c r="J2984" s="52"/>
      <c r="K2984" s="52"/>
      <c r="L2984" s="52"/>
      <c r="M2984" s="52"/>
      <c r="N2984" s="49"/>
      <c r="O2984" s="53"/>
      <c r="P2984" s="53"/>
      <c r="Q2984" s="53"/>
    </row>
    <row r="2985" spans="1:17" s="54" customFormat="1" x14ac:dyDescent="0.3">
      <c r="A2985" s="50"/>
      <c r="B2985" s="49"/>
      <c r="C2985" s="49"/>
      <c r="D2985" s="49"/>
      <c r="E2985" s="65"/>
      <c r="F2985" s="51"/>
      <c r="G2985" s="66"/>
      <c r="H2985" s="51"/>
      <c r="I2985" s="65"/>
      <c r="J2985" s="52"/>
      <c r="K2985" s="52"/>
      <c r="L2985" s="52"/>
      <c r="M2985" s="52"/>
      <c r="N2985" s="49"/>
      <c r="O2985" s="53"/>
      <c r="P2985" s="53"/>
      <c r="Q2985" s="53"/>
    </row>
    <row r="2986" spans="1:17" s="54" customFormat="1" x14ac:dyDescent="0.3">
      <c r="A2986" s="50"/>
      <c r="B2986" s="49"/>
      <c r="C2986" s="49"/>
      <c r="D2986" s="49"/>
      <c r="E2986" s="65"/>
      <c r="F2986" s="51"/>
      <c r="G2986" s="66"/>
      <c r="H2986" s="51"/>
      <c r="I2986" s="65"/>
      <c r="J2986" s="52"/>
      <c r="K2986" s="52"/>
      <c r="L2986" s="52"/>
      <c r="M2986" s="52"/>
      <c r="N2986" s="49"/>
      <c r="O2986" s="53"/>
      <c r="P2986" s="53"/>
      <c r="Q2986" s="53"/>
    </row>
    <row r="2987" spans="1:17" s="54" customFormat="1" x14ac:dyDescent="0.3">
      <c r="A2987" s="50"/>
      <c r="B2987" s="49"/>
      <c r="C2987" s="49"/>
      <c r="D2987" s="49"/>
      <c r="E2987" s="65"/>
      <c r="F2987" s="51"/>
      <c r="G2987" s="66"/>
      <c r="H2987" s="51"/>
      <c r="I2987" s="65"/>
      <c r="J2987" s="52"/>
      <c r="K2987" s="52"/>
      <c r="L2987" s="52"/>
      <c r="M2987" s="52"/>
      <c r="N2987" s="49"/>
      <c r="O2987" s="53"/>
      <c r="P2987" s="53"/>
      <c r="Q2987" s="53"/>
    </row>
    <row r="2988" spans="1:17" s="54" customFormat="1" x14ac:dyDescent="0.3">
      <c r="A2988" s="50"/>
      <c r="B2988" s="49"/>
      <c r="C2988" s="49"/>
      <c r="D2988" s="49"/>
      <c r="E2988" s="65"/>
      <c r="F2988" s="51"/>
      <c r="G2988" s="66"/>
      <c r="H2988" s="51"/>
      <c r="I2988" s="65"/>
      <c r="J2988" s="52"/>
      <c r="K2988" s="52"/>
      <c r="L2988" s="52"/>
      <c r="M2988" s="52"/>
      <c r="N2988" s="49"/>
      <c r="O2988" s="53"/>
      <c r="P2988" s="53"/>
      <c r="Q2988" s="53"/>
    </row>
    <row r="2989" spans="1:17" s="54" customFormat="1" x14ac:dyDescent="0.3">
      <c r="A2989" s="50"/>
      <c r="B2989" s="49"/>
      <c r="C2989" s="49"/>
      <c r="D2989" s="49"/>
      <c r="E2989" s="65"/>
      <c r="F2989" s="51"/>
      <c r="G2989" s="66"/>
      <c r="H2989" s="51"/>
      <c r="I2989" s="65"/>
      <c r="J2989" s="52"/>
      <c r="K2989" s="52"/>
      <c r="L2989" s="52"/>
      <c r="M2989" s="52"/>
      <c r="N2989" s="49"/>
      <c r="O2989" s="53"/>
      <c r="P2989" s="53"/>
      <c r="Q2989" s="53"/>
    </row>
    <row r="2990" spans="1:17" s="54" customFormat="1" x14ac:dyDescent="0.3">
      <c r="A2990" s="50"/>
      <c r="B2990" s="49"/>
      <c r="C2990" s="49"/>
      <c r="D2990" s="49"/>
      <c r="E2990" s="65"/>
      <c r="F2990" s="51"/>
      <c r="G2990" s="66"/>
      <c r="H2990" s="51"/>
      <c r="I2990" s="65"/>
      <c r="J2990" s="52"/>
      <c r="K2990" s="52"/>
      <c r="L2990" s="52"/>
      <c r="M2990" s="52"/>
      <c r="N2990" s="49"/>
      <c r="O2990" s="53"/>
      <c r="P2990" s="53"/>
      <c r="Q2990" s="53"/>
    </row>
    <row r="2991" spans="1:17" s="54" customFormat="1" x14ac:dyDescent="0.3">
      <c r="A2991" s="50"/>
      <c r="B2991" s="49"/>
      <c r="C2991" s="49"/>
      <c r="D2991" s="49"/>
      <c r="E2991" s="65"/>
      <c r="F2991" s="51"/>
      <c r="G2991" s="66"/>
      <c r="H2991" s="51"/>
      <c r="I2991" s="65"/>
      <c r="J2991" s="52"/>
      <c r="K2991" s="52"/>
      <c r="L2991" s="52"/>
      <c r="M2991" s="52"/>
      <c r="N2991" s="49"/>
      <c r="O2991" s="53"/>
      <c r="P2991" s="53"/>
      <c r="Q2991" s="53"/>
    </row>
    <row r="2992" spans="1:17" s="54" customFormat="1" x14ac:dyDescent="0.3">
      <c r="A2992" s="50"/>
      <c r="B2992" s="49"/>
      <c r="C2992" s="49"/>
      <c r="D2992" s="49"/>
      <c r="E2992" s="65"/>
      <c r="F2992" s="51"/>
      <c r="G2992" s="66"/>
      <c r="H2992" s="51"/>
      <c r="I2992" s="65"/>
      <c r="J2992" s="52"/>
      <c r="K2992" s="52"/>
      <c r="L2992" s="52"/>
      <c r="M2992" s="52"/>
      <c r="N2992" s="49"/>
      <c r="O2992" s="53"/>
      <c r="P2992" s="53"/>
      <c r="Q2992" s="53"/>
    </row>
    <row r="2993" spans="1:17" s="54" customFormat="1" x14ac:dyDescent="0.3">
      <c r="A2993" s="50"/>
      <c r="B2993" s="49"/>
      <c r="C2993" s="49"/>
      <c r="D2993" s="49"/>
      <c r="E2993" s="65"/>
      <c r="F2993" s="51"/>
      <c r="G2993" s="66"/>
      <c r="H2993" s="51"/>
      <c r="I2993" s="65"/>
      <c r="J2993" s="52"/>
      <c r="K2993" s="52"/>
      <c r="L2993" s="52"/>
      <c r="M2993" s="52"/>
      <c r="N2993" s="49"/>
      <c r="O2993" s="53"/>
      <c r="P2993" s="53"/>
      <c r="Q2993" s="53"/>
    </row>
    <row r="2994" spans="1:17" s="54" customFormat="1" x14ac:dyDescent="0.3">
      <c r="A2994" s="50"/>
      <c r="B2994" s="49"/>
      <c r="C2994" s="49"/>
      <c r="D2994" s="49"/>
      <c r="E2994" s="65"/>
      <c r="F2994" s="51"/>
      <c r="G2994" s="66"/>
      <c r="H2994" s="51"/>
      <c r="I2994" s="65"/>
      <c r="J2994" s="52"/>
      <c r="K2994" s="52"/>
      <c r="L2994" s="52"/>
      <c r="M2994" s="52"/>
      <c r="N2994" s="49"/>
      <c r="O2994" s="53"/>
      <c r="P2994" s="53"/>
      <c r="Q2994" s="53"/>
    </row>
    <row r="2995" spans="1:17" s="54" customFormat="1" x14ac:dyDescent="0.3">
      <c r="A2995" s="50"/>
      <c r="B2995" s="49"/>
      <c r="C2995" s="49"/>
      <c r="D2995" s="49"/>
      <c r="E2995" s="65"/>
      <c r="F2995" s="51"/>
      <c r="G2995" s="66"/>
      <c r="H2995" s="51"/>
      <c r="I2995" s="65"/>
      <c r="J2995" s="52"/>
      <c r="K2995" s="52"/>
      <c r="L2995" s="52"/>
      <c r="M2995" s="52"/>
      <c r="N2995" s="49"/>
      <c r="O2995" s="53"/>
      <c r="P2995" s="53"/>
      <c r="Q2995" s="53"/>
    </row>
    <row r="2996" spans="1:17" s="54" customFormat="1" x14ac:dyDescent="0.3">
      <c r="A2996" s="50"/>
      <c r="B2996" s="49"/>
      <c r="C2996" s="49"/>
      <c r="D2996" s="49"/>
      <c r="E2996" s="65"/>
      <c r="F2996" s="51"/>
      <c r="G2996" s="66"/>
      <c r="H2996" s="51"/>
      <c r="I2996" s="65"/>
      <c r="J2996" s="52"/>
      <c r="K2996" s="52"/>
      <c r="L2996" s="52"/>
      <c r="M2996" s="52"/>
      <c r="N2996" s="49"/>
      <c r="O2996" s="53"/>
      <c r="P2996" s="53"/>
      <c r="Q2996" s="53"/>
    </row>
    <row r="2997" spans="1:17" s="54" customFormat="1" x14ac:dyDescent="0.3">
      <c r="A2997" s="50"/>
      <c r="B2997" s="49"/>
      <c r="C2997" s="49"/>
      <c r="D2997" s="49"/>
      <c r="E2997" s="65"/>
      <c r="F2997" s="51"/>
      <c r="G2997" s="66"/>
      <c r="H2997" s="51"/>
      <c r="I2997" s="65"/>
      <c r="J2997" s="52"/>
      <c r="K2997" s="52"/>
      <c r="L2997" s="52"/>
      <c r="M2997" s="52"/>
      <c r="N2997" s="49"/>
      <c r="O2997" s="53"/>
      <c r="P2997" s="53"/>
      <c r="Q2997" s="53"/>
    </row>
    <row r="2998" spans="1:17" s="54" customFormat="1" x14ac:dyDescent="0.3">
      <c r="A2998" s="50"/>
      <c r="B2998" s="49"/>
      <c r="C2998" s="49"/>
      <c r="D2998" s="49"/>
      <c r="E2998" s="65"/>
      <c r="F2998" s="51"/>
      <c r="G2998" s="66"/>
      <c r="H2998" s="51"/>
      <c r="I2998" s="65"/>
      <c r="J2998" s="52"/>
      <c r="K2998" s="52"/>
      <c r="L2998" s="52"/>
      <c r="M2998" s="52"/>
      <c r="N2998" s="49"/>
      <c r="O2998" s="53"/>
      <c r="P2998" s="53"/>
      <c r="Q2998" s="53"/>
    </row>
    <row r="2999" spans="1:17" s="54" customFormat="1" x14ac:dyDescent="0.3">
      <c r="A2999" s="50"/>
      <c r="B2999" s="49"/>
      <c r="C2999" s="49"/>
      <c r="D2999" s="49"/>
      <c r="E2999" s="65"/>
      <c r="F2999" s="51"/>
      <c r="G2999" s="66"/>
      <c r="H2999" s="51"/>
      <c r="I2999" s="65"/>
      <c r="J2999" s="52"/>
      <c r="K2999" s="52"/>
      <c r="L2999" s="52"/>
      <c r="M2999" s="52"/>
      <c r="N2999" s="49"/>
      <c r="O2999" s="53"/>
      <c r="P2999" s="53"/>
      <c r="Q2999" s="53"/>
    </row>
    <row r="3000" spans="1:17" s="54" customFormat="1" x14ac:dyDescent="0.3">
      <c r="A3000" s="50"/>
      <c r="B3000" s="49"/>
      <c r="C3000" s="49"/>
      <c r="D3000" s="49"/>
      <c r="E3000" s="65"/>
      <c r="F3000" s="51"/>
      <c r="G3000" s="66"/>
      <c r="H3000" s="51"/>
      <c r="I3000" s="65"/>
      <c r="J3000" s="52"/>
      <c r="K3000" s="52"/>
      <c r="L3000" s="52"/>
      <c r="M3000" s="52"/>
      <c r="N3000" s="49"/>
      <c r="O3000" s="53"/>
      <c r="P3000" s="53"/>
      <c r="Q3000" s="53"/>
    </row>
    <row r="3001" spans="1:17" s="54" customFormat="1" x14ac:dyDescent="0.3">
      <c r="A3001" s="50"/>
      <c r="B3001" s="49"/>
      <c r="C3001" s="49"/>
      <c r="D3001" s="49"/>
      <c r="E3001" s="65"/>
      <c r="F3001" s="51"/>
      <c r="G3001" s="66"/>
      <c r="H3001" s="51"/>
      <c r="I3001" s="65"/>
      <c r="J3001" s="52"/>
      <c r="K3001" s="52"/>
      <c r="L3001" s="52"/>
      <c r="M3001" s="52"/>
      <c r="N3001" s="49"/>
      <c r="O3001" s="53"/>
      <c r="P3001" s="53"/>
      <c r="Q3001" s="53"/>
    </row>
    <row r="3002" spans="1:17" s="54" customFormat="1" x14ac:dyDescent="0.3">
      <c r="A3002" s="50"/>
      <c r="B3002" s="49"/>
      <c r="C3002" s="49"/>
      <c r="D3002" s="49"/>
      <c r="E3002" s="65"/>
      <c r="F3002" s="51"/>
      <c r="G3002" s="66"/>
      <c r="H3002" s="51"/>
      <c r="I3002" s="65"/>
      <c r="J3002" s="52"/>
      <c r="K3002" s="52"/>
      <c r="L3002" s="52"/>
      <c r="M3002" s="52"/>
      <c r="N3002" s="49"/>
      <c r="O3002" s="53"/>
      <c r="P3002" s="53"/>
      <c r="Q3002" s="53"/>
    </row>
    <row r="3003" spans="1:17" s="54" customFormat="1" x14ac:dyDescent="0.3">
      <c r="A3003" s="50"/>
      <c r="B3003" s="49"/>
      <c r="C3003" s="49"/>
      <c r="D3003" s="49"/>
      <c r="E3003" s="65"/>
      <c r="F3003" s="51"/>
      <c r="G3003" s="66"/>
      <c r="H3003" s="51"/>
      <c r="I3003" s="65"/>
      <c r="J3003" s="52"/>
      <c r="K3003" s="52"/>
      <c r="L3003" s="52"/>
      <c r="M3003" s="52"/>
      <c r="N3003" s="49"/>
      <c r="O3003" s="53"/>
      <c r="P3003" s="53"/>
      <c r="Q3003" s="53"/>
    </row>
    <row r="3004" spans="1:17" s="54" customFormat="1" x14ac:dyDescent="0.3">
      <c r="A3004" s="50"/>
      <c r="B3004" s="49"/>
      <c r="C3004" s="49"/>
      <c r="D3004" s="49"/>
      <c r="E3004" s="65"/>
      <c r="F3004" s="51"/>
      <c r="G3004" s="66"/>
      <c r="H3004" s="51"/>
      <c r="I3004" s="65"/>
      <c r="J3004" s="52"/>
      <c r="K3004" s="52"/>
      <c r="L3004" s="52"/>
      <c r="M3004" s="52"/>
      <c r="N3004" s="49"/>
      <c r="O3004" s="53"/>
      <c r="P3004" s="53"/>
      <c r="Q3004" s="53"/>
    </row>
    <row r="3005" spans="1:17" s="54" customFormat="1" x14ac:dyDescent="0.3">
      <c r="A3005" s="50"/>
      <c r="B3005" s="49"/>
      <c r="C3005" s="49"/>
      <c r="D3005" s="49"/>
      <c r="E3005" s="65"/>
      <c r="F3005" s="51"/>
      <c r="G3005" s="66"/>
      <c r="H3005" s="51"/>
      <c r="I3005" s="65"/>
      <c r="J3005" s="52"/>
      <c r="K3005" s="52"/>
      <c r="L3005" s="52"/>
      <c r="M3005" s="52"/>
      <c r="N3005" s="49"/>
      <c r="O3005" s="53"/>
      <c r="P3005" s="53"/>
      <c r="Q3005" s="53"/>
    </row>
    <row r="3006" spans="1:17" s="54" customFormat="1" x14ac:dyDescent="0.3">
      <c r="A3006" s="50"/>
      <c r="B3006" s="49"/>
      <c r="C3006" s="49"/>
      <c r="D3006" s="49"/>
      <c r="E3006" s="65"/>
      <c r="F3006" s="51"/>
      <c r="G3006" s="66"/>
      <c r="H3006" s="51"/>
      <c r="I3006" s="65"/>
      <c r="J3006" s="52"/>
      <c r="K3006" s="52"/>
      <c r="L3006" s="52"/>
      <c r="M3006" s="52"/>
      <c r="N3006" s="49"/>
      <c r="O3006" s="53"/>
      <c r="P3006" s="53"/>
      <c r="Q3006" s="53"/>
    </row>
    <row r="3007" spans="1:17" s="54" customFormat="1" x14ac:dyDescent="0.3">
      <c r="A3007" s="50"/>
      <c r="B3007" s="49"/>
      <c r="C3007" s="49"/>
      <c r="D3007" s="49"/>
      <c r="E3007" s="65"/>
      <c r="F3007" s="51"/>
      <c r="G3007" s="66"/>
      <c r="H3007" s="51"/>
      <c r="I3007" s="65"/>
      <c r="J3007" s="52"/>
      <c r="K3007" s="52"/>
      <c r="L3007" s="52"/>
      <c r="M3007" s="52"/>
      <c r="N3007" s="49"/>
      <c r="O3007" s="53"/>
      <c r="P3007" s="53"/>
      <c r="Q3007" s="53"/>
    </row>
    <row r="3008" spans="1:17" s="54" customFormat="1" x14ac:dyDescent="0.3">
      <c r="A3008" s="50"/>
      <c r="B3008" s="49"/>
      <c r="C3008" s="49"/>
      <c r="D3008" s="49"/>
      <c r="E3008" s="65"/>
      <c r="F3008" s="51"/>
      <c r="G3008" s="66"/>
      <c r="H3008" s="51"/>
      <c r="I3008" s="65"/>
      <c r="J3008" s="52"/>
      <c r="K3008" s="52"/>
      <c r="L3008" s="52"/>
      <c r="M3008" s="52"/>
      <c r="N3008" s="49"/>
      <c r="O3008" s="53"/>
      <c r="P3008" s="53"/>
      <c r="Q3008" s="53"/>
    </row>
    <row r="3009" spans="1:17" s="54" customFormat="1" x14ac:dyDescent="0.3">
      <c r="A3009" s="50"/>
      <c r="B3009" s="49"/>
      <c r="C3009" s="49"/>
      <c r="D3009" s="49"/>
      <c r="E3009" s="65"/>
      <c r="F3009" s="51"/>
      <c r="G3009" s="66"/>
      <c r="H3009" s="51"/>
      <c r="I3009" s="65"/>
      <c r="J3009" s="52"/>
      <c r="K3009" s="52"/>
      <c r="L3009" s="52"/>
      <c r="M3009" s="52"/>
      <c r="N3009" s="49"/>
      <c r="O3009" s="53"/>
      <c r="P3009" s="53"/>
      <c r="Q3009" s="53"/>
    </row>
    <row r="3010" spans="1:17" s="54" customFormat="1" x14ac:dyDescent="0.3">
      <c r="A3010" s="50"/>
      <c r="B3010" s="49"/>
      <c r="C3010" s="49"/>
      <c r="D3010" s="49"/>
      <c r="E3010" s="65"/>
      <c r="F3010" s="51"/>
      <c r="G3010" s="66"/>
      <c r="H3010" s="51"/>
      <c r="I3010" s="65"/>
      <c r="J3010" s="52"/>
      <c r="K3010" s="52"/>
      <c r="L3010" s="52"/>
      <c r="M3010" s="52"/>
      <c r="N3010" s="49"/>
      <c r="O3010" s="53"/>
      <c r="P3010" s="53"/>
      <c r="Q3010" s="53"/>
    </row>
    <row r="3011" spans="1:17" s="54" customFormat="1" x14ac:dyDescent="0.3">
      <c r="A3011" s="50"/>
      <c r="B3011" s="49"/>
      <c r="C3011" s="49"/>
      <c r="D3011" s="49"/>
      <c r="E3011" s="65"/>
      <c r="F3011" s="51"/>
      <c r="G3011" s="66"/>
      <c r="H3011" s="51"/>
      <c r="I3011" s="65"/>
      <c r="J3011" s="52"/>
      <c r="K3011" s="52"/>
      <c r="L3011" s="52"/>
      <c r="M3011" s="52"/>
      <c r="N3011" s="49"/>
      <c r="O3011" s="53"/>
      <c r="P3011" s="53"/>
      <c r="Q3011" s="53"/>
    </row>
    <row r="3012" spans="1:17" s="54" customFormat="1" x14ac:dyDescent="0.3">
      <c r="A3012" s="50"/>
      <c r="B3012" s="49"/>
      <c r="C3012" s="49"/>
      <c r="D3012" s="49"/>
      <c r="E3012" s="65"/>
      <c r="F3012" s="51"/>
      <c r="G3012" s="66"/>
      <c r="H3012" s="51"/>
      <c r="I3012" s="65"/>
      <c r="J3012" s="52"/>
      <c r="K3012" s="52"/>
      <c r="L3012" s="52"/>
      <c r="M3012" s="52"/>
      <c r="N3012" s="49"/>
      <c r="O3012" s="53"/>
      <c r="P3012" s="53"/>
      <c r="Q3012" s="53"/>
    </row>
    <row r="3013" spans="1:17" s="54" customFormat="1" x14ac:dyDescent="0.3">
      <c r="A3013" s="50"/>
      <c r="B3013" s="49"/>
      <c r="C3013" s="49"/>
      <c r="D3013" s="49"/>
      <c r="E3013" s="65"/>
      <c r="F3013" s="51"/>
      <c r="G3013" s="66"/>
      <c r="H3013" s="51"/>
      <c r="I3013" s="65"/>
      <c r="J3013" s="52"/>
      <c r="K3013" s="52"/>
      <c r="L3013" s="52"/>
      <c r="M3013" s="52"/>
      <c r="N3013" s="49"/>
      <c r="O3013" s="53"/>
      <c r="P3013" s="53"/>
      <c r="Q3013" s="53"/>
    </row>
    <row r="3014" spans="1:17" s="54" customFormat="1" x14ac:dyDescent="0.3">
      <c r="A3014" s="50"/>
      <c r="B3014" s="49"/>
      <c r="C3014" s="49"/>
      <c r="D3014" s="49"/>
      <c r="E3014" s="65"/>
      <c r="F3014" s="51"/>
      <c r="G3014" s="66"/>
      <c r="H3014" s="51"/>
      <c r="I3014" s="65"/>
      <c r="J3014" s="52"/>
      <c r="K3014" s="52"/>
      <c r="L3014" s="52"/>
      <c r="M3014" s="52"/>
      <c r="N3014" s="49"/>
      <c r="O3014" s="53"/>
      <c r="P3014" s="53"/>
      <c r="Q3014" s="53"/>
    </row>
    <row r="3015" spans="1:17" s="54" customFormat="1" x14ac:dyDescent="0.3">
      <c r="A3015" s="50"/>
      <c r="B3015" s="49"/>
      <c r="C3015" s="49"/>
      <c r="D3015" s="49"/>
      <c r="E3015" s="65"/>
      <c r="F3015" s="51"/>
      <c r="G3015" s="66"/>
      <c r="H3015" s="51"/>
      <c r="I3015" s="65"/>
      <c r="J3015" s="52"/>
      <c r="K3015" s="52"/>
      <c r="L3015" s="52"/>
      <c r="M3015" s="52"/>
      <c r="N3015" s="49"/>
      <c r="O3015" s="53"/>
      <c r="P3015" s="53"/>
      <c r="Q3015" s="53"/>
    </row>
    <row r="3016" spans="1:17" s="54" customFormat="1" x14ac:dyDescent="0.3">
      <c r="A3016" s="50"/>
      <c r="B3016" s="49"/>
      <c r="C3016" s="49"/>
      <c r="D3016" s="49"/>
      <c r="E3016" s="65"/>
      <c r="F3016" s="51"/>
      <c r="G3016" s="66"/>
      <c r="H3016" s="51"/>
      <c r="I3016" s="65"/>
      <c r="J3016" s="52"/>
      <c r="K3016" s="52"/>
      <c r="L3016" s="52"/>
      <c r="M3016" s="52"/>
      <c r="N3016" s="49"/>
      <c r="O3016" s="53"/>
      <c r="P3016" s="53"/>
      <c r="Q3016" s="53"/>
    </row>
    <row r="3017" spans="1:17" s="54" customFormat="1" x14ac:dyDescent="0.3">
      <c r="A3017" s="50"/>
      <c r="B3017" s="49"/>
      <c r="C3017" s="49"/>
      <c r="D3017" s="49"/>
      <c r="E3017" s="65"/>
      <c r="F3017" s="51"/>
      <c r="G3017" s="66"/>
      <c r="H3017" s="51"/>
      <c r="I3017" s="65"/>
      <c r="J3017" s="52"/>
      <c r="K3017" s="52"/>
      <c r="L3017" s="52"/>
      <c r="M3017" s="52"/>
      <c r="N3017" s="49"/>
      <c r="O3017" s="53"/>
      <c r="P3017" s="53"/>
      <c r="Q3017" s="53"/>
    </row>
    <row r="3018" spans="1:17" s="54" customFormat="1" x14ac:dyDescent="0.3">
      <c r="A3018" s="50"/>
      <c r="B3018" s="49"/>
      <c r="C3018" s="49"/>
      <c r="D3018" s="49"/>
      <c r="E3018" s="65"/>
      <c r="F3018" s="51"/>
      <c r="G3018" s="66"/>
      <c r="H3018" s="51"/>
      <c r="I3018" s="65"/>
      <c r="J3018" s="52"/>
      <c r="K3018" s="52"/>
      <c r="L3018" s="52"/>
      <c r="M3018" s="52"/>
      <c r="N3018" s="49"/>
      <c r="O3018" s="53"/>
      <c r="P3018" s="53"/>
      <c r="Q3018" s="53"/>
    </row>
    <row r="3019" spans="1:17" s="54" customFormat="1" x14ac:dyDescent="0.3">
      <c r="A3019" s="50"/>
      <c r="B3019" s="49"/>
      <c r="C3019" s="49"/>
      <c r="D3019" s="49"/>
      <c r="E3019" s="65"/>
      <c r="F3019" s="51"/>
      <c r="G3019" s="66"/>
      <c r="H3019" s="51"/>
      <c r="I3019" s="65"/>
      <c r="J3019" s="52"/>
      <c r="K3019" s="52"/>
      <c r="L3019" s="52"/>
      <c r="M3019" s="52"/>
      <c r="N3019" s="49"/>
      <c r="O3019" s="53"/>
      <c r="P3019" s="53"/>
      <c r="Q3019" s="53"/>
    </row>
    <row r="3020" spans="1:17" s="54" customFormat="1" x14ac:dyDescent="0.3">
      <c r="A3020" s="50"/>
      <c r="B3020" s="49"/>
      <c r="C3020" s="49"/>
      <c r="D3020" s="49"/>
      <c r="E3020" s="65"/>
      <c r="F3020" s="51"/>
      <c r="G3020" s="66"/>
      <c r="H3020" s="51"/>
      <c r="I3020" s="65"/>
      <c r="J3020" s="52"/>
      <c r="K3020" s="52"/>
      <c r="L3020" s="52"/>
      <c r="M3020" s="52"/>
      <c r="N3020" s="49"/>
      <c r="O3020" s="53"/>
      <c r="P3020" s="53"/>
      <c r="Q3020" s="53"/>
    </row>
    <row r="3021" spans="1:17" s="54" customFormat="1" x14ac:dyDescent="0.3">
      <c r="A3021" s="50"/>
      <c r="B3021" s="49"/>
      <c r="C3021" s="49"/>
      <c r="D3021" s="49"/>
      <c r="E3021" s="65"/>
      <c r="F3021" s="51"/>
      <c r="G3021" s="66"/>
      <c r="H3021" s="51"/>
      <c r="I3021" s="65"/>
      <c r="J3021" s="52"/>
      <c r="K3021" s="52"/>
      <c r="L3021" s="52"/>
      <c r="M3021" s="52"/>
      <c r="N3021" s="49"/>
      <c r="O3021" s="53"/>
      <c r="P3021" s="53"/>
      <c r="Q3021" s="53"/>
    </row>
    <row r="3022" spans="1:17" s="54" customFormat="1" x14ac:dyDescent="0.3">
      <c r="A3022" s="50"/>
      <c r="B3022" s="49"/>
      <c r="C3022" s="49"/>
      <c r="D3022" s="49"/>
      <c r="E3022" s="65"/>
      <c r="F3022" s="51"/>
      <c r="G3022" s="66"/>
      <c r="H3022" s="51"/>
      <c r="I3022" s="65"/>
      <c r="J3022" s="52"/>
      <c r="K3022" s="52"/>
      <c r="L3022" s="52"/>
      <c r="M3022" s="52"/>
      <c r="N3022" s="49"/>
      <c r="O3022" s="53"/>
      <c r="P3022" s="53"/>
      <c r="Q3022" s="53"/>
    </row>
    <row r="3023" spans="1:17" s="54" customFormat="1" x14ac:dyDescent="0.3">
      <c r="A3023" s="50"/>
      <c r="B3023" s="49"/>
      <c r="C3023" s="49"/>
      <c r="D3023" s="49"/>
      <c r="E3023" s="65"/>
      <c r="F3023" s="51"/>
      <c r="G3023" s="66"/>
      <c r="H3023" s="51"/>
      <c r="I3023" s="65"/>
      <c r="J3023" s="52"/>
      <c r="K3023" s="52"/>
      <c r="L3023" s="52"/>
      <c r="M3023" s="52"/>
      <c r="N3023" s="49"/>
      <c r="O3023" s="53"/>
      <c r="P3023" s="53"/>
      <c r="Q3023" s="53"/>
    </row>
    <row r="3024" spans="1:17" s="54" customFormat="1" x14ac:dyDescent="0.3">
      <c r="A3024" s="50"/>
      <c r="B3024" s="49"/>
      <c r="C3024" s="49"/>
      <c r="D3024" s="49"/>
      <c r="E3024" s="65"/>
      <c r="F3024" s="51"/>
      <c r="G3024" s="66"/>
      <c r="H3024" s="51"/>
      <c r="I3024" s="65"/>
      <c r="J3024" s="52"/>
      <c r="K3024" s="52"/>
      <c r="L3024" s="52"/>
      <c r="M3024" s="52"/>
      <c r="N3024" s="49"/>
      <c r="O3024" s="53"/>
      <c r="P3024" s="53"/>
      <c r="Q3024" s="53"/>
    </row>
    <row r="3025" spans="1:17" s="54" customFormat="1" x14ac:dyDescent="0.3">
      <c r="A3025" s="50"/>
      <c r="B3025" s="49"/>
      <c r="C3025" s="49"/>
      <c r="D3025" s="49"/>
      <c r="E3025" s="65"/>
      <c r="F3025" s="51"/>
      <c r="G3025" s="66"/>
      <c r="H3025" s="51"/>
      <c r="I3025" s="65"/>
      <c r="J3025" s="52"/>
      <c r="K3025" s="52"/>
      <c r="L3025" s="52"/>
      <c r="M3025" s="52"/>
      <c r="N3025" s="49"/>
      <c r="O3025" s="53"/>
      <c r="P3025" s="53"/>
      <c r="Q3025" s="53"/>
    </row>
    <row r="3026" spans="1:17" s="54" customFormat="1" x14ac:dyDescent="0.3">
      <c r="A3026" s="50"/>
      <c r="B3026" s="49"/>
      <c r="C3026" s="49"/>
      <c r="D3026" s="49"/>
      <c r="E3026" s="65"/>
      <c r="F3026" s="51"/>
      <c r="G3026" s="66"/>
      <c r="H3026" s="51"/>
      <c r="I3026" s="65"/>
      <c r="J3026" s="52"/>
      <c r="K3026" s="52"/>
      <c r="L3026" s="52"/>
      <c r="M3026" s="52"/>
      <c r="N3026" s="49"/>
      <c r="O3026" s="53"/>
      <c r="P3026" s="53"/>
      <c r="Q3026" s="53"/>
    </row>
    <row r="3027" spans="1:17" s="54" customFormat="1" x14ac:dyDescent="0.3">
      <c r="A3027" s="50"/>
      <c r="B3027" s="49"/>
      <c r="C3027" s="49"/>
      <c r="D3027" s="49"/>
      <c r="E3027" s="65"/>
      <c r="F3027" s="51"/>
      <c r="G3027" s="66"/>
      <c r="H3027" s="51"/>
      <c r="I3027" s="65"/>
      <c r="J3027" s="52"/>
      <c r="K3027" s="52"/>
      <c r="L3027" s="52"/>
      <c r="M3027" s="52"/>
      <c r="N3027" s="49"/>
      <c r="O3027" s="53"/>
      <c r="P3027" s="53"/>
      <c r="Q3027" s="53"/>
    </row>
    <row r="3028" spans="1:17" s="54" customFormat="1" x14ac:dyDescent="0.3">
      <c r="A3028" s="50"/>
      <c r="B3028" s="49"/>
      <c r="C3028" s="49"/>
      <c r="D3028" s="49"/>
      <c r="E3028" s="65"/>
      <c r="F3028" s="51"/>
      <c r="G3028" s="66"/>
      <c r="H3028" s="51"/>
      <c r="I3028" s="65"/>
      <c r="J3028" s="52"/>
      <c r="K3028" s="52"/>
      <c r="L3028" s="52"/>
      <c r="M3028" s="52"/>
      <c r="N3028" s="49"/>
      <c r="O3028" s="53"/>
      <c r="P3028" s="53"/>
      <c r="Q3028" s="53"/>
    </row>
    <row r="3029" spans="1:17" s="54" customFormat="1" x14ac:dyDescent="0.3">
      <c r="A3029" s="50"/>
      <c r="B3029" s="49"/>
      <c r="C3029" s="49"/>
      <c r="D3029" s="49"/>
      <c r="E3029" s="65"/>
      <c r="F3029" s="51"/>
      <c r="G3029" s="66"/>
      <c r="H3029" s="51"/>
      <c r="I3029" s="65"/>
      <c r="J3029" s="52"/>
      <c r="K3029" s="52"/>
      <c r="L3029" s="52"/>
      <c r="M3029" s="52"/>
      <c r="N3029" s="49"/>
      <c r="O3029" s="53"/>
      <c r="P3029" s="53"/>
      <c r="Q3029" s="53"/>
    </row>
    <row r="3030" spans="1:17" s="54" customFormat="1" x14ac:dyDescent="0.3">
      <c r="A3030" s="50"/>
      <c r="B3030" s="49"/>
      <c r="C3030" s="49"/>
      <c r="D3030" s="49"/>
      <c r="E3030" s="65"/>
      <c r="F3030" s="51"/>
      <c r="G3030" s="66"/>
      <c r="H3030" s="51"/>
      <c r="I3030" s="65"/>
      <c r="J3030" s="52"/>
      <c r="K3030" s="52"/>
      <c r="L3030" s="52"/>
      <c r="M3030" s="52"/>
      <c r="N3030" s="49"/>
      <c r="O3030" s="53"/>
      <c r="P3030" s="53"/>
      <c r="Q3030" s="53"/>
    </row>
    <row r="3031" spans="1:17" s="54" customFormat="1" x14ac:dyDescent="0.3">
      <c r="A3031" s="50"/>
      <c r="B3031" s="49"/>
      <c r="C3031" s="49"/>
      <c r="D3031" s="49"/>
      <c r="E3031" s="65"/>
      <c r="F3031" s="51"/>
      <c r="G3031" s="66"/>
      <c r="H3031" s="51"/>
      <c r="I3031" s="65"/>
      <c r="J3031" s="52"/>
      <c r="K3031" s="52"/>
      <c r="L3031" s="52"/>
      <c r="M3031" s="52"/>
      <c r="N3031" s="49"/>
      <c r="O3031" s="53"/>
      <c r="P3031" s="53"/>
      <c r="Q3031" s="53"/>
    </row>
    <row r="3032" spans="1:17" s="54" customFormat="1" x14ac:dyDescent="0.3">
      <c r="A3032" s="50"/>
      <c r="B3032" s="49"/>
      <c r="C3032" s="49"/>
      <c r="D3032" s="49"/>
      <c r="E3032" s="65"/>
      <c r="F3032" s="51"/>
      <c r="G3032" s="66"/>
      <c r="H3032" s="51"/>
      <c r="I3032" s="65"/>
      <c r="J3032" s="52"/>
      <c r="K3032" s="52"/>
      <c r="L3032" s="52"/>
      <c r="M3032" s="52"/>
      <c r="N3032" s="49"/>
      <c r="O3032" s="53"/>
      <c r="P3032" s="53"/>
      <c r="Q3032" s="53"/>
    </row>
    <row r="3033" spans="1:17" s="54" customFormat="1" x14ac:dyDescent="0.3">
      <c r="A3033" s="50"/>
      <c r="B3033" s="49"/>
      <c r="C3033" s="49"/>
      <c r="D3033" s="49"/>
      <c r="E3033" s="65"/>
      <c r="F3033" s="51"/>
      <c r="G3033" s="66"/>
      <c r="H3033" s="51"/>
      <c r="I3033" s="65"/>
      <c r="J3033" s="52"/>
      <c r="K3033" s="52"/>
      <c r="L3033" s="52"/>
      <c r="M3033" s="52"/>
      <c r="N3033" s="49"/>
      <c r="O3033" s="53"/>
      <c r="P3033" s="53"/>
      <c r="Q3033" s="53"/>
    </row>
    <row r="3034" spans="1:17" s="54" customFormat="1" x14ac:dyDescent="0.3">
      <c r="A3034" s="50"/>
      <c r="B3034" s="49"/>
      <c r="C3034" s="49"/>
      <c r="D3034" s="49"/>
      <c r="E3034" s="65"/>
      <c r="F3034" s="51"/>
      <c r="G3034" s="66"/>
      <c r="H3034" s="51"/>
      <c r="I3034" s="65"/>
      <c r="J3034" s="52"/>
      <c r="K3034" s="52"/>
      <c r="L3034" s="52"/>
      <c r="M3034" s="52"/>
      <c r="N3034" s="49"/>
      <c r="O3034" s="53"/>
      <c r="P3034" s="53"/>
      <c r="Q3034" s="53"/>
    </row>
    <row r="3035" spans="1:17" s="54" customFormat="1" x14ac:dyDescent="0.3">
      <c r="A3035" s="50"/>
      <c r="B3035" s="49"/>
      <c r="C3035" s="49"/>
      <c r="D3035" s="49"/>
      <c r="E3035" s="65"/>
      <c r="F3035" s="51"/>
      <c r="G3035" s="66"/>
      <c r="H3035" s="51"/>
      <c r="I3035" s="65"/>
      <c r="J3035" s="52"/>
      <c r="K3035" s="52"/>
      <c r="L3035" s="52"/>
      <c r="M3035" s="52"/>
      <c r="N3035" s="49"/>
      <c r="O3035" s="53"/>
      <c r="P3035" s="53"/>
      <c r="Q3035" s="53"/>
    </row>
    <row r="3036" spans="1:17" s="54" customFormat="1" x14ac:dyDescent="0.3">
      <c r="A3036" s="50"/>
      <c r="B3036" s="49"/>
      <c r="C3036" s="49"/>
      <c r="D3036" s="49"/>
      <c r="E3036" s="65"/>
      <c r="F3036" s="51"/>
      <c r="G3036" s="66"/>
      <c r="H3036" s="51"/>
      <c r="I3036" s="65"/>
      <c r="J3036" s="52"/>
      <c r="K3036" s="52"/>
      <c r="L3036" s="52"/>
      <c r="M3036" s="52"/>
      <c r="N3036" s="49"/>
      <c r="O3036" s="53"/>
      <c r="P3036" s="53"/>
      <c r="Q3036" s="53"/>
    </row>
    <row r="3037" spans="1:17" s="54" customFormat="1" x14ac:dyDescent="0.3">
      <c r="A3037" s="50"/>
      <c r="B3037" s="49"/>
      <c r="C3037" s="49"/>
      <c r="D3037" s="49"/>
      <c r="E3037" s="65"/>
      <c r="F3037" s="51"/>
      <c r="G3037" s="66"/>
      <c r="H3037" s="51"/>
      <c r="I3037" s="65"/>
      <c r="J3037" s="52"/>
      <c r="K3037" s="52"/>
      <c r="L3037" s="52"/>
      <c r="M3037" s="52"/>
      <c r="N3037" s="49"/>
      <c r="O3037" s="53"/>
      <c r="P3037" s="53"/>
      <c r="Q3037" s="53"/>
    </row>
    <row r="3038" spans="1:17" s="54" customFormat="1" x14ac:dyDescent="0.3">
      <c r="A3038" s="50"/>
      <c r="B3038" s="49"/>
      <c r="C3038" s="49"/>
      <c r="D3038" s="49"/>
      <c r="E3038" s="65"/>
      <c r="F3038" s="51"/>
      <c r="G3038" s="66"/>
      <c r="H3038" s="51"/>
      <c r="I3038" s="65"/>
      <c r="J3038" s="52"/>
      <c r="K3038" s="52"/>
      <c r="L3038" s="52"/>
      <c r="M3038" s="52"/>
      <c r="N3038" s="49"/>
      <c r="O3038" s="53"/>
      <c r="P3038" s="53"/>
      <c r="Q3038" s="53"/>
    </row>
    <row r="3039" spans="1:17" s="54" customFormat="1" x14ac:dyDescent="0.3">
      <c r="A3039" s="50"/>
      <c r="B3039" s="49"/>
      <c r="C3039" s="49"/>
      <c r="D3039" s="49"/>
      <c r="E3039" s="65"/>
      <c r="F3039" s="51"/>
      <c r="G3039" s="66"/>
      <c r="H3039" s="51"/>
      <c r="I3039" s="65"/>
      <c r="J3039" s="52"/>
      <c r="K3039" s="52"/>
      <c r="L3039" s="52"/>
      <c r="M3039" s="52"/>
      <c r="N3039" s="49"/>
      <c r="O3039" s="53"/>
      <c r="P3039" s="53"/>
      <c r="Q3039" s="53"/>
    </row>
    <row r="3040" spans="1:17" s="54" customFormat="1" x14ac:dyDescent="0.3">
      <c r="A3040" s="50"/>
      <c r="B3040" s="49"/>
      <c r="C3040" s="49"/>
      <c r="D3040" s="49"/>
      <c r="E3040" s="65"/>
      <c r="F3040" s="51"/>
      <c r="G3040" s="66"/>
      <c r="H3040" s="51"/>
      <c r="I3040" s="65"/>
      <c r="J3040" s="52"/>
      <c r="K3040" s="52"/>
      <c r="L3040" s="52"/>
      <c r="M3040" s="52"/>
      <c r="N3040" s="49"/>
      <c r="O3040" s="53"/>
      <c r="P3040" s="53"/>
      <c r="Q3040" s="53"/>
    </row>
    <row r="3041" spans="1:17" s="54" customFormat="1" x14ac:dyDescent="0.3">
      <c r="A3041" s="50"/>
      <c r="B3041" s="49"/>
      <c r="C3041" s="49"/>
      <c r="D3041" s="49"/>
      <c r="E3041" s="65"/>
      <c r="F3041" s="51"/>
      <c r="G3041" s="66"/>
      <c r="H3041" s="51"/>
      <c r="I3041" s="65"/>
      <c r="J3041" s="52"/>
      <c r="K3041" s="52"/>
      <c r="L3041" s="52"/>
      <c r="M3041" s="52"/>
      <c r="N3041" s="49"/>
      <c r="O3041" s="53"/>
      <c r="P3041" s="53"/>
      <c r="Q3041" s="53"/>
    </row>
    <row r="3042" spans="1:17" s="54" customFormat="1" x14ac:dyDescent="0.3">
      <c r="A3042" s="50"/>
      <c r="B3042" s="49"/>
      <c r="C3042" s="49"/>
      <c r="D3042" s="49"/>
      <c r="E3042" s="65"/>
      <c r="F3042" s="51"/>
      <c r="G3042" s="66"/>
      <c r="H3042" s="51"/>
      <c r="I3042" s="65"/>
      <c r="J3042" s="52"/>
      <c r="K3042" s="52"/>
      <c r="L3042" s="52"/>
      <c r="M3042" s="52"/>
      <c r="N3042" s="49"/>
      <c r="O3042" s="53"/>
      <c r="P3042" s="53"/>
      <c r="Q3042" s="53"/>
    </row>
    <row r="3043" spans="1:17" s="54" customFormat="1" x14ac:dyDescent="0.3">
      <c r="A3043" s="50"/>
      <c r="B3043" s="49"/>
      <c r="C3043" s="49"/>
      <c r="D3043" s="49"/>
      <c r="E3043" s="65"/>
      <c r="F3043" s="51"/>
      <c r="G3043" s="66"/>
      <c r="H3043" s="51"/>
      <c r="I3043" s="65"/>
      <c r="J3043" s="52"/>
      <c r="K3043" s="52"/>
      <c r="L3043" s="52"/>
      <c r="M3043" s="52"/>
      <c r="N3043" s="49"/>
      <c r="O3043" s="53"/>
      <c r="P3043" s="53"/>
      <c r="Q3043" s="53"/>
    </row>
    <row r="3044" spans="1:17" s="54" customFormat="1" x14ac:dyDescent="0.3">
      <c r="A3044" s="50"/>
      <c r="B3044" s="49"/>
      <c r="C3044" s="49"/>
      <c r="D3044" s="49"/>
      <c r="E3044" s="65"/>
      <c r="F3044" s="51"/>
      <c r="G3044" s="66"/>
      <c r="H3044" s="51"/>
      <c r="I3044" s="65"/>
      <c r="J3044" s="52"/>
      <c r="K3044" s="52"/>
      <c r="L3044" s="52"/>
      <c r="M3044" s="52"/>
      <c r="N3044" s="49"/>
      <c r="O3044" s="53"/>
      <c r="P3044" s="53"/>
      <c r="Q3044" s="53"/>
    </row>
    <row r="3045" spans="1:17" s="54" customFormat="1" x14ac:dyDescent="0.3">
      <c r="A3045" s="50"/>
      <c r="B3045" s="49"/>
      <c r="C3045" s="49"/>
      <c r="D3045" s="49"/>
      <c r="E3045" s="65"/>
      <c r="F3045" s="51"/>
      <c r="G3045" s="66"/>
      <c r="H3045" s="51"/>
      <c r="I3045" s="65"/>
      <c r="J3045" s="52"/>
      <c r="K3045" s="52"/>
      <c r="L3045" s="52"/>
      <c r="M3045" s="52"/>
      <c r="N3045" s="49"/>
      <c r="O3045" s="53"/>
      <c r="P3045" s="53"/>
      <c r="Q3045" s="53"/>
    </row>
    <row r="3046" spans="1:17" s="54" customFormat="1" x14ac:dyDescent="0.3">
      <c r="A3046" s="50"/>
      <c r="B3046" s="49"/>
      <c r="C3046" s="49"/>
      <c r="D3046" s="49"/>
      <c r="E3046" s="65"/>
      <c r="F3046" s="51"/>
      <c r="G3046" s="66"/>
      <c r="H3046" s="51"/>
      <c r="I3046" s="65"/>
      <c r="J3046" s="52"/>
      <c r="K3046" s="52"/>
      <c r="L3046" s="52"/>
      <c r="M3046" s="52"/>
      <c r="N3046" s="49"/>
      <c r="O3046" s="53"/>
      <c r="P3046" s="53"/>
      <c r="Q3046" s="53"/>
    </row>
    <row r="3047" spans="1:17" s="54" customFormat="1" x14ac:dyDescent="0.3">
      <c r="A3047" s="50"/>
      <c r="B3047" s="49"/>
      <c r="C3047" s="49"/>
      <c r="D3047" s="49"/>
      <c r="E3047" s="65"/>
      <c r="F3047" s="51"/>
      <c r="G3047" s="66"/>
      <c r="H3047" s="51"/>
      <c r="I3047" s="65"/>
      <c r="J3047" s="52"/>
      <c r="K3047" s="52"/>
      <c r="L3047" s="52"/>
      <c r="M3047" s="52"/>
      <c r="N3047" s="49"/>
      <c r="O3047" s="53"/>
      <c r="P3047" s="53"/>
      <c r="Q3047" s="53"/>
    </row>
    <row r="3048" spans="1:17" s="54" customFormat="1" x14ac:dyDescent="0.3">
      <c r="A3048" s="50"/>
      <c r="B3048" s="49"/>
      <c r="C3048" s="49"/>
      <c r="D3048" s="49"/>
      <c r="E3048" s="65"/>
      <c r="F3048" s="51"/>
      <c r="G3048" s="66"/>
      <c r="H3048" s="51"/>
      <c r="I3048" s="65"/>
      <c r="J3048" s="52"/>
      <c r="K3048" s="52"/>
      <c r="L3048" s="52"/>
      <c r="M3048" s="52"/>
      <c r="N3048" s="49"/>
      <c r="O3048" s="53"/>
      <c r="P3048" s="53"/>
      <c r="Q3048" s="53"/>
    </row>
    <row r="3049" spans="1:17" s="54" customFormat="1" x14ac:dyDescent="0.3">
      <c r="A3049" s="50"/>
      <c r="B3049" s="49"/>
      <c r="C3049" s="49"/>
      <c r="D3049" s="49"/>
      <c r="E3049" s="65"/>
      <c r="F3049" s="51"/>
      <c r="G3049" s="66"/>
      <c r="H3049" s="51"/>
      <c r="I3049" s="65"/>
      <c r="J3049" s="52"/>
      <c r="K3049" s="52"/>
      <c r="L3049" s="52"/>
      <c r="M3049" s="52"/>
      <c r="N3049" s="49"/>
      <c r="O3049" s="53"/>
      <c r="P3049" s="53"/>
      <c r="Q3049" s="53"/>
    </row>
    <row r="3050" spans="1:17" s="54" customFormat="1" x14ac:dyDescent="0.3">
      <c r="A3050" s="50"/>
      <c r="B3050" s="49"/>
      <c r="C3050" s="49"/>
      <c r="D3050" s="49"/>
      <c r="E3050" s="65"/>
      <c r="F3050" s="51"/>
      <c r="G3050" s="66"/>
      <c r="H3050" s="51"/>
      <c r="I3050" s="65"/>
      <c r="J3050" s="52"/>
      <c r="K3050" s="52"/>
      <c r="L3050" s="52"/>
      <c r="M3050" s="52"/>
      <c r="N3050" s="49"/>
      <c r="O3050" s="53"/>
      <c r="P3050" s="53"/>
      <c r="Q3050" s="53"/>
    </row>
    <row r="3051" spans="1:17" s="54" customFormat="1" x14ac:dyDescent="0.3">
      <c r="A3051" s="50"/>
      <c r="B3051" s="49"/>
      <c r="C3051" s="49"/>
      <c r="D3051" s="49"/>
      <c r="E3051" s="65"/>
      <c r="F3051" s="51"/>
      <c r="G3051" s="66"/>
      <c r="H3051" s="51"/>
      <c r="I3051" s="65"/>
      <c r="J3051" s="52"/>
      <c r="K3051" s="52"/>
      <c r="L3051" s="52"/>
      <c r="M3051" s="52"/>
      <c r="N3051" s="49"/>
      <c r="O3051" s="53"/>
      <c r="P3051" s="53"/>
      <c r="Q3051" s="53"/>
    </row>
    <row r="3052" spans="1:17" s="54" customFormat="1" x14ac:dyDescent="0.3">
      <c r="A3052" s="50"/>
      <c r="B3052" s="49"/>
      <c r="C3052" s="49"/>
      <c r="D3052" s="49"/>
      <c r="E3052" s="65"/>
      <c r="F3052" s="51"/>
      <c r="G3052" s="66"/>
      <c r="H3052" s="51"/>
      <c r="I3052" s="65"/>
      <c r="J3052" s="52"/>
      <c r="K3052" s="52"/>
      <c r="L3052" s="52"/>
      <c r="M3052" s="52"/>
      <c r="N3052" s="49"/>
      <c r="O3052" s="53"/>
      <c r="P3052" s="53"/>
      <c r="Q3052" s="53"/>
    </row>
    <row r="3053" spans="1:17" s="54" customFormat="1" x14ac:dyDescent="0.3">
      <c r="A3053" s="50"/>
      <c r="B3053" s="49"/>
      <c r="C3053" s="49"/>
      <c r="D3053" s="49"/>
      <c r="E3053" s="65"/>
      <c r="F3053" s="51"/>
      <c r="G3053" s="66"/>
      <c r="H3053" s="51"/>
      <c r="I3053" s="65"/>
      <c r="J3053" s="52"/>
      <c r="K3053" s="52"/>
      <c r="L3053" s="52"/>
      <c r="M3053" s="52"/>
      <c r="N3053" s="49"/>
      <c r="O3053" s="53"/>
      <c r="P3053" s="53"/>
      <c r="Q3053" s="53"/>
    </row>
    <row r="3054" spans="1:17" s="54" customFormat="1" x14ac:dyDescent="0.3">
      <c r="A3054" s="50"/>
      <c r="B3054" s="49"/>
      <c r="C3054" s="49"/>
      <c r="D3054" s="49"/>
      <c r="E3054" s="65"/>
      <c r="F3054" s="51"/>
      <c r="G3054" s="66"/>
      <c r="H3054" s="51"/>
      <c r="I3054" s="65"/>
      <c r="J3054" s="52"/>
      <c r="K3054" s="52"/>
      <c r="L3054" s="52"/>
      <c r="M3054" s="52"/>
      <c r="N3054" s="49"/>
      <c r="O3054" s="53"/>
      <c r="P3054" s="53"/>
      <c r="Q3054" s="53"/>
    </row>
    <row r="3055" spans="1:17" s="54" customFormat="1" x14ac:dyDescent="0.3">
      <c r="A3055" s="50"/>
      <c r="B3055" s="49"/>
      <c r="C3055" s="49"/>
      <c r="D3055" s="49"/>
      <c r="E3055" s="65"/>
      <c r="F3055" s="51"/>
      <c r="G3055" s="66"/>
      <c r="H3055" s="51"/>
      <c r="I3055" s="65"/>
      <c r="J3055" s="52"/>
      <c r="K3055" s="52"/>
      <c r="L3055" s="52"/>
      <c r="M3055" s="52"/>
      <c r="N3055" s="49"/>
      <c r="O3055" s="53"/>
      <c r="P3055" s="53"/>
      <c r="Q3055" s="53"/>
    </row>
    <row r="3056" spans="1:17" s="54" customFormat="1" x14ac:dyDescent="0.3">
      <c r="A3056" s="50"/>
      <c r="B3056" s="49"/>
      <c r="C3056" s="49"/>
      <c r="D3056" s="49"/>
      <c r="E3056" s="65"/>
      <c r="F3056" s="51"/>
      <c r="G3056" s="66"/>
      <c r="H3056" s="51"/>
      <c r="I3056" s="65"/>
      <c r="J3056" s="52"/>
      <c r="K3056" s="52"/>
      <c r="L3056" s="52"/>
      <c r="M3056" s="52"/>
      <c r="N3056" s="49"/>
      <c r="O3056" s="53"/>
      <c r="P3056" s="53"/>
      <c r="Q3056" s="53"/>
    </row>
    <row r="3057" spans="1:17" s="54" customFormat="1" x14ac:dyDescent="0.3">
      <c r="A3057" s="50"/>
      <c r="B3057" s="49"/>
      <c r="C3057" s="49"/>
      <c r="D3057" s="49"/>
      <c r="E3057" s="65"/>
      <c r="F3057" s="51"/>
      <c r="G3057" s="66"/>
      <c r="H3057" s="51"/>
      <c r="I3057" s="65"/>
      <c r="J3057" s="52"/>
      <c r="K3057" s="52"/>
      <c r="L3057" s="52"/>
      <c r="M3057" s="52"/>
      <c r="N3057" s="49"/>
      <c r="O3057" s="53"/>
      <c r="P3057" s="53"/>
      <c r="Q3057" s="53"/>
    </row>
    <row r="3058" spans="1:17" s="54" customFormat="1" x14ac:dyDescent="0.3">
      <c r="A3058" s="50"/>
      <c r="B3058" s="49"/>
      <c r="C3058" s="49"/>
      <c r="D3058" s="49"/>
      <c r="E3058" s="65"/>
      <c r="F3058" s="51"/>
      <c r="G3058" s="66"/>
      <c r="H3058" s="51"/>
      <c r="I3058" s="65"/>
      <c r="J3058" s="52"/>
      <c r="K3058" s="52"/>
      <c r="L3058" s="52"/>
      <c r="M3058" s="52"/>
      <c r="N3058" s="49"/>
      <c r="O3058" s="53"/>
      <c r="P3058" s="53"/>
      <c r="Q3058" s="53"/>
    </row>
    <row r="3059" spans="1:17" s="54" customFormat="1" x14ac:dyDescent="0.3">
      <c r="A3059" s="50"/>
      <c r="B3059" s="49"/>
      <c r="C3059" s="49"/>
      <c r="D3059" s="49"/>
      <c r="E3059" s="65"/>
      <c r="F3059" s="51"/>
      <c r="G3059" s="66"/>
      <c r="H3059" s="51"/>
      <c r="I3059" s="65"/>
      <c r="J3059" s="52"/>
      <c r="K3059" s="52"/>
      <c r="L3059" s="52"/>
      <c r="M3059" s="52"/>
      <c r="N3059" s="49"/>
      <c r="O3059" s="53"/>
      <c r="P3059" s="53"/>
      <c r="Q3059" s="53"/>
    </row>
    <row r="3060" spans="1:17" s="54" customFormat="1" x14ac:dyDescent="0.3">
      <c r="A3060" s="50"/>
      <c r="B3060" s="49"/>
      <c r="C3060" s="49"/>
      <c r="D3060" s="49"/>
      <c r="E3060" s="65"/>
      <c r="F3060" s="51"/>
      <c r="G3060" s="66"/>
      <c r="H3060" s="51"/>
      <c r="I3060" s="65"/>
      <c r="J3060" s="52"/>
      <c r="K3060" s="52"/>
      <c r="L3060" s="52"/>
      <c r="M3060" s="52"/>
      <c r="N3060" s="49"/>
      <c r="O3060" s="53"/>
      <c r="P3060" s="53"/>
      <c r="Q3060" s="53"/>
    </row>
    <row r="3061" spans="1:17" s="54" customFormat="1" x14ac:dyDescent="0.3">
      <c r="A3061" s="50"/>
      <c r="B3061" s="49"/>
      <c r="C3061" s="49"/>
      <c r="D3061" s="49"/>
      <c r="E3061" s="65"/>
      <c r="F3061" s="51"/>
      <c r="G3061" s="66"/>
      <c r="H3061" s="51"/>
      <c r="I3061" s="65"/>
      <c r="J3061" s="52"/>
      <c r="K3061" s="52"/>
      <c r="L3061" s="52"/>
      <c r="M3061" s="52"/>
      <c r="N3061" s="49"/>
      <c r="O3061" s="53"/>
      <c r="P3061" s="53"/>
      <c r="Q3061" s="53"/>
    </row>
    <row r="3062" spans="1:17" s="54" customFormat="1" x14ac:dyDescent="0.3">
      <c r="A3062" s="50"/>
      <c r="B3062" s="49"/>
      <c r="C3062" s="49"/>
      <c r="D3062" s="49"/>
      <c r="E3062" s="65"/>
      <c r="F3062" s="51"/>
      <c r="G3062" s="66"/>
      <c r="H3062" s="51"/>
      <c r="I3062" s="65"/>
      <c r="J3062" s="52"/>
      <c r="K3062" s="52"/>
      <c r="L3062" s="52"/>
      <c r="M3062" s="52"/>
      <c r="N3062" s="49"/>
      <c r="O3062" s="53"/>
      <c r="P3062" s="53"/>
      <c r="Q3062" s="53"/>
    </row>
    <row r="3063" spans="1:17" s="54" customFormat="1" x14ac:dyDescent="0.3">
      <c r="A3063" s="50"/>
      <c r="B3063" s="49"/>
      <c r="C3063" s="49"/>
      <c r="D3063" s="49"/>
      <c r="E3063" s="65"/>
      <c r="F3063" s="51"/>
      <c r="G3063" s="66"/>
      <c r="H3063" s="51"/>
      <c r="I3063" s="65"/>
      <c r="J3063" s="52"/>
      <c r="K3063" s="52"/>
      <c r="L3063" s="52"/>
      <c r="M3063" s="52"/>
      <c r="N3063" s="49"/>
      <c r="O3063" s="53"/>
      <c r="P3063" s="53"/>
      <c r="Q3063" s="53"/>
    </row>
    <row r="3064" spans="1:17" s="54" customFormat="1" x14ac:dyDescent="0.3">
      <c r="A3064" s="50"/>
      <c r="B3064" s="49"/>
      <c r="C3064" s="49"/>
      <c r="D3064" s="49"/>
      <c r="E3064" s="65"/>
      <c r="F3064" s="51"/>
      <c r="G3064" s="66"/>
      <c r="H3064" s="51"/>
      <c r="I3064" s="65"/>
      <c r="J3064" s="52"/>
      <c r="K3064" s="52"/>
      <c r="L3064" s="52"/>
      <c r="M3064" s="52"/>
      <c r="N3064" s="49"/>
      <c r="O3064" s="53"/>
      <c r="P3064" s="53"/>
      <c r="Q3064" s="53"/>
    </row>
    <row r="3065" spans="1:17" s="54" customFormat="1" x14ac:dyDescent="0.3">
      <c r="A3065" s="50"/>
      <c r="B3065" s="49"/>
      <c r="C3065" s="49"/>
      <c r="D3065" s="49"/>
      <c r="E3065" s="65"/>
      <c r="F3065" s="51"/>
      <c r="G3065" s="66"/>
      <c r="H3065" s="51"/>
      <c r="I3065" s="65"/>
      <c r="J3065" s="52"/>
      <c r="K3065" s="52"/>
      <c r="L3065" s="52"/>
      <c r="M3065" s="52"/>
      <c r="N3065" s="49"/>
      <c r="O3065" s="53"/>
      <c r="P3065" s="53"/>
      <c r="Q3065" s="53"/>
    </row>
    <row r="3066" spans="1:17" s="54" customFormat="1" x14ac:dyDescent="0.3">
      <c r="A3066" s="50"/>
      <c r="B3066" s="49"/>
      <c r="C3066" s="49"/>
      <c r="D3066" s="49"/>
      <c r="E3066" s="65"/>
      <c r="F3066" s="51"/>
      <c r="G3066" s="66"/>
      <c r="H3066" s="51"/>
      <c r="I3066" s="65"/>
      <c r="J3066" s="52"/>
      <c r="K3066" s="52"/>
      <c r="L3066" s="52"/>
      <c r="M3066" s="52"/>
      <c r="N3066" s="49"/>
      <c r="O3066" s="53"/>
      <c r="P3066" s="53"/>
      <c r="Q3066" s="53"/>
    </row>
    <row r="3067" spans="1:17" s="54" customFormat="1" x14ac:dyDescent="0.3">
      <c r="A3067" s="50"/>
      <c r="B3067" s="49"/>
      <c r="C3067" s="49"/>
      <c r="D3067" s="49"/>
      <c r="E3067" s="65"/>
      <c r="F3067" s="51"/>
      <c r="G3067" s="66"/>
      <c r="H3067" s="51"/>
      <c r="I3067" s="65"/>
      <c r="J3067" s="52"/>
      <c r="K3067" s="52"/>
      <c r="L3067" s="52"/>
      <c r="M3067" s="52"/>
      <c r="N3067" s="49"/>
      <c r="O3067" s="53"/>
      <c r="P3067" s="53"/>
      <c r="Q3067" s="53"/>
    </row>
    <row r="3068" spans="1:17" s="54" customFormat="1" x14ac:dyDescent="0.3">
      <c r="A3068" s="50"/>
      <c r="B3068" s="49"/>
      <c r="C3068" s="49"/>
      <c r="D3068" s="49"/>
      <c r="E3068" s="65"/>
      <c r="F3068" s="51"/>
      <c r="G3068" s="66"/>
      <c r="H3068" s="51"/>
      <c r="I3068" s="65"/>
      <c r="J3068" s="52"/>
      <c r="K3068" s="52"/>
      <c r="L3068" s="52"/>
      <c r="M3068" s="52"/>
      <c r="N3068" s="49"/>
      <c r="O3068" s="53"/>
      <c r="P3068" s="53"/>
      <c r="Q3068" s="53"/>
    </row>
    <row r="3069" spans="1:17" s="54" customFormat="1" x14ac:dyDescent="0.3">
      <c r="A3069" s="50"/>
      <c r="B3069" s="49"/>
      <c r="C3069" s="49"/>
      <c r="D3069" s="49"/>
      <c r="E3069" s="65"/>
      <c r="F3069" s="51"/>
      <c r="G3069" s="66"/>
      <c r="H3069" s="51"/>
      <c r="I3069" s="65"/>
      <c r="J3069" s="52"/>
      <c r="K3069" s="52"/>
      <c r="L3069" s="52"/>
      <c r="M3069" s="52"/>
      <c r="N3069" s="49"/>
      <c r="O3069" s="53"/>
      <c r="P3069" s="53"/>
      <c r="Q3069" s="53"/>
    </row>
    <row r="3070" spans="1:17" s="54" customFormat="1" x14ac:dyDescent="0.3">
      <c r="A3070" s="50"/>
      <c r="B3070" s="49"/>
      <c r="C3070" s="49"/>
      <c r="D3070" s="49"/>
      <c r="E3070" s="65"/>
      <c r="F3070" s="51"/>
      <c r="G3070" s="66"/>
      <c r="H3070" s="51"/>
      <c r="I3070" s="65"/>
      <c r="J3070" s="52"/>
      <c r="K3070" s="52"/>
      <c r="L3070" s="52"/>
      <c r="M3070" s="52"/>
      <c r="N3070" s="49"/>
      <c r="O3070" s="53"/>
      <c r="P3070" s="53"/>
      <c r="Q3070" s="53"/>
    </row>
    <row r="3071" spans="1:17" s="54" customFormat="1" x14ac:dyDescent="0.3">
      <c r="A3071" s="50"/>
      <c r="B3071" s="49"/>
      <c r="C3071" s="49"/>
      <c r="D3071" s="49"/>
      <c r="E3071" s="65"/>
      <c r="F3071" s="51"/>
      <c r="G3071" s="66"/>
      <c r="H3071" s="51"/>
      <c r="I3071" s="65"/>
      <c r="J3071" s="52"/>
      <c r="K3071" s="52"/>
      <c r="L3071" s="52"/>
      <c r="M3071" s="52"/>
      <c r="N3071" s="49"/>
      <c r="O3071" s="53"/>
      <c r="P3071" s="53"/>
      <c r="Q3071" s="53"/>
    </row>
    <row r="3072" spans="1:17" s="54" customFormat="1" x14ac:dyDescent="0.3">
      <c r="A3072" s="50"/>
      <c r="B3072" s="49"/>
      <c r="C3072" s="49"/>
      <c r="D3072" s="49"/>
      <c r="E3072" s="65"/>
      <c r="F3072" s="51"/>
      <c r="G3072" s="66"/>
      <c r="H3072" s="51"/>
      <c r="I3072" s="65"/>
      <c r="J3072" s="52"/>
      <c r="K3072" s="52"/>
      <c r="L3072" s="52"/>
      <c r="M3072" s="52"/>
      <c r="N3072" s="49"/>
      <c r="O3072" s="53"/>
      <c r="P3072" s="53"/>
      <c r="Q3072" s="53"/>
    </row>
    <row r="3073" spans="1:17" s="54" customFormat="1" x14ac:dyDescent="0.3">
      <c r="A3073" s="50"/>
      <c r="B3073" s="49"/>
      <c r="C3073" s="49"/>
      <c r="D3073" s="49"/>
      <c r="E3073" s="65"/>
      <c r="F3073" s="51"/>
      <c r="G3073" s="66"/>
      <c r="H3073" s="51"/>
      <c r="I3073" s="65"/>
      <c r="J3073" s="52"/>
      <c r="K3073" s="52"/>
      <c r="L3073" s="52"/>
      <c r="M3073" s="52"/>
      <c r="N3073" s="49"/>
      <c r="O3073" s="53"/>
      <c r="P3073" s="53"/>
      <c r="Q3073" s="53"/>
    </row>
    <row r="3074" spans="1:17" s="54" customFormat="1" x14ac:dyDescent="0.3">
      <c r="A3074" s="50"/>
      <c r="B3074" s="49"/>
      <c r="C3074" s="49"/>
      <c r="D3074" s="49"/>
      <c r="E3074" s="65"/>
      <c r="F3074" s="51"/>
      <c r="G3074" s="66"/>
      <c r="H3074" s="51"/>
      <c r="I3074" s="65"/>
      <c r="J3074" s="52"/>
      <c r="K3074" s="52"/>
      <c r="L3074" s="52"/>
      <c r="M3074" s="52"/>
      <c r="N3074" s="49"/>
      <c r="O3074" s="53"/>
      <c r="P3074" s="53"/>
      <c r="Q3074" s="53"/>
    </row>
    <row r="3075" spans="1:17" s="54" customFormat="1" x14ac:dyDescent="0.3">
      <c r="A3075" s="50"/>
      <c r="B3075" s="49"/>
      <c r="C3075" s="49"/>
      <c r="D3075" s="49"/>
      <c r="E3075" s="65"/>
      <c r="F3075" s="51"/>
      <c r="G3075" s="66"/>
      <c r="H3075" s="51"/>
      <c r="I3075" s="65"/>
      <c r="J3075" s="52"/>
      <c r="K3075" s="52"/>
      <c r="L3075" s="52"/>
      <c r="M3075" s="52"/>
      <c r="N3075" s="49"/>
      <c r="O3075" s="53"/>
      <c r="P3075" s="53"/>
      <c r="Q3075" s="53"/>
    </row>
    <row r="3076" spans="1:17" s="54" customFormat="1" x14ac:dyDescent="0.3">
      <c r="A3076" s="50"/>
      <c r="B3076" s="49"/>
      <c r="C3076" s="49"/>
      <c r="D3076" s="49"/>
      <c r="E3076" s="65"/>
      <c r="F3076" s="51"/>
      <c r="G3076" s="66"/>
      <c r="H3076" s="51"/>
      <c r="I3076" s="65"/>
      <c r="J3076" s="52"/>
      <c r="K3076" s="52"/>
      <c r="L3076" s="52"/>
      <c r="M3076" s="52"/>
      <c r="N3076" s="49"/>
      <c r="O3076" s="53"/>
      <c r="P3076" s="53"/>
      <c r="Q3076" s="53"/>
    </row>
    <row r="3077" spans="1:17" s="54" customFormat="1" x14ac:dyDescent="0.3">
      <c r="A3077" s="50"/>
      <c r="B3077" s="49"/>
      <c r="C3077" s="49"/>
      <c r="D3077" s="49"/>
      <c r="E3077" s="65"/>
      <c r="F3077" s="51"/>
      <c r="G3077" s="66"/>
      <c r="H3077" s="51"/>
      <c r="I3077" s="65"/>
      <c r="J3077" s="52"/>
      <c r="K3077" s="52"/>
      <c r="L3077" s="52"/>
      <c r="M3077" s="52"/>
      <c r="N3077" s="49"/>
      <c r="O3077" s="53"/>
      <c r="P3077" s="53"/>
      <c r="Q3077" s="53"/>
    </row>
    <row r="3078" spans="1:17" s="54" customFormat="1" x14ac:dyDescent="0.3">
      <c r="A3078" s="50"/>
      <c r="B3078" s="49"/>
      <c r="C3078" s="49"/>
      <c r="D3078" s="49"/>
      <c r="E3078" s="65"/>
      <c r="F3078" s="51"/>
      <c r="G3078" s="66"/>
      <c r="H3078" s="51"/>
      <c r="I3078" s="65"/>
      <c r="J3078" s="52"/>
      <c r="K3078" s="52"/>
      <c r="L3078" s="52"/>
      <c r="M3078" s="52"/>
      <c r="N3078" s="49"/>
      <c r="O3078" s="53"/>
      <c r="P3078" s="53"/>
      <c r="Q3078" s="53"/>
    </row>
    <row r="3079" spans="1:17" s="54" customFormat="1" x14ac:dyDescent="0.3">
      <c r="A3079" s="50"/>
      <c r="B3079" s="49"/>
      <c r="C3079" s="49"/>
      <c r="D3079" s="49"/>
      <c r="E3079" s="65"/>
      <c r="F3079" s="51"/>
      <c r="G3079" s="66"/>
      <c r="H3079" s="51"/>
      <c r="I3079" s="65"/>
      <c r="J3079" s="52"/>
      <c r="K3079" s="52"/>
      <c r="L3079" s="52"/>
      <c r="M3079" s="52"/>
      <c r="N3079" s="49"/>
      <c r="O3079" s="53"/>
      <c r="P3079" s="53"/>
      <c r="Q3079" s="53"/>
    </row>
    <row r="3080" spans="1:17" s="54" customFormat="1" x14ac:dyDescent="0.3">
      <c r="A3080" s="50"/>
      <c r="B3080" s="49"/>
      <c r="C3080" s="49"/>
      <c r="D3080" s="49"/>
      <c r="E3080" s="65"/>
      <c r="F3080" s="51"/>
      <c r="G3080" s="66"/>
      <c r="H3080" s="51"/>
      <c r="I3080" s="65"/>
      <c r="J3080" s="52"/>
      <c r="K3080" s="52"/>
      <c r="L3080" s="52"/>
      <c r="M3080" s="52"/>
      <c r="N3080" s="49"/>
      <c r="O3080" s="53"/>
      <c r="P3080" s="53"/>
      <c r="Q3080" s="53"/>
    </row>
    <row r="3081" spans="1:17" s="54" customFormat="1" x14ac:dyDescent="0.3">
      <c r="A3081" s="50"/>
      <c r="B3081" s="49"/>
      <c r="C3081" s="49"/>
      <c r="D3081" s="49"/>
      <c r="E3081" s="65"/>
      <c r="F3081" s="51"/>
      <c r="G3081" s="66"/>
      <c r="H3081" s="51"/>
      <c r="I3081" s="65"/>
      <c r="J3081" s="52"/>
      <c r="K3081" s="52"/>
      <c r="L3081" s="52"/>
      <c r="M3081" s="52"/>
      <c r="N3081" s="49"/>
      <c r="O3081" s="53"/>
      <c r="P3081" s="53"/>
      <c r="Q3081" s="53"/>
    </row>
    <row r="3082" spans="1:17" s="54" customFormat="1" x14ac:dyDescent="0.3">
      <c r="A3082" s="50"/>
      <c r="B3082" s="49"/>
      <c r="C3082" s="49"/>
      <c r="D3082" s="49"/>
      <c r="E3082" s="65"/>
      <c r="F3082" s="51"/>
      <c r="G3082" s="66"/>
      <c r="H3082" s="51"/>
      <c r="I3082" s="65"/>
      <c r="J3082" s="52"/>
      <c r="K3082" s="52"/>
      <c r="L3082" s="52"/>
      <c r="M3082" s="52"/>
      <c r="N3082" s="49"/>
      <c r="O3082" s="53"/>
      <c r="P3082" s="53"/>
      <c r="Q3082" s="53"/>
    </row>
    <row r="3083" spans="1:17" s="54" customFormat="1" x14ac:dyDescent="0.3">
      <c r="A3083" s="50"/>
      <c r="B3083" s="49"/>
      <c r="C3083" s="49"/>
      <c r="D3083" s="49"/>
      <c r="E3083" s="65"/>
      <c r="F3083" s="51"/>
      <c r="G3083" s="66"/>
      <c r="H3083" s="51"/>
      <c r="I3083" s="65"/>
      <c r="J3083" s="52"/>
      <c r="K3083" s="52"/>
      <c r="L3083" s="52"/>
      <c r="M3083" s="52"/>
      <c r="N3083" s="49"/>
      <c r="O3083" s="53"/>
      <c r="P3083" s="53"/>
      <c r="Q3083" s="53"/>
    </row>
    <row r="3084" spans="1:17" s="54" customFormat="1" x14ac:dyDescent="0.3">
      <c r="A3084" s="50"/>
      <c r="B3084" s="49"/>
      <c r="C3084" s="49"/>
      <c r="D3084" s="49"/>
      <c r="E3084" s="65"/>
      <c r="F3084" s="51"/>
      <c r="G3084" s="66"/>
      <c r="H3084" s="51"/>
      <c r="I3084" s="65"/>
      <c r="J3084" s="52"/>
      <c r="K3084" s="52"/>
      <c r="L3084" s="52"/>
      <c r="M3084" s="52"/>
      <c r="N3084" s="49"/>
      <c r="O3084" s="53"/>
      <c r="P3084" s="53"/>
      <c r="Q3084" s="53"/>
    </row>
    <row r="3085" spans="1:17" s="54" customFormat="1" x14ac:dyDescent="0.3">
      <c r="A3085" s="50"/>
      <c r="B3085" s="49"/>
      <c r="C3085" s="49"/>
      <c r="D3085" s="49"/>
      <c r="E3085" s="65"/>
      <c r="F3085" s="51"/>
      <c r="G3085" s="66"/>
      <c r="H3085" s="51"/>
      <c r="I3085" s="65"/>
      <c r="J3085" s="52"/>
      <c r="K3085" s="52"/>
      <c r="L3085" s="52"/>
      <c r="M3085" s="52"/>
      <c r="N3085" s="49"/>
      <c r="O3085" s="53"/>
      <c r="P3085" s="53"/>
      <c r="Q3085" s="53"/>
    </row>
    <row r="3086" spans="1:17" s="54" customFormat="1" x14ac:dyDescent="0.3">
      <c r="A3086" s="50"/>
      <c r="B3086" s="49"/>
      <c r="C3086" s="49"/>
      <c r="D3086" s="49"/>
      <c r="E3086" s="65"/>
      <c r="F3086" s="51"/>
      <c r="G3086" s="66"/>
      <c r="H3086" s="51"/>
      <c r="I3086" s="65"/>
      <c r="J3086" s="52"/>
      <c r="K3086" s="52"/>
      <c r="L3086" s="52"/>
      <c r="M3086" s="52"/>
      <c r="N3086" s="49"/>
      <c r="O3086" s="53"/>
      <c r="P3086" s="53"/>
      <c r="Q3086" s="53"/>
    </row>
    <row r="3087" spans="1:17" s="54" customFormat="1" x14ac:dyDescent="0.3">
      <c r="A3087" s="50"/>
      <c r="B3087" s="49"/>
      <c r="C3087" s="49"/>
      <c r="D3087" s="49"/>
      <c r="E3087" s="65"/>
      <c r="F3087" s="51"/>
      <c r="G3087" s="66"/>
      <c r="H3087" s="51"/>
      <c r="I3087" s="65"/>
      <c r="J3087" s="52"/>
      <c r="K3087" s="52"/>
      <c r="L3087" s="52"/>
      <c r="M3087" s="52"/>
      <c r="N3087" s="49"/>
      <c r="O3087" s="53"/>
      <c r="P3087" s="53"/>
      <c r="Q3087" s="53"/>
    </row>
    <row r="3088" spans="1:17" s="54" customFormat="1" x14ac:dyDescent="0.3">
      <c r="A3088" s="50"/>
      <c r="B3088" s="49"/>
      <c r="C3088" s="49"/>
      <c r="D3088" s="49"/>
      <c r="E3088" s="65"/>
      <c r="F3088" s="51"/>
      <c r="G3088" s="66"/>
      <c r="H3088" s="51"/>
      <c r="I3088" s="65"/>
      <c r="J3088" s="52"/>
      <c r="K3088" s="52"/>
      <c r="L3088" s="52"/>
      <c r="M3088" s="52"/>
      <c r="N3088" s="49"/>
      <c r="O3088" s="53"/>
      <c r="P3088" s="53"/>
      <c r="Q3088" s="53"/>
    </row>
    <row r="3089" spans="1:17" s="54" customFormat="1" x14ac:dyDescent="0.3">
      <c r="A3089" s="50"/>
      <c r="B3089" s="49"/>
      <c r="C3089" s="49"/>
      <c r="D3089" s="49"/>
      <c r="E3089" s="65"/>
      <c r="F3089" s="51"/>
      <c r="G3089" s="66"/>
      <c r="H3089" s="51"/>
      <c r="I3089" s="65"/>
      <c r="J3089" s="52"/>
      <c r="K3089" s="52"/>
      <c r="L3089" s="52"/>
      <c r="M3089" s="52"/>
      <c r="N3089" s="49"/>
      <c r="O3089" s="53"/>
      <c r="P3089" s="53"/>
      <c r="Q3089" s="53"/>
    </row>
    <row r="3090" spans="1:17" s="54" customFormat="1" x14ac:dyDescent="0.3">
      <c r="A3090" s="50"/>
      <c r="B3090" s="49"/>
      <c r="C3090" s="49"/>
      <c r="D3090" s="49"/>
      <c r="E3090" s="65"/>
      <c r="F3090" s="51"/>
      <c r="G3090" s="66"/>
      <c r="H3090" s="51"/>
      <c r="I3090" s="65"/>
      <c r="J3090" s="52"/>
      <c r="K3090" s="52"/>
      <c r="L3090" s="52"/>
      <c r="M3090" s="52"/>
      <c r="N3090" s="49"/>
      <c r="O3090" s="53"/>
      <c r="P3090" s="53"/>
      <c r="Q3090" s="53"/>
    </row>
    <row r="3091" spans="1:17" s="54" customFormat="1" x14ac:dyDescent="0.3">
      <c r="A3091" s="50"/>
      <c r="B3091" s="49"/>
      <c r="C3091" s="49"/>
      <c r="D3091" s="49"/>
      <c r="E3091" s="65"/>
      <c r="F3091" s="51"/>
      <c r="G3091" s="66"/>
      <c r="H3091" s="51"/>
      <c r="I3091" s="65"/>
      <c r="J3091" s="52"/>
      <c r="K3091" s="52"/>
      <c r="L3091" s="52"/>
      <c r="M3091" s="52"/>
      <c r="N3091" s="49"/>
      <c r="O3091" s="53"/>
      <c r="P3091" s="53"/>
      <c r="Q3091" s="53"/>
    </row>
    <row r="3092" spans="1:17" s="54" customFormat="1" x14ac:dyDescent="0.3">
      <c r="A3092" s="50"/>
      <c r="B3092" s="49"/>
      <c r="C3092" s="49"/>
      <c r="D3092" s="49"/>
      <c r="E3092" s="65"/>
      <c r="F3092" s="51"/>
      <c r="G3092" s="66"/>
      <c r="H3092" s="51"/>
      <c r="I3092" s="65"/>
      <c r="J3092" s="52"/>
      <c r="K3092" s="52"/>
      <c r="L3092" s="52"/>
      <c r="M3092" s="52"/>
      <c r="N3092" s="49"/>
      <c r="O3092" s="53"/>
      <c r="P3092" s="53"/>
      <c r="Q3092" s="53"/>
    </row>
    <row r="3093" spans="1:17" s="54" customFormat="1" x14ac:dyDescent="0.3">
      <c r="A3093" s="50"/>
      <c r="B3093" s="49"/>
      <c r="C3093" s="49"/>
      <c r="D3093" s="49"/>
      <c r="E3093" s="65"/>
      <c r="F3093" s="51"/>
      <c r="G3093" s="66"/>
      <c r="H3093" s="51"/>
      <c r="I3093" s="65"/>
      <c r="J3093" s="52"/>
      <c r="K3093" s="52"/>
      <c r="L3093" s="52"/>
      <c r="M3093" s="52"/>
      <c r="N3093" s="49"/>
      <c r="O3093" s="53"/>
      <c r="P3093" s="53"/>
      <c r="Q3093" s="53"/>
    </row>
    <row r="3094" spans="1:17" s="54" customFormat="1" x14ac:dyDescent="0.3">
      <c r="A3094" s="50"/>
      <c r="B3094" s="49"/>
      <c r="C3094" s="49"/>
      <c r="D3094" s="49"/>
      <c r="E3094" s="65"/>
      <c r="F3094" s="51"/>
      <c r="G3094" s="66"/>
      <c r="H3094" s="51"/>
      <c r="I3094" s="65"/>
      <c r="J3094" s="52"/>
      <c r="K3094" s="52"/>
      <c r="L3094" s="52"/>
      <c r="M3094" s="52"/>
      <c r="N3094" s="49"/>
      <c r="O3094" s="53"/>
      <c r="P3094" s="53"/>
      <c r="Q3094" s="53"/>
    </row>
    <row r="3095" spans="1:17" s="54" customFormat="1" x14ac:dyDescent="0.3">
      <c r="A3095" s="50"/>
      <c r="B3095" s="49"/>
      <c r="C3095" s="49"/>
      <c r="D3095" s="49"/>
      <c r="E3095" s="65"/>
      <c r="F3095" s="51"/>
      <c r="G3095" s="66"/>
      <c r="H3095" s="51"/>
      <c r="I3095" s="65"/>
      <c r="J3095" s="52"/>
      <c r="K3095" s="52"/>
      <c r="L3095" s="52"/>
      <c r="M3095" s="52"/>
      <c r="N3095" s="49"/>
      <c r="O3095" s="53"/>
      <c r="P3095" s="53"/>
      <c r="Q3095" s="53"/>
    </row>
    <row r="3096" spans="1:17" s="54" customFormat="1" x14ac:dyDescent="0.3">
      <c r="A3096" s="50"/>
      <c r="B3096" s="49"/>
      <c r="C3096" s="49"/>
      <c r="D3096" s="49"/>
      <c r="E3096" s="65"/>
      <c r="F3096" s="51"/>
      <c r="G3096" s="66"/>
      <c r="H3096" s="51"/>
      <c r="I3096" s="65"/>
      <c r="J3096" s="52"/>
      <c r="K3096" s="52"/>
      <c r="L3096" s="52"/>
      <c r="M3096" s="52"/>
      <c r="N3096" s="49"/>
      <c r="O3096" s="53"/>
      <c r="P3096" s="53"/>
      <c r="Q3096" s="53"/>
    </row>
    <row r="3097" spans="1:17" s="54" customFormat="1" x14ac:dyDescent="0.3">
      <c r="A3097" s="50"/>
      <c r="B3097" s="49"/>
      <c r="C3097" s="49"/>
      <c r="D3097" s="49"/>
      <c r="E3097" s="65"/>
      <c r="F3097" s="51"/>
      <c r="G3097" s="66"/>
      <c r="H3097" s="51"/>
      <c r="I3097" s="65"/>
      <c r="J3097" s="52"/>
      <c r="K3097" s="52"/>
      <c r="L3097" s="52"/>
      <c r="M3097" s="52"/>
      <c r="N3097" s="49"/>
      <c r="O3097" s="53"/>
      <c r="P3097" s="53"/>
      <c r="Q3097" s="53"/>
    </row>
    <row r="3098" spans="1:17" s="54" customFormat="1" x14ac:dyDescent="0.3">
      <c r="A3098" s="50"/>
      <c r="B3098" s="49"/>
      <c r="C3098" s="49"/>
      <c r="D3098" s="49"/>
      <c r="E3098" s="65"/>
      <c r="F3098" s="51"/>
      <c r="G3098" s="66"/>
      <c r="H3098" s="51"/>
      <c r="I3098" s="65"/>
      <c r="J3098" s="52"/>
      <c r="K3098" s="52"/>
      <c r="L3098" s="52"/>
      <c r="M3098" s="52"/>
      <c r="N3098" s="49"/>
      <c r="O3098" s="53"/>
      <c r="P3098" s="53"/>
      <c r="Q3098" s="53"/>
    </row>
    <row r="3099" spans="1:17" s="54" customFormat="1" x14ac:dyDescent="0.3">
      <c r="A3099" s="50"/>
      <c r="B3099" s="49"/>
      <c r="C3099" s="49"/>
      <c r="D3099" s="49"/>
      <c r="E3099" s="65"/>
      <c r="F3099" s="51"/>
      <c r="G3099" s="66"/>
      <c r="H3099" s="51"/>
      <c r="I3099" s="65"/>
      <c r="J3099" s="52"/>
      <c r="K3099" s="52"/>
      <c r="L3099" s="52"/>
      <c r="M3099" s="52"/>
      <c r="N3099" s="49"/>
      <c r="O3099" s="53"/>
      <c r="P3099" s="53"/>
      <c r="Q3099" s="53"/>
    </row>
    <row r="3100" spans="1:17" s="54" customFormat="1" x14ac:dyDescent="0.3">
      <c r="A3100" s="50"/>
      <c r="B3100" s="49"/>
      <c r="C3100" s="49"/>
      <c r="D3100" s="49"/>
      <c r="E3100" s="65"/>
      <c r="F3100" s="51"/>
      <c r="G3100" s="66"/>
      <c r="H3100" s="51"/>
      <c r="I3100" s="65"/>
      <c r="J3100" s="52"/>
      <c r="K3100" s="52"/>
      <c r="L3100" s="52"/>
      <c r="M3100" s="52"/>
      <c r="N3100" s="49"/>
      <c r="O3100" s="53"/>
      <c r="P3100" s="53"/>
      <c r="Q3100" s="53"/>
    </row>
    <row r="3101" spans="1:17" s="54" customFormat="1" x14ac:dyDescent="0.3">
      <c r="A3101" s="50"/>
      <c r="B3101" s="49"/>
      <c r="C3101" s="49"/>
      <c r="D3101" s="49"/>
      <c r="E3101" s="65"/>
      <c r="F3101" s="51"/>
      <c r="G3101" s="66"/>
      <c r="H3101" s="51"/>
      <c r="I3101" s="65"/>
      <c r="J3101" s="52"/>
      <c r="K3101" s="52"/>
      <c r="L3101" s="52"/>
      <c r="M3101" s="52"/>
      <c r="N3101" s="49"/>
      <c r="O3101" s="53"/>
      <c r="P3101" s="53"/>
      <c r="Q3101" s="53"/>
    </row>
    <row r="3102" spans="1:17" s="54" customFormat="1" x14ac:dyDescent="0.3">
      <c r="A3102" s="50"/>
      <c r="B3102" s="49"/>
      <c r="C3102" s="49"/>
      <c r="D3102" s="49"/>
      <c r="E3102" s="65"/>
      <c r="F3102" s="51"/>
      <c r="G3102" s="66"/>
      <c r="H3102" s="51"/>
      <c r="I3102" s="65"/>
      <c r="J3102" s="52"/>
      <c r="K3102" s="52"/>
      <c r="L3102" s="52"/>
      <c r="M3102" s="52"/>
      <c r="N3102" s="49"/>
      <c r="O3102" s="53"/>
      <c r="P3102" s="53"/>
      <c r="Q3102" s="53"/>
    </row>
    <row r="3103" spans="1:17" s="54" customFormat="1" x14ac:dyDescent="0.3">
      <c r="A3103" s="50"/>
      <c r="B3103" s="49"/>
      <c r="C3103" s="49"/>
      <c r="D3103" s="49"/>
      <c r="E3103" s="65"/>
      <c r="F3103" s="51"/>
      <c r="G3103" s="66"/>
      <c r="H3103" s="51"/>
      <c r="I3103" s="65"/>
      <c r="J3103" s="52"/>
      <c r="K3103" s="52"/>
      <c r="L3103" s="52"/>
      <c r="M3103" s="52"/>
      <c r="N3103" s="49"/>
      <c r="O3103" s="53"/>
      <c r="P3103" s="53"/>
      <c r="Q3103" s="53"/>
    </row>
    <row r="3104" spans="1:17" s="54" customFormat="1" x14ac:dyDescent="0.3">
      <c r="A3104" s="50"/>
      <c r="B3104" s="49"/>
      <c r="C3104" s="49"/>
      <c r="D3104" s="49"/>
      <c r="E3104" s="65"/>
      <c r="F3104" s="51"/>
      <c r="G3104" s="66"/>
      <c r="H3104" s="51"/>
      <c r="I3104" s="65"/>
      <c r="J3104" s="52"/>
      <c r="K3104" s="52"/>
      <c r="L3104" s="52"/>
      <c r="M3104" s="52"/>
      <c r="N3104" s="49"/>
      <c r="O3104" s="53"/>
      <c r="P3104" s="53"/>
      <c r="Q3104" s="53"/>
    </row>
    <row r="3105" spans="1:17" s="54" customFormat="1" x14ac:dyDescent="0.3">
      <c r="A3105" s="50"/>
      <c r="B3105" s="49"/>
      <c r="C3105" s="49"/>
      <c r="D3105" s="49"/>
      <c r="E3105" s="65"/>
      <c r="F3105" s="51"/>
      <c r="G3105" s="66"/>
      <c r="H3105" s="51"/>
      <c r="I3105" s="65"/>
      <c r="J3105" s="52"/>
      <c r="K3105" s="52"/>
      <c r="L3105" s="52"/>
      <c r="M3105" s="52"/>
      <c r="N3105" s="49"/>
      <c r="O3105" s="53"/>
      <c r="P3105" s="53"/>
      <c r="Q3105" s="53"/>
    </row>
    <row r="3106" spans="1:17" s="54" customFormat="1" x14ac:dyDescent="0.3">
      <c r="A3106" s="50"/>
      <c r="B3106" s="49"/>
      <c r="C3106" s="49"/>
      <c r="D3106" s="49"/>
      <c r="E3106" s="65"/>
      <c r="F3106" s="51"/>
      <c r="G3106" s="66"/>
      <c r="H3106" s="51"/>
      <c r="I3106" s="65"/>
      <c r="J3106" s="52"/>
      <c r="K3106" s="52"/>
      <c r="L3106" s="52"/>
      <c r="M3106" s="52"/>
      <c r="N3106" s="49"/>
      <c r="O3106" s="53"/>
      <c r="P3106" s="53"/>
      <c r="Q3106" s="53"/>
    </row>
    <row r="3107" spans="1:17" s="54" customFormat="1" x14ac:dyDescent="0.3">
      <c r="A3107" s="50"/>
      <c r="B3107" s="49"/>
      <c r="C3107" s="49"/>
      <c r="D3107" s="49"/>
      <c r="E3107" s="65"/>
      <c r="F3107" s="51"/>
      <c r="G3107" s="66"/>
      <c r="H3107" s="51"/>
      <c r="I3107" s="65"/>
      <c r="J3107" s="52"/>
      <c r="K3107" s="52"/>
      <c r="L3107" s="52"/>
      <c r="M3107" s="52"/>
      <c r="N3107" s="49"/>
      <c r="O3107" s="53"/>
      <c r="P3107" s="53"/>
      <c r="Q3107" s="53"/>
    </row>
    <row r="3108" spans="1:17" s="54" customFormat="1" x14ac:dyDescent="0.3">
      <c r="A3108" s="50"/>
      <c r="B3108" s="49"/>
      <c r="C3108" s="49"/>
      <c r="D3108" s="49"/>
      <c r="E3108" s="65"/>
      <c r="F3108" s="51"/>
      <c r="G3108" s="66"/>
      <c r="H3108" s="51"/>
      <c r="I3108" s="65"/>
      <c r="J3108" s="52"/>
      <c r="K3108" s="52"/>
      <c r="L3108" s="52"/>
      <c r="M3108" s="52"/>
      <c r="N3108" s="49"/>
      <c r="O3108" s="53"/>
      <c r="P3108" s="53"/>
      <c r="Q3108" s="53"/>
    </row>
    <row r="3109" spans="1:17" s="54" customFormat="1" x14ac:dyDescent="0.3">
      <c r="A3109" s="50"/>
      <c r="B3109" s="49"/>
      <c r="C3109" s="49"/>
      <c r="D3109" s="49"/>
      <c r="E3109" s="65"/>
      <c r="F3109" s="51"/>
      <c r="G3109" s="66"/>
      <c r="H3109" s="51"/>
      <c r="I3109" s="65"/>
      <c r="J3109" s="52"/>
      <c r="K3109" s="52"/>
      <c r="L3109" s="52"/>
      <c r="M3109" s="52"/>
      <c r="N3109" s="49"/>
      <c r="O3109" s="53"/>
      <c r="P3109" s="53"/>
      <c r="Q3109" s="53"/>
    </row>
    <row r="3110" spans="1:17" s="54" customFormat="1" x14ac:dyDescent="0.3">
      <c r="A3110" s="50"/>
      <c r="B3110" s="49"/>
      <c r="C3110" s="49"/>
      <c r="D3110" s="49"/>
      <c r="E3110" s="65"/>
      <c r="F3110" s="51"/>
      <c r="G3110" s="66"/>
      <c r="H3110" s="51"/>
      <c r="I3110" s="65"/>
      <c r="J3110" s="52"/>
      <c r="K3110" s="52"/>
      <c r="L3110" s="52"/>
      <c r="M3110" s="52"/>
      <c r="N3110" s="49"/>
      <c r="O3110" s="53"/>
      <c r="P3110" s="53"/>
      <c r="Q3110" s="53"/>
    </row>
    <row r="3111" spans="1:17" s="54" customFormat="1" x14ac:dyDescent="0.3">
      <c r="A3111" s="50"/>
      <c r="B3111" s="49"/>
      <c r="C3111" s="49"/>
      <c r="D3111" s="49"/>
      <c r="E3111" s="65"/>
      <c r="F3111" s="51"/>
      <c r="G3111" s="66"/>
      <c r="H3111" s="51"/>
      <c r="I3111" s="65"/>
      <c r="J3111" s="52"/>
      <c r="K3111" s="52"/>
      <c r="L3111" s="52"/>
      <c r="M3111" s="52"/>
      <c r="N3111" s="49"/>
      <c r="O3111" s="53"/>
      <c r="P3111" s="53"/>
      <c r="Q3111" s="53"/>
    </row>
    <row r="3112" spans="1:17" s="54" customFormat="1" x14ac:dyDescent="0.3">
      <c r="A3112" s="50"/>
      <c r="B3112" s="49"/>
      <c r="C3112" s="49"/>
      <c r="D3112" s="49"/>
      <c r="E3112" s="65"/>
      <c r="F3112" s="51"/>
      <c r="G3112" s="66"/>
      <c r="H3112" s="51"/>
      <c r="I3112" s="65"/>
      <c r="J3112" s="52"/>
      <c r="K3112" s="52"/>
      <c r="L3112" s="52"/>
      <c r="M3112" s="52"/>
      <c r="N3112" s="49"/>
      <c r="O3112" s="53"/>
      <c r="P3112" s="53"/>
      <c r="Q3112" s="53"/>
    </row>
    <row r="3113" spans="1:17" s="54" customFormat="1" x14ac:dyDescent="0.3">
      <c r="A3113" s="50"/>
      <c r="B3113" s="49"/>
      <c r="C3113" s="49"/>
      <c r="D3113" s="49"/>
      <c r="E3113" s="65"/>
      <c r="F3113" s="51"/>
      <c r="G3113" s="66"/>
      <c r="H3113" s="51"/>
      <c r="I3113" s="65"/>
      <c r="J3113" s="52"/>
      <c r="K3113" s="52"/>
      <c r="L3113" s="52"/>
      <c r="M3113" s="52"/>
      <c r="N3113" s="49"/>
      <c r="O3113" s="53"/>
      <c r="P3113" s="53"/>
      <c r="Q3113" s="53"/>
    </row>
    <row r="3114" spans="1:17" s="54" customFormat="1" x14ac:dyDescent="0.3">
      <c r="A3114" s="50"/>
      <c r="B3114" s="49"/>
      <c r="C3114" s="49"/>
      <c r="D3114" s="49"/>
      <c r="E3114" s="65"/>
      <c r="F3114" s="51"/>
      <c r="G3114" s="66"/>
      <c r="H3114" s="51"/>
      <c r="I3114" s="65"/>
      <c r="J3114" s="52"/>
      <c r="K3114" s="52"/>
      <c r="L3114" s="52"/>
      <c r="M3114" s="52"/>
      <c r="N3114" s="49"/>
      <c r="O3114" s="53"/>
      <c r="P3114" s="53"/>
      <c r="Q3114" s="53"/>
    </row>
    <row r="3115" spans="1:17" s="54" customFormat="1" x14ac:dyDescent="0.3">
      <c r="A3115" s="50"/>
      <c r="B3115" s="49"/>
      <c r="C3115" s="49"/>
      <c r="D3115" s="49"/>
      <c r="E3115" s="65"/>
      <c r="F3115" s="51"/>
      <c r="G3115" s="66"/>
      <c r="H3115" s="51"/>
      <c r="I3115" s="65"/>
      <c r="J3115" s="52"/>
      <c r="K3115" s="52"/>
      <c r="L3115" s="52"/>
      <c r="M3115" s="52"/>
      <c r="N3115" s="49"/>
      <c r="O3115" s="53"/>
      <c r="P3115" s="53"/>
      <c r="Q3115" s="53"/>
    </row>
    <row r="3116" spans="1:17" s="54" customFormat="1" x14ac:dyDescent="0.3">
      <c r="A3116" s="50"/>
      <c r="B3116" s="49"/>
      <c r="C3116" s="49"/>
      <c r="D3116" s="49"/>
      <c r="E3116" s="65"/>
      <c r="F3116" s="51"/>
      <c r="G3116" s="66"/>
      <c r="H3116" s="51"/>
      <c r="I3116" s="65"/>
      <c r="J3116" s="52"/>
      <c r="K3116" s="52"/>
      <c r="L3116" s="52"/>
      <c r="M3116" s="52"/>
      <c r="N3116" s="49"/>
      <c r="O3116" s="53"/>
      <c r="P3116" s="53"/>
      <c r="Q3116" s="53"/>
    </row>
    <row r="3117" spans="1:17" s="54" customFormat="1" x14ac:dyDescent="0.3">
      <c r="A3117" s="50"/>
      <c r="B3117" s="49"/>
      <c r="C3117" s="49"/>
      <c r="D3117" s="49"/>
      <c r="E3117" s="65"/>
      <c r="F3117" s="51"/>
      <c r="G3117" s="66"/>
      <c r="H3117" s="51"/>
      <c r="I3117" s="65"/>
      <c r="J3117" s="52"/>
      <c r="K3117" s="52"/>
      <c r="L3117" s="52"/>
      <c r="M3117" s="52"/>
      <c r="N3117" s="49"/>
      <c r="O3117" s="53"/>
      <c r="P3117" s="53"/>
      <c r="Q3117" s="53"/>
    </row>
    <row r="3118" spans="1:17" s="54" customFormat="1" x14ac:dyDescent="0.3">
      <c r="A3118" s="50"/>
      <c r="B3118" s="49"/>
      <c r="C3118" s="49"/>
      <c r="D3118" s="49"/>
      <c r="E3118" s="65"/>
      <c r="F3118" s="51"/>
      <c r="G3118" s="66"/>
      <c r="H3118" s="51"/>
      <c r="I3118" s="65"/>
      <c r="J3118" s="52"/>
      <c r="K3118" s="52"/>
      <c r="L3118" s="52"/>
      <c r="M3118" s="52"/>
      <c r="N3118" s="49"/>
      <c r="O3118" s="53"/>
      <c r="P3118" s="53"/>
      <c r="Q3118" s="53"/>
    </row>
    <row r="3119" spans="1:17" s="54" customFormat="1" x14ac:dyDescent="0.3">
      <c r="A3119" s="50"/>
      <c r="B3119" s="49"/>
      <c r="C3119" s="49"/>
      <c r="D3119" s="49"/>
      <c r="E3119" s="65"/>
      <c r="F3119" s="51"/>
      <c r="G3119" s="66"/>
      <c r="H3119" s="51"/>
      <c r="I3119" s="65"/>
      <c r="J3119" s="52"/>
      <c r="K3119" s="52"/>
      <c r="L3119" s="52"/>
      <c r="M3119" s="52"/>
      <c r="N3119" s="49"/>
      <c r="O3119" s="53"/>
      <c r="P3119" s="53"/>
      <c r="Q3119" s="53"/>
    </row>
    <row r="3120" spans="1:17" s="54" customFormat="1" x14ac:dyDescent="0.3">
      <c r="A3120" s="50"/>
      <c r="B3120" s="49"/>
      <c r="C3120" s="49"/>
      <c r="D3120" s="49"/>
      <c r="E3120" s="65"/>
      <c r="F3120" s="51"/>
      <c r="G3120" s="66"/>
      <c r="H3120" s="51"/>
      <c r="I3120" s="65"/>
      <c r="J3120" s="52"/>
      <c r="K3120" s="52"/>
      <c r="L3120" s="52"/>
      <c r="M3120" s="52"/>
      <c r="N3120" s="49"/>
      <c r="O3120" s="53"/>
      <c r="P3120" s="53"/>
      <c r="Q3120" s="53"/>
    </row>
    <row r="3121" spans="1:17" s="54" customFormat="1" x14ac:dyDescent="0.3">
      <c r="A3121" s="50"/>
      <c r="B3121" s="49"/>
      <c r="C3121" s="49"/>
      <c r="D3121" s="49"/>
      <c r="E3121" s="65"/>
      <c r="F3121" s="51"/>
      <c r="G3121" s="66"/>
      <c r="H3121" s="51"/>
      <c r="I3121" s="65"/>
      <c r="J3121" s="52"/>
      <c r="K3121" s="52"/>
      <c r="L3121" s="52"/>
      <c r="M3121" s="52"/>
      <c r="N3121" s="49"/>
      <c r="O3121" s="53"/>
      <c r="P3121" s="53"/>
      <c r="Q3121" s="53"/>
    </row>
    <row r="3122" spans="1:17" s="54" customFormat="1" x14ac:dyDescent="0.3">
      <c r="A3122" s="50"/>
      <c r="B3122" s="49"/>
      <c r="C3122" s="49"/>
      <c r="D3122" s="49"/>
      <c r="E3122" s="65"/>
      <c r="F3122" s="51"/>
      <c r="G3122" s="66"/>
      <c r="H3122" s="51"/>
      <c r="I3122" s="65"/>
      <c r="J3122" s="52"/>
      <c r="K3122" s="52"/>
      <c r="L3122" s="52"/>
      <c r="M3122" s="52"/>
      <c r="N3122" s="49"/>
      <c r="O3122" s="53"/>
      <c r="P3122" s="53"/>
      <c r="Q3122" s="53"/>
    </row>
    <row r="3123" spans="1:17" s="54" customFormat="1" x14ac:dyDescent="0.3">
      <c r="A3123" s="50"/>
      <c r="B3123" s="49"/>
      <c r="C3123" s="49"/>
      <c r="D3123" s="49"/>
      <c r="E3123" s="65"/>
      <c r="F3123" s="51"/>
      <c r="G3123" s="66"/>
      <c r="H3123" s="51"/>
      <c r="I3123" s="65"/>
      <c r="J3123" s="52"/>
      <c r="K3123" s="52"/>
      <c r="L3123" s="52"/>
      <c r="M3123" s="52"/>
      <c r="N3123" s="49"/>
      <c r="O3123" s="53"/>
      <c r="P3123" s="53"/>
      <c r="Q3123" s="53"/>
    </row>
    <row r="3124" spans="1:17" s="54" customFormat="1" x14ac:dyDescent="0.3">
      <c r="A3124" s="50"/>
      <c r="B3124" s="49"/>
      <c r="C3124" s="49"/>
      <c r="D3124" s="49"/>
      <c r="E3124" s="65"/>
      <c r="F3124" s="51"/>
      <c r="G3124" s="66"/>
      <c r="H3124" s="51"/>
      <c r="I3124" s="65"/>
      <c r="J3124" s="52"/>
      <c r="K3124" s="52"/>
      <c r="L3124" s="52"/>
      <c r="M3124" s="52"/>
      <c r="N3124" s="49"/>
      <c r="O3124" s="53"/>
      <c r="P3124" s="53"/>
      <c r="Q3124" s="53"/>
    </row>
    <row r="3125" spans="1:17" s="54" customFormat="1" x14ac:dyDescent="0.3">
      <c r="A3125" s="50"/>
      <c r="B3125" s="49"/>
      <c r="C3125" s="49"/>
      <c r="D3125" s="49"/>
      <c r="E3125" s="65"/>
      <c r="F3125" s="51"/>
      <c r="G3125" s="66"/>
      <c r="H3125" s="51"/>
      <c r="I3125" s="65"/>
      <c r="J3125" s="52"/>
      <c r="K3125" s="52"/>
      <c r="L3125" s="52"/>
      <c r="M3125" s="52"/>
      <c r="N3125" s="49"/>
      <c r="O3125" s="53"/>
      <c r="P3125" s="53"/>
      <c r="Q3125" s="53"/>
    </row>
    <row r="3126" spans="1:17" s="54" customFormat="1" x14ac:dyDescent="0.3">
      <c r="A3126" s="50"/>
      <c r="B3126" s="49"/>
      <c r="C3126" s="49"/>
      <c r="D3126" s="49"/>
      <c r="E3126" s="65"/>
      <c r="F3126" s="51"/>
      <c r="G3126" s="66"/>
      <c r="H3126" s="51"/>
      <c r="I3126" s="65"/>
      <c r="J3126" s="52"/>
      <c r="K3126" s="52"/>
      <c r="L3126" s="52"/>
      <c r="M3126" s="52"/>
      <c r="N3126" s="49"/>
      <c r="O3126" s="53"/>
      <c r="P3126" s="53"/>
      <c r="Q3126" s="53"/>
    </row>
    <row r="3127" spans="1:17" s="54" customFormat="1" x14ac:dyDescent="0.3">
      <c r="A3127" s="50"/>
      <c r="B3127" s="49"/>
      <c r="C3127" s="49"/>
      <c r="D3127" s="49"/>
      <c r="E3127" s="65"/>
      <c r="F3127" s="51"/>
      <c r="G3127" s="66"/>
      <c r="H3127" s="51"/>
      <c r="I3127" s="65"/>
      <c r="J3127" s="52"/>
      <c r="K3127" s="52"/>
      <c r="L3127" s="52"/>
      <c r="M3127" s="52"/>
      <c r="N3127" s="49"/>
      <c r="O3127" s="53"/>
      <c r="P3127" s="53"/>
      <c r="Q3127" s="53"/>
    </row>
    <row r="3128" spans="1:17" s="54" customFormat="1" x14ac:dyDescent="0.3">
      <c r="A3128" s="50"/>
      <c r="B3128" s="49"/>
      <c r="C3128" s="49"/>
      <c r="D3128" s="49"/>
      <c r="E3128" s="65"/>
      <c r="F3128" s="51"/>
      <c r="G3128" s="66"/>
      <c r="H3128" s="51"/>
      <c r="I3128" s="65"/>
      <c r="J3128" s="52"/>
      <c r="K3128" s="52"/>
      <c r="L3128" s="52"/>
      <c r="M3128" s="52"/>
      <c r="N3128" s="49"/>
      <c r="O3128" s="53"/>
      <c r="P3128" s="53"/>
      <c r="Q3128" s="53"/>
    </row>
    <row r="3129" spans="1:17" s="54" customFormat="1" x14ac:dyDescent="0.3">
      <c r="A3129" s="50"/>
      <c r="B3129" s="49"/>
      <c r="C3129" s="49"/>
      <c r="D3129" s="49"/>
      <c r="E3129" s="65"/>
      <c r="F3129" s="51"/>
      <c r="G3129" s="66"/>
      <c r="H3129" s="51"/>
      <c r="I3129" s="65"/>
      <c r="J3129" s="52"/>
      <c r="K3129" s="52"/>
      <c r="L3129" s="52"/>
      <c r="M3129" s="52"/>
      <c r="N3129" s="49"/>
      <c r="O3129" s="53"/>
      <c r="P3129" s="53"/>
      <c r="Q3129" s="53"/>
    </row>
    <row r="3130" spans="1:17" s="54" customFormat="1" x14ac:dyDescent="0.3">
      <c r="A3130" s="50"/>
      <c r="B3130" s="49"/>
      <c r="C3130" s="49"/>
      <c r="D3130" s="49"/>
      <c r="E3130" s="65"/>
      <c r="F3130" s="51"/>
      <c r="G3130" s="66"/>
      <c r="H3130" s="51"/>
      <c r="I3130" s="65"/>
      <c r="J3130" s="52"/>
      <c r="K3130" s="52"/>
      <c r="L3130" s="52"/>
      <c r="M3130" s="52"/>
      <c r="N3130" s="49"/>
      <c r="O3130" s="53"/>
      <c r="P3130" s="53"/>
      <c r="Q3130" s="53"/>
    </row>
    <row r="3131" spans="1:17" s="54" customFormat="1" x14ac:dyDescent="0.3">
      <c r="A3131" s="50"/>
      <c r="B3131" s="49"/>
      <c r="C3131" s="49"/>
      <c r="D3131" s="49"/>
      <c r="E3131" s="65"/>
      <c r="F3131" s="51"/>
      <c r="G3131" s="66"/>
      <c r="H3131" s="51"/>
      <c r="I3131" s="65"/>
      <c r="J3131" s="52"/>
      <c r="K3131" s="52"/>
      <c r="L3131" s="52"/>
      <c r="M3131" s="52"/>
      <c r="N3131" s="49"/>
      <c r="O3131" s="53"/>
      <c r="P3131" s="53"/>
      <c r="Q3131" s="53"/>
    </row>
    <row r="3132" spans="1:17" s="54" customFormat="1" x14ac:dyDescent="0.3">
      <c r="A3132" s="50"/>
      <c r="B3132" s="49"/>
      <c r="C3132" s="49"/>
      <c r="D3132" s="49"/>
      <c r="E3132" s="65"/>
      <c r="F3132" s="51"/>
      <c r="G3132" s="66"/>
      <c r="H3132" s="51"/>
      <c r="I3132" s="65"/>
      <c r="J3132" s="52"/>
      <c r="K3132" s="52"/>
      <c r="L3132" s="52"/>
      <c r="M3132" s="52"/>
      <c r="N3132" s="49"/>
      <c r="O3132" s="53"/>
      <c r="P3132" s="53"/>
      <c r="Q3132" s="53"/>
    </row>
    <row r="3133" spans="1:17" s="54" customFormat="1" x14ac:dyDescent="0.3">
      <c r="A3133" s="50"/>
      <c r="B3133" s="49"/>
      <c r="C3133" s="49"/>
      <c r="D3133" s="49"/>
      <c r="E3133" s="65"/>
      <c r="F3133" s="51"/>
      <c r="G3133" s="66"/>
      <c r="H3133" s="51"/>
      <c r="I3133" s="65"/>
      <c r="J3133" s="52"/>
      <c r="K3133" s="52"/>
      <c r="L3133" s="52"/>
      <c r="M3133" s="52"/>
      <c r="N3133" s="49"/>
      <c r="O3133" s="53"/>
      <c r="P3133" s="53"/>
      <c r="Q3133" s="53"/>
    </row>
    <row r="3134" spans="1:17" s="54" customFormat="1" x14ac:dyDescent="0.3">
      <c r="A3134" s="50"/>
      <c r="B3134" s="49"/>
      <c r="C3134" s="49"/>
      <c r="D3134" s="49"/>
      <c r="E3134" s="65"/>
      <c r="F3134" s="51"/>
      <c r="G3134" s="66"/>
      <c r="H3134" s="51"/>
      <c r="I3134" s="65"/>
      <c r="J3134" s="52"/>
      <c r="K3134" s="52"/>
      <c r="L3134" s="52"/>
      <c r="M3134" s="52"/>
      <c r="N3134" s="49"/>
      <c r="O3134" s="53"/>
      <c r="P3134" s="53"/>
      <c r="Q3134" s="53"/>
    </row>
    <row r="3135" spans="1:17" s="54" customFormat="1" x14ac:dyDescent="0.3">
      <c r="A3135" s="50"/>
      <c r="B3135" s="49"/>
      <c r="C3135" s="49"/>
      <c r="D3135" s="49"/>
      <c r="E3135" s="65"/>
      <c r="F3135" s="51"/>
      <c r="G3135" s="66"/>
      <c r="H3135" s="51"/>
      <c r="I3135" s="65"/>
      <c r="J3135" s="52"/>
      <c r="K3135" s="52"/>
      <c r="L3135" s="52"/>
      <c r="M3135" s="52"/>
      <c r="N3135" s="49"/>
      <c r="O3135" s="53"/>
      <c r="P3135" s="53"/>
      <c r="Q3135" s="53"/>
    </row>
    <row r="3136" spans="1:17" s="54" customFormat="1" x14ac:dyDescent="0.3">
      <c r="A3136" s="50"/>
      <c r="B3136" s="49"/>
      <c r="C3136" s="49"/>
      <c r="D3136" s="49"/>
      <c r="E3136" s="65"/>
      <c r="F3136" s="51"/>
      <c r="G3136" s="66"/>
      <c r="H3136" s="51"/>
      <c r="I3136" s="65"/>
      <c r="J3136" s="52"/>
      <c r="K3136" s="52"/>
      <c r="L3136" s="52"/>
      <c r="M3136" s="52"/>
      <c r="N3136" s="49"/>
      <c r="O3136" s="53"/>
      <c r="P3136" s="53"/>
      <c r="Q3136" s="53"/>
    </row>
    <row r="3137" spans="1:17" s="54" customFormat="1" x14ac:dyDescent="0.3">
      <c r="A3137" s="50"/>
      <c r="B3137" s="49"/>
      <c r="C3137" s="49"/>
      <c r="D3137" s="49"/>
      <c r="E3137" s="65"/>
      <c r="F3137" s="51"/>
      <c r="G3137" s="66"/>
      <c r="H3137" s="51"/>
      <c r="I3137" s="65"/>
      <c r="J3137" s="52"/>
      <c r="K3137" s="52"/>
      <c r="L3137" s="52"/>
      <c r="M3137" s="52"/>
      <c r="N3137" s="49"/>
      <c r="O3137" s="53"/>
      <c r="P3137" s="53"/>
      <c r="Q3137" s="53"/>
    </row>
    <row r="3138" spans="1:17" s="54" customFormat="1" x14ac:dyDescent="0.3">
      <c r="A3138" s="50"/>
      <c r="B3138" s="49"/>
      <c r="C3138" s="49"/>
      <c r="D3138" s="49"/>
      <c r="E3138" s="65"/>
      <c r="F3138" s="51"/>
      <c r="G3138" s="66"/>
      <c r="H3138" s="51"/>
      <c r="I3138" s="65"/>
      <c r="J3138" s="52"/>
      <c r="K3138" s="52"/>
      <c r="L3138" s="52"/>
      <c r="M3138" s="52"/>
      <c r="N3138" s="49"/>
      <c r="O3138" s="53"/>
      <c r="P3138" s="53"/>
      <c r="Q3138" s="53"/>
    </row>
    <row r="3139" spans="1:17" s="54" customFormat="1" x14ac:dyDescent="0.3">
      <c r="A3139" s="50"/>
      <c r="B3139" s="49"/>
      <c r="C3139" s="49"/>
      <c r="D3139" s="49"/>
      <c r="E3139" s="65"/>
      <c r="F3139" s="51"/>
      <c r="G3139" s="66"/>
      <c r="H3139" s="51"/>
      <c r="I3139" s="65"/>
      <c r="J3139" s="52"/>
      <c r="K3139" s="52"/>
      <c r="L3139" s="52"/>
      <c r="M3139" s="52"/>
      <c r="N3139" s="49"/>
      <c r="O3139" s="53"/>
      <c r="P3139" s="53"/>
      <c r="Q3139" s="53"/>
    </row>
    <row r="3140" spans="1:17" s="54" customFormat="1" x14ac:dyDescent="0.3">
      <c r="A3140" s="50"/>
      <c r="B3140" s="49"/>
      <c r="C3140" s="49"/>
      <c r="D3140" s="49"/>
      <c r="E3140" s="65"/>
      <c r="F3140" s="51"/>
      <c r="G3140" s="66"/>
      <c r="H3140" s="51"/>
      <c r="I3140" s="65"/>
      <c r="J3140" s="52"/>
      <c r="K3140" s="52"/>
      <c r="L3140" s="52"/>
      <c r="M3140" s="52"/>
      <c r="N3140" s="49"/>
      <c r="O3140" s="53"/>
      <c r="P3140" s="53"/>
      <c r="Q3140" s="53"/>
    </row>
    <row r="3141" spans="1:17" s="54" customFormat="1" x14ac:dyDescent="0.3">
      <c r="A3141" s="50"/>
      <c r="B3141" s="49"/>
      <c r="C3141" s="49"/>
      <c r="D3141" s="49"/>
      <c r="E3141" s="65"/>
      <c r="F3141" s="51"/>
      <c r="G3141" s="66"/>
      <c r="H3141" s="51"/>
      <c r="I3141" s="65"/>
      <c r="J3141" s="52"/>
      <c r="K3141" s="52"/>
      <c r="L3141" s="52"/>
      <c r="M3141" s="52"/>
      <c r="N3141" s="49"/>
      <c r="O3141" s="53"/>
      <c r="P3141" s="53"/>
      <c r="Q3141" s="53"/>
    </row>
    <row r="3142" spans="1:17" s="54" customFormat="1" x14ac:dyDescent="0.3">
      <c r="A3142" s="50"/>
      <c r="B3142" s="49"/>
      <c r="C3142" s="49"/>
      <c r="D3142" s="49"/>
      <c r="E3142" s="65"/>
      <c r="F3142" s="51"/>
      <c r="G3142" s="66"/>
      <c r="H3142" s="51"/>
      <c r="I3142" s="65"/>
      <c r="J3142" s="52"/>
      <c r="K3142" s="52"/>
      <c r="L3142" s="52"/>
      <c r="M3142" s="52"/>
      <c r="N3142" s="49"/>
      <c r="O3142" s="53"/>
      <c r="P3142" s="53"/>
      <c r="Q3142" s="53"/>
    </row>
    <row r="3143" spans="1:17" s="54" customFormat="1" x14ac:dyDescent="0.3">
      <c r="A3143" s="50"/>
      <c r="B3143" s="49"/>
      <c r="C3143" s="49"/>
      <c r="D3143" s="49"/>
      <c r="E3143" s="65"/>
      <c r="F3143" s="51"/>
      <c r="G3143" s="66"/>
      <c r="H3143" s="51"/>
      <c r="I3143" s="65"/>
      <c r="J3143" s="52"/>
      <c r="K3143" s="52"/>
      <c r="L3143" s="52"/>
      <c r="M3143" s="52"/>
      <c r="N3143" s="49"/>
      <c r="O3143" s="53"/>
      <c r="P3143" s="53"/>
      <c r="Q3143" s="53"/>
    </row>
    <row r="3144" spans="1:17" s="54" customFormat="1" x14ac:dyDescent="0.3">
      <c r="A3144" s="50"/>
      <c r="B3144" s="49"/>
      <c r="C3144" s="49"/>
      <c r="D3144" s="49"/>
      <c r="E3144" s="65"/>
      <c r="F3144" s="51"/>
      <c r="G3144" s="66"/>
      <c r="H3144" s="51"/>
      <c r="I3144" s="65"/>
      <c r="J3144" s="52"/>
      <c r="K3144" s="52"/>
      <c r="L3144" s="52"/>
      <c r="M3144" s="52"/>
      <c r="N3144" s="49"/>
      <c r="O3144" s="53"/>
      <c r="P3144" s="53"/>
      <c r="Q3144" s="53"/>
    </row>
    <row r="3145" spans="1:17" s="54" customFormat="1" x14ac:dyDescent="0.3">
      <c r="A3145" s="50"/>
      <c r="B3145" s="49"/>
      <c r="C3145" s="49"/>
      <c r="D3145" s="49"/>
      <c r="E3145" s="65"/>
      <c r="F3145" s="51"/>
      <c r="G3145" s="66"/>
      <c r="H3145" s="51"/>
      <c r="I3145" s="65"/>
      <c r="J3145" s="52"/>
      <c r="K3145" s="52"/>
      <c r="L3145" s="52"/>
      <c r="M3145" s="52"/>
      <c r="N3145" s="49"/>
      <c r="O3145" s="53"/>
      <c r="P3145" s="53"/>
      <c r="Q3145" s="53"/>
    </row>
    <row r="3146" spans="1:17" s="54" customFormat="1" x14ac:dyDescent="0.3">
      <c r="A3146" s="50"/>
      <c r="B3146" s="49"/>
      <c r="C3146" s="49"/>
      <c r="D3146" s="49"/>
      <c r="E3146" s="65"/>
      <c r="F3146" s="51"/>
      <c r="G3146" s="66"/>
      <c r="H3146" s="51"/>
      <c r="I3146" s="65"/>
      <c r="J3146" s="52"/>
      <c r="K3146" s="52"/>
      <c r="L3146" s="52"/>
      <c r="M3146" s="52"/>
      <c r="N3146" s="49"/>
      <c r="O3146" s="53"/>
      <c r="P3146" s="53"/>
      <c r="Q3146" s="53"/>
    </row>
    <row r="3147" spans="1:17" s="54" customFormat="1" x14ac:dyDescent="0.3">
      <c r="A3147" s="50"/>
      <c r="B3147" s="49"/>
      <c r="C3147" s="49"/>
      <c r="D3147" s="49"/>
      <c r="E3147" s="65"/>
      <c r="F3147" s="51"/>
      <c r="G3147" s="66"/>
      <c r="H3147" s="51"/>
      <c r="I3147" s="65"/>
      <c r="J3147" s="52"/>
      <c r="K3147" s="52"/>
      <c r="L3147" s="52"/>
      <c r="M3147" s="52"/>
      <c r="N3147" s="49"/>
      <c r="O3147" s="53"/>
      <c r="P3147" s="53"/>
      <c r="Q3147" s="53"/>
    </row>
    <row r="3148" spans="1:17" s="54" customFormat="1" x14ac:dyDescent="0.3">
      <c r="A3148" s="50"/>
      <c r="B3148" s="49"/>
      <c r="C3148" s="49"/>
      <c r="D3148" s="49"/>
      <c r="E3148" s="65"/>
      <c r="F3148" s="51"/>
      <c r="G3148" s="66"/>
      <c r="H3148" s="51"/>
      <c r="I3148" s="65"/>
      <c r="J3148" s="52"/>
      <c r="K3148" s="52"/>
      <c r="L3148" s="52"/>
      <c r="M3148" s="52"/>
      <c r="N3148" s="49"/>
      <c r="O3148" s="53"/>
      <c r="P3148" s="53"/>
      <c r="Q3148" s="53"/>
    </row>
    <row r="3149" spans="1:17" s="54" customFormat="1" x14ac:dyDescent="0.3">
      <c r="A3149" s="50"/>
      <c r="B3149" s="49"/>
      <c r="C3149" s="49"/>
      <c r="D3149" s="49"/>
      <c r="E3149" s="65"/>
      <c r="F3149" s="51"/>
      <c r="G3149" s="66"/>
      <c r="H3149" s="51"/>
      <c r="I3149" s="65"/>
      <c r="J3149" s="52"/>
      <c r="K3149" s="52"/>
      <c r="L3149" s="52"/>
      <c r="M3149" s="52"/>
      <c r="N3149" s="49"/>
      <c r="O3149" s="53"/>
      <c r="P3149" s="53"/>
      <c r="Q3149" s="53"/>
    </row>
    <row r="3150" spans="1:17" s="54" customFormat="1" x14ac:dyDescent="0.3">
      <c r="A3150" s="50"/>
      <c r="B3150" s="49"/>
      <c r="C3150" s="49"/>
      <c r="D3150" s="49"/>
      <c r="E3150" s="65"/>
      <c r="F3150" s="51"/>
      <c r="G3150" s="66"/>
      <c r="H3150" s="51"/>
      <c r="I3150" s="65"/>
      <c r="J3150" s="52"/>
      <c r="K3150" s="52"/>
      <c r="L3150" s="52"/>
      <c r="M3150" s="52"/>
      <c r="N3150" s="49"/>
      <c r="O3150" s="53"/>
      <c r="P3150" s="53"/>
      <c r="Q3150" s="53"/>
    </row>
    <row r="3151" spans="1:17" s="54" customFormat="1" x14ac:dyDescent="0.3">
      <c r="A3151" s="50"/>
      <c r="B3151" s="49"/>
      <c r="C3151" s="49"/>
      <c r="D3151" s="49"/>
      <c r="E3151" s="65"/>
      <c r="F3151" s="51"/>
      <c r="G3151" s="66"/>
      <c r="H3151" s="51"/>
      <c r="I3151" s="65"/>
      <c r="J3151" s="52"/>
      <c r="K3151" s="52"/>
      <c r="L3151" s="52"/>
      <c r="M3151" s="52"/>
      <c r="N3151" s="49"/>
      <c r="O3151" s="53"/>
      <c r="P3151" s="53"/>
      <c r="Q3151" s="53"/>
    </row>
    <row r="3152" spans="1:17" s="54" customFormat="1" x14ac:dyDescent="0.3">
      <c r="A3152" s="50"/>
      <c r="B3152" s="49"/>
      <c r="C3152" s="49"/>
      <c r="D3152" s="49"/>
      <c r="E3152" s="65"/>
      <c r="F3152" s="51"/>
      <c r="G3152" s="66"/>
      <c r="H3152" s="51"/>
      <c r="I3152" s="65"/>
      <c r="J3152" s="52"/>
      <c r="K3152" s="52"/>
      <c r="L3152" s="52"/>
      <c r="M3152" s="52"/>
      <c r="N3152" s="49"/>
      <c r="O3152" s="53"/>
      <c r="P3152" s="53"/>
      <c r="Q3152" s="53"/>
    </row>
    <row r="3153" spans="1:17" s="54" customFormat="1" x14ac:dyDescent="0.3">
      <c r="A3153" s="50"/>
      <c r="B3153" s="49"/>
      <c r="C3153" s="49"/>
      <c r="D3153" s="49"/>
      <c r="E3153" s="65"/>
      <c r="F3153" s="51"/>
      <c r="G3153" s="66"/>
      <c r="H3153" s="51"/>
      <c r="I3153" s="65"/>
      <c r="J3153" s="52"/>
      <c r="K3153" s="52"/>
      <c r="L3153" s="52"/>
      <c r="M3153" s="52"/>
      <c r="N3153" s="49"/>
      <c r="O3153" s="53"/>
      <c r="P3153" s="53"/>
      <c r="Q3153" s="53"/>
    </row>
    <row r="3154" spans="1:17" s="54" customFormat="1" x14ac:dyDescent="0.3">
      <c r="A3154" s="50"/>
      <c r="B3154" s="49"/>
      <c r="C3154" s="49"/>
      <c r="D3154" s="49"/>
      <c r="E3154" s="65"/>
      <c r="F3154" s="51"/>
      <c r="G3154" s="66"/>
      <c r="H3154" s="51"/>
      <c r="I3154" s="65"/>
      <c r="J3154" s="52"/>
      <c r="K3154" s="52"/>
      <c r="L3154" s="52"/>
      <c r="M3154" s="52"/>
      <c r="N3154" s="49"/>
      <c r="O3154" s="53"/>
      <c r="P3154" s="53"/>
      <c r="Q3154" s="53"/>
    </row>
    <row r="3155" spans="1:17" s="54" customFormat="1" x14ac:dyDescent="0.3">
      <c r="A3155" s="50"/>
      <c r="B3155" s="49"/>
      <c r="C3155" s="49"/>
      <c r="D3155" s="49"/>
      <c r="E3155" s="65"/>
      <c r="F3155" s="51"/>
      <c r="G3155" s="66"/>
      <c r="H3155" s="51"/>
      <c r="I3155" s="65"/>
      <c r="J3155" s="52"/>
      <c r="K3155" s="52"/>
      <c r="L3155" s="52"/>
      <c r="M3155" s="52"/>
      <c r="N3155" s="49"/>
      <c r="O3155" s="53"/>
      <c r="P3155" s="53"/>
      <c r="Q3155" s="53"/>
    </row>
    <row r="3156" spans="1:17" s="54" customFormat="1" x14ac:dyDescent="0.3">
      <c r="A3156" s="50"/>
      <c r="B3156" s="49"/>
      <c r="C3156" s="49"/>
      <c r="D3156" s="49"/>
      <c r="E3156" s="65"/>
      <c r="F3156" s="51"/>
      <c r="G3156" s="66"/>
      <c r="H3156" s="51"/>
      <c r="I3156" s="65"/>
      <c r="J3156" s="52"/>
      <c r="K3156" s="52"/>
      <c r="L3156" s="52"/>
      <c r="M3156" s="52"/>
      <c r="N3156" s="49"/>
      <c r="O3156" s="53"/>
      <c r="P3156" s="53"/>
      <c r="Q3156" s="53"/>
    </row>
    <row r="3157" spans="1:17" s="54" customFormat="1" x14ac:dyDescent="0.3">
      <c r="A3157" s="50"/>
      <c r="B3157" s="49"/>
      <c r="C3157" s="49"/>
      <c r="D3157" s="49"/>
      <c r="E3157" s="65"/>
      <c r="F3157" s="51"/>
      <c r="G3157" s="66"/>
      <c r="H3157" s="51"/>
      <c r="I3157" s="65"/>
      <c r="J3157" s="52"/>
      <c r="K3157" s="52"/>
      <c r="L3157" s="52"/>
      <c r="M3157" s="52"/>
      <c r="N3157" s="49"/>
      <c r="O3157" s="53"/>
      <c r="P3157" s="53"/>
      <c r="Q3157" s="53"/>
    </row>
    <row r="3158" spans="1:17" s="54" customFormat="1" x14ac:dyDescent="0.3">
      <c r="A3158" s="50"/>
      <c r="B3158" s="49"/>
      <c r="C3158" s="49"/>
      <c r="D3158" s="49"/>
      <c r="E3158" s="65"/>
      <c r="F3158" s="51"/>
      <c r="G3158" s="66"/>
      <c r="H3158" s="51"/>
      <c r="I3158" s="65"/>
      <c r="J3158" s="52"/>
      <c r="K3158" s="52"/>
      <c r="L3158" s="52"/>
      <c r="M3158" s="52"/>
      <c r="N3158" s="49"/>
      <c r="O3158" s="53"/>
      <c r="P3158" s="53"/>
      <c r="Q3158" s="53"/>
    </row>
    <row r="3159" spans="1:17" s="54" customFormat="1" x14ac:dyDescent="0.3">
      <c r="A3159" s="50"/>
      <c r="B3159" s="49"/>
      <c r="C3159" s="49"/>
      <c r="D3159" s="49"/>
      <c r="E3159" s="65"/>
      <c r="F3159" s="51"/>
      <c r="G3159" s="66"/>
      <c r="H3159" s="51"/>
      <c r="I3159" s="65"/>
      <c r="J3159" s="52"/>
      <c r="K3159" s="52"/>
      <c r="L3159" s="52"/>
      <c r="M3159" s="52"/>
      <c r="N3159" s="49"/>
      <c r="O3159" s="53"/>
      <c r="P3159" s="53"/>
      <c r="Q3159" s="53"/>
    </row>
    <row r="3160" spans="1:17" s="54" customFormat="1" x14ac:dyDescent="0.3">
      <c r="A3160" s="50"/>
      <c r="B3160" s="49"/>
      <c r="C3160" s="49"/>
      <c r="D3160" s="49"/>
      <c r="E3160" s="65"/>
      <c r="F3160" s="51"/>
      <c r="G3160" s="66"/>
      <c r="H3160" s="51"/>
      <c r="I3160" s="65"/>
      <c r="J3160" s="52"/>
      <c r="K3160" s="52"/>
      <c r="L3160" s="52"/>
      <c r="M3160" s="52"/>
      <c r="N3160" s="49"/>
      <c r="O3160" s="53"/>
      <c r="P3160" s="53"/>
      <c r="Q3160" s="53"/>
    </row>
    <row r="3161" spans="1:17" s="54" customFormat="1" x14ac:dyDescent="0.3">
      <c r="A3161" s="50"/>
      <c r="B3161" s="49"/>
      <c r="C3161" s="49"/>
      <c r="D3161" s="49"/>
      <c r="E3161" s="65"/>
      <c r="F3161" s="51"/>
      <c r="G3161" s="66"/>
      <c r="H3161" s="51"/>
      <c r="I3161" s="65"/>
      <c r="J3161" s="52"/>
      <c r="K3161" s="52"/>
      <c r="L3161" s="52"/>
      <c r="M3161" s="52"/>
      <c r="N3161" s="49"/>
      <c r="O3161" s="53"/>
      <c r="P3161" s="53"/>
      <c r="Q3161" s="53"/>
    </row>
    <row r="3162" spans="1:17" s="54" customFormat="1" x14ac:dyDescent="0.3">
      <c r="A3162" s="50"/>
      <c r="B3162" s="49"/>
      <c r="C3162" s="49"/>
      <c r="D3162" s="49"/>
      <c r="E3162" s="65"/>
      <c r="F3162" s="51"/>
      <c r="G3162" s="66"/>
      <c r="H3162" s="51"/>
      <c r="I3162" s="65"/>
      <c r="J3162" s="52"/>
      <c r="K3162" s="52"/>
      <c r="L3162" s="52"/>
      <c r="M3162" s="52"/>
      <c r="N3162" s="49"/>
      <c r="O3162" s="53"/>
      <c r="P3162" s="53"/>
      <c r="Q3162" s="53"/>
    </row>
    <row r="3163" spans="1:17" s="54" customFormat="1" x14ac:dyDescent="0.3">
      <c r="A3163" s="50"/>
      <c r="B3163" s="49"/>
      <c r="C3163" s="49"/>
      <c r="D3163" s="49"/>
      <c r="E3163" s="65"/>
      <c r="F3163" s="51"/>
      <c r="G3163" s="66"/>
      <c r="H3163" s="51"/>
      <c r="I3163" s="65"/>
      <c r="J3163" s="52"/>
      <c r="K3163" s="52"/>
      <c r="L3163" s="52"/>
      <c r="M3163" s="52"/>
      <c r="N3163" s="49"/>
      <c r="O3163" s="53"/>
      <c r="P3163" s="53"/>
      <c r="Q3163" s="53"/>
    </row>
    <row r="3164" spans="1:17" s="54" customFormat="1" x14ac:dyDescent="0.3">
      <c r="A3164" s="50"/>
      <c r="B3164" s="49"/>
      <c r="C3164" s="49"/>
      <c r="D3164" s="49"/>
      <c r="E3164" s="65"/>
      <c r="F3164" s="51"/>
      <c r="G3164" s="66"/>
      <c r="H3164" s="51"/>
      <c r="I3164" s="65"/>
      <c r="J3164" s="52"/>
      <c r="K3164" s="52"/>
      <c r="L3164" s="52"/>
      <c r="M3164" s="52"/>
      <c r="N3164" s="49"/>
      <c r="O3164" s="53"/>
      <c r="P3164" s="53"/>
      <c r="Q3164" s="53"/>
    </row>
    <row r="3165" spans="1:17" s="54" customFormat="1" x14ac:dyDescent="0.3">
      <c r="A3165" s="50"/>
      <c r="B3165" s="49"/>
      <c r="C3165" s="49"/>
      <c r="D3165" s="49"/>
      <c r="E3165" s="65"/>
      <c r="F3165" s="51"/>
      <c r="G3165" s="66"/>
      <c r="H3165" s="51"/>
      <c r="I3165" s="65"/>
      <c r="J3165" s="52"/>
      <c r="K3165" s="52"/>
      <c r="L3165" s="52"/>
      <c r="M3165" s="52"/>
      <c r="N3165" s="49"/>
      <c r="O3165" s="53"/>
      <c r="P3165" s="53"/>
      <c r="Q3165" s="53"/>
    </row>
    <row r="3166" spans="1:17" s="54" customFormat="1" x14ac:dyDescent="0.3">
      <c r="A3166" s="50"/>
      <c r="B3166" s="49"/>
      <c r="C3166" s="49"/>
      <c r="D3166" s="49"/>
      <c r="E3166" s="65"/>
      <c r="F3166" s="51"/>
      <c r="G3166" s="66"/>
      <c r="H3166" s="51"/>
      <c r="I3166" s="65"/>
      <c r="J3166" s="52"/>
      <c r="K3166" s="52"/>
      <c r="L3166" s="52"/>
      <c r="M3166" s="52"/>
      <c r="N3166" s="49"/>
      <c r="O3166" s="53"/>
      <c r="P3166" s="53"/>
      <c r="Q3166" s="53"/>
    </row>
    <row r="3167" spans="1:17" s="54" customFormat="1" x14ac:dyDescent="0.3">
      <c r="A3167" s="50"/>
      <c r="B3167" s="49"/>
      <c r="C3167" s="49"/>
      <c r="D3167" s="49"/>
      <c r="E3167" s="65"/>
      <c r="F3167" s="51"/>
      <c r="G3167" s="66"/>
      <c r="H3167" s="51"/>
      <c r="I3167" s="65"/>
      <c r="J3167" s="52"/>
      <c r="K3167" s="52"/>
      <c r="L3167" s="52"/>
      <c r="M3167" s="52"/>
      <c r="N3167" s="49"/>
      <c r="O3167" s="53"/>
      <c r="P3167" s="53"/>
      <c r="Q3167" s="53"/>
    </row>
    <row r="3168" spans="1:17" s="54" customFormat="1" x14ac:dyDescent="0.3">
      <c r="A3168" s="50"/>
      <c r="B3168" s="49"/>
      <c r="C3168" s="49"/>
      <c r="D3168" s="49"/>
      <c r="E3168" s="65"/>
      <c r="F3168" s="51"/>
      <c r="G3168" s="66"/>
      <c r="H3168" s="51"/>
      <c r="I3168" s="65"/>
      <c r="J3168" s="52"/>
      <c r="K3168" s="52"/>
      <c r="L3168" s="52"/>
      <c r="M3168" s="52"/>
      <c r="N3168" s="49"/>
      <c r="O3168" s="53"/>
      <c r="P3168" s="53"/>
      <c r="Q3168" s="53"/>
    </row>
    <row r="3169" spans="1:17" s="54" customFormat="1" x14ac:dyDescent="0.3">
      <c r="A3169" s="50"/>
      <c r="B3169" s="49"/>
      <c r="C3169" s="49"/>
      <c r="D3169" s="49"/>
      <c r="E3169" s="65"/>
      <c r="F3169" s="51"/>
      <c r="G3169" s="66"/>
      <c r="H3169" s="51"/>
      <c r="I3169" s="65"/>
      <c r="J3169" s="52"/>
      <c r="K3169" s="52"/>
      <c r="L3169" s="52"/>
      <c r="M3169" s="52"/>
      <c r="N3169" s="49"/>
      <c r="O3169" s="53"/>
      <c r="P3169" s="53"/>
      <c r="Q3169" s="53"/>
    </row>
    <row r="3170" spans="1:17" s="54" customFormat="1" x14ac:dyDescent="0.3">
      <c r="A3170" s="50"/>
      <c r="B3170" s="49"/>
      <c r="C3170" s="49"/>
      <c r="D3170" s="49"/>
      <c r="E3170" s="65"/>
      <c r="F3170" s="51"/>
      <c r="G3170" s="66"/>
      <c r="H3170" s="51"/>
      <c r="I3170" s="65"/>
      <c r="J3170" s="52"/>
      <c r="K3170" s="52"/>
      <c r="L3170" s="52"/>
      <c r="M3170" s="52"/>
      <c r="N3170" s="49"/>
      <c r="O3170" s="53"/>
      <c r="P3170" s="53"/>
      <c r="Q3170" s="53"/>
    </row>
    <row r="3171" spans="1:17" s="54" customFormat="1" x14ac:dyDescent="0.3">
      <c r="A3171" s="50"/>
      <c r="B3171" s="49"/>
      <c r="C3171" s="49"/>
      <c r="D3171" s="49"/>
      <c r="E3171" s="65"/>
      <c r="F3171" s="51"/>
      <c r="G3171" s="66"/>
      <c r="H3171" s="51"/>
      <c r="I3171" s="65"/>
      <c r="J3171" s="52"/>
      <c r="K3171" s="52"/>
      <c r="L3171" s="52"/>
      <c r="M3171" s="52"/>
      <c r="N3171" s="49"/>
      <c r="O3171" s="53"/>
      <c r="P3171" s="53"/>
      <c r="Q3171" s="53"/>
    </row>
    <row r="3172" spans="1:17" s="54" customFormat="1" x14ac:dyDescent="0.3">
      <c r="A3172" s="50"/>
      <c r="B3172" s="49"/>
      <c r="C3172" s="49"/>
      <c r="D3172" s="49"/>
      <c r="E3172" s="65"/>
      <c r="F3172" s="51"/>
      <c r="G3172" s="66"/>
      <c r="H3172" s="51"/>
      <c r="I3172" s="65"/>
      <c r="J3172" s="52"/>
      <c r="K3172" s="52"/>
      <c r="L3172" s="52"/>
      <c r="M3172" s="52"/>
      <c r="N3172" s="49"/>
      <c r="O3172" s="53"/>
      <c r="P3172" s="53"/>
      <c r="Q3172" s="53"/>
    </row>
    <row r="3173" spans="1:17" s="54" customFormat="1" x14ac:dyDescent="0.3">
      <c r="A3173" s="50"/>
      <c r="B3173" s="49"/>
      <c r="C3173" s="49"/>
      <c r="D3173" s="49"/>
      <c r="E3173" s="65"/>
      <c r="F3173" s="51"/>
      <c r="G3173" s="66"/>
      <c r="H3173" s="51"/>
      <c r="I3173" s="65"/>
      <c r="J3173" s="52"/>
      <c r="K3173" s="52"/>
      <c r="L3173" s="52"/>
      <c r="M3173" s="52"/>
      <c r="N3173" s="49"/>
      <c r="O3173" s="53"/>
      <c r="P3173" s="53"/>
      <c r="Q3173" s="53"/>
    </row>
    <row r="3174" spans="1:17" s="54" customFormat="1" x14ac:dyDescent="0.3">
      <c r="A3174" s="50"/>
      <c r="B3174" s="49"/>
      <c r="C3174" s="49"/>
      <c r="D3174" s="49"/>
      <c r="E3174" s="65"/>
      <c r="F3174" s="51"/>
      <c r="G3174" s="66"/>
      <c r="H3174" s="51"/>
      <c r="I3174" s="65"/>
      <c r="J3174" s="52"/>
      <c r="K3174" s="52"/>
      <c r="L3174" s="52"/>
      <c r="M3174" s="52"/>
      <c r="N3174" s="49"/>
      <c r="O3174" s="53"/>
      <c r="P3174" s="53"/>
      <c r="Q3174" s="53"/>
    </row>
    <row r="3175" spans="1:17" s="54" customFormat="1" x14ac:dyDescent="0.3">
      <c r="A3175" s="50"/>
      <c r="B3175" s="49"/>
      <c r="C3175" s="49"/>
      <c r="D3175" s="49"/>
      <c r="E3175" s="65"/>
      <c r="F3175" s="51"/>
      <c r="G3175" s="66"/>
      <c r="H3175" s="51"/>
      <c r="I3175" s="65"/>
      <c r="J3175" s="52"/>
      <c r="K3175" s="52"/>
      <c r="L3175" s="52"/>
      <c r="M3175" s="52"/>
      <c r="N3175" s="49"/>
      <c r="O3175" s="53"/>
      <c r="P3175" s="53"/>
      <c r="Q3175" s="53"/>
    </row>
    <row r="3176" spans="1:17" s="54" customFormat="1" x14ac:dyDescent="0.3">
      <c r="A3176" s="50"/>
      <c r="B3176" s="49"/>
      <c r="C3176" s="49"/>
      <c r="D3176" s="49"/>
      <c r="E3176" s="65"/>
      <c r="F3176" s="51"/>
      <c r="G3176" s="66"/>
      <c r="H3176" s="51"/>
      <c r="I3176" s="65"/>
      <c r="J3176" s="52"/>
      <c r="K3176" s="52"/>
      <c r="L3176" s="52"/>
      <c r="M3176" s="52"/>
      <c r="N3176" s="49"/>
      <c r="O3176" s="53"/>
      <c r="P3176" s="53"/>
      <c r="Q3176" s="53"/>
    </row>
    <row r="3177" spans="1:17" s="54" customFormat="1" x14ac:dyDescent="0.3">
      <c r="A3177" s="50"/>
      <c r="B3177" s="49"/>
      <c r="C3177" s="49"/>
      <c r="D3177" s="49"/>
      <c r="E3177" s="65"/>
      <c r="F3177" s="51"/>
      <c r="G3177" s="66"/>
      <c r="H3177" s="51"/>
      <c r="I3177" s="65"/>
      <c r="J3177" s="52"/>
      <c r="K3177" s="52"/>
      <c r="L3177" s="52"/>
      <c r="M3177" s="52"/>
      <c r="N3177" s="49"/>
      <c r="O3177" s="53"/>
      <c r="P3177" s="53"/>
      <c r="Q3177" s="53"/>
    </row>
    <row r="3178" spans="1:17" s="54" customFormat="1" x14ac:dyDescent="0.3">
      <c r="A3178" s="50"/>
      <c r="B3178" s="49"/>
      <c r="C3178" s="49"/>
      <c r="D3178" s="49"/>
      <c r="E3178" s="65"/>
      <c r="F3178" s="51"/>
      <c r="G3178" s="66"/>
      <c r="H3178" s="51"/>
      <c r="I3178" s="65"/>
      <c r="J3178" s="52"/>
      <c r="K3178" s="52"/>
      <c r="L3178" s="52"/>
      <c r="M3178" s="52"/>
      <c r="N3178" s="49"/>
      <c r="O3178" s="53"/>
      <c r="P3178" s="53"/>
      <c r="Q3178" s="53"/>
    </row>
    <row r="3179" spans="1:17" s="54" customFormat="1" x14ac:dyDescent="0.3">
      <c r="A3179" s="50"/>
      <c r="B3179" s="49"/>
      <c r="C3179" s="49"/>
      <c r="D3179" s="49"/>
      <c r="E3179" s="65"/>
      <c r="F3179" s="51"/>
      <c r="G3179" s="66"/>
      <c r="H3179" s="51"/>
      <c r="I3179" s="65"/>
      <c r="J3179" s="52"/>
      <c r="K3179" s="52"/>
      <c r="L3179" s="52"/>
      <c r="M3179" s="52"/>
      <c r="N3179" s="49"/>
      <c r="O3179" s="53"/>
      <c r="P3179" s="53"/>
      <c r="Q3179" s="53"/>
    </row>
    <row r="3180" spans="1:17" s="54" customFormat="1" x14ac:dyDescent="0.3">
      <c r="A3180" s="50"/>
      <c r="B3180" s="49"/>
      <c r="C3180" s="49"/>
      <c r="D3180" s="49"/>
      <c r="E3180" s="65"/>
      <c r="F3180" s="51"/>
      <c r="G3180" s="66"/>
      <c r="H3180" s="51"/>
      <c r="I3180" s="65"/>
      <c r="J3180" s="52"/>
      <c r="K3180" s="52"/>
      <c r="L3180" s="52"/>
      <c r="M3180" s="52"/>
      <c r="N3180" s="49"/>
      <c r="O3180" s="53"/>
      <c r="P3180" s="53"/>
      <c r="Q3180" s="53"/>
    </row>
    <row r="3181" spans="1:17" s="54" customFormat="1" x14ac:dyDescent="0.3">
      <c r="A3181" s="50"/>
      <c r="B3181" s="49"/>
      <c r="C3181" s="49"/>
      <c r="D3181" s="49"/>
      <c r="E3181" s="65"/>
      <c r="F3181" s="51"/>
      <c r="G3181" s="66"/>
      <c r="H3181" s="51"/>
      <c r="I3181" s="65"/>
      <c r="J3181" s="52"/>
      <c r="K3181" s="52"/>
      <c r="L3181" s="52"/>
      <c r="M3181" s="52"/>
      <c r="N3181" s="49"/>
      <c r="O3181" s="53"/>
      <c r="P3181" s="53"/>
      <c r="Q3181" s="53"/>
    </row>
    <row r="3182" spans="1:17" s="54" customFormat="1" x14ac:dyDescent="0.3">
      <c r="A3182" s="50"/>
      <c r="B3182" s="49"/>
      <c r="C3182" s="49"/>
      <c r="D3182" s="49"/>
      <c r="E3182" s="65"/>
      <c r="F3182" s="51"/>
      <c r="G3182" s="66"/>
      <c r="H3182" s="51"/>
      <c r="I3182" s="65"/>
      <c r="J3182" s="52"/>
      <c r="K3182" s="52"/>
      <c r="L3182" s="52"/>
      <c r="M3182" s="52"/>
      <c r="N3182" s="49"/>
      <c r="O3182" s="53"/>
      <c r="P3182" s="53"/>
      <c r="Q3182" s="53"/>
    </row>
    <row r="3183" spans="1:17" s="54" customFormat="1" x14ac:dyDescent="0.3">
      <c r="A3183" s="50"/>
      <c r="B3183" s="49"/>
      <c r="C3183" s="49"/>
      <c r="D3183" s="49"/>
      <c r="E3183" s="65"/>
      <c r="F3183" s="51"/>
      <c r="G3183" s="66"/>
      <c r="H3183" s="51"/>
      <c r="I3183" s="65"/>
      <c r="J3183" s="52"/>
      <c r="K3183" s="52"/>
      <c r="L3183" s="52"/>
      <c r="M3183" s="52"/>
      <c r="N3183" s="49"/>
      <c r="O3183" s="53"/>
      <c r="P3183" s="53"/>
      <c r="Q3183" s="53"/>
    </row>
    <row r="3184" spans="1:17" s="54" customFormat="1" x14ac:dyDescent="0.3">
      <c r="A3184" s="50"/>
      <c r="B3184" s="49"/>
      <c r="C3184" s="49"/>
      <c r="D3184" s="49"/>
      <c r="E3184" s="65"/>
      <c r="F3184" s="51"/>
      <c r="G3184" s="66"/>
      <c r="H3184" s="51"/>
      <c r="I3184" s="65"/>
      <c r="J3184" s="52"/>
      <c r="K3184" s="52"/>
      <c r="L3184" s="52"/>
      <c r="M3184" s="52"/>
      <c r="N3184" s="49"/>
      <c r="O3184" s="53"/>
      <c r="P3184" s="53"/>
      <c r="Q3184" s="53"/>
    </row>
    <row r="3185" spans="1:17" s="54" customFormat="1" x14ac:dyDescent="0.3">
      <c r="A3185" s="50"/>
      <c r="B3185" s="49"/>
      <c r="C3185" s="49"/>
      <c r="D3185" s="49"/>
      <c r="E3185" s="65"/>
      <c r="F3185" s="51"/>
      <c r="G3185" s="66"/>
      <c r="H3185" s="51"/>
      <c r="I3185" s="65"/>
      <c r="J3185" s="52"/>
      <c r="K3185" s="52"/>
      <c r="L3185" s="52"/>
      <c r="M3185" s="52"/>
      <c r="N3185" s="49"/>
      <c r="O3185" s="53"/>
      <c r="P3185" s="53"/>
      <c r="Q3185" s="53"/>
    </row>
    <row r="3186" spans="1:17" s="54" customFormat="1" x14ac:dyDescent="0.3">
      <c r="A3186" s="50"/>
      <c r="B3186" s="49"/>
      <c r="C3186" s="49"/>
      <c r="D3186" s="49"/>
      <c r="E3186" s="65"/>
      <c r="F3186" s="51"/>
      <c r="G3186" s="66"/>
      <c r="H3186" s="51"/>
      <c r="I3186" s="65"/>
      <c r="J3186" s="52"/>
      <c r="K3186" s="52"/>
      <c r="L3186" s="52"/>
      <c r="M3186" s="52"/>
      <c r="N3186" s="49"/>
      <c r="O3186" s="53"/>
      <c r="P3186" s="53"/>
      <c r="Q3186" s="53"/>
    </row>
    <row r="3187" spans="1:17" s="54" customFormat="1" x14ac:dyDescent="0.3">
      <c r="A3187" s="50"/>
      <c r="B3187" s="49"/>
      <c r="C3187" s="49"/>
      <c r="D3187" s="49"/>
      <c r="E3187" s="65"/>
      <c r="F3187" s="51"/>
      <c r="G3187" s="66"/>
      <c r="H3187" s="51"/>
      <c r="I3187" s="65"/>
      <c r="J3187" s="52"/>
      <c r="K3187" s="52"/>
      <c r="L3187" s="52"/>
      <c r="M3187" s="52"/>
      <c r="N3187" s="49"/>
      <c r="O3187" s="53"/>
      <c r="P3187" s="53"/>
      <c r="Q3187" s="53"/>
    </row>
    <row r="3188" spans="1:17" s="54" customFormat="1" x14ac:dyDescent="0.3">
      <c r="A3188" s="50"/>
      <c r="B3188" s="49"/>
      <c r="C3188" s="49"/>
      <c r="D3188" s="49"/>
      <c r="E3188" s="65"/>
      <c r="F3188" s="51"/>
      <c r="G3188" s="66"/>
      <c r="H3188" s="51"/>
      <c r="I3188" s="65"/>
      <c r="J3188" s="52"/>
      <c r="K3188" s="52"/>
      <c r="L3188" s="52"/>
      <c r="M3188" s="52"/>
      <c r="N3188" s="49"/>
      <c r="O3188" s="53"/>
      <c r="P3188" s="53"/>
      <c r="Q3188" s="53"/>
    </row>
    <row r="3189" spans="1:17" s="54" customFormat="1" x14ac:dyDescent="0.3">
      <c r="A3189" s="50"/>
      <c r="B3189" s="49"/>
      <c r="C3189" s="49"/>
      <c r="D3189" s="49"/>
      <c r="E3189" s="65"/>
      <c r="F3189" s="51"/>
      <c r="G3189" s="66"/>
      <c r="H3189" s="51"/>
      <c r="I3189" s="65"/>
      <c r="J3189" s="52"/>
      <c r="K3189" s="52"/>
      <c r="L3189" s="52"/>
      <c r="M3189" s="52"/>
      <c r="N3189" s="49"/>
      <c r="O3189" s="53"/>
      <c r="P3189" s="53"/>
      <c r="Q3189" s="53"/>
    </row>
    <row r="3190" spans="1:17" s="54" customFormat="1" x14ac:dyDescent="0.3">
      <c r="A3190" s="50"/>
      <c r="B3190" s="49"/>
      <c r="C3190" s="49"/>
      <c r="D3190" s="49"/>
      <c r="E3190" s="65"/>
      <c r="F3190" s="51"/>
      <c r="G3190" s="66"/>
      <c r="H3190" s="51"/>
      <c r="I3190" s="65"/>
      <c r="J3190" s="52"/>
      <c r="K3190" s="52"/>
      <c r="L3190" s="52"/>
      <c r="M3190" s="52"/>
      <c r="N3190" s="49"/>
      <c r="O3190" s="53"/>
      <c r="P3190" s="53"/>
      <c r="Q3190" s="53"/>
    </row>
    <row r="3191" spans="1:17" s="54" customFormat="1" x14ac:dyDescent="0.3">
      <c r="A3191" s="50"/>
      <c r="B3191" s="49"/>
      <c r="C3191" s="49"/>
      <c r="D3191" s="49"/>
      <c r="E3191" s="65"/>
      <c r="F3191" s="51"/>
      <c r="G3191" s="66"/>
      <c r="H3191" s="51"/>
      <c r="I3191" s="65"/>
      <c r="J3191" s="52"/>
      <c r="K3191" s="52"/>
      <c r="L3191" s="52"/>
      <c r="M3191" s="52"/>
      <c r="N3191" s="49"/>
      <c r="O3191" s="53"/>
      <c r="P3191" s="53"/>
      <c r="Q3191" s="53"/>
    </row>
    <row r="3192" spans="1:17" s="54" customFormat="1" x14ac:dyDescent="0.3">
      <c r="A3192" s="50"/>
      <c r="B3192" s="49"/>
      <c r="C3192" s="49"/>
      <c r="D3192" s="49"/>
      <c r="E3192" s="65"/>
      <c r="F3192" s="51"/>
      <c r="G3192" s="66"/>
      <c r="H3192" s="51"/>
      <c r="I3192" s="65"/>
      <c r="J3192" s="52"/>
      <c r="K3192" s="52"/>
      <c r="L3192" s="52"/>
      <c r="M3192" s="52"/>
      <c r="N3192" s="49"/>
      <c r="O3192" s="53"/>
      <c r="P3192" s="53"/>
      <c r="Q3192" s="53"/>
    </row>
    <row r="3193" spans="1:17" s="54" customFormat="1" x14ac:dyDescent="0.3">
      <c r="A3193" s="50"/>
      <c r="B3193" s="49"/>
      <c r="C3193" s="49"/>
      <c r="D3193" s="49"/>
      <c r="E3193" s="65"/>
      <c r="F3193" s="51"/>
      <c r="G3193" s="66"/>
      <c r="H3193" s="51"/>
      <c r="I3193" s="65"/>
      <c r="J3193" s="52"/>
      <c r="K3193" s="52"/>
      <c r="L3193" s="52"/>
      <c r="M3193" s="52"/>
      <c r="N3193" s="49"/>
      <c r="O3193" s="53"/>
      <c r="P3193" s="53"/>
      <c r="Q3193" s="53"/>
    </row>
    <row r="3194" spans="1:17" s="54" customFormat="1" x14ac:dyDescent="0.3">
      <c r="A3194" s="50"/>
      <c r="B3194" s="49"/>
      <c r="C3194" s="49"/>
      <c r="D3194" s="49"/>
      <c r="E3194" s="65"/>
      <c r="F3194" s="51"/>
      <c r="G3194" s="66"/>
      <c r="H3194" s="51"/>
      <c r="I3194" s="65"/>
      <c r="J3194" s="52"/>
      <c r="K3194" s="52"/>
      <c r="L3194" s="52"/>
      <c r="M3194" s="52"/>
      <c r="N3194" s="49"/>
      <c r="O3194" s="53"/>
      <c r="P3194" s="53"/>
      <c r="Q3194" s="53"/>
    </row>
    <row r="3195" spans="1:17" s="54" customFormat="1" x14ac:dyDescent="0.3">
      <c r="A3195" s="50"/>
      <c r="B3195" s="49"/>
      <c r="C3195" s="49"/>
      <c r="D3195" s="49"/>
      <c r="E3195" s="65"/>
      <c r="F3195" s="51"/>
      <c r="G3195" s="66"/>
      <c r="H3195" s="51"/>
      <c r="I3195" s="65"/>
      <c r="J3195" s="52"/>
      <c r="K3195" s="52"/>
      <c r="L3195" s="52"/>
      <c r="M3195" s="52"/>
      <c r="N3195" s="49"/>
      <c r="O3195" s="53"/>
      <c r="P3195" s="53"/>
      <c r="Q3195" s="53"/>
    </row>
    <row r="3196" spans="1:17" s="54" customFormat="1" x14ac:dyDescent="0.3">
      <c r="A3196" s="50"/>
      <c r="B3196" s="49"/>
      <c r="C3196" s="49"/>
      <c r="D3196" s="49"/>
      <c r="E3196" s="65"/>
      <c r="F3196" s="51"/>
      <c r="G3196" s="66"/>
      <c r="H3196" s="51"/>
      <c r="I3196" s="65"/>
      <c r="J3196" s="52"/>
      <c r="K3196" s="52"/>
      <c r="L3196" s="52"/>
      <c r="M3196" s="52"/>
      <c r="N3196" s="49"/>
      <c r="O3196" s="53"/>
      <c r="P3196" s="53"/>
      <c r="Q3196" s="53"/>
    </row>
    <row r="3197" spans="1:17" s="54" customFormat="1" x14ac:dyDescent="0.3">
      <c r="A3197" s="50"/>
      <c r="B3197" s="49"/>
      <c r="C3197" s="49"/>
      <c r="D3197" s="49"/>
      <c r="E3197" s="65"/>
      <c r="F3197" s="51"/>
      <c r="G3197" s="66"/>
      <c r="H3197" s="51"/>
      <c r="I3197" s="65"/>
      <c r="J3197" s="52"/>
      <c r="K3197" s="52"/>
      <c r="L3197" s="52"/>
      <c r="M3197" s="52"/>
      <c r="N3197" s="49"/>
      <c r="O3197" s="53"/>
      <c r="P3197" s="53"/>
      <c r="Q3197" s="53"/>
    </row>
    <row r="3198" spans="1:17" s="54" customFormat="1" x14ac:dyDescent="0.3">
      <c r="A3198" s="50"/>
      <c r="B3198" s="49"/>
      <c r="C3198" s="49"/>
      <c r="D3198" s="49"/>
      <c r="E3198" s="65"/>
      <c r="F3198" s="51"/>
      <c r="G3198" s="66"/>
      <c r="H3198" s="51"/>
      <c r="I3198" s="65"/>
      <c r="J3198" s="52"/>
      <c r="K3198" s="52"/>
      <c r="L3198" s="52"/>
      <c r="M3198" s="52"/>
      <c r="N3198" s="49"/>
      <c r="O3198" s="53"/>
      <c r="P3198" s="53"/>
      <c r="Q3198" s="53"/>
    </row>
    <row r="3199" spans="1:17" s="54" customFormat="1" x14ac:dyDescent="0.3">
      <c r="A3199" s="50"/>
      <c r="B3199" s="49"/>
      <c r="C3199" s="49"/>
      <c r="D3199" s="49"/>
      <c r="E3199" s="65"/>
      <c r="F3199" s="51"/>
      <c r="G3199" s="66"/>
      <c r="H3199" s="51"/>
      <c r="I3199" s="65"/>
      <c r="J3199" s="52"/>
      <c r="K3199" s="52"/>
      <c r="L3199" s="52"/>
      <c r="M3199" s="52"/>
      <c r="N3199" s="49"/>
      <c r="O3199" s="53"/>
      <c r="P3199" s="53"/>
      <c r="Q3199" s="53"/>
    </row>
    <row r="3200" spans="1:17" s="54" customFormat="1" x14ac:dyDescent="0.3">
      <c r="A3200" s="50"/>
      <c r="B3200" s="49"/>
      <c r="C3200" s="49"/>
      <c r="D3200" s="49"/>
      <c r="E3200" s="65"/>
      <c r="F3200" s="51"/>
      <c r="G3200" s="66"/>
      <c r="H3200" s="51"/>
      <c r="I3200" s="65"/>
      <c r="J3200" s="52"/>
      <c r="K3200" s="52"/>
      <c r="L3200" s="52"/>
      <c r="M3200" s="52"/>
      <c r="N3200" s="49"/>
      <c r="O3200" s="53"/>
      <c r="P3200" s="53"/>
      <c r="Q3200" s="53"/>
    </row>
    <row r="3201" spans="1:17" s="54" customFormat="1" x14ac:dyDescent="0.3">
      <c r="A3201" s="50"/>
      <c r="B3201" s="49"/>
      <c r="C3201" s="49"/>
      <c r="D3201" s="49"/>
      <c r="E3201" s="65"/>
      <c r="F3201" s="51"/>
      <c r="G3201" s="66"/>
      <c r="H3201" s="51"/>
      <c r="I3201" s="65"/>
      <c r="J3201" s="52"/>
      <c r="K3201" s="52"/>
      <c r="L3201" s="52"/>
      <c r="M3201" s="52"/>
      <c r="N3201" s="49"/>
      <c r="O3201" s="53"/>
      <c r="P3201" s="53"/>
      <c r="Q3201" s="53"/>
    </row>
    <row r="3202" spans="1:17" s="54" customFormat="1" x14ac:dyDescent="0.3">
      <c r="A3202" s="50"/>
      <c r="B3202" s="49"/>
      <c r="C3202" s="49"/>
      <c r="D3202" s="49"/>
      <c r="E3202" s="65"/>
      <c r="F3202" s="51"/>
      <c r="G3202" s="66"/>
      <c r="H3202" s="51"/>
      <c r="I3202" s="65"/>
      <c r="J3202" s="52"/>
      <c r="K3202" s="52"/>
      <c r="L3202" s="52"/>
      <c r="M3202" s="52"/>
      <c r="N3202" s="49"/>
      <c r="O3202" s="53"/>
      <c r="P3202" s="53"/>
      <c r="Q3202" s="53"/>
    </row>
    <row r="3203" spans="1:17" s="54" customFormat="1" x14ac:dyDescent="0.3">
      <c r="A3203" s="50"/>
      <c r="B3203" s="49"/>
      <c r="C3203" s="49"/>
      <c r="D3203" s="49"/>
      <c r="E3203" s="65"/>
      <c r="F3203" s="51"/>
      <c r="G3203" s="66"/>
      <c r="H3203" s="51"/>
      <c r="I3203" s="65"/>
      <c r="J3203" s="52"/>
      <c r="K3203" s="52"/>
      <c r="L3203" s="52"/>
      <c r="M3203" s="52"/>
      <c r="N3203" s="49"/>
      <c r="O3203" s="53"/>
      <c r="P3203" s="53"/>
      <c r="Q3203" s="53"/>
    </row>
    <row r="3204" spans="1:17" s="54" customFormat="1" x14ac:dyDescent="0.3">
      <c r="A3204" s="50"/>
      <c r="B3204" s="49"/>
      <c r="C3204" s="49"/>
      <c r="D3204" s="49"/>
      <c r="E3204" s="65"/>
      <c r="F3204" s="51"/>
      <c r="G3204" s="66"/>
      <c r="H3204" s="51"/>
      <c r="I3204" s="65"/>
      <c r="J3204" s="52"/>
      <c r="K3204" s="52"/>
      <c r="L3204" s="52"/>
      <c r="M3204" s="52"/>
      <c r="N3204" s="49"/>
      <c r="O3204" s="53"/>
      <c r="P3204" s="53"/>
      <c r="Q3204" s="53"/>
    </row>
    <row r="3205" spans="1:17" s="54" customFormat="1" x14ac:dyDescent="0.3">
      <c r="A3205" s="50"/>
      <c r="B3205" s="49"/>
      <c r="C3205" s="49"/>
      <c r="D3205" s="49"/>
      <c r="E3205" s="65"/>
      <c r="F3205" s="51"/>
      <c r="G3205" s="66"/>
      <c r="H3205" s="51"/>
      <c r="I3205" s="65"/>
      <c r="J3205" s="52"/>
      <c r="K3205" s="52"/>
      <c r="L3205" s="52"/>
      <c r="M3205" s="52"/>
      <c r="N3205" s="49"/>
      <c r="O3205" s="53"/>
      <c r="P3205" s="53"/>
      <c r="Q3205" s="53"/>
    </row>
    <row r="3206" spans="1:17" s="54" customFormat="1" x14ac:dyDescent="0.3">
      <c r="A3206" s="50"/>
      <c r="B3206" s="49"/>
      <c r="C3206" s="49"/>
      <c r="D3206" s="49"/>
      <c r="E3206" s="65"/>
      <c r="F3206" s="51"/>
      <c r="G3206" s="66"/>
      <c r="H3206" s="51"/>
      <c r="I3206" s="65"/>
      <c r="J3206" s="52"/>
      <c r="K3206" s="52"/>
      <c r="L3206" s="52"/>
      <c r="M3206" s="52"/>
      <c r="N3206" s="49"/>
      <c r="O3206" s="53"/>
      <c r="P3206" s="53"/>
      <c r="Q3206" s="53"/>
    </row>
    <row r="3207" spans="1:17" s="54" customFormat="1" x14ac:dyDescent="0.3">
      <c r="A3207" s="50"/>
      <c r="B3207" s="49"/>
      <c r="C3207" s="49"/>
      <c r="D3207" s="49"/>
      <c r="E3207" s="65"/>
      <c r="F3207" s="51"/>
      <c r="G3207" s="66"/>
      <c r="H3207" s="51"/>
      <c r="I3207" s="65"/>
      <c r="J3207" s="52"/>
      <c r="K3207" s="52"/>
      <c r="L3207" s="52"/>
      <c r="M3207" s="52"/>
      <c r="N3207" s="49"/>
      <c r="O3207" s="53"/>
      <c r="P3207" s="53"/>
      <c r="Q3207" s="53"/>
    </row>
    <row r="3208" spans="1:17" s="54" customFormat="1" x14ac:dyDescent="0.3">
      <c r="A3208" s="50"/>
      <c r="B3208" s="49"/>
      <c r="C3208" s="49"/>
      <c r="D3208" s="49"/>
      <c r="E3208" s="65"/>
      <c r="F3208" s="51"/>
      <c r="G3208" s="66"/>
      <c r="H3208" s="51"/>
      <c r="I3208" s="65"/>
      <c r="J3208" s="52"/>
      <c r="K3208" s="52"/>
      <c r="L3208" s="52"/>
      <c r="M3208" s="52"/>
      <c r="N3208" s="49"/>
      <c r="O3208" s="53"/>
      <c r="P3208" s="53"/>
      <c r="Q3208" s="53"/>
    </row>
    <row r="3209" spans="1:17" s="54" customFormat="1" x14ac:dyDescent="0.3">
      <c r="A3209" s="50"/>
      <c r="B3209" s="49"/>
      <c r="C3209" s="49"/>
      <c r="D3209" s="49"/>
      <c r="E3209" s="65"/>
      <c r="F3209" s="51"/>
      <c r="G3209" s="66"/>
      <c r="H3209" s="51"/>
      <c r="I3209" s="65"/>
      <c r="J3209" s="52"/>
      <c r="K3209" s="52"/>
      <c r="L3209" s="52"/>
      <c r="M3209" s="52"/>
      <c r="N3209" s="49"/>
      <c r="O3209" s="53"/>
      <c r="P3209" s="53"/>
      <c r="Q3209" s="53"/>
    </row>
    <row r="3210" spans="1:17" s="54" customFormat="1" x14ac:dyDescent="0.3">
      <c r="A3210" s="50"/>
      <c r="B3210" s="49"/>
      <c r="C3210" s="49"/>
      <c r="D3210" s="49"/>
      <c r="E3210" s="65"/>
      <c r="F3210" s="51"/>
      <c r="G3210" s="66"/>
      <c r="H3210" s="51"/>
      <c r="I3210" s="65"/>
      <c r="J3210" s="52"/>
      <c r="K3210" s="52"/>
      <c r="L3210" s="52"/>
      <c r="M3210" s="52"/>
      <c r="N3210" s="49"/>
      <c r="O3210" s="53"/>
      <c r="P3210" s="53"/>
      <c r="Q3210" s="53"/>
    </row>
    <row r="3211" spans="1:17" s="54" customFormat="1" x14ac:dyDescent="0.3">
      <c r="A3211" s="50"/>
      <c r="B3211" s="49"/>
      <c r="C3211" s="49"/>
      <c r="D3211" s="49"/>
      <c r="E3211" s="65"/>
      <c r="F3211" s="51"/>
      <c r="G3211" s="66"/>
      <c r="H3211" s="51"/>
      <c r="I3211" s="65"/>
      <c r="J3211" s="52"/>
      <c r="K3211" s="52"/>
      <c r="L3211" s="52"/>
      <c r="M3211" s="52"/>
      <c r="N3211" s="49"/>
      <c r="O3211" s="53"/>
      <c r="P3211" s="53"/>
      <c r="Q3211" s="53"/>
    </row>
    <row r="3212" spans="1:17" s="54" customFormat="1" x14ac:dyDescent="0.3">
      <c r="A3212" s="50"/>
      <c r="B3212" s="49"/>
      <c r="C3212" s="49"/>
      <c r="D3212" s="49"/>
      <c r="E3212" s="65"/>
      <c r="F3212" s="51"/>
      <c r="G3212" s="66"/>
      <c r="H3212" s="51"/>
      <c r="I3212" s="65"/>
      <c r="J3212" s="52"/>
      <c r="K3212" s="52"/>
      <c r="L3212" s="52"/>
      <c r="M3212" s="52"/>
      <c r="N3212" s="49"/>
      <c r="O3212" s="53"/>
      <c r="P3212" s="53"/>
      <c r="Q3212" s="53"/>
    </row>
    <row r="3213" spans="1:17" s="54" customFormat="1" x14ac:dyDescent="0.3">
      <c r="A3213" s="50"/>
      <c r="B3213" s="49"/>
      <c r="C3213" s="49"/>
      <c r="D3213" s="49"/>
      <c r="E3213" s="65"/>
      <c r="F3213" s="51"/>
      <c r="G3213" s="66"/>
      <c r="H3213" s="51"/>
      <c r="I3213" s="65"/>
      <c r="J3213" s="52"/>
      <c r="K3213" s="52"/>
      <c r="L3213" s="52"/>
      <c r="M3213" s="52"/>
      <c r="N3213" s="49"/>
      <c r="O3213" s="53"/>
      <c r="P3213" s="53"/>
      <c r="Q3213" s="53"/>
    </row>
    <row r="3214" spans="1:17" s="54" customFormat="1" x14ac:dyDescent="0.3">
      <c r="A3214" s="50"/>
      <c r="B3214" s="49"/>
      <c r="C3214" s="49"/>
      <c r="D3214" s="49"/>
      <c r="E3214" s="65"/>
      <c r="F3214" s="51"/>
      <c r="G3214" s="66"/>
      <c r="H3214" s="51"/>
      <c r="I3214" s="65"/>
      <c r="J3214" s="52"/>
      <c r="K3214" s="52"/>
      <c r="L3214" s="52"/>
      <c r="M3214" s="52"/>
      <c r="N3214" s="49"/>
      <c r="O3214" s="53"/>
      <c r="P3214" s="53"/>
      <c r="Q3214" s="53"/>
    </row>
    <row r="3215" spans="1:17" s="54" customFormat="1" x14ac:dyDescent="0.3">
      <c r="A3215" s="50"/>
      <c r="B3215" s="49"/>
      <c r="C3215" s="49"/>
      <c r="D3215" s="49"/>
      <c r="E3215" s="65"/>
      <c r="F3215" s="51"/>
      <c r="G3215" s="66"/>
      <c r="H3215" s="51"/>
      <c r="I3215" s="65"/>
      <c r="J3215" s="52"/>
      <c r="K3215" s="52"/>
      <c r="L3215" s="52"/>
      <c r="M3215" s="52"/>
      <c r="N3215" s="49"/>
      <c r="O3215" s="53"/>
      <c r="P3215" s="53"/>
      <c r="Q3215" s="53"/>
    </row>
    <row r="3216" spans="1:17" s="54" customFormat="1" x14ac:dyDescent="0.3">
      <c r="A3216" s="50"/>
      <c r="B3216" s="49"/>
      <c r="C3216" s="49"/>
      <c r="D3216" s="49"/>
      <c r="E3216" s="65"/>
      <c r="F3216" s="51"/>
      <c r="G3216" s="66"/>
      <c r="H3216" s="51"/>
      <c r="I3216" s="65"/>
      <c r="J3216" s="52"/>
      <c r="K3216" s="52"/>
      <c r="L3216" s="52"/>
      <c r="M3216" s="52"/>
      <c r="N3216" s="49"/>
      <c r="O3216" s="53"/>
      <c r="P3216" s="53"/>
      <c r="Q3216" s="53"/>
    </row>
    <row r="3217" spans="1:17" s="54" customFormat="1" x14ac:dyDescent="0.3">
      <c r="A3217" s="50"/>
      <c r="B3217" s="49"/>
      <c r="C3217" s="49"/>
      <c r="D3217" s="49"/>
      <c r="E3217" s="65"/>
      <c r="F3217" s="51"/>
      <c r="G3217" s="66"/>
      <c r="H3217" s="51"/>
      <c r="I3217" s="65"/>
      <c r="J3217" s="52"/>
      <c r="K3217" s="52"/>
      <c r="L3217" s="52"/>
      <c r="M3217" s="52"/>
      <c r="N3217" s="49"/>
      <c r="O3217" s="53"/>
      <c r="P3217" s="53"/>
      <c r="Q3217" s="53"/>
    </row>
    <row r="3218" spans="1:17" s="54" customFormat="1" x14ac:dyDescent="0.3">
      <c r="A3218" s="50"/>
      <c r="B3218" s="49"/>
      <c r="C3218" s="49"/>
      <c r="D3218" s="49"/>
      <c r="E3218" s="65"/>
      <c r="F3218" s="51"/>
      <c r="G3218" s="66"/>
      <c r="H3218" s="51"/>
      <c r="I3218" s="65"/>
      <c r="J3218" s="52"/>
      <c r="K3218" s="52"/>
      <c r="L3218" s="52"/>
      <c r="M3218" s="52"/>
      <c r="N3218" s="49"/>
      <c r="O3218" s="53"/>
      <c r="P3218" s="53"/>
      <c r="Q3218" s="53"/>
    </row>
    <row r="3219" spans="1:17" s="54" customFormat="1" x14ac:dyDescent="0.3">
      <c r="A3219" s="50"/>
      <c r="B3219" s="49"/>
      <c r="C3219" s="49"/>
      <c r="D3219" s="49"/>
      <c r="E3219" s="65"/>
      <c r="F3219" s="51"/>
      <c r="G3219" s="66"/>
      <c r="H3219" s="51"/>
      <c r="I3219" s="65"/>
      <c r="J3219" s="52"/>
      <c r="K3219" s="52"/>
      <c r="L3219" s="52"/>
      <c r="M3219" s="52"/>
      <c r="N3219" s="49"/>
      <c r="O3219" s="53"/>
      <c r="P3219" s="53"/>
      <c r="Q3219" s="53"/>
    </row>
    <row r="3220" spans="1:17" s="54" customFormat="1" x14ac:dyDescent="0.3">
      <c r="A3220" s="50"/>
      <c r="B3220" s="49"/>
      <c r="C3220" s="49"/>
      <c r="D3220" s="49"/>
      <c r="E3220" s="65"/>
      <c r="F3220" s="51"/>
      <c r="G3220" s="66"/>
      <c r="H3220" s="51"/>
      <c r="I3220" s="65"/>
      <c r="J3220" s="52"/>
      <c r="K3220" s="52"/>
      <c r="L3220" s="52"/>
      <c r="M3220" s="52"/>
      <c r="N3220" s="49"/>
      <c r="O3220" s="53"/>
      <c r="P3220" s="53"/>
      <c r="Q3220" s="53"/>
    </row>
    <row r="3221" spans="1:17" s="54" customFormat="1" x14ac:dyDescent="0.3">
      <c r="A3221" s="50"/>
      <c r="B3221" s="49"/>
      <c r="C3221" s="49"/>
      <c r="D3221" s="49"/>
      <c r="E3221" s="65"/>
      <c r="F3221" s="51"/>
      <c r="G3221" s="66"/>
      <c r="H3221" s="51"/>
      <c r="I3221" s="65"/>
      <c r="J3221" s="52"/>
      <c r="K3221" s="52"/>
      <c r="L3221" s="52"/>
      <c r="M3221" s="52"/>
      <c r="N3221" s="49"/>
      <c r="O3221" s="53"/>
      <c r="P3221" s="53"/>
      <c r="Q3221" s="53"/>
    </row>
    <row r="3222" spans="1:17" s="54" customFormat="1" x14ac:dyDescent="0.3">
      <c r="A3222" s="50"/>
      <c r="B3222" s="49"/>
      <c r="C3222" s="49"/>
      <c r="D3222" s="49"/>
      <c r="E3222" s="65"/>
      <c r="F3222" s="51"/>
      <c r="G3222" s="66"/>
      <c r="H3222" s="51"/>
      <c r="I3222" s="65"/>
      <c r="J3222" s="52"/>
      <c r="K3222" s="52"/>
      <c r="L3222" s="52"/>
      <c r="M3222" s="52"/>
      <c r="N3222" s="49"/>
      <c r="O3222" s="53"/>
      <c r="P3222" s="53"/>
      <c r="Q3222" s="53"/>
    </row>
    <row r="3223" spans="1:17" s="54" customFormat="1" x14ac:dyDescent="0.3">
      <c r="A3223" s="50"/>
      <c r="B3223" s="49"/>
      <c r="C3223" s="49"/>
      <c r="D3223" s="49"/>
      <c r="E3223" s="65"/>
      <c r="F3223" s="51"/>
      <c r="G3223" s="66"/>
      <c r="H3223" s="51"/>
      <c r="I3223" s="65"/>
      <c r="J3223" s="52"/>
      <c r="K3223" s="52"/>
      <c r="L3223" s="52"/>
      <c r="M3223" s="52"/>
      <c r="N3223" s="49"/>
      <c r="O3223" s="53"/>
      <c r="P3223" s="53"/>
      <c r="Q3223" s="53"/>
    </row>
    <row r="3224" spans="1:17" s="54" customFormat="1" x14ac:dyDescent="0.3">
      <c r="A3224" s="50"/>
      <c r="B3224" s="49"/>
      <c r="C3224" s="49"/>
      <c r="D3224" s="49"/>
      <c r="E3224" s="65"/>
      <c r="F3224" s="51"/>
      <c r="G3224" s="66"/>
      <c r="H3224" s="51"/>
      <c r="I3224" s="65"/>
      <c r="J3224" s="52"/>
      <c r="K3224" s="52"/>
      <c r="L3224" s="52"/>
      <c r="M3224" s="52"/>
      <c r="N3224" s="49"/>
      <c r="O3224" s="53"/>
      <c r="P3224" s="53"/>
      <c r="Q3224" s="53"/>
    </row>
    <row r="3225" spans="1:17" s="54" customFormat="1" x14ac:dyDescent="0.3">
      <c r="A3225" s="50"/>
      <c r="B3225" s="49"/>
      <c r="C3225" s="49"/>
      <c r="D3225" s="49"/>
      <c r="E3225" s="65"/>
      <c r="F3225" s="51"/>
      <c r="G3225" s="66"/>
      <c r="H3225" s="51"/>
      <c r="I3225" s="65"/>
      <c r="J3225" s="52"/>
      <c r="K3225" s="52"/>
      <c r="L3225" s="52"/>
      <c r="M3225" s="52"/>
      <c r="N3225" s="49"/>
      <c r="O3225" s="53"/>
      <c r="P3225" s="53"/>
      <c r="Q3225" s="53"/>
    </row>
    <row r="3226" spans="1:17" s="54" customFormat="1" x14ac:dyDescent="0.3">
      <c r="A3226" s="50"/>
      <c r="B3226" s="49"/>
      <c r="C3226" s="49"/>
      <c r="D3226" s="49"/>
      <c r="E3226" s="65"/>
      <c r="F3226" s="51"/>
      <c r="G3226" s="66"/>
      <c r="H3226" s="51"/>
      <c r="I3226" s="65"/>
      <c r="J3226" s="52"/>
      <c r="K3226" s="52"/>
      <c r="L3226" s="52"/>
      <c r="M3226" s="52"/>
      <c r="N3226" s="49"/>
      <c r="O3226" s="53"/>
      <c r="P3226" s="53"/>
      <c r="Q3226" s="53"/>
    </row>
    <row r="3227" spans="1:17" s="54" customFormat="1" x14ac:dyDescent="0.3">
      <c r="A3227" s="50"/>
      <c r="B3227" s="49"/>
      <c r="C3227" s="49"/>
      <c r="D3227" s="49"/>
      <c r="E3227" s="65"/>
      <c r="F3227" s="51"/>
      <c r="G3227" s="66"/>
      <c r="H3227" s="51"/>
      <c r="I3227" s="65"/>
      <c r="J3227" s="52"/>
      <c r="K3227" s="52"/>
      <c r="L3227" s="52"/>
      <c r="M3227" s="52"/>
      <c r="N3227" s="49"/>
      <c r="O3227" s="53"/>
      <c r="P3227" s="53"/>
      <c r="Q3227" s="53"/>
    </row>
    <row r="3228" spans="1:17" s="54" customFormat="1" x14ac:dyDescent="0.3">
      <c r="A3228" s="50"/>
      <c r="B3228" s="49"/>
      <c r="C3228" s="49"/>
      <c r="D3228" s="49"/>
      <c r="E3228" s="65"/>
      <c r="F3228" s="51"/>
      <c r="G3228" s="66"/>
      <c r="H3228" s="51"/>
      <c r="I3228" s="65"/>
      <c r="J3228" s="52"/>
      <c r="K3228" s="52"/>
      <c r="L3228" s="52"/>
      <c r="M3228" s="52"/>
      <c r="N3228" s="49"/>
      <c r="O3228" s="53"/>
      <c r="P3228" s="53"/>
      <c r="Q3228" s="53"/>
    </row>
    <row r="3229" spans="1:17" s="54" customFormat="1" x14ac:dyDescent="0.3">
      <c r="A3229" s="50"/>
      <c r="B3229" s="49"/>
      <c r="C3229" s="49"/>
      <c r="D3229" s="49"/>
      <c r="E3229" s="65"/>
      <c r="F3229" s="51"/>
      <c r="G3229" s="66"/>
      <c r="H3229" s="51"/>
      <c r="I3229" s="65"/>
      <c r="J3229" s="52"/>
      <c r="K3229" s="52"/>
      <c r="L3229" s="52"/>
      <c r="M3229" s="52"/>
      <c r="N3229" s="49"/>
      <c r="O3229" s="53"/>
      <c r="P3229" s="53"/>
      <c r="Q3229" s="53"/>
    </row>
    <row r="3230" spans="1:17" s="54" customFormat="1" x14ac:dyDescent="0.3">
      <c r="A3230" s="50"/>
      <c r="B3230" s="49"/>
      <c r="C3230" s="49"/>
      <c r="D3230" s="49"/>
      <c r="E3230" s="65"/>
      <c r="F3230" s="51"/>
      <c r="G3230" s="66"/>
      <c r="H3230" s="51"/>
      <c r="I3230" s="65"/>
      <c r="J3230" s="52"/>
      <c r="K3230" s="52"/>
      <c r="L3230" s="52"/>
      <c r="M3230" s="52"/>
      <c r="N3230" s="49"/>
      <c r="O3230" s="53"/>
      <c r="P3230" s="53"/>
      <c r="Q3230" s="53"/>
    </row>
    <row r="3231" spans="1:17" s="54" customFormat="1" x14ac:dyDescent="0.3">
      <c r="A3231" s="50"/>
      <c r="B3231" s="49"/>
      <c r="C3231" s="49"/>
      <c r="D3231" s="49"/>
      <c r="E3231" s="65"/>
      <c r="F3231" s="51"/>
      <c r="G3231" s="66"/>
      <c r="H3231" s="51"/>
      <c r="I3231" s="65"/>
      <c r="J3231" s="52"/>
      <c r="K3231" s="52"/>
      <c r="L3231" s="52"/>
      <c r="M3231" s="52"/>
      <c r="N3231" s="49"/>
      <c r="O3231" s="53"/>
      <c r="P3231" s="53"/>
      <c r="Q3231" s="53"/>
    </row>
    <row r="3232" spans="1:17" s="54" customFormat="1" x14ac:dyDescent="0.3">
      <c r="A3232" s="50"/>
      <c r="B3232" s="49"/>
      <c r="C3232" s="49"/>
      <c r="D3232" s="49"/>
      <c r="E3232" s="65"/>
      <c r="F3232" s="51"/>
      <c r="G3232" s="66"/>
      <c r="H3232" s="51"/>
      <c r="I3232" s="65"/>
      <c r="J3232" s="52"/>
      <c r="K3232" s="52"/>
      <c r="L3232" s="52"/>
      <c r="M3232" s="52"/>
      <c r="N3232" s="49"/>
      <c r="O3232" s="53"/>
      <c r="P3232" s="53"/>
      <c r="Q3232" s="53"/>
    </row>
    <row r="3233" spans="1:17" s="54" customFormat="1" x14ac:dyDescent="0.3">
      <c r="A3233" s="50"/>
      <c r="B3233" s="49"/>
      <c r="C3233" s="49"/>
      <c r="D3233" s="49"/>
      <c r="E3233" s="65"/>
      <c r="F3233" s="51"/>
      <c r="G3233" s="66"/>
      <c r="H3233" s="51"/>
      <c r="I3233" s="65"/>
      <c r="J3233" s="52"/>
      <c r="K3233" s="52"/>
      <c r="L3233" s="52"/>
      <c r="M3233" s="52"/>
      <c r="N3233" s="49"/>
      <c r="O3233" s="53"/>
      <c r="P3233" s="53"/>
      <c r="Q3233" s="53"/>
    </row>
    <row r="3234" spans="1:17" s="54" customFormat="1" x14ac:dyDescent="0.3">
      <c r="A3234" s="50"/>
      <c r="B3234" s="49"/>
      <c r="C3234" s="49"/>
      <c r="D3234" s="49"/>
      <c r="E3234" s="65"/>
      <c r="F3234" s="51"/>
      <c r="G3234" s="66"/>
      <c r="H3234" s="51"/>
      <c r="I3234" s="65"/>
      <c r="J3234" s="52"/>
      <c r="K3234" s="52"/>
      <c r="L3234" s="52"/>
      <c r="M3234" s="52"/>
      <c r="N3234" s="49"/>
      <c r="O3234" s="53"/>
      <c r="P3234" s="53"/>
      <c r="Q3234" s="53"/>
    </row>
    <row r="3235" spans="1:17" s="54" customFormat="1" x14ac:dyDescent="0.3">
      <c r="A3235" s="50"/>
      <c r="B3235" s="49"/>
      <c r="C3235" s="49"/>
      <c r="D3235" s="49"/>
      <c r="E3235" s="65"/>
      <c r="F3235" s="51"/>
      <c r="G3235" s="66"/>
      <c r="H3235" s="51"/>
      <c r="I3235" s="65"/>
      <c r="J3235" s="52"/>
      <c r="K3235" s="52"/>
      <c r="L3235" s="52"/>
      <c r="M3235" s="52"/>
      <c r="N3235" s="49"/>
      <c r="O3235" s="53"/>
      <c r="P3235" s="53"/>
      <c r="Q3235" s="53"/>
    </row>
    <row r="3236" spans="1:17" s="54" customFormat="1" x14ac:dyDescent="0.3">
      <c r="A3236" s="50"/>
      <c r="B3236" s="49"/>
      <c r="C3236" s="49"/>
      <c r="D3236" s="49"/>
      <c r="E3236" s="65"/>
      <c r="F3236" s="51"/>
      <c r="G3236" s="66"/>
      <c r="H3236" s="51"/>
      <c r="I3236" s="65"/>
      <c r="J3236" s="52"/>
      <c r="K3236" s="52"/>
      <c r="L3236" s="52"/>
      <c r="M3236" s="52"/>
      <c r="N3236" s="49"/>
      <c r="O3236" s="53"/>
      <c r="P3236" s="53"/>
      <c r="Q3236" s="53"/>
    </row>
    <row r="3237" spans="1:17" s="54" customFormat="1" x14ac:dyDescent="0.3">
      <c r="A3237" s="50"/>
      <c r="B3237" s="49"/>
      <c r="C3237" s="49"/>
      <c r="D3237" s="49"/>
      <c r="E3237" s="65"/>
      <c r="F3237" s="51"/>
      <c r="G3237" s="66"/>
      <c r="H3237" s="51"/>
      <c r="I3237" s="65"/>
      <c r="J3237" s="52"/>
      <c r="K3237" s="52"/>
      <c r="L3237" s="52"/>
      <c r="M3237" s="52"/>
      <c r="N3237" s="49"/>
      <c r="O3237" s="53"/>
      <c r="P3237" s="53"/>
      <c r="Q3237" s="53"/>
    </row>
    <row r="3238" spans="1:17" s="54" customFormat="1" x14ac:dyDescent="0.3">
      <c r="A3238" s="50"/>
      <c r="B3238" s="49"/>
      <c r="C3238" s="49"/>
      <c r="D3238" s="49"/>
      <c r="E3238" s="65"/>
      <c r="F3238" s="51"/>
      <c r="G3238" s="66"/>
      <c r="H3238" s="51"/>
      <c r="I3238" s="65"/>
      <c r="J3238" s="52"/>
      <c r="K3238" s="52"/>
      <c r="L3238" s="52"/>
      <c r="M3238" s="52"/>
      <c r="N3238" s="49"/>
      <c r="O3238" s="53"/>
      <c r="P3238" s="53"/>
      <c r="Q3238" s="53"/>
    </row>
    <row r="3239" spans="1:17" s="54" customFormat="1" x14ac:dyDescent="0.3">
      <c r="A3239" s="50"/>
      <c r="B3239" s="49"/>
      <c r="C3239" s="49"/>
      <c r="D3239" s="49"/>
      <c r="E3239" s="65"/>
      <c r="F3239" s="51"/>
      <c r="G3239" s="66"/>
      <c r="H3239" s="51"/>
      <c r="I3239" s="65"/>
      <c r="J3239" s="52"/>
      <c r="K3239" s="52"/>
      <c r="L3239" s="52"/>
      <c r="M3239" s="52"/>
      <c r="N3239" s="49"/>
      <c r="O3239" s="53"/>
      <c r="P3239" s="53"/>
      <c r="Q3239" s="53"/>
    </row>
    <row r="3240" spans="1:17" s="54" customFormat="1" x14ac:dyDescent="0.3">
      <c r="A3240" s="50"/>
      <c r="B3240" s="49"/>
      <c r="C3240" s="49"/>
      <c r="D3240" s="49"/>
      <c r="E3240" s="65"/>
      <c r="F3240" s="51"/>
      <c r="G3240" s="66"/>
      <c r="H3240" s="51"/>
      <c r="I3240" s="65"/>
      <c r="J3240" s="52"/>
      <c r="K3240" s="52"/>
      <c r="L3240" s="52"/>
      <c r="M3240" s="52"/>
      <c r="N3240" s="49"/>
      <c r="O3240" s="53"/>
      <c r="P3240" s="53"/>
      <c r="Q3240" s="53"/>
    </row>
    <row r="3241" spans="1:17" s="54" customFormat="1" x14ac:dyDescent="0.3">
      <c r="A3241" s="50"/>
      <c r="B3241" s="49"/>
      <c r="C3241" s="49"/>
      <c r="D3241" s="49"/>
      <c r="E3241" s="65"/>
      <c r="F3241" s="51"/>
      <c r="G3241" s="66"/>
      <c r="H3241" s="51"/>
      <c r="I3241" s="65"/>
      <c r="J3241" s="52"/>
      <c r="K3241" s="52"/>
      <c r="L3241" s="52"/>
      <c r="M3241" s="52"/>
      <c r="N3241" s="49"/>
      <c r="O3241" s="53"/>
      <c r="P3241" s="53"/>
      <c r="Q3241" s="53"/>
    </row>
    <row r="3242" spans="1:17" s="54" customFormat="1" x14ac:dyDescent="0.3">
      <c r="A3242" s="50"/>
      <c r="B3242" s="49"/>
      <c r="C3242" s="49"/>
      <c r="D3242" s="49"/>
      <c r="E3242" s="65"/>
      <c r="F3242" s="51"/>
      <c r="G3242" s="66"/>
      <c r="H3242" s="51"/>
      <c r="I3242" s="65"/>
      <c r="J3242" s="52"/>
      <c r="K3242" s="52"/>
      <c r="L3242" s="52"/>
      <c r="M3242" s="52"/>
      <c r="N3242" s="49"/>
      <c r="O3242" s="53"/>
      <c r="P3242" s="53"/>
      <c r="Q3242" s="53"/>
    </row>
    <row r="3243" spans="1:17" s="54" customFormat="1" x14ac:dyDescent="0.3">
      <c r="A3243" s="50"/>
      <c r="B3243" s="49"/>
      <c r="C3243" s="49"/>
      <c r="D3243" s="49"/>
      <c r="E3243" s="65"/>
      <c r="F3243" s="51"/>
      <c r="G3243" s="66"/>
      <c r="H3243" s="51"/>
      <c r="I3243" s="65"/>
      <c r="J3243" s="52"/>
      <c r="K3243" s="52"/>
      <c r="L3243" s="52"/>
      <c r="M3243" s="52"/>
      <c r="N3243" s="49"/>
      <c r="O3243" s="53"/>
      <c r="P3243" s="53"/>
      <c r="Q3243" s="53"/>
    </row>
    <row r="3244" spans="1:17" s="54" customFormat="1" x14ac:dyDescent="0.3">
      <c r="A3244" s="50"/>
      <c r="B3244" s="49"/>
      <c r="C3244" s="49"/>
      <c r="D3244" s="49"/>
      <c r="E3244" s="65"/>
      <c r="F3244" s="51"/>
      <c r="G3244" s="66"/>
      <c r="H3244" s="51"/>
      <c r="I3244" s="65"/>
      <c r="J3244" s="52"/>
      <c r="K3244" s="52"/>
      <c r="L3244" s="52"/>
      <c r="M3244" s="52"/>
      <c r="N3244" s="49"/>
      <c r="O3244" s="53"/>
      <c r="P3244" s="53"/>
      <c r="Q3244" s="53"/>
    </row>
    <row r="3245" spans="1:17" s="54" customFormat="1" x14ac:dyDescent="0.3">
      <c r="A3245" s="50"/>
      <c r="B3245" s="49"/>
      <c r="C3245" s="49"/>
      <c r="D3245" s="49"/>
      <c r="E3245" s="65"/>
      <c r="F3245" s="51"/>
      <c r="G3245" s="66"/>
      <c r="H3245" s="51"/>
      <c r="I3245" s="65"/>
      <c r="J3245" s="52"/>
      <c r="K3245" s="52"/>
      <c r="L3245" s="52"/>
      <c r="M3245" s="52"/>
      <c r="N3245" s="49"/>
      <c r="O3245" s="53"/>
      <c r="P3245" s="53"/>
      <c r="Q3245" s="53"/>
    </row>
    <row r="3246" spans="1:17" s="54" customFormat="1" x14ac:dyDescent="0.3">
      <c r="A3246" s="50"/>
      <c r="B3246" s="49"/>
      <c r="C3246" s="49"/>
      <c r="D3246" s="49"/>
      <c r="E3246" s="65"/>
      <c r="F3246" s="51"/>
      <c r="G3246" s="66"/>
      <c r="H3246" s="51"/>
      <c r="I3246" s="65"/>
      <c r="J3246" s="52"/>
      <c r="K3246" s="52"/>
      <c r="L3246" s="52"/>
      <c r="M3246" s="52"/>
      <c r="N3246" s="49"/>
      <c r="O3246" s="53"/>
      <c r="P3246" s="53"/>
      <c r="Q3246" s="53"/>
    </row>
    <row r="3247" spans="1:17" s="54" customFormat="1" x14ac:dyDescent="0.3">
      <c r="A3247" s="50"/>
      <c r="B3247" s="49"/>
      <c r="C3247" s="49"/>
      <c r="D3247" s="49"/>
      <c r="E3247" s="65"/>
      <c r="F3247" s="51"/>
      <c r="G3247" s="66"/>
      <c r="H3247" s="51"/>
      <c r="I3247" s="65"/>
      <c r="J3247" s="52"/>
      <c r="K3247" s="52"/>
      <c r="L3247" s="52"/>
      <c r="M3247" s="52"/>
      <c r="N3247" s="49"/>
      <c r="O3247" s="53"/>
      <c r="P3247" s="53"/>
      <c r="Q3247" s="53"/>
    </row>
    <row r="3248" spans="1:17" s="54" customFormat="1" x14ac:dyDescent="0.3">
      <c r="A3248" s="50"/>
      <c r="B3248" s="49"/>
      <c r="C3248" s="49"/>
      <c r="D3248" s="49"/>
      <c r="E3248" s="65"/>
      <c r="F3248" s="51"/>
      <c r="G3248" s="66"/>
      <c r="H3248" s="51"/>
      <c r="I3248" s="65"/>
      <c r="J3248" s="52"/>
      <c r="K3248" s="52"/>
      <c r="L3248" s="52"/>
      <c r="M3248" s="52"/>
      <c r="N3248" s="49"/>
      <c r="O3248" s="53"/>
      <c r="P3248" s="53"/>
      <c r="Q3248" s="53"/>
    </row>
    <row r="3249" spans="1:17" s="54" customFormat="1" x14ac:dyDescent="0.3">
      <c r="A3249" s="50"/>
      <c r="B3249" s="49"/>
      <c r="C3249" s="49"/>
      <c r="D3249" s="49"/>
      <c r="E3249" s="65"/>
      <c r="F3249" s="51"/>
      <c r="G3249" s="66"/>
      <c r="H3249" s="51"/>
      <c r="I3249" s="65"/>
      <c r="J3249" s="52"/>
      <c r="K3249" s="52"/>
      <c r="L3249" s="52"/>
      <c r="M3249" s="52"/>
      <c r="N3249" s="49"/>
      <c r="O3249" s="53"/>
      <c r="P3249" s="53"/>
      <c r="Q3249" s="53"/>
    </row>
    <row r="3250" spans="1:17" s="54" customFormat="1" x14ac:dyDescent="0.3">
      <c r="A3250" s="50"/>
      <c r="B3250" s="49"/>
      <c r="C3250" s="49"/>
      <c r="D3250" s="49"/>
      <c r="E3250" s="65"/>
      <c r="F3250" s="51"/>
      <c r="G3250" s="66"/>
      <c r="H3250" s="51"/>
      <c r="I3250" s="65"/>
      <c r="J3250" s="52"/>
      <c r="K3250" s="52"/>
      <c r="L3250" s="52"/>
      <c r="M3250" s="52"/>
      <c r="N3250" s="49"/>
      <c r="O3250" s="53"/>
      <c r="P3250" s="53"/>
      <c r="Q3250" s="53"/>
    </row>
    <row r="3251" spans="1:17" s="54" customFormat="1" x14ac:dyDescent="0.3">
      <c r="A3251" s="50"/>
      <c r="B3251" s="49"/>
      <c r="C3251" s="49"/>
      <c r="D3251" s="49"/>
      <c r="E3251" s="65"/>
      <c r="F3251" s="51"/>
      <c r="G3251" s="66"/>
      <c r="H3251" s="51"/>
      <c r="I3251" s="65"/>
      <c r="J3251" s="52"/>
      <c r="K3251" s="52"/>
      <c r="L3251" s="52"/>
      <c r="M3251" s="52"/>
      <c r="N3251" s="49"/>
      <c r="O3251" s="53"/>
      <c r="P3251" s="53"/>
      <c r="Q3251" s="53"/>
    </row>
    <row r="3252" spans="1:17" s="54" customFormat="1" x14ac:dyDescent="0.3">
      <c r="A3252" s="50"/>
      <c r="B3252" s="49"/>
      <c r="C3252" s="49"/>
      <c r="D3252" s="49"/>
      <c r="E3252" s="65"/>
      <c r="F3252" s="51"/>
      <c r="G3252" s="66"/>
      <c r="H3252" s="51"/>
      <c r="I3252" s="65"/>
      <c r="J3252" s="52"/>
      <c r="K3252" s="52"/>
      <c r="L3252" s="52"/>
      <c r="M3252" s="52"/>
      <c r="N3252" s="49"/>
      <c r="O3252" s="53"/>
      <c r="P3252" s="53"/>
      <c r="Q3252" s="53"/>
    </row>
    <row r="3253" spans="1:17" s="54" customFormat="1" x14ac:dyDescent="0.3">
      <c r="A3253" s="50"/>
      <c r="B3253" s="49"/>
      <c r="C3253" s="49"/>
      <c r="D3253" s="49"/>
      <c r="E3253" s="65"/>
      <c r="F3253" s="51"/>
      <c r="G3253" s="66"/>
      <c r="H3253" s="51"/>
      <c r="I3253" s="65"/>
      <c r="J3253" s="52"/>
      <c r="K3253" s="52"/>
      <c r="L3253" s="52"/>
      <c r="M3253" s="52"/>
      <c r="N3253" s="49"/>
      <c r="O3253" s="53"/>
      <c r="P3253" s="53"/>
      <c r="Q3253" s="53"/>
    </row>
    <row r="3254" spans="1:17" s="54" customFormat="1" x14ac:dyDescent="0.3">
      <c r="A3254" s="50"/>
      <c r="B3254" s="49"/>
      <c r="C3254" s="49"/>
      <c r="D3254" s="49"/>
      <c r="E3254" s="65"/>
      <c r="F3254" s="51"/>
      <c r="G3254" s="66"/>
      <c r="H3254" s="51"/>
      <c r="I3254" s="65"/>
      <c r="J3254" s="52"/>
      <c r="K3254" s="52"/>
      <c r="L3254" s="52"/>
      <c r="M3254" s="52"/>
      <c r="N3254" s="49"/>
      <c r="O3254" s="53"/>
      <c r="P3254" s="53"/>
      <c r="Q3254" s="53"/>
    </row>
    <row r="3255" spans="1:17" s="54" customFormat="1" x14ac:dyDescent="0.3">
      <c r="A3255" s="50"/>
      <c r="B3255" s="49"/>
      <c r="C3255" s="49"/>
      <c r="D3255" s="49"/>
      <c r="E3255" s="65"/>
      <c r="F3255" s="51"/>
      <c r="G3255" s="66"/>
      <c r="H3255" s="51"/>
      <c r="I3255" s="65"/>
      <c r="J3255" s="52"/>
      <c r="K3255" s="52"/>
      <c r="L3255" s="52"/>
      <c r="M3255" s="52"/>
      <c r="N3255" s="49"/>
      <c r="O3255" s="53"/>
      <c r="P3255" s="53"/>
      <c r="Q3255" s="53"/>
    </row>
    <row r="3256" spans="1:17" s="54" customFormat="1" x14ac:dyDescent="0.3">
      <c r="A3256" s="50"/>
      <c r="B3256" s="49"/>
      <c r="C3256" s="49"/>
      <c r="D3256" s="49"/>
      <c r="E3256" s="65"/>
      <c r="F3256" s="51"/>
      <c r="G3256" s="66"/>
      <c r="H3256" s="51"/>
      <c r="I3256" s="65"/>
      <c r="J3256" s="52"/>
      <c r="K3256" s="52"/>
      <c r="L3256" s="52"/>
      <c r="M3256" s="52"/>
      <c r="N3256" s="49"/>
      <c r="O3256" s="53"/>
      <c r="P3256" s="53"/>
      <c r="Q3256" s="53"/>
    </row>
    <row r="3257" spans="1:17" s="54" customFormat="1" x14ac:dyDescent="0.3">
      <c r="A3257" s="50"/>
      <c r="B3257" s="49"/>
      <c r="C3257" s="49"/>
      <c r="D3257" s="49"/>
      <c r="E3257" s="65"/>
      <c r="F3257" s="51"/>
      <c r="G3257" s="66"/>
      <c r="H3257" s="51"/>
      <c r="I3257" s="65"/>
      <c r="J3257" s="52"/>
      <c r="K3257" s="52"/>
      <c r="L3257" s="52"/>
      <c r="M3257" s="52"/>
      <c r="N3257" s="49"/>
      <c r="O3257" s="53"/>
      <c r="P3257" s="53"/>
      <c r="Q3257" s="53"/>
    </row>
    <row r="3258" spans="1:17" s="54" customFormat="1" x14ac:dyDescent="0.3">
      <c r="A3258" s="50"/>
      <c r="B3258" s="49"/>
      <c r="C3258" s="49"/>
      <c r="D3258" s="49"/>
      <c r="E3258" s="65"/>
      <c r="F3258" s="51"/>
      <c r="G3258" s="66"/>
      <c r="H3258" s="51"/>
      <c r="I3258" s="65"/>
      <c r="J3258" s="52"/>
      <c r="K3258" s="52"/>
      <c r="L3258" s="52"/>
      <c r="M3258" s="52"/>
      <c r="N3258" s="49"/>
      <c r="O3258" s="53"/>
      <c r="P3258" s="53"/>
      <c r="Q3258" s="53"/>
    </row>
    <row r="3259" spans="1:17" s="54" customFormat="1" x14ac:dyDescent="0.3">
      <c r="A3259" s="50"/>
      <c r="B3259" s="49"/>
      <c r="C3259" s="49"/>
      <c r="D3259" s="49"/>
      <c r="E3259" s="65"/>
      <c r="F3259" s="51"/>
      <c r="G3259" s="66"/>
      <c r="H3259" s="51"/>
      <c r="I3259" s="65"/>
      <c r="J3259" s="52"/>
      <c r="K3259" s="52"/>
      <c r="L3259" s="52"/>
      <c r="M3259" s="52"/>
      <c r="N3259" s="49"/>
      <c r="O3259" s="53"/>
      <c r="P3259" s="53"/>
      <c r="Q3259" s="53"/>
    </row>
    <row r="3260" spans="1:17" s="54" customFormat="1" x14ac:dyDescent="0.3">
      <c r="A3260" s="50"/>
      <c r="B3260" s="49"/>
      <c r="C3260" s="49"/>
      <c r="D3260" s="49"/>
      <c r="E3260" s="65"/>
      <c r="F3260" s="51"/>
      <c r="G3260" s="66"/>
      <c r="H3260" s="51"/>
      <c r="I3260" s="65"/>
      <c r="J3260" s="52"/>
      <c r="K3260" s="52"/>
      <c r="L3260" s="52"/>
      <c r="M3260" s="52"/>
      <c r="N3260" s="49"/>
      <c r="O3260" s="53"/>
      <c r="P3260" s="53"/>
      <c r="Q3260" s="53"/>
    </row>
    <row r="3261" spans="1:17" s="54" customFormat="1" x14ac:dyDescent="0.3">
      <c r="A3261" s="50"/>
      <c r="B3261" s="49"/>
      <c r="C3261" s="49"/>
      <c r="D3261" s="49"/>
      <c r="E3261" s="65"/>
      <c r="F3261" s="51"/>
      <c r="G3261" s="66"/>
      <c r="H3261" s="51"/>
      <c r="I3261" s="65"/>
      <c r="J3261" s="52"/>
      <c r="K3261" s="52"/>
      <c r="L3261" s="52"/>
      <c r="M3261" s="52"/>
      <c r="N3261" s="49"/>
      <c r="O3261" s="53"/>
      <c r="P3261" s="53"/>
      <c r="Q3261" s="53"/>
    </row>
    <row r="3262" spans="1:17" s="54" customFormat="1" x14ac:dyDescent="0.3">
      <c r="A3262" s="50"/>
      <c r="B3262" s="49"/>
      <c r="C3262" s="49"/>
      <c r="D3262" s="49"/>
      <c r="E3262" s="65"/>
      <c r="F3262" s="51"/>
      <c r="G3262" s="66"/>
      <c r="H3262" s="51"/>
      <c r="I3262" s="65"/>
      <c r="J3262" s="52"/>
      <c r="K3262" s="52"/>
      <c r="L3262" s="52"/>
      <c r="M3262" s="52"/>
      <c r="N3262" s="49"/>
      <c r="O3262" s="53"/>
      <c r="P3262" s="53"/>
      <c r="Q3262" s="53"/>
    </row>
    <row r="3263" spans="1:17" s="54" customFormat="1" x14ac:dyDescent="0.3">
      <c r="A3263" s="50"/>
      <c r="B3263" s="49"/>
      <c r="C3263" s="49"/>
      <c r="D3263" s="49"/>
      <c r="E3263" s="65"/>
      <c r="F3263" s="51"/>
      <c r="G3263" s="66"/>
      <c r="H3263" s="51"/>
      <c r="I3263" s="65"/>
      <c r="J3263" s="52"/>
      <c r="K3263" s="52"/>
      <c r="L3263" s="52"/>
      <c r="M3263" s="52"/>
      <c r="N3263" s="49"/>
      <c r="O3263" s="53"/>
      <c r="P3263" s="53"/>
      <c r="Q3263" s="53"/>
    </row>
    <row r="3264" spans="1:17" s="54" customFormat="1" x14ac:dyDescent="0.3">
      <c r="A3264" s="50"/>
      <c r="B3264" s="49"/>
      <c r="C3264" s="49"/>
      <c r="D3264" s="49"/>
      <c r="E3264" s="65"/>
      <c r="F3264" s="51"/>
      <c r="G3264" s="66"/>
      <c r="H3264" s="51"/>
      <c r="I3264" s="65"/>
      <c r="J3264" s="52"/>
      <c r="K3264" s="52"/>
      <c r="L3264" s="52"/>
      <c r="M3264" s="52"/>
      <c r="N3264" s="49"/>
      <c r="O3264" s="53"/>
      <c r="P3264" s="53"/>
      <c r="Q3264" s="53"/>
    </row>
    <row r="3265" spans="1:17" s="54" customFormat="1" x14ac:dyDescent="0.3">
      <c r="A3265" s="50"/>
      <c r="B3265" s="49"/>
      <c r="C3265" s="49"/>
      <c r="D3265" s="49"/>
      <c r="E3265" s="65"/>
      <c r="F3265" s="51"/>
      <c r="G3265" s="66"/>
      <c r="H3265" s="51"/>
      <c r="I3265" s="65"/>
      <c r="J3265" s="52"/>
      <c r="K3265" s="52"/>
      <c r="L3265" s="52"/>
      <c r="M3265" s="52"/>
      <c r="N3265" s="49"/>
      <c r="O3265" s="53"/>
      <c r="P3265" s="53"/>
      <c r="Q3265" s="53"/>
    </row>
    <row r="3266" spans="1:17" s="54" customFormat="1" x14ac:dyDescent="0.3">
      <c r="A3266" s="50"/>
      <c r="B3266" s="49"/>
      <c r="C3266" s="49"/>
      <c r="D3266" s="49"/>
      <c r="E3266" s="65"/>
      <c r="F3266" s="51"/>
      <c r="G3266" s="66"/>
      <c r="H3266" s="51"/>
      <c r="I3266" s="65"/>
      <c r="J3266" s="52"/>
      <c r="K3266" s="52"/>
      <c r="L3266" s="52"/>
      <c r="M3266" s="52"/>
      <c r="N3266" s="49"/>
      <c r="O3266" s="53"/>
      <c r="P3266" s="53"/>
      <c r="Q3266" s="53"/>
    </row>
    <row r="3267" spans="1:17" s="54" customFormat="1" x14ac:dyDescent="0.3">
      <c r="A3267" s="50"/>
      <c r="B3267" s="49"/>
      <c r="C3267" s="49"/>
      <c r="D3267" s="49"/>
      <c r="E3267" s="65"/>
      <c r="F3267" s="51"/>
      <c r="G3267" s="66"/>
      <c r="H3267" s="51"/>
      <c r="I3267" s="65"/>
      <c r="J3267" s="52"/>
      <c r="K3267" s="52"/>
      <c r="L3267" s="52"/>
      <c r="M3267" s="52"/>
      <c r="N3267" s="49"/>
      <c r="O3267" s="53"/>
      <c r="P3267" s="53"/>
      <c r="Q3267" s="53"/>
    </row>
    <row r="3268" spans="1:17" s="54" customFormat="1" x14ac:dyDescent="0.3">
      <c r="A3268" s="50"/>
      <c r="B3268" s="49"/>
      <c r="C3268" s="49"/>
      <c r="D3268" s="49"/>
      <c r="E3268" s="65"/>
      <c r="F3268" s="51"/>
      <c r="G3268" s="66"/>
      <c r="H3268" s="51"/>
      <c r="I3268" s="65"/>
      <c r="J3268" s="52"/>
      <c r="K3268" s="52"/>
      <c r="L3268" s="52"/>
      <c r="M3268" s="52"/>
      <c r="N3268" s="49"/>
      <c r="O3268" s="53"/>
      <c r="P3268" s="53"/>
      <c r="Q3268" s="53"/>
    </row>
    <row r="3269" spans="1:17" s="54" customFormat="1" x14ac:dyDescent="0.3">
      <c r="A3269" s="50"/>
      <c r="B3269" s="49"/>
      <c r="C3269" s="49"/>
      <c r="D3269" s="49"/>
      <c r="E3269" s="65"/>
      <c r="F3269" s="51"/>
      <c r="G3269" s="66"/>
      <c r="H3269" s="51"/>
      <c r="I3269" s="65"/>
      <c r="J3269" s="52"/>
      <c r="K3269" s="52"/>
      <c r="L3269" s="52"/>
      <c r="M3269" s="52"/>
      <c r="N3269" s="49"/>
      <c r="O3269" s="53"/>
      <c r="P3269" s="53"/>
      <c r="Q3269" s="53"/>
    </row>
    <row r="3270" spans="1:17" s="54" customFormat="1" x14ac:dyDescent="0.3">
      <c r="A3270" s="50"/>
      <c r="B3270" s="49"/>
      <c r="C3270" s="49"/>
      <c r="D3270" s="49"/>
      <c r="E3270" s="65"/>
      <c r="F3270" s="51"/>
      <c r="G3270" s="66"/>
      <c r="H3270" s="51"/>
      <c r="I3270" s="65"/>
      <c r="J3270" s="52"/>
      <c r="K3270" s="52"/>
      <c r="L3270" s="52"/>
      <c r="M3270" s="52"/>
      <c r="N3270" s="49"/>
      <c r="O3270" s="53"/>
      <c r="P3270" s="53"/>
      <c r="Q3270" s="53"/>
    </row>
    <row r="3271" spans="1:17" s="54" customFormat="1" x14ac:dyDescent="0.3">
      <c r="A3271" s="50"/>
      <c r="B3271" s="49"/>
      <c r="C3271" s="49"/>
      <c r="D3271" s="49"/>
      <c r="E3271" s="65"/>
      <c r="F3271" s="51"/>
      <c r="G3271" s="66"/>
      <c r="H3271" s="51"/>
      <c r="I3271" s="65"/>
      <c r="J3271" s="52"/>
      <c r="K3271" s="52"/>
      <c r="L3271" s="52"/>
      <c r="M3271" s="52"/>
      <c r="N3271" s="49"/>
      <c r="O3271" s="53"/>
      <c r="P3271" s="53"/>
      <c r="Q3271" s="53"/>
    </row>
    <row r="3272" spans="1:17" s="54" customFormat="1" x14ac:dyDescent="0.3">
      <c r="A3272" s="50"/>
      <c r="B3272" s="49"/>
      <c r="C3272" s="49"/>
      <c r="D3272" s="49"/>
      <c r="E3272" s="65"/>
      <c r="F3272" s="51"/>
      <c r="G3272" s="66"/>
      <c r="H3272" s="51"/>
      <c r="I3272" s="65"/>
      <c r="J3272" s="52"/>
      <c r="K3272" s="52"/>
      <c r="L3272" s="52"/>
      <c r="M3272" s="52"/>
      <c r="N3272" s="49"/>
      <c r="O3272" s="53"/>
      <c r="P3272" s="53"/>
      <c r="Q3272" s="53"/>
    </row>
    <row r="3273" spans="1:17" s="54" customFormat="1" x14ac:dyDescent="0.3">
      <c r="A3273" s="50"/>
      <c r="B3273" s="49"/>
      <c r="C3273" s="49"/>
      <c r="D3273" s="49"/>
      <c r="E3273" s="65"/>
      <c r="F3273" s="51"/>
      <c r="G3273" s="66"/>
      <c r="H3273" s="51"/>
      <c r="I3273" s="65"/>
      <c r="J3273" s="52"/>
      <c r="K3273" s="52"/>
      <c r="L3273" s="52"/>
      <c r="M3273" s="52"/>
      <c r="N3273" s="49"/>
      <c r="O3273" s="53"/>
      <c r="P3273" s="53"/>
      <c r="Q3273" s="53"/>
    </row>
    <row r="3274" spans="1:17" s="54" customFormat="1" x14ac:dyDescent="0.3">
      <c r="A3274" s="50"/>
      <c r="B3274" s="49"/>
      <c r="C3274" s="49"/>
      <c r="D3274" s="49"/>
      <c r="E3274" s="65"/>
      <c r="F3274" s="51"/>
      <c r="G3274" s="66"/>
      <c r="H3274" s="51"/>
      <c r="I3274" s="65"/>
      <c r="J3274" s="52"/>
      <c r="K3274" s="52"/>
      <c r="L3274" s="52"/>
      <c r="M3274" s="52"/>
      <c r="N3274" s="49"/>
      <c r="O3274" s="53"/>
      <c r="P3274" s="53"/>
      <c r="Q3274" s="53"/>
    </row>
    <row r="3275" spans="1:17" s="54" customFormat="1" x14ac:dyDescent="0.3">
      <c r="A3275" s="50"/>
      <c r="B3275" s="49"/>
      <c r="C3275" s="49"/>
      <c r="D3275" s="49"/>
      <c r="E3275" s="65"/>
      <c r="F3275" s="51"/>
      <c r="G3275" s="66"/>
      <c r="H3275" s="51"/>
      <c r="I3275" s="65"/>
      <c r="J3275" s="52"/>
      <c r="K3275" s="52"/>
      <c r="L3275" s="52"/>
      <c r="M3275" s="52"/>
      <c r="N3275" s="49"/>
      <c r="O3275" s="53"/>
      <c r="P3275" s="53"/>
      <c r="Q3275" s="53"/>
    </row>
    <row r="3276" spans="1:17" s="54" customFormat="1" x14ac:dyDescent="0.3">
      <c r="A3276" s="50"/>
      <c r="B3276" s="49"/>
      <c r="C3276" s="49"/>
      <c r="D3276" s="49"/>
      <c r="E3276" s="65"/>
      <c r="F3276" s="51"/>
      <c r="G3276" s="66"/>
      <c r="H3276" s="51"/>
      <c r="I3276" s="65"/>
      <c r="J3276" s="52"/>
      <c r="K3276" s="52"/>
      <c r="L3276" s="52"/>
      <c r="M3276" s="52"/>
      <c r="N3276" s="49"/>
      <c r="O3276" s="53"/>
      <c r="P3276" s="53"/>
      <c r="Q3276" s="53"/>
    </row>
    <row r="3277" spans="1:17" s="54" customFormat="1" x14ac:dyDescent="0.3">
      <c r="A3277" s="50"/>
      <c r="B3277" s="49"/>
      <c r="C3277" s="49"/>
      <c r="D3277" s="49"/>
      <c r="E3277" s="65"/>
      <c r="F3277" s="51"/>
      <c r="G3277" s="66"/>
      <c r="H3277" s="51"/>
      <c r="I3277" s="65"/>
      <c r="J3277" s="52"/>
      <c r="K3277" s="52"/>
      <c r="L3277" s="52"/>
      <c r="M3277" s="52"/>
      <c r="N3277" s="49"/>
      <c r="O3277" s="53"/>
      <c r="P3277" s="53"/>
      <c r="Q3277" s="53"/>
    </row>
    <row r="3278" spans="1:17" s="54" customFormat="1" x14ac:dyDescent="0.3">
      <c r="A3278" s="50"/>
      <c r="B3278" s="49"/>
      <c r="C3278" s="49"/>
      <c r="D3278" s="49"/>
      <c r="E3278" s="65"/>
      <c r="F3278" s="51"/>
      <c r="G3278" s="66"/>
      <c r="H3278" s="51"/>
      <c r="I3278" s="65"/>
      <c r="J3278" s="52"/>
      <c r="K3278" s="52"/>
      <c r="L3278" s="52"/>
      <c r="M3278" s="52"/>
      <c r="N3278" s="49"/>
      <c r="O3278" s="53"/>
      <c r="P3278" s="53"/>
      <c r="Q3278" s="53"/>
    </row>
    <row r="3279" spans="1:17" s="54" customFormat="1" x14ac:dyDescent="0.3">
      <c r="A3279" s="50"/>
      <c r="B3279" s="49"/>
      <c r="C3279" s="49"/>
      <c r="D3279" s="49"/>
      <c r="E3279" s="65"/>
      <c r="F3279" s="51"/>
      <c r="G3279" s="66"/>
      <c r="H3279" s="51"/>
      <c r="I3279" s="65"/>
      <c r="J3279" s="52"/>
      <c r="K3279" s="52"/>
      <c r="L3279" s="52"/>
      <c r="M3279" s="52"/>
      <c r="N3279" s="49"/>
      <c r="O3279" s="53"/>
      <c r="P3279" s="53"/>
      <c r="Q3279" s="53"/>
    </row>
    <row r="3280" spans="1:17" s="54" customFormat="1" x14ac:dyDescent="0.3">
      <c r="A3280" s="50"/>
      <c r="B3280" s="49"/>
      <c r="C3280" s="49"/>
      <c r="D3280" s="49"/>
      <c r="E3280" s="65"/>
      <c r="F3280" s="51"/>
      <c r="G3280" s="66"/>
      <c r="H3280" s="51"/>
      <c r="I3280" s="65"/>
      <c r="J3280" s="52"/>
      <c r="K3280" s="52"/>
      <c r="L3280" s="52"/>
      <c r="M3280" s="52"/>
      <c r="N3280" s="49"/>
      <c r="O3280" s="53"/>
      <c r="P3280" s="53"/>
      <c r="Q3280" s="53"/>
    </row>
    <row r="3281" spans="1:17" s="54" customFormat="1" x14ac:dyDescent="0.3">
      <c r="A3281" s="50"/>
      <c r="B3281" s="49"/>
      <c r="C3281" s="49"/>
      <c r="D3281" s="49"/>
      <c r="E3281" s="65"/>
      <c r="F3281" s="51"/>
      <c r="G3281" s="66"/>
      <c r="H3281" s="51"/>
      <c r="I3281" s="65"/>
      <c r="J3281" s="52"/>
      <c r="K3281" s="52"/>
      <c r="L3281" s="52"/>
      <c r="M3281" s="52"/>
      <c r="N3281" s="49"/>
      <c r="O3281" s="53"/>
      <c r="P3281" s="53"/>
      <c r="Q3281" s="53"/>
    </row>
    <row r="3282" spans="1:17" s="54" customFormat="1" x14ac:dyDescent="0.3">
      <c r="A3282" s="50"/>
      <c r="B3282" s="49"/>
      <c r="C3282" s="49"/>
      <c r="D3282" s="49"/>
      <c r="E3282" s="65"/>
      <c r="F3282" s="51"/>
      <c r="G3282" s="66"/>
      <c r="H3282" s="51"/>
      <c r="I3282" s="65"/>
      <c r="J3282" s="52"/>
      <c r="K3282" s="52"/>
      <c r="L3282" s="52"/>
      <c r="M3282" s="52"/>
      <c r="N3282" s="49"/>
      <c r="O3282" s="53"/>
      <c r="P3282" s="53"/>
      <c r="Q3282" s="53"/>
    </row>
    <row r="3283" spans="1:17" s="54" customFormat="1" x14ac:dyDescent="0.3">
      <c r="A3283" s="50"/>
      <c r="B3283" s="49"/>
      <c r="C3283" s="49"/>
      <c r="D3283" s="49"/>
      <c r="E3283" s="65"/>
      <c r="F3283" s="51"/>
      <c r="G3283" s="66"/>
      <c r="H3283" s="51"/>
      <c r="I3283" s="65"/>
      <c r="J3283" s="52"/>
      <c r="K3283" s="52"/>
      <c r="L3283" s="52"/>
      <c r="M3283" s="52"/>
      <c r="N3283" s="49"/>
      <c r="O3283" s="53"/>
      <c r="P3283" s="53"/>
      <c r="Q3283" s="53"/>
    </row>
    <row r="3284" spans="1:17" s="54" customFormat="1" x14ac:dyDescent="0.3">
      <c r="A3284" s="50"/>
      <c r="B3284" s="49"/>
      <c r="C3284" s="49"/>
      <c r="D3284" s="49"/>
      <c r="E3284" s="65"/>
      <c r="F3284" s="51"/>
      <c r="G3284" s="66"/>
      <c r="H3284" s="51"/>
      <c r="I3284" s="65"/>
      <c r="J3284" s="52"/>
      <c r="K3284" s="52"/>
      <c r="L3284" s="52"/>
      <c r="M3284" s="52"/>
      <c r="N3284" s="49"/>
      <c r="O3284" s="53"/>
      <c r="P3284" s="53"/>
      <c r="Q3284" s="53"/>
    </row>
    <row r="3285" spans="1:17" s="54" customFormat="1" x14ac:dyDescent="0.3">
      <c r="A3285" s="50"/>
      <c r="B3285" s="49"/>
      <c r="C3285" s="49"/>
      <c r="D3285" s="49"/>
      <c r="E3285" s="65"/>
      <c r="F3285" s="51"/>
      <c r="G3285" s="66"/>
      <c r="H3285" s="51"/>
      <c r="I3285" s="65"/>
      <c r="J3285" s="52"/>
      <c r="K3285" s="52"/>
      <c r="L3285" s="52"/>
      <c r="M3285" s="52"/>
      <c r="N3285" s="49"/>
      <c r="O3285" s="53"/>
      <c r="P3285" s="53"/>
      <c r="Q3285" s="53"/>
    </row>
    <row r="3286" spans="1:17" s="54" customFormat="1" x14ac:dyDescent="0.3">
      <c r="A3286" s="50"/>
      <c r="B3286" s="49"/>
      <c r="C3286" s="49"/>
      <c r="D3286" s="49"/>
      <c r="E3286" s="65"/>
      <c r="F3286" s="51"/>
      <c r="G3286" s="66"/>
      <c r="H3286" s="51"/>
      <c r="I3286" s="65"/>
      <c r="J3286" s="52"/>
      <c r="K3286" s="52"/>
      <c r="L3286" s="52"/>
      <c r="M3286" s="52"/>
      <c r="N3286" s="49"/>
      <c r="O3286" s="53"/>
      <c r="P3286" s="53"/>
      <c r="Q3286" s="53"/>
    </row>
    <row r="3287" spans="1:17" s="54" customFormat="1" x14ac:dyDescent="0.3">
      <c r="A3287" s="50"/>
      <c r="B3287" s="49"/>
      <c r="C3287" s="49"/>
      <c r="D3287" s="49"/>
      <c r="E3287" s="65"/>
      <c r="F3287" s="51"/>
      <c r="G3287" s="66"/>
      <c r="H3287" s="51"/>
      <c r="I3287" s="65"/>
      <c r="J3287" s="52"/>
      <c r="K3287" s="52"/>
      <c r="L3287" s="52"/>
      <c r="M3287" s="52"/>
      <c r="N3287" s="49"/>
      <c r="O3287" s="53"/>
      <c r="P3287" s="53"/>
      <c r="Q3287" s="53"/>
    </row>
    <row r="3288" spans="1:17" s="54" customFormat="1" x14ac:dyDescent="0.3">
      <c r="A3288" s="50"/>
      <c r="B3288" s="49"/>
      <c r="C3288" s="49"/>
      <c r="D3288" s="49"/>
      <c r="E3288" s="65"/>
      <c r="F3288" s="51"/>
      <c r="G3288" s="66"/>
      <c r="H3288" s="51"/>
      <c r="I3288" s="65"/>
      <c r="J3288" s="52"/>
      <c r="K3288" s="52"/>
      <c r="L3288" s="52"/>
      <c r="M3288" s="52"/>
      <c r="N3288" s="49"/>
      <c r="O3288" s="53"/>
      <c r="P3288" s="53"/>
      <c r="Q3288" s="53"/>
    </row>
    <row r="3289" spans="1:17" s="54" customFormat="1" x14ac:dyDescent="0.3">
      <c r="A3289" s="50"/>
      <c r="B3289" s="49"/>
      <c r="C3289" s="49"/>
      <c r="D3289" s="49"/>
      <c r="E3289" s="65"/>
      <c r="F3289" s="51"/>
      <c r="G3289" s="66"/>
      <c r="H3289" s="51"/>
      <c r="I3289" s="65"/>
      <c r="J3289" s="52"/>
      <c r="K3289" s="52"/>
      <c r="L3289" s="52"/>
      <c r="M3289" s="52"/>
      <c r="N3289" s="49"/>
      <c r="O3289" s="53"/>
      <c r="P3289" s="53"/>
      <c r="Q3289" s="53"/>
    </row>
    <row r="3290" spans="1:17" s="54" customFormat="1" x14ac:dyDescent="0.3">
      <c r="A3290" s="50"/>
      <c r="B3290" s="49"/>
      <c r="C3290" s="49"/>
      <c r="D3290" s="49"/>
      <c r="E3290" s="65"/>
      <c r="F3290" s="51"/>
      <c r="G3290" s="66"/>
      <c r="H3290" s="51"/>
      <c r="I3290" s="65"/>
      <c r="J3290" s="52"/>
      <c r="K3290" s="52"/>
      <c r="L3290" s="52"/>
      <c r="M3290" s="52"/>
      <c r="N3290" s="49"/>
      <c r="O3290" s="53"/>
      <c r="P3290" s="53"/>
      <c r="Q3290" s="53"/>
    </row>
    <row r="3291" spans="1:17" s="54" customFormat="1" x14ac:dyDescent="0.3">
      <c r="A3291" s="50"/>
      <c r="B3291" s="49"/>
      <c r="C3291" s="49"/>
      <c r="D3291" s="49"/>
      <c r="E3291" s="65"/>
      <c r="F3291" s="51"/>
      <c r="G3291" s="66"/>
      <c r="H3291" s="51"/>
      <c r="I3291" s="65"/>
      <c r="J3291" s="52"/>
      <c r="K3291" s="52"/>
      <c r="L3291" s="52"/>
      <c r="M3291" s="52"/>
      <c r="N3291" s="49"/>
      <c r="O3291" s="53"/>
      <c r="P3291" s="53"/>
      <c r="Q3291" s="53"/>
    </row>
    <row r="3292" spans="1:17" s="54" customFormat="1" x14ac:dyDescent="0.3">
      <c r="A3292" s="50"/>
      <c r="B3292" s="49"/>
      <c r="C3292" s="49"/>
      <c r="D3292" s="49"/>
      <c r="E3292" s="65"/>
      <c r="F3292" s="51"/>
      <c r="G3292" s="66"/>
      <c r="H3292" s="51"/>
      <c r="I3292" s="65"/>
      <c r="J3292" s="52"/>
      <c r="K3292" s="52"/>
      <c r="L3292" s="52"/>
      <c r="M3292" s="52"/>
      <c r="N3292" s="49"/>
      <c r="O3292" s="53"/>
      <c r="P3292" s="53"/>
      <c r="Q3292" s="53"/>
    </row>
    <row r="3293" spans="1:17" s="54" customFormat="1" x14ac:dyDescent="0.3">
      <c r="A3293" s="50"/>
      <c r="B3293" s="49"/>
      <c r="C3293" s="49"/>
      <c r="D3293" s="49"/>
      <c r="E3293" s="65"/>
      <c r="F3293" s="51"/>
      <c r="G3293" s="66"/>
      <c r="H3293" s="51"/>
      <c r="I3293" s="65"/>
      <c r="J3293" s="52"/>
      <c r="K3293" s="52"/>
      <c r="L3293" s="52"/>
      <c r="M3293" s="52"/>
      <c r="N3293" s="49"/>
      <c r="O3293" s="53"/>
      <c r="P3293" s="53"/>
      <c r="Q3293" s="53"/>
    </row>
    <row r="3294" spans="1:17" s="54" customFormat="1" x14ac:dyDescent="0.3">
      <c r="A3294" s="50"/>
      <c r="B3294" s="49"/>
      <c r="C3294" s="49"/>
      <c r="D3294" s="49"/>
      <c r="E3294" s="65"/>
      <c r="F3294" s="51"/>
      <c r="G3294" s="66"/>
      <c r="H3294" s="51"/>
      <c r="I3294" s="65"/>
      <c r="J3294" s="52"/>
      <c r="K3294" s="52"/>
      <c r="L3294" s="52"/>
      <c r="M3294" s="52"/>
      <c r="N3294" s="49"/>
      <c r="O3294" s="53"/>
      <c r="P3294" s="53"/>
      <c r="Q3294" s="53"/>
    </row>
    <row r="3295" spans="1:17" s="54" customFormat="1" x14ac:dyDescent="0.3">
      <c r="A3295" s="50"/>
      <c r="B3295" s="49"/>
      <c r="C3295" s="49"/>
      <c r="D3295" s="49"/>
      <c r="E3295" s="65"/>
      <c r="F3295" s="51"/>
      <c r="G3295" s="66"/>
      <c r="H3295" s="51"/>
      <c r="I3295" s="65"/>
      <c r="J3295" s="52"/>
      <c r="K3295" s="52"/>
      <c r="L3295" s="52"/>
      <c r="M3295" s="52"/>
      <c r="N3295" s="49"/>
      <c r="O3295" s="53"/>
      <c r="P3295" s="53"/>
      <c r="Q3295" s="53"/>
    </row>
    <row r="3296" spans="1:17" s="54" customFormat="1" x14ac:dyDescent="0.3">
      <c r="A3296" s="50"/>
      <c r="B3296" s="49"/>
      <c r="C3296" s="49"/>
      <c r="D3296" s="49"/>
      <c r="E3296" s="65"/>
      <c r="F3296" s="51"/>
      <c r="G3296" s="66"/>
      <c r="H3296" s="51"/>
      <c r="I3296" s="65"/>
      <c r="J3296" s="52"/>
      <c r="K3296" s="52"/>
      <c r="L3296" s="52"/>
      <c r="M3296" s="52"/>
      <c r="N3296" s="49"/>
      <c r="O3296" s="53"/>
      <c r="P3296" s="53"/>
      <c r="Q3296" s="53"/>
    </row>
    <row r="3297" spans="1:17" s="54" customFormat="1" x14ac:dyDescent="0.3">
      <c r="A3297" s="50"/>
      <c r="B3297" s="49"/>
      <c r="C3297" s="49"/>
      <c r="D3297" s="49"/>
      <c r="E3297" s="65"/>
      <c r="F3297" s="51"/>
      <c r="G3297" s="66"/>
      <c r="H3297" s="51"/>
      <c r="I3297" s="65"/>
      <c r="J3297" s="52"/>
      <c r="K3297" s="52"/>
      <c r="L3297" s="52"/>
      <c r="M3297" s="52"/>
      <c r="N3297" s="49"/>
      <c r="O3297" s="53"/>
      <c r="P3297" s="53"/>
      <c r="Q3297" s="53"/>
    </row>
    <row r="3298" spans="1:17" s="54" customFormat="1" x14ac:dyDescent="0.3">
      <c r="A3298" s="50"/>
      <c r="B3298" s="49"/>
      <c r="C3298" s="49"/>
      <c r="D3298" s="49"/>
      <c r="E3298" s="65"/>
      <c r="F3298" s="51"/>
      <c r="G3298" s="66"/>
      <c r="H3298" s="51"/>
      <c r="I3298" s="65"/>
      <c r="J3298" s="52"/>
      <c r="K3298" s="52"/>
      <c r="L3298" s="52"/>
      <c r="M3298" s="52"/>
      <c r="N3298" s="49"/>
      <c r="O3298" s="53"/>
      <c r="P3298" s="53"/>
      <c r="Q3298" s="53"/>
    </row>
    <row r="3299" spans="1:17" s="54" customFormat="1" x14ac:dyDescent="0.3">
      <c r="A3299" s="50"/>
      <c r="B3299" s="49"/>
      <c r="C3299" s="49"/>
      <c r="D3299" s="49"/>
      <c r="E3299" s="65"/>
      <c r="F3299" s="51"/>
      <c r="G3299" s="66"/>
      <c r="H3299" s="51"/>
      <c r="I3299" s="65"/>
      <c r="J3299" s="52"/>
      <c r="K3299" s="52"/>
      <c r="L3299" s="52"/>
      <c r="M3299" s="52"/>
      <c r="N3299" s="49"/>
      <c r="O3299" s="53"/>
      <c r="P3299" s="53"/>
      <c r="Q3299" s="53"/>
    </row>
    <row r="3300" spans="1:17" s="54" customFormat="1" x14ac:dyDescent="0.3">
      <c r="A3300" s="50"/>
      <c r="B3300" s="49"/>
      <c r="C3300" s="49"/>
      <c r="D3300" s="49"/>
      <c r="E3300" s="65"/>
      <c r="F3300" s="51"/>
      <c r="G3300" s="66"/>
      <c r="H3300" s="51"/>
      <c r="I3300" s="65"/>
      <c r="J3300" s="52"/>
      <c r="K3300" s="52"/>
      <c r="L3300" s="52"/>
      <c r="M3300" s="52"/>
      <c r="N3300" s="49"/>
      <c r="O3300" s="53"/>
      <c r="P3300" s="53"/>
      <c r="Q3300" s="53"/>
    </row>
    <row r="3301" spans="1:17" s="54" customFormat="1" x14ac:dyDescent="0.3">
      <c r="A3301" s="50"/>
      <c r="B3301" s="49"/>
      <c r="C3301" s="49"/>
      <c r="D3301" s="49"/>
      <c r="E3301" s="65"/>
      <c r="F3301" s="51"/>
      <c r="G3301" s="66"/>
      <c r="H3301" s="51"/>
      <c r="I3301" s="65"/>
      <c r="J3301" s="52"/>
      <c r="K3301" s="52"/>
      <c r="L3301" s="52"/>
      <c r="M3301" s="52"/>
      <c r="N3301" s="49"/>
      <c r="O3301" s="53"/>
      <c r="P3301" s="53"/>
      <c r="Q3301" s="53"/>
    </row>
    <row r="3302" spans="1:17" s="54" customFormat="1" x14ac:dyDescent="0.3">
      <c r="A3302" s="50"/>
      <c r="B3302" s="49"/>
      <c r="C3302" s="49"/>
      <c r="D3302" s="49"/>
      <c r="E3302" s="65"/>
      <c r="F3302" s="51"/>
      <c r="G3302" s="66"/>
      <c r="H3302" s="51"/>
      <c r="I3302" s="65"/>
      <c r="J3302" s="52"/>
      <c r="K3302" s="52"/>
      <c r="L3302" s="52"/>
      <c r="M3302" s="52"/>
      <c r="N3302" s="49"/>
      <c r="O3302" s="53"/>
      <c r="P3302" s="53"/>
      <c r="Q3302" s="53"/>
    </row>
    <row r="3303" spans="1:17" s="54" customFormat="1" x14ac:dyDescent="0.3">
      <c r="A3303" s="50"/>
      <c r="B3303" s="49"/>
      <c r="C3303" s="49"/>
      <c r="D3303" s="49"/>
      <c r="E3303" s="65"/>
      <c r="F3303" s="51"/>
      <c r="G3303" s="66"/>
      <c r="H3303" s="51"/>
      <c r="I3303" s="65"/>
      <c r="J3303" s="52"/>
      <c r="K3303" s="52"/>
      <c r="L3303" s="52"/>
      <c r="M3303" s="52"/>
      <c r="N3303" s="49"/>
      <c r="O3303" s="53"/>
      <c r="P3303" s="53"/>
      <c r="Q3303" s="53"/>
    </row>
    <row r="3304" spans="1:17" s="54" customFormat="1" x14ac:dyDescent="0.3">
      <c r="A3304" s="50"/>
      <c r="B3304" s="49"/>
      <c r="C3304" s="49"/>
      <c r="D3304" s="49"/>
      <c r="E3304" s="65"/>
      <c r="F3304" s="51"/>
      <c r="G3304" s="66"/>
      <c r="H3304" s="51"/>
      <c r="I3304" s="65"/>
      <c r="J3304" s="52"/>
      <c r="K3304" s="52"/>
      <c r="L3304" s="52"/>
      <c r="M3304" s="52"/>
      <c r="N3304" s="49"/>
      <c r="O3304" s="53"/>
      <c r="P3304" s="53"/>
      <c r="Q3304" s="53"/>
    </row>
    <row r="3305" spans="1:17" s="54" customFormat="1" x14ac:dyDescent="0.3">
      <c r="A3305" s="50"/>
      <c r="B3305" s="49"/>
      <c r="C3305" s="49"/>
      <c r="D3305" s="49"/>
      <c r="E3305" s="65"/>
      <c r="F3305" s="51"/>
      <c r="G3305" s="66"/>
      <c r="H3305" s="51"/>
      <c r="I3305" s="65"/>
      <c r="J3305" s="52"/>
      <c r="K3305" s="52"/>
      <c r="L3305" s="52"/>
      <c r="M3305" s="52"/>
      <c r="N3305" s="49"/>
      <c r="O3305" s="53"/>
      <c r="P3305" s="53"/>
      <c r="Q3305" s="53"/>
    </row>
    <row r="3306" spans="1:17" s="54" customFormat="1" x14ac:dyDescent="0.3">
      <c r="A3306" s="50"/>
      <c r="B3306" s="49"/>
      <c r="C3306" s="49"/>
      <c r="D3306" s="49"/>
      <c r="E3306" s="65"/>
      <c r="F3306" s="51"/>
      <c r="G3306" s="66"/>
      <c r="H3306" s="51"/>
      <c r="I3306" s="65"/>
      <c r="J3306" s="52"/>
      <c r="K3306" s="52"/>
      <c r="L3306" s="52"/>
      <c r="M3306" s="52"/>
      <c r="N3306" s="49"/>
      <c r="O3306" s="53"/>
      <c r="P3306" s="53"/>
      <c r="Q3306" s="53"/>
    </row>
    <row r="3307" spans="1:17" s="54" customFormat="1" x14ac:dyDescent="0.3">
      <c r="A3307" s="50"/>
      <c r="B3307" s="49"/>
      <c r="C3307" s="49"/>
      <c r="D3307" s="49"/>
      <c r="E3307" s="65"/>
      <c r="F3307" s="51"/>
      <c r="G3307" s="66"/>
      <c r="H3307" s="51"/>
      <c r="I3307" s="65"/>
      <c r="J3307" s="52"/>
      <c r="K3307" s="52"/>
      <c r="L3307" s="52"/>
      <c r="M3307" s="52"/>
      <c r="N3307" s="49"/>
      <c r="O3307" s="53"/>
      <c r="P3307" s="53"/>
      <c r="Q3307" s="53"/>
    </row>
    <row r="3308" spans="1:17" s="54" customFormat="1" x14ac:dyDescent="0.3">
      <c r="A3308" s="50"/>
      <c r="B3308" s="49"/>
      <c r="C3308" s="49"/>
      <c r="D3308" s="49"/>
      <c r="E3308" s="65"/>
      <c r="F3308" s="51"/>
      <c r="G3308" s="66"/>
      <c r="H3308" s="51"/>
      <c r="I3308" s="65"/>
      <c r="J3308" s="52"/>
      <c r="K3308" s="52"/>
      <c r="L3308" s="52"/>
      <c r="M3308" s="52"/>
      <c r="N3308" s="49"/>
      <c r="O3308" s="53"/>
      <c r="P3308" s="53"/>
      <c r="Q3308" s="53"/>
    </row>
    <row r="3309" spans="1:17" s="54" customFormat="1" x14ac:dyDescent="0.3">
      <c r="A3309" s="50"/>
      <c r="B3309" s="49"/>
      <c r="C3309" s="49"/>
      <c r="D3309" s="49"/>
      <c r="E3309" s="65"/>
      <c r="F3309" s="51"/>
      <c r="G3309" s="66"/>
      <c r="H3309" s="51"/>
      <c r="I3309" s="65"/>
      <c r="J3309" s="52"/>
      <c r="K3309" s="52"/>
      <c r="L3309" s="52"/>
      <c r="M3309" s="52"/>
      <c r="N3309" s="49"/>
      <c r="O3309" s="53"/>
      <c r="P3309" s="53"/>
      <c r="Q3309" s="53"/>
    </row>
    <row r="3310" spans="1:17" s="54" customFormat="1" x14ac:dyDescent="0.3">
      <c r="A3310" s="50"/>
      <c r="B3310" s="49"/>
      <c r="C3310" s="49"/>
      <c r="D3310" s="49"/>
      <c r="E3310" s="65"/>
      <c r="F3310" s="51"/>
      <c r="G3310" s="66"/>
      <c r="H3310" s="51"/>
      <c r="I3310" s="65"/>
      <c r="J3310" s="52"/>
      <c r="K3310" s="52"/>
      <c r="L3310" s="52"/>
      <c r="M3310" s="52"/>
      <c r="N3310" s="49"/>
      <c r="O3310" s="53"/>
      <c r="P3310" s="53"/>
      <c r="Q3310" s="53"/>
    </row>
    <row r="3311" spans="1:17" s="54" customFormat="1" x14ac:dyDescent="0.3">
      <c r="A3311" s="50"/>
      <c r="B3311" s="49"/>
      <c r="C3311" s="49"/>
      <c r="D3311" s="49"/>
      <c r="E3311" s="65"/>
      <c r="F3311" s="51"/>
      <c r="G3311" s="66"/>
      <c r="H3311" s="51"/>
      <c r="I3311" s="65"/>
      <c r="J3311" s="52"/>
      <c r="K3311" s="52"/>
      <c r="L3311" s="52"/>
      <c r="M3311" s="52"/>
      <c r="N3311" s="49"/>
      <c r="O3311" s="53"/>
      <c r="P3311" s="53"/>
      <c r="Q3311" s="53"/>
    </row>
    <row r="3312" spans="1:17" s="54" customFormat="1" x14ac:dyDescent="0.3">
      <c r="A3312" s="50"/>
      <c r="B3312" s="49"/>
      <c r="C3312" s="49"/>
      <c r="D3312" s="49"/>
      <c r="E3312" s="65"/>
      <c r="F3312" s="51"/>
      <c r="G3312" s="66"/>
      <c r="H3312" s="51"/>
      <c r="I3312" s="65"/>
      <c r="J3312" s="52"/>
      <c r="K3312" s="52"/>
      <c r="L3312" s="52"/>
      <c r="M3312" s="52"/>
      <c r="N3312" s="49"/>
      <c r="O3312" s="53"/>
      <c r="P3312" s="53"/>
      <c r="Q3312" s="53"/>
    </row>
    <row r="3313" spans="1:17" s="54" customFormat="1" x14ac:dyDescent="0.3">
      <c r="A3313" s="50"/>
      <c r="B3313" s="49"/>
      <c r="C3313" s="49"/>
      <c r="D3313" s="49"/>
      <c r="E3313" s="65"/>
      <c r="F3313" s="51"/>
      <c r="G3313" s="66"/>
      <c r="H3313" s="51"/>
      <c r="I3313" s="65"/>
      <c r="J3313" s="52"/>
      <c r="K3313" s="52"/>
      <c r="L3313" s="52"/>
      <c r="M3313" s="52"/>
      <c r="N3313" s="49"/>
      <c r="O3313" s="53"/>
      <c r="P3313" s="53"/>
      <c r="Q3313" s="53"/>
    </row>
    <row r="3314" spans="1:17" s="54" customFormat="1" x14ac:dyDescent="0.3">
      <c r="A3314" s="50"/>
      <c r="B3314" s="49"/>
      <c r="C3314" s="49"/>
      <c r="D3314" s="49"/>
      <c r="E3314" s="65"/>
      <c r="F3314" s="51"/>
      <c r="G3314" s="66"/>
      <c r="H3314" s="51"/>
      <c r="I3314" s="65"/>
      <c r="J3314" s="52"/>
      <c r="K3314" s="52"/>
      <c r="L3314" s="52"/>
      <c r="M3314" s="52"/>
      <c r="N3314" s="49"/>
      <c r="O3314" s="53"/>
      <c r="P3314" s="53"/>
      <c r="Q3314" s="53"/>
    </row>
    <row r="3315" spans="1:17" s="54" customFormat="1" x14ac:dyDescent="0.3">
      <c r="A3315" s="50"/>
      <c r="B3315" s="49"/>
      <c r="C3315" s="49"/>
      <c r="D3315" s="49"/>
      <c r="E3315" s="65"/>
      <c r="F3315" s="51"/>
      <c r="G3315" s="66"/>
      <c r="H3315" s="51"/>
      <c r="I3315" s="65"/>
      <c r="J3315" s="52"/>
      <c r="K3315" s="52"/>
      <c r="L3315" s="52"/>
      <c r="M3315" s="52"/>
      <c r="N3315" s="49"/>
      <c r="O3315" s="53"/>
      <c r="P3315" s="53"/>
      <c r="Q3315" s="53"/>
    </row>
    <row r="3316" spans="1:17" s="54" customFormat="1" x14ac:dyDescent="0.3">
      <c r="A3316" s="50"/>
      <c r="B3316" s="49"/>
      <c r="C3316" s="49"/>
      <c r="D3316" s="49"/>
      <c r="E3316" s="65"/>
      <c r="F3316" s="51"/>
      <c r="G3316" s="66"/>
      <c r="H3316" s="51"/>
      <c r="I3316" s="65"/>
      <c r="J3316" s="52"/>
      <c r="K3316" s="52"/>
      <c r="L3316" s="52"/>
      <c r="M3316" s="52"/>
      <c r="N3316" s="49"/>
      <c r="O3316" s="53"/>
      <c r="P3316" s="53"/>
      <c r="Q3316" s="53"/>
    </row>
    <row r="3317" spans="1:17" s="54" customFormat="1" x14ac:dyDescent="0.3">
      <c r="A3317" s="50"/>
      <c r="B3317" s="49"/>
      <c r="C3317" s="49"/>
      <c r="D3317" s="49"/>
      <c r="E3317" s="65"/>
      <c r="F3317" s="51"/>
      <c r="G3317" s="66"/>
      <c r="H3317" s="51"/>
      <c r="I3317" s="65"/>
      <c r="J3317" s="52"/>
      <c r="K3317" s="52"/>
      <c r="L3317" s="52"/>
      <c r="M3317" s="52"/>
      <c r="N3317" s="49"/>
      <c r="O3317" s="53"/>
      <c r="P3317" s="53"/>
      <c r="Q3317" s="53"/>
    </row>
    <row r="3318" spans="1:17" s="54" customFormat="1" x14ac:dyDescent="0.3">
      <c r="A3318" s="50"/>
      <c r="B3318" s="49"/>
      <c r="C3318" s="49"/>
      <c r="D3318" s="49"/>
      <c r="E3318" s="65"/>
      <c r="F3318" s="51"/>
      <c r="G3318" s="66"/>
      <c r="H3318" s="51"/>
      <c r="I3318" s="65"/>
      <c r="J3318" s="52"/>
      <c r="K3318" s="52"/>
      <c r="L3318" s="52"/>
      <c r="M3318" s="52"/>
      <c r="N3318" s="49"/>
      <c r="O3318" s="53"/>
      <c r="P3318" s="53"/>
      <c r="Q3318" s="53"/>
    </row>
    <row r="3319" spans="1:17" s="54" customFormat="1" x14ac:dyDescent="0.3">
      <c r="A3319" s="50"/>
      <c r="B3319" s="49"/>
      <c r="C3319" s="49"/>
      <c r="D3319" s="49"/>
      <c r="E3319" s="65"/>
      <c r="F3319" s="51"/>
      <c r="G3319" s="66"/>
      <c r="H3319" s="51"/>
      <c r="I3319" s="65"/>
      <c r="J3319" s="52"/>
      <c r="K3319" s="52"/>
      <c r="L3319" s="52"/>
      <c r="M3319" s="52"/>
      <c r="N3319" s="49"/>
      <c r="O3319" s="53"/>
      <c r="P3319" s="53"/>
      <c r="Q3319" s="53"/>
    </row>
    <row r="3320" spans="1:17" s="54" customFormat="1" x14ac:dyDescent="0.3">
      <c r="A3320" s="50"/>
      <c r="B3320" s="49"/>
      <c r="C3320" s="49"/>
      <c r="D3320" s="49"/>
      <c r="E3320" s="65"/>
      <c r="F3320" s="51"/>
      <c r="G3320" s="66"/>
      <c r="H3320" s="51"/>
      <c r="I3320" s="65"/>
      <c r="J3320" s="52"/>
      <c r="K3320" s="52"/>
      <c r="L3320" s="52"/>
      <c r="M3320" s="52"/>
      <c r="N3320" s="49"/>
      <c r="O3320" s="53"/>
      <c r="P3320" s="53"/>
      <c r="Q3320" s="53"/>
    </row>
    <row r="3321" spans="1:17" s="54" customFormat="1" x14ac:dyDescent="0.3">
      <c r="A3321" s="50"/>
      <c r="B3321" s="49"/>
      <c r="C3321" s="49"/>
      <c r="D3321" s="49"/>
      <c r="E3321" s="65"/>
      <c r="F3321" s="51"/>
      <c r="G3321" s="66"/>
      <c r="H3321" s="51"/>
      <c r="I3321" s="65"/>
      <c r="J3321" s="52"/>
      <c r="K3321" s="52"/>
      <c r="L3321" s="52"/>
      <c r="M3321" s="52"/>
      <c r="N3321" s="49"/>
      <c r="O3321" s="53"/>
      <c r="P3321" s="53"/>
      <c r="Q3321" s="53"/>
    </row>
    <row r="3322" spans="1:17" s="54" customFormat="1" x14ac:dyDescent="0.3">
      <c r="A3322" s="50"/>
      <c r="B3322" s="49"/>
      <c r="C3322" s="49"/>
      <c r="D3322" s="49"/>
      <c r="E3322" s="65"/>
      <c r="F3322" s="51"/>
      <c r="G3322" s="66"/>
      <c r="H3322" s="51"/>
      <c r="I3322" s="65"/>
      <c r="J3322" s="52"/>
      <c r="K3322" s="52"/>
      <c r="L3322" s="52"/>
      <c r="M3322" s="52"/>
      <c r="N3322" s="49"/>
      <c r="O3322" s="53"/>
      <c r="P3322" s="53"/>
      <c r="Q3322" s="53"/>
    </row>
    <row r="3323" spans="1:17" s="54" customFormat="1" x14ac:dyDescent="0.3">
      <c r="A3323" s="50"/>
      <c r="B3323" s="49"/>
      <c r="C3323" s="49"/>
      <c r="D3323" s="49"/>
      <c r="E3323" s="65"/>
      <c r="F3323" s="51"/>
      <c r="G3323" s="66"/>
      <c r="H3323" s="51"/>
      <c r="I3323" s="65"/>
      <c r="J3323" s="52"/>
      <c r="K3323" s="52"/>
      <c r="L3323" s="52"/>
      <c r="M3323" s="52"/>
      <c r="N3323" s="49"/>
      <c r="O3323" s="53"/>
      <c r="P3323" s="53"/>
      <c r="Q3323" s="53"/>
    </row>
    <row r="3324" spans="1:17" s="54" customFormat="1" x14ac:dyDescent="0.3">
      <c r="A3324" s="50"/>
      <c r="B3324" s="49"/>
      <c r="C3324" s="49"/>
      <c r="D3324" s="49"/>
      <c r="E3324" s="65"/>
      <c r="F3324" s="51"/>
      <c r="G3324" s="66"/>
      <c r="H3324" s="51"/>
      <c r="I3324" s="65"/>
      <c r="J3324" s="52"/>
      <c r="K3324" s="52"/>
      <c r="L3324" s="52"/>
      <c r="M3324" s="52"/>
      <c r="N3324" s="49"/>
      <c r="O3324" s="53"/>
      <c r="P3324" s="53"/>
      <c r="Q3324" s="53"/>
    </row>
    <row r="3325" spans="1:17" s="54" customFormat="1" x14ac:dyDescent="0.3">
      <c r="A3325" s="50"/>
      <c r="B3325" s="49"/>
      <c r="C3325" s="49"/>
      <c r="D3325" s="49"/>
      <c r="E3325" s="65"/>
      <c r="F3325" s="51"/>
      <c r="G3325" s="66"/>
      <c r="H3325" s="51"/>
      <c r="I3325" s="65"/>
      <c r="J3325" s="52"/>
      <c r="K3325" s="52"/>
      <c r="L3325" s="52"/>
      <c r="M3325" s="52"/>
      <c r="N3325" s="49"/>
      <c r="O3325" s="53"/>
      <c r="P3325" s="53"/>
      <c r="Q3325" s="53"/>
    </row>
    <row r="3326" spans="1:17" s="54" customFormat="1" x14ac:dyDescent="0.3">
      <c r="A3326" s="50"/>
      <c r="B3326" s="49"/>
      <c r="C3326" s="49"/>
      <c r="D3326" s="49"/>
      <c r="E3326" s="65"/>
      <c r="F3326" s="51"/>
      <c r="G3326" s="66"/>
      <c r="H3326" s="51"/>
      <c r="I3326" s="65"/>
      <c r="J3326" s="52"/>
      <c r="K3326" s="52"/>
      <c r="L3326" s="52"/>
      <c r="M3326" s="52"/>
      <c r="N3326" s="49"/>
      <c r="O3326" s="53"/>
      <c r="P3326" s="53"/>
      <c r="Q3326" s="53"/>
    </row>
    <row r="3327" spans="1:17" s="54" customFormat="1" x14ac:dyDescent="0.3">
      <c r="A3327" s="50"/>
      <c r="B3327" s="49"/>
      <c r="C3327" s="49"/>
      <c r="D3327" s="49"/>
      <c r="E3327" s="65"/>
      <c r="F3327" s="51"/>
      <c r="G3327" s="66"/>
      <c r="H3327" s="51"/>
      <c r="I3327" s="65"/>
      <c r="J3327" s="52"/>
      <c r="K3327" s="52"/>
      <c r="L3327" s="52"/>
      <c r="M3327" s="52"/>
      <c r="N3327" s="49"/>
      <c r="O3327" s="53"/>
      <c r="P3327" s="53"/>
      <c r="Q3327" s="53"/>
    </row>
    <row r="3328" spans="1:17" s="54" customFormat="1" x14ac:dyDescent="0.3">
      <c r="A3328" s="50"/>
      <c r="B3328" s="49"/>
      <c r="C3328" s="49"/>
      <c r="D3328" s="49"/>
      <c r="E3328" s="65"/>
      <c r="F3328" s="51"/>
      <c r="G3328" s="66"/>
      <c r="H3328" s="51"/>
      <c r="I3328" s="65"/>
      <c r="J3328" s="52"/>
      <c r="K3328" s="52"/>
      <c r="L3328" s="52"/>
      <c r="M3328" s="52"/>
      <c r="N3328" s="49"/>
      <c r="O3328" s="53"/>
      <c r="P3328" s="53"/>
      <c r="Q3328" s="53"/>
    </row>
    <row r="3329" spans="1:17" s="54" customFormat="1" x14ac:dyDescent="0.3">
      <c r="A3329" s="50"/>
      <c r="B3329" s="49"/>
      <c r="C3329" s="49"/>
      <c r="D3329" s="49"/>
      <c r="E3329" s="65"/>
      <c r="F3329" s="51"/>
      <c r="G3329" s="66"/>
      <c r="H3329" s="51"/>
      <c r="I3329" s="65"/>
      <c r="J3329" s="52"/>
      <c r="K3329" s="52"/>
      <c r="L3329" s="52"/>
      <c r="M3329" s="52"/>
      <c r="N3329" s="49"/>
      <c r="O3329" s="53"/>
      <c r="P3329" s="53"/>
      <c r="Q3329" s="53"/>
    </row>
    <row r="3330" spans="1:17" s="54" customFormat="1" x14ac:dyDescent="0.3">
      <c r="A3330" s="50"/>
      <c r="B3330" s="49"/>
      <c r="C3330" s="49"/>
      <c r="D3330" s="49"/>
      <c r="E3330" s="65"/>
      <c r="F3330" s="51"/>
      <c r="G3330" s="66"/>
      <c r="H3330" s="51"/>
      <c r="I3330" s="65"/>
      <c r="J3330" s="52"/>
      <c r="K3330" s="52"/>
      <c r="L3330" s="52"/>
      <c r="M3330" s="52"/>
      <c r="N3330" s="49"/>
      <c r="O3330" s="53"/>
      <c r="P3330" s="53"/>
      <c r="Q3330" s="53"/>
    </row>
    <row r="3331" spans="1:17" s="54" customFormat="1" x14ac:dyDescent="0.3">
      <c r="A3331" s="50"/>
      <c r="B3331" s="49"/>
      <c r="C3331" s="49"/>
      <c r="D3331" s="49"/>
      <c r="E3331" s="65"/>
      <c r="F3331" s="51"/>
      <c r="G3331" s="66"/>
      <c r="H3331" s="51"/>
      <c r="I3331" s="65"/>
      <c r="J3331" s="52"/>
      <c r="K3331" s="52"/>
      <c r="L3331" s="52"/>
      <c r="M3331" s="52"/>
      <c r="N3331" s="49"/>
      <c r="O3331" s="53"/>
      <c r="P3331" s="53"/>
      <c r="Q3331" s="53"/>
    </row>
    <row r="3332" spans="1:17" s="54" customFormat="1" x14ac:dyDescent="0.3">
      <c r="A3332" s="50"/>
      <c r="B3332" s="49"/>
      <c r="C3332" s="49"/>
      <c r="D3332" s="49"/>
      <c r="E3332" s="65"/>
      <c r="F3332" s="51"/>
      <c r="G3332" s="66"/>
      <c r="H3332" s="51"/>
      <c r="I3332" s="65"/>
      <c r="J3332" s="52"/>
      <c r="K3332" s="52"/>
      <c r="L3332" s="52"/>
      <c r="M3332" s="52"/>
      <c r="N3332" s="49"/>
      <c r="O3332" s="53"/>
      <c r="P3332" s="53"/>
      <c r="Q3332" s="53"/>
    </row>
    <row r="3333" spans="1:17" s="54" customFormat="1" x14ac:dyDescent="0.3">
      <c r="A3333" s="50"/>
      <c r="B3333" s="49"/>
      <c r="C3333" s="49"/>
      <c r="D3333" s="49"/>
      <c r="E3333" s="65"/>
      <c r="F3333" s="51"/>
      <c r="G3333" s="66"/>
      <c r="H3333" s="51"/>
      <c r="I3333" s="65"/>
      <c r="J3333" s="52"/>
      <c r="K3333" s="52"/>
      <c r="L3333" s="52"/>
      <c r="M3333" s="52"/>
      <c r="N3333" s="49"/>
      <c r="O3333" s="53"/>
      <c r="P3333" s="53"/>
      <c r="Q3333" s="53"/>
    </row>
    <row r="3334" spans="1:17" s="54" customFormat="1" x14ac:dyDescent="0.3">
      <c r="A3334" s="50"/>
      <c r="B3334" s="49"/>
      <c r="C3334" s="49"/>
      <c r="D3334" s="49"/>
      <c r="E3334" s="65"/>
      <c r="F3334" s="51"/>
      <c r="G3334" s="66"/>
      <c r="H3334" s="51"/>
      <c r="I3334" s="65"/>
      <c r="J3334" s="52"/>
      <c r="K3334" s="52"/>
      <c r="L3334" s="52"/>
      <c r="M3334" s="52"/>
      <c r="N3334" s="49"/>
      <c r="O3334" s="53"/>
      <c r="P3334" s="53"/>
      <c r="Q3334" s="53"/>
    </row>
    <row r="3335" spans="1:17" s="54" customFormat="1" x14ac:dyDescent="0.3">
      <c r="A3335" s="50"/>
      <c r="B3335" s="49"/>
      <c r="C3335" s="49"/>
      <c r="D3335" s="49"/>
      <c r="E3335" s="65"/>
      <c r="F3335" s="51"/>
      <c r="G3335" s="66"/>
      <c r="H3335" s="51"/>
      <c r="I3335" s="65"/>
      <c r="J3335" s="52"/>
      <c r="K3335" s="52"/>
      <c r="L3335" s="52"/>
      <c r="M3335" s="52"/>
      <c r="N3335" s="49"/>
      <c r="O3335" s="53"/>
      <c r="P3335" s="53"/>
      <c r="Q3335" s="53"/>
    </row>
    <row r="3336" spans="1:17" s="54" customFormat="1" x14ac:dyDescent="0.3">
      <c r="A3336" s="50"/>
      <c r="B3336" s="49"/>
      <c r="C3336" s="49"/>
      <c r="D3336" s="49"/>
      <c r="E3336" s="65"/>
      <c r="F3336" s="51"/>
      <c r="G3336" s="66"/>
      <c r="H3336" s="51"/>
      <c r="I3336" s="65"/>
      <c r="J3336" s="52"/>
      <c r="K3336" s="52"/>
      <c r="L3336" s="52"/>
      <c r="M3336" s="52"/>
      <c r="N3336" s="49"/>
      <c r="O3336" s="53"/>
      <c r="P3336" s="53"/>
      <c r="Q3336" s="53"/>
    </row>
    <row r="3337" spans="1:17" s="54" customFormat="1" x14ac:dyDescent="0.3">
      <c r="A3337" s="50"/>
      <c r="B3337" s="49"/>
      <c r="C3337" s="49"/>
      <c r="D3337" s="49"/>
      <c r="E3337" s="65"/>
      <c r="F3337" s="51"/>
      <c r="G3337" s="66"/>
      <c r="H3337" s="51"/>
      <c r="I3337" s="65"/>
      <c r="J3337" s="52"/>
      <c r="K3337" s="52"/>
      <c r="L3337" s="52"/>
      <c r="M3337" s="52"/>
      <c r="N3337" s="49"/>
      <c r="O3337" s="53"/>
      <c r="P3337" s="53"/>
      <c r="Q3337" s="53"/>
    </row>
    <row r="3338" spans="1:17" s="54" customFormat="1" x14ac:dyDescent="0.3">
      <c r="A3338" s="50"/>
      <c r="B3338" s="49"/>
      <c r="C3338" s="49"/>
      <c r="D3338" s="49"/>
      <c r="E3338" s="65"/>
      <c r="F3338" s="51"/>
      <c r="G3338" s="66"/>
      <c r="H3338" s="51"/>
      <c r="I3338" s="65"/>
      <c r="J3338" s="52"/>
      <c r="K3338" s="52"/>
      <c r="L3338" s="52"/>
      <c r="M3338" s="52"/>
      <c r="N3338" s="49"/>
      <c r="O3338" s="53"/>
      <c r="P3338" s="53"/>
      <c r="Q3338" s="53"/>
    </row>
    <row r="3339" spans="1:17" s="54" customFormat="1" x14ac:dyDescent="0.3">
      <c r="A3339" s="50"/>
      <c r="B3339" s="49"/>
      <c r="C3339" s="49"/>
      <c r="D3339" s="49"/>
      <c r="E3339" s="65"/>
      <c r="F3339" s="51"/>
      <c r="G3339" s="66"/>
      <c r="H3339" s="51"/>
      <c r="I3339" s="65"/>
      <c r="J3339" s="52"/>
      <c r="K3339" s="52"/>
      <c r="L3339" s="52"/>
      <c r="M3339" s="52"/>
      <c r="N3339" s="49"/>
      <c r="O3339" s="53"/>
      <c r="P3339" s="53"/>
      <c r="Q3339" s="53"/>
    </row>
    <row r="3340" spans="1:17" s="54" customFormat="1" x14ac:dyDescent="0.3">
      <c r="A3340" s="50"/>
      <c r="B3340" s="49"/>
      <c r="C3340" s="49"/>
      <c r="D3340" s="49"/>
      <c r="E3340" s="65"/>
      <c r="F3340" s="51"/>
      <c r="G3340" s="66"/>
      <c r="H3340" s="51"/>
      <c r="I3340" s="65"/>
      <c r="J3340" s="52"/>
      <c r="K3340" s="52"/>
      <c r="L3340" s="52"/>
      <c r="M3340" s="52"/>
      <c r="N3340" s="49"/>
      <c r="O3340" s="53"/>
      <c r="P3340" s="53"/>
      <c r="Q3340" s="53"/>
    </row>
    <row r="3341" spans="1:17" s="54" customFormat="1" x14ac:dyDescent="0.3">
      <c r="A3341" s="50"/>
      <c r="B3341" s="49"/>
      <c r="C3341" s="49"/>
      <c r="D3341" s="49"/>
      <c r="E3341" s="65"/>
      <c r="F3341" s="51"/>
      <c r="G3341" s="66"/>
      <c r="H3341" s="51"/>
      <c r="I3341" s="65"/>
      <c r="J3341" s="52"/>
      <c r="K3341" s="52"/>
      <c r="L3341" s="52"/>
      <c r="M3341" s="52"/>
      <c r="N3341" s="49"/>
      <c r="O3341" s="53"/>
      <c r="P3341" s="53"/>
      <c r="Q3341" s="53"/>
    </row>
    <row r="3342" spans="1:17" s="54" customFormat="1" x14ac:dyDescent="0.3">
      <c r="A3342" s="50"/>
      <c r="B3342" s="49"/>
      <c r="C3342" s="49"/>
      <c r="D3342" s="49"/>
      <c r="E3342" s="65"/>
      <c r="F3342" s="51"/>
      <c r="G3342" s="66"/>
      <c r="H3342" s="51"/>
      <c r="I3342" s="65"/>
      <c r="J3342" s="52"/>
      <c r="K3342" s="52"/>
      <c r="L3342" s="52"/>
      <c r="M3342" s="52"/>
      <c r="N3342" s="49"/>
      <c r="O3342" s="53"/>
      <c r="P3342" s="53"/>
      <c r="Q3342" s="53"/>
    </row>
    <row r="3343" spans="1:17" s="54" customFormat="1" x14ac:dyDescent="0.3">
      <c r="A3343" s="50"/>
      <c r="B3343" s="49"/>
      <c r="C3343" s="49"/>
      <c r="D3343" s="49"/>
      <c r="E3343" s="65"/>
      <c r="F3343" s="51"/>
      <c r="G3343" s="66"/>
      <c r="H3343" s="51"/>
      <c r="I3343" s="65"/>
      <c r="J3343" s="52"/>
      <c r="K3343" s="52"/>
      <c r="L3343" s="52"/>
      <c r="M3343" s="52"/>
      <c r="N3343" s="49"/>
      <c r="O3343" s="53"/>
      <c r="P3343" s="53"/>
      <c r="Q3343" s="53"/>
    </row>
    <row r="3344" spans="1:17" s="54" customFormat="1" x14ac:dyDescent="0.3">
      <c r="A3344" s="50"/>
      <c r="B3344" s="49"/>
      <c r="C3344" s="49"/>
      <c r="D3344" s="49"/>
      <c r="E3344" s="65"/>
      <c r="F3344" s="51"/>
      <c r="G3344" s="66"/>
      <c r="H3344" s="51"/>
      <c r="I3344" s="65"/>
      <c r="J3344" s="52"/>
      <c r="K3344" s="52"/>
      <c r="L3344" s="52"/>
      <c r="M3344" s="52"/>
      <c r="N3344" s="49"/>
      <c r="O3344" s="53"/>
      <c r="P3344" s="53"/>
      <c r="Q3344" s="53"/>
    </row>
    <row r="3345" spans="1:17" s="54" customFormat="1" x14ac:dyDescent="0.3">
      <c r="A3345" s="50"/>
      <c r="B3345" s="49"/>
      <c r="C3345" s="49"/>
      <c r="D3345" s="49"/>
      <c r="E3345" s="65"/>
      <c r="F3345" s="51"/>
      <c r="G3345" s="66"/>
      <c r="H3345" s="51"/>
      <c r="I3345" s="65"/>
      <c r="J3345" s="52"/>
      <c r="K3345" s="52"/>
      <c r="L3345" s="52"/>
      <c r="M3345" s="52"/>
      <c r="N3345" s="49"/>
      <c r="O3345" s="53"/>
      <c r="P3345" s="53"/>
      <c r="Q3345" s="53"/>
    </row>
    <row r="3346" spans="1:17" s="54" customFormat="1" x14ac:dyDescent="0.3">
      <c r="A3346" s="50"/>
      <c r="B3346" s="49"/>
      <c r="C3346" s="49"/>
      <c r="D3346" s="49"/>
      <c r="E3346" s="65"/>
      <c r="F3346" s="51"/>
      <c r="G3346" s="66"/>
      <c r="H3346" s="51"/>
      <c r="I3346" s="65"/>
      <c r="J3346" s="52"/>
      <c r="K3346" s="52"/>
      <c r="L3346" s="52"/>
      <c r="M3346" s="52"/>
      <c r="N3346" s="49"/>
      <c r="O3346" s="53"/>
      <c r="P3346" s="53"/>
      <c r="Q3346" s="53"/>
    </row>
    <row r="3347" spans="1:17" s="54" customFormat="1" x14ac:dyDescent="0.3">
      <c r="A3347" s="50"/>
      <c r="B3347" s="49"/>
      <c r="C3347" s="49"/>
      <c r="D3347" s="49"/>
      <c r="E3347" s="65"/>
      <c r="F3347" s="51"/>
      <c r="G3347" s="66"/>
      <c r="H3347" s="51"/>
      <c r="I3347" s="65"/>
      <c r="J3347" s="52"/>
      <c r="K3347" s="52"/>
      <c r="L3347" s="52"/>
      <c r="M3347" s="52"/>
      <c r="N3347" s="49"/>
      <c r="O3347" s="53"/>
      <c r="P3347" s="53"/>
      <c r="Q3347" s="53"/>
    </row>
    <row r="3348" spans="1:17" s="54" customFormat="1" x14ac:dyDescent="0.3">
      <c r="A3348" s="50"/>
      <c r="B3348" s="49"/>
      <c r="C3348" s="49"/>
      <c r="D3348" s="49"/>
      <c r="E3348" s="65"/>
      <c r="F3348" s="51"/>
      <c r="G3348" s="66"/>
      <c r="H3348" s="51"/>
      <c r="I3348" s="65"/>
      <c r="J3348" s="52"/>
      <c r="K3348" s="52"/>
      <c r="L3348" s="52"/>
      <c r="M3348" s="52"/>
      <c r="N3348" s="49"/>
      <c r="O3348" s="53"/>
      <c r="P3348" s="53"/>
      <c r="Q3348" s="53"/>
    </row>
    <row r="3349" spans="1:17" s="54" customFormat="1" x14ac:dyDescent="0.3">
      <c r="A3349" s="50"/>
      <c r="B3349" s="49"/>
      <c r="C3349" s="49"/>
      <c r="D3349" s="49"/>
      <c r="E3349" s="65"/>
      <c r="F3349" s="51"/>
      <c r="G3349" s="66"/>
      <c r="H3349" s="51"/>
      <c r="I3349" s="65"/>
      <c r="J3349" s="52"/>
      <c r="K3349" s="52"/>
      <c r="L3349" s="52"/>
      <c r="M3349" s="52"/>
      <c r="N3349" s="49"/>
      <c r="O3349" s="53"/>
      <c r="P3349" s="53"/>
      <c r="Q3349" s="53"/>
    </row>
    <row r="3350" spans="1:17" s="54" customFormat="1" x14ac:dyDescent="0.3">
      <c r="A3350" s="50"/>
      <c r="B3350" s="49"/>
      <c r="C3350" s="49"/>
      <c r="D3350" s="49"/>
      <c r="E3350" s="65"/>
      <c r="F3350" s="51"/>
      <c r="G3350" s="66"/>
      <c r="H3350" s="51"/>
      <c r="I3350" s="65"/>
      <c r="J3350" s="52"/>
      <c r="K3350" s="52"/>
      <c r="L3350" s="52"/>
      <c r="M3350" s="52"/>
      <c r="N3350" s="49"/>
      <c r="O3350" s="53"/>
      <c r="P3350" s="53"/>
      <c r="Q3350" s="53"/>
    </row>
    <row r="3351" spans="1:17" s="54" customFormat="1" x14ac:dyDescent="0.3">
      <c r="A3351" s="50"/>
      <c r="B3351" s="49"/>
      <c r="C3351" s="49"/>
      <c r="D3351" s="49"/>
      <c r="E3351" s="65"/>
      <c r="F3351" s="51"/>
      <c r="G3351" s="66"/>
      <c r="H3351" s="51"/>
      <c r="I3351" s="65"/>
      <c r="J3351" s="52"/>
      <c r="K3351" s="52"/>
      <c r="L3351" s="52"/>
      <c r="M3351" s="52"/>
      <c r="N3351" s="49"/>
      <c r="O3351" s="53"/>
      <c r="P3351" s="53"/>
      <c r="Q3351" s="53"/>
    </row>
    <row r="3352" spans="1:17" s="54" customFormat="1" x14ac:dyDescent="0.3">
      <c r="A3352" s="50"/>
      <c r="B3352" s="49"/>
      <c r="C3352" s="49"/>
      <c r="D3352" s="49"/>
      <c r="E3352" s="65"/>
      <c r="F3352" s="51"/>
      <c r="G3352" s="66"/>
      <c r="H3352" s="51"/>
      <c r="I3352" s="65"/>
      <c r="J3352" s="52"/>
      <c r="K3352" s="52"/>
      <c r="L3352" s="52"/>
      <c r="M3352" s="52"/>
      <c r="N3352" s="49"/>
      <c r="O3352" s="53"/>
      <c r="P3352" s="53"/>
      <c r="Q3352" s="53"/>
    </row>
    <row r="3353" spans="1:17" s="54" customFormat="1" x14ac:dyDescent="0.3">
      <c r="A3353" s="50"/>
      <c r="B3353" s="49"/>
      <c r="C3353" s="49"/>
      <c r="D3353" s="49"/>
      <c r="E3353" s="65"/>
      <c r="F3353" s="51"/>
      <c r="G3353" s="66"/>
      <c r="H3353" s="51"/>
      <c r="I3353" s="65"/>
      <c r="J3353" s="52"/>
      <c r="K3353" s="52"/>
      <c r="L3353" s="52"/>
      <c r="M3353" s="52"/>
      <c r="N3353" s="49"/>
      <c r="O3353" s="53"/>
      <c r="P3353" s="53"/>
      <c r="Q3353" s="53"/>
    </row>
    <row r="3354" spans="1:17" s="54" customFormat="1" x14ac:dyDescent="0.3">
      <c r="A3354" s="50"/>
      <c r="B3354" s="49"/>
      <c r="C3354" s="49"/>
      <c r="D3354" s="49"/>
      <c r="E3354" s="65"/>
      <c r="F3354" s="51"/>
      <c r="G3354" s="66"/>
      <c r="H3354" s="51"/>
      <c r="I3354" s="65"/>
      <c r="J3354" s="52"/>
      <c r="K3354" s="52"/>
      <c r="L3354" s="52"/>
      <c r="M3354" s="52"/>
      <c r="N3354" s="49"/>
      <c r="O3354" s="53"/>
      <c r="P3354" s="53"/>
      <c r="Q3354" s="53"/>
    </row>
    <row r="3355" spans="1:17" s="54" customFormat="1" x14ac:dyDescent="0.3">
      <c r="A3355" s="50"/>
      <c r="B3355" s="49"/>
      <c r="C3355" s="49"/>
      <c r="D3355" s="49"/>
      <c r="E3355" s="65"/>
      <c r="F3355" s="51"/>
      <c r="G3355" s="66"/>
      <c r="H3355" s="51"/>
      <c r="I3355" s="65"/>
      <c r="J3355" s="52"/>
      <c r="K3355" s="52"/>
      <c r="L3355" s="52"/>
      <c r="M3355" s="52"/>
      <c r="N3355" s="49"/>
      <c r="O3355" s="53"/>
      <c r="P3355" s="53"/>
      <c r="Q3355" s="53"/>
    </row>
    <row r="3356" spans="1:17" s="54" customFormat="1" x14ac:dyDescent="0.3">
      <c r="A3356" s="50"/>
      <c r="B3356" s="49"/>
      <c r="C3356" s="49"/>
      <c r="D3356" s="49"/>
      <c r="E3356" s="65"/>
      <c r="F3356" s="51"/>
      <c r="G3356" s="66"/>
      <c r="H3356" s="51"/>
      <c r="I3356" s="65"/>
      <c r="J3356" s="52"/>
      <c r="K3356" s="52"/>
      <c r="L3356" s="52"/>
      <c r="M3356" s="52"/>
      <c r="N3356" s="49"/>
      <c r="O3356" s="53"/>
      <c r="P3356" s="53"/>
      <c r="Q3356" s="53"/>
    </row>
    <row r="3357" spans="1:17" s="54" customFormat="1" x14ac:dyDescent="0.3">
      <c r="A3357" s="50"/>
      <c r="B3357" s="49"/>
      <c r="C3357" s="49"/>
      <c r="D3357" s="49"/>
      <c r="E3357" s="65"/>
      <c r="F3357" s="51"/>
      <c r="G3357" s="66"/>
      <c r="H3357" s="51"/>
      <c r="I3357" s="65"/>
      <c r="J3357" s="52"/>
      <c r="K3357" s="52"/>
      <c r="L3357" s="52"/>
      <c r="M3357" s="52"/>
      <c r="N3357" s="49"/>
      <c r="O3357" s="53"/>
      <c r="P3357" s="53"/>
      <c r="Q3357" s="53"/>
    </row>
    <row r="3358" spans="1:17" s="54" customFormat="1" x14ac:dyDescent="0.3">
      <c r="A3358" s="50"/>
      <c r="B3358" s="49"/>
      <c r="C3358" s="49"/>
      <c r="D3358" s="49"/>
      <c r="E3358" s="65"/>
      <c r="F3358" s="51"/>
      <c r="G3358" s="66"/>
      <c r="H3358" s="51"/>
      <c r="I3358" s="65"/>
      <c r="J3358" s="52"/>
      <c r="K3358" s="52"/>
      <c r="L3358" s="52"/>
      <c r="M3358" s="52"/>
      <c r="N3358" s="49"/>
      <c r="O3358" s="53"/>
      <c r="P3358" s="53"/>
      <c r="Q3358" s="53"/>
    </row>
    <row r="3359" spans="1:17" s="54" customFormat="1" x14ac:dyDescent="0.3">
      <c r="A3359" s="50"/>
      <c r="B3359" s="49"/>
      <c r="C3359" s="49"/>
      <c r="D3359" s="49"/>
      <c r="E3359" s="65"/>
      <c r="F3359" s="51"/>
      <c r="G3359" s="66"/>
      <c r="H3359" s="51"/>
      <c r="I3359" s="65"/>
      <c r="J3359" s="52"/>
      <c r="K3359" s="52"/>
      <c r="L3359" s="52"/>
      <c r="M3359" s="52"/>
      <c r="N3359" s="49"/>
      <c r="O3359" s="53"/>
      <c r="P3359" s="53"/>
      <c r="Q3359" s="53"/>
    </row>
    <row r="3360" spans="1:17" s="54" customFormat="1" x14ac:dyDescent="0.3">
      <c r="A3360" s="50"/>
      <c r="B3360" s="49"/>
      <c r="C3360" s="49"/>
      <c r="D3360" s="49"/>
      <c r="E3360" s="65"/>
      <c r="F3360" s="51"/>
      <c r="G3360" s="66"/>
      <c r="H3360" s="51"/>
      <c r="I3360" s="65"/>
      <c r="J3360" s="52"/>
      <c r="K3360" s="52"/>
      <c r="L3360" s="52"/>
      <c r="M3360" s="52"/>
      <c r="N3360" s="49"/>
      <c r="O3360" s="53"/>
      <c r="P3360" s="53"/>
      <c r="Q3360" s="53"/>
    </row>
    <row r="3361" spans="1:17" s="54" customFormat="1" x14ac:dyDescent="0.3">
      <c r="A3361" s="50"/>
      <c r="B3361" s="49"/>
      <c r="C3361" s="49"/>
      <c r="D3361" s="49"/>
      <c r="E3361" s="65"/>
      <c r="F3361" s="51"/>
      <c r="G3361" s="66"/>
      <c r="H3361" s="51"/>
      <c r="I3361" s="65"/>
      <c r="J3361" s="52"/>
      <c r="K3361" s="52"/>
      <c r="L3361" s="52"/>
      <c r="M3361" s="52"/>
      <c r="N3361" s="49"/>
      <c r="O3361" s="53"/>
      <c r="P3361" s="53"/>
      <c r="Q3361" s="53"/>
    </row>
    <row r="3362" spans="1:17" s="54" customFormat="1" x14ac:dyDescent="0.3">
      <c r="A3362" s="50"/>
      <c r="B3362" s="49"/>
      <c r="C3362" s="49"/>
      <c r="D3362" s="49"/>
      <c r="E3362" s="65"/>
      <c r="F3362" s="51"/>
      <c r="G3362" s="66"/>
      <c r="H3362" s="51"/>
      <c r="I3362" s="65"/>
      <c r="J3362" s="52"/>
      <c r="K3362" s="52"/>
      <c r="L3362" s="52"/>
      <c r="M3362" s="52"/>
      <c r="N3362" s="49"/>
      <c r="O3362" s="53"/>
      <c r="P3362" s="53"/>
      <c r="Q3362" s="53"/>
    </row>
    <row r="3363" spans="1:17" s="54" customFormat="1" x14ac:dyDescent="0.3">
      <c r="A3363" s="50"/>
      <c r="B3363" s="49"/>
      <c r="C3363" s="49"/>
      <c r="D3363" s="49"/>
      <c r="E3363" s="65"/>
      <c r="F3363" s="51"/>
      <c r="G3363" s="66"/>
      <c r="H3363" s="51"/>
      <c r="I3363" s="65"/>
      <c r="J3363" s="52"/>
      <c r="K3363" s="52"/>
      <c r="L3363" s="52"/>
      <c r="M3363" s="52"/>
      <c r="N3363" s="49"/>
      <c r="O3363" s="53"/>
      <c r="P3363" s="53"/>
      <c r="Q3363" s="53"/>
    </row>
    <row r="3364" spans="1:17" s="54" customFormat="1" x14ac:dyDescent="0.3">
      <c r="A3364" s="50"/>
      <c r="B3364" s="49"/>
      <c r="C3364" s="49"/>
      <c r="D3364" s="49"/>
      <c r="E3364" s="65"/>
      <c r="F3364" s="51"/>
      <c r="G3364" s="66"/>
      <c r="H3364" s="51"/>
      <c r="I3364" s="65"/>
      <c r="J3364" s="52"/>
      <c r="K3364" s="52"/>
      <c r="L3364" s="52"/>
      <c r="M3364" s="52"/>
      <c r="N3364" s="49"/>
      <c r="O3364" s="53"/>
      <c r="P3364" s="53"/>
      <c r="Q3364" s="53"/>
    </row>
    <row r="3365" spans="1:17" s="54" customFormat="1" x14ac:dyDescent="0.3">
      <c r="A3365" s="50"/>
      <c r="B3365" s="49"/>
      <c r="C3365" s="49"/>
      <c r="D3365" s="49"/>
      <c r="E3365" s="65"/>
      <c r="F3365" s="51"/>
      <c r="G3365" s="66"/>
      <c r="H3365" s="51"/>
      <c r="I3365" s="65"/>
      <c r="J3365" s="52"/>
      <c r="K3365" s="52"/>
      <c r="L3365" s="52"/>
      <c r="M3365" s="52"/>
      <c r="N3365" s="49"/>
      <c r="O3365" s="53"/>
      <c r="P3365" s="53"/>
      <c r="Q3365" s="53"/>
    </row>
    <row r="3366" spans="1:17" s="54" customFormat="1" x14ac:dyDescent="0.3">
      <c r="A3366" s="50"/>
      <c r="B3366" s="49"/>
      <c r="C3366" s="49"/>
      <c r="D3366" s="49"/>
      <c r="E3366" s="65"/>
      <c r="F3366" s="51"/>
      <c r="G3366" s="66"/>
      <c r="H3366" s="51"/>
      <c r="I3366" s="65"/>
      <c r="J3366" s="52"/>
      <c r="K3366" s="52"/>
      <c r="L3366" s="52"/>
      <c r="M3366" s="52"/>
      <c r="N3366" s="49"/>
      <c r="O3366" s="53"/>
      <c r="P3366" s="53"/>
      <c r="Q3366" s="53"/>
    </row>
    <row r="3367" spans="1:17" s="54" customFormat="1" x14ac:dyDescent="0.3">
      <c r="A3367" s="50"/>
      <c r="B3367" s="49"/>
      <c r="C3367" s="49"/>
      <c r="D3367" s="49"/>
      <c r="E3367" s="65"/>
      <c r="F3367" s="51"/>
      <c r="G3367" s="66"/>
      <c r="H3367" s="51"/>
      <c r="I3367" s="65"/>
      <c r="J3367" s="52"/>
      <c r="K3367" s="52"/>
      <c r="L3367" s="52"/>
      <c r="M3367" s="52"/>
      <c r="N3367" s="49"/>
      <c r="O3367" s="53"/>
      <c r="P3367" s="53"/>
      <c r="Q3367" s="53"/>
    </row>
    <row r="3368" spans="1:17" s="54" customFormat="1" x14ac:dyDescent="0.3">
      <c r="A3368" s="50"/>
      <c r="B3368" s="49"/>
      <c r="C3368" s="49"/>
      <c r="D3368" s="49"/>
      <c r="E3368" s="65"/>
      <c r="F3368" s="51"/>
      <c r="G3368" s="66"/>
      <c r="H3368" s="51"/>
      <c r="I3368" s="65"/>
      <c r="J3368" s="52"/>
      <c r="K3368" s="52"/>
      <c r="L3368" s="52"/>
      <c r="M3368" s="52"/>
      <c r="N3368" s="49"/>
      <c r="O3368" s="53"/>
      <c r="P3368" s="53"/>
      <c r="Q3368" s="53"/>
    </row>
    <row r="3369" spans="1:17" s="54" customFormat="1" x14ac:dyDescent="0.3">
      <c r="A3369" s="50"/>
      <c r="B3369" s="49"/>
      <c r="C3369" s="49"/>
      <c r="D3369" s="49"/>
      <c r="E3369" s="65"/>
      <c r="F3369" s="51"/>
      <c r="G3369" s="66"/>
      <c r="H3369" s="51"/>
      <c r="I3369" s="65"/>
      <c r="J3369" s="52"/>
      <c r="K3369" s="52"/>
      <c r="L3369" s="52"/>
      <c r="M3369" s="52"/>
      <c r="N3369" s="49"/>
      <c r="O3369" s="53"/>
      <c r="P3369" s="53"/>
      <c r="Q3369" s="53"/>
    </row>
    <row r="3370" spans="1:17" s="54" customFormat="1" x14ac:dyDescent="0.3">
      <c r="A3370" s="50"/>
      <c r="B3370" s="49"/>
      <c r="C3370" s="49"/>
      <c r="D3370" s="49"/>
      <c r="E3370" s="65"/>
      <c r="F3370" s="51"/>
      <c r="G3370" s="66"/>
      <c r="H3370" s="51"/>
      <c r="I3370" s="65"/>
      <c r="J3370" s="52"/>
      <c r="K3370" s="52"/>
      <c r="L3370" s="52"/>
      <c r="M3370" s="52"/>
      <c r="N3370" s="49"/>
      <c r="O3370" s="53"/>
      <c r="P3370" s="53"/>
      <c r="Q3370" s="53"/>
    </row>
    <row r="3371" spans="1:17" s="54" customFormat="1" x14ac:dyDescent="0.3">
      <c r="A3371" s="50"/>
      <c r="B3371" s="49"/>
      <c r="C3371" s="49"/>
      <c r="D3371" s="49"/>
      <c r="E3371" s="65"/>
      <c r="F3371" s="51"/>
      <c r="G3371" s="66"/>
      <c r="H3371" s="51"/>
      <c r="I3371" s="65"/>
      <c r="J3371" s="52"/>
      <c r="K3371" s="52"/>
      <c r="L3371" s="52"/>
      <c r="M3371" s="52"/>
      <c r="N3371" s="49"/>
      <c r="O3371" s="53"/>
      <c r="P3371" s="53"/>
      <c r="Q3371" s="53"/>
    </row>
    <row r="3372" spans="1:17" s="54" customFormat="1" x14ac:dyDescent="0.3">
      <c r="A3372" s="50"/>
      <c r="B3372" s="49"/>
      <c r="C3372" s="49"/>
      <c r="D3372" s="49"/>
      <c r="E3372" s="65"/>
      <c r="F3372" s="51"/>
      <c r="G3372" s="66"/>
      <c r="H3372" s="51"/>
      <c r="I3372" s="65"/>
      <c r="J3372" s="52"/>
      <c r="K3372" s="52"/>
      <c r="L3372" s="52"/>
      <c r="M3372" s="52"/>
      <c r="N3372" s="49"/>
      <c r="O3372" s="53"/>
      <c r="P3372" s="53"/>
      <c r="Q3372" s="53"/>
    </row>
    <row r="3373" spans="1:17" s="54" customFormat="1" x14ac:dyDescent="0.3">
      <c r="A3373" s="50"/>
      <c r="B3373" s="49"/>
      <c r="C3373" s="49"/>
      <c r="D3373" s="49"/>
      <c r="E3373" s="65"/>
      <c r="F3373" s="51"/>
      <c r="G3373" s="66"/>
      <c r="H3373" s="51"/>
      <c r="I3373" s="65"/>
      <c r="J3373" s="52"/>
      <c r="K3373" s="52"/>
      <c r="L3373" s="52"/>
      <c r="M3373" s="52"/>
      <c r="N3373" s="49"/>
      <c r="O3373" s="53"/>
      <c r="P3373" s="53"/>
      <c r="Q3373" s="53"/>
    </row>
    <row r="3374" spans="1:17" s="54" customFormat="1" x14ac:dyDescent="0.3">
      <c r="A3374" s="50"/>
      <c r="B3374" s="49"/>
      <c r="C3374" s="49"/>
      <c r="D3374" s="49"/>
      <c r="E3374" s="65"/>
      <c r="F3374" s="51"/>
      <c r="G3374" s="66"/>
      <c r="H3374" s="51"/>
      <c r="I3374" s="65"/>
      <c r="J3374" s="52"/>
      <c r="K3374" s="52"/>
      <c r="L3374" s="52"/>
      <c r="M3374" s="52"/>
      <c r="N3374" s="49"/>
      <c r="O3374" s="53"/>
      <c r="P3374" s="53"/>
      <c r="Q3374" s="53"/>
    </row>
    <row r="3375" spans="1:17" s="54" customFormat="1" x14ac:dyDescent="0.3">
      <c r="A3375" s="50"/>
      <c r="B3375" s="49"/>
      <c r="C3375" s="49"/>
      <c r="D3375" s="49"/>
      <c r="E3375" s="65"/>
      <c r="F3375" s="51"/>
      <c r="G3375" s="66"/>
      <c r="H3375" s="51"/>
      <c r="I3375" s="65"/>
      <c r="J3375" s="52"/>
      <c r="K3375" s="52"/>
      <c r="L3375" s="52"/>
      <c r="M3375" s="52"/>
      <c r="N3375" s="49"/>
      <c r="O3375" s="53"/>
      <c r="P3375" s="53"/>
      <c r="Q3375" s="53"/>
    </row>
    <row r="3376" spans="1:17" s="54" customFormat="1" x14ac:dyDescent="0.3">
      <c r="A3376" s="50"/>
      <c r="B3376" s="49"/>
      <c r="C3376" s="49"/>
      <c r="D3376" s="49"/>
      <c r="E3376" s="65"/>
      <c r="F3376" s="51"/>
      <c r="G3376" s="66"/>
      <c r="H3376" s="51"/>
      <c r="I3376" s="65"/>
      <c r="J3376" s="52"/>
      <c r="K3376" s="52"/>
      <c r="L3376" s="52"/>
      <c r="M3376" s="52"/>
      <c r="N3376" s="49"/>
      <c r="O3376" s="53"/>
      <c r="P3376" s="53"/>
      <c r="Q3376" s="53"/>
    </row>
    <row r="3377" spans="1:17" s="54" customFormat="1" x14ac:dyDescent="0.3">
      <c r="A3377" s="50"/>
      <c r="B3377" s="49"/>
      <c r="C3377" s="49"/>
      <c r="D3377" s="49"/>
      <c r="E3377" s="65"/>
      <c r="F3377" s="51"/>
      <c r="G3377" s="66"/>
      <c r="H3377" s="51"/>
      <c r="I3377" s="65"/>
      <c r="J3377" s="52"/>
      <c r="K3377" s="52"/>
      <c r="L3377" s="52"/>
      <c r="M3377" s="52"/>
      <c r="N3377" s="49"/>
      <c r="O3377" s="53"/>
      <c r="P3377" s="53"/>
      <c r="Q3377" s="53"/>
    </row>
    <row r="3378" spans="1:17" s="54" customFormat="1" x14ac:dyDescent="0.3">
      <c r="A3378" s="50"/>
      <c r="B3378" s="49"/>
      <c r="C3378" s="49"/>
      <c r="D3378" s="49"/>
      <c r="E3378" s="65"/>
      <c r="F3378" s="51"/>
      <c r="G3378" s="66"/>
      <c r="H3378" s="51"/>
      <c r="I3378" s="65"/>
      <c r="J3378" s="52"/>
      <c r="K3378" s="52"/>
      <c r="L3378" s="52"/>
      <c r="M3378" s="52"/>
      <c r="N3378" s="49"/>
      <c r="O3378" s="53"/>
      <c r="P3378" s="53"/>
      <c r="Q3378" s="53"/>
    </row>
    <row r="3379" spans="1:17" s="54" customFormat="1" x14ac:dyDescent="0.3">
      <c r="A3379" s="50"/>
      <c r="B3379" s="49"/>
      <c r="C3379" s="49"/>
      <c r="D3379" s="49"/>
      <c r="E3379" s="65"/>
      <c r="F3379" s="51"/>
      <c r="G3379" s="66"/>
      <c r="H3379" s="51"/>
      <c r="I3379" s="65"/>
      <c r="J3379" s="52"/>
      <c r="K3379" s="52"/>
      <c r="L3379" s="52"/>
      <c r="M3379" s="52"/>
      <c r="N3379" s="49"/>
      <c r="O3379" s="53"/>
      <c r="P3379" s="53"/>
      <c r="Q3379" s="53"/>
    </row>
    <row r="3380" spans="1:17" s="54" customFormat="1" x14ac:dyDescent="0.3">
      <c r="A3380" s="50"/>
      <c r="B3380" s="49"/>
      <c r="C3380" s="49"/>
      <c r="D3380" s="49"/>
      <c r="E3380" s="65"/>
      <c r="F3380" s="51"/>
      <c r="G3380" s="66"/>
      <c r="H3380" s="51"/>
      <c r="I3380" s="65"/>
      <c r="J3380" s="52"/>
      <c r="K3380" s="52"/>
      <c r="L3380" s="52"/>
      <c r="M3380" s="52"/>
      <c r="N3380" s="49"/>
      <c r="O3380" s="53"/>
      <c r="P3380" s="53"/>
      <c r="Q3380" s="53"/>
    </row>
    <row r="3381" spans="1:17" s="54" customFormat="1" x14ac:dyDescent="0.3">
      <c r="A3381" s="50"/>
      <c r="B3381" s="49"/>
      <c r="C3381" s="49"/>
      <c r="D3381" s="49"/>
      <c r="E3381" s="65"/>
      <c r="F3381" s="51"/>
      <c r="G3381" s="66"/>
      <c r="H3381" s="51"/>
      <c r="I3381" s="65"/>
      <c r="J3381" s="52"/>
      <c r="K3381" s="52"/>
      <c r="L3381" s="52"/>
      <c r="M3381" s="52"/>
      <c r="N3381" s="49"/>
      <c r="O3381" s="53"/>
      <c r="P3381" s="53"/>
      <c r="Q3381" s="53"/>
    </row>
    <row r="3382" spans="1:17" s="54" customFormat="1" x14ac:dyDescent="0.3">
      <c r="A3382" s="50"/>
      <c r="B3382" s="49"/>
      <c r="C3382" s="49"/>
      <c r="D3382" s="49"/>
      <c r="E3382" s="65"/>
      <c r="F3382" s="51"/>
      <c r="G3382" s="66"/>
      <c r="H3382" s="51"/>
      <c r="I3382" s="65"/>
      <c r="J3382" s="52"/>
      <c r="K3382" s="52"/>
      <c r="L3382" s="52"/>
      <c r="M3382" s="52"/>
      <c r="N3382" s="49"/>
      <c r="O3382" s="53"/>
      <c r="P3382" s="53"/>
      <c r="Q3382" s="53"/>
    </row>
    <row r="3383" spans="1:17" s="54" customFormat="1" x14ac:dyDescent="0.3">
      <c r="A3383" s="50"/>
      <c r="B3383" s="49"/>
      <c r="C3383" s="49"/>
      <c r="D3383" s="49"/>
      <c r="E3383" s="65"/>
      <c r="F3383" s="51"/>
      <c r="G3383" s="66"/>
      <c r="H3383" s="51"/>
      <c r="I3383" s="65"/>
      <c r="J3383" s="52"/>
      <c r="K3383" s="52"/>
      <c r="L3383" s="52"/>
      <c r="M3383" s="52"/>
      <c r="N3383" s="49"/>
      <c r="O3383" s="53"/>
      <c r="P3383" s="53"/>
      <c r="Q3383" s="53"/>
    </row>
    <row r="3384" spans="1:17" s="54" customFormat="1" x14ac:dyDescent="0.3">
      <c r="A3384" s="50"/>
      <c r="B3384" s="49"/>
      <c r="C3384" s="49"/>
      <c r="D3384" s="49"/>
      <c r="E3384" s="65"/>
      <c r="F3384" s="51"/>
      <c r="G3384" s="66"/>
      <c r="H3384" s="51"/>
      <c r="I3384" s="65"/>
      <c r="J3384" s="52"/>
      <c r="K3384" s="52"/>
      <c r="L3384" s="52"/>
      <c r="M3384" s="52"/>
      <c r="N3384" s="49"/>
      <c r="O3384" s="53"/>
      <c r="P3384" s="53"/>
      <c r="Q3384" s="53"/>
    </row>
    <row r="3385" spans="1:17" s="54" customFormat="1" x14ac:dyDescent="0.3">
      <c r="A3385" s="50"/>
      <c r="B3385" s="49"/>
      <c r="C3385" s="49"/>
      <c r="D3385" s="49"/>
      <c r="E3385" s="65"/>
      <c r="F3385" s="51"/>
      <c r="G3385" s="66"/>
      <c r="H3385" s="51"/>
      <c r="I3385" s="65"/>
      <c r="J3385" s="52"/>
      <c r="K3385" s="52"/>
      <c r="L3385" s="52"/>
      <c r="M3385" s="52"/>
      <c r="N3385" s="49"/>
      <c r="O3385" s="53"/>
      <c r="P3385" s="53"/>
      <c r="Q3385" s="53"/>
    </row>
    <row r="3386" spans="1:17" s="54" customFormat="1" x14ac:dyDescent="0.3">
      <c r="A3386" s="50"/>
      <c r="B3386" s="49"/>
      <c r="C3386" s="49"/>
      <c r="D3386" s="49"/>
      <c r="E3386" s="65"/>
      <c r="F3386" s="51"/>
      <c r="G3386" s="66"/>
      <c r="H3386" s="51"/>
      <c r="I3386" s="65"/>
      <c r="J3386" s="52"/>
      <c r="K3386" s="52"/>
      <c r="L3386" s="52"/>
      <c r="M3386" s="52"/>
      <c r="N3386" s="49"/>
      <c r="O3386" s="53"/>
      <c r="P3386" s="53"/>
      <c r="Q3386" s="53"/>
    </row>
    <row r="3387" spans="1:17" s="54" customFormat="1" x14ac:dyDescent="0.3">
      <c r="A3387" s="50"/>
      <c r="B3387" s="49"/>
      <c r="C3387" s="49"/>
      <c r="D3387" s="49"/>
      <c r="E3387" s="65"/>
      <c r="F3387" s="51"/>
      <c r="G3387" s="66"/>
      <c r="H3387" s="51"/>
      <c r="I3387" s="65"/>
      <c r="J3387" s="52"/>
      <c r="K3387" s="52"/>
      <c r="L3387" s="52"/>
      <c r="M3387" s="52"/>
      <c r="N3387" s="49"/>
      <c r="O3387" s="53"/>
      <c r="P3387" s="53"/>
      <c r="Q3387" s="53"/>
    </row>
    <row r="3388" spans="1:17" s="54" customFormat="1" x14ac:dyDescent="0.3">
      <c r="A3388" s="50"/>
      <c r="B3388" s="49"/>
      <c r="C3388" s="49"/>
      <c r="D3388" s="49"/>
      <c r="E3388" s="65"/>
      <c r="F3388" s="51"/>
      <c r="G3388" s="66"/>
      <c r="H3388" s="51"/>
      <c r="I3388" s="65"/>
      <c r="J3388" s="52"/>
      <c r="K3388" s="52"/>
      <c r="L3388" s="52"/>
      <c r="M3388" s="52"/>
      <c r="N3388" s="49"/>
      <c r="O3388" s="53"/>
      <c r="P3388" s="53"/>
      <c r="Q3388" s="53"/>
    </row>
    <row r="3389" spans="1:17" s="54" customFormat="1" x14ac:dyDescent="0.3">
      <c r="A3389" s="50"/>
      <c r="B3389" s="49"/>
      <c r="C3389" s="49"/>
      <c r="D3389" s="49"/>
      <c r="E3389" s="65"/>
      <c r="F3389" s="51"/>
      <c r="G3389" s="66"/>
      <c r="H3389" s="51"/>
      <c r="I3389" s="65"/>
      <c r="J3389" s="52"/>
      <c r="K3389" s="52"/>
      <c r="L3389" s="52"/>
      <c r="M3389" s="52"/>
      <c r="N3389" s="49"/>
      <c r="O3389" s="53"/>
      <c r="P3389" s="53"/>
      <c r="Q3389" s="53"/>
    </row>
    <row r="3390" spans="1:17" s="54" customFormat="1" x14ac:dyDescent="0.3">
      <c r="A3390" s="50"/>
      <c r="B3390" s="49"/>
      <c r="C3390" s="49"/>
      <c r="D3390" s="49"/>
      <c r="E3390" s="65"/>
      <c r="F3390" s="51"/>
      <c r="G3390" s="66"/>
      <c r="H3390" s="51"/>
      <c r="I3390" s="65"/>
      <c r="J3390" s="52"/>
      <c r="K3390" s="52"/>
      <c r="L3390" s="52"/>
      <c r="M3390" s="52"/>
      <c r="N3390" s="49"/>
      <c r="O3390" s="53"/>
      <c r="P3390" s="53"/>
      <c r="Q3390" s="53"/>
    </row>
    <row r="3391" spans="1:17" s="54" customFormat="1" x14ac:dyDescent="0.3">
      <c r="A3391" s="50"/>
      <c r="B3391" s="49"/>
      <c r="C3391" s="49"/>
      <c r="D3391" s="49"/>
      <c r="E3391" s="65"/>
      <c r="F3391" s="51"/>
      <c r="G3391" s="66"/>
      <c r="H3391" s="51"/>
      <c r="I3391" s="65"/>
      <c r="J3391" s="52"/>
      <c r="K3391" s="52"/>
      <c r="L3391" s="52"/>
      <c r="M3391" s="52"/>
      <c r="N3391" s="49"/>
      <c r="O3391" s="53"/>
      <c r="P3391" s="53"/>
      <c r="Q3391" s="53"/>
    </row>
    <row r="3392" spans="1:17" s="54" customFormat="1" x14ac:dyDescent="0.3">
      <c r="A3392" s="50"/>
      <c r="B3392" s="49"/>
      <c r="C3392" s="49"/>
      <c r="D3392" s="49"/>
      <c r="E3392" s="65"/>
      <c r="F3392" s="51"/>
      <c r="G3392" s="66"/>
      <c r="H3392" s="51"/>
      <c r="I3392" s="65"/>
      <c r="J3392" s="52"/>
      <c r="K3392" s="52"/>
      <c r="L3392" s="52"/>
      <c r="M3392" s="52"/>
      <c r="N3392" s="49"/>
      <c r="O3392" s="53"/>
      <c r="P3392" s="53"/>
      <c r="Q3392" s="53"/>
    </row>
    <row r="3393" spans="1:17" s="54" customFormat="1" x14ac:dyDescent="0.3">
      <c r="A3393" s="50"/>
      <c r="B3393" s="49"/>
      <c r="C3393" s="49"/>
      <c r="D3393" s="49"/>
      <c r="E3393" s="65"/>
      <c r="F3393" s="51"/>
      <c r="G3393" s="66"/>
      <c r="H3393" s="51"/>
      <c r="I3393" s="65"/>
      <c r="J3393" s="52"/>
      <c r="K3393" s="52"/>
      <c r="L3393" s="52"/>
      <c r="M3393" s="52"/>
      <c r="N3393" s="49"/>
      <c r="O3393" s="53"/>
      <c r="P3393" s="53"/>
      <c r="Q3393" s="53"/>
    </row>
    <row r="3394" spans="1:17" s="54" customFormat="1" x14ac:dyDescent="0.3">
      <c r="A3394" s="50"/>
      <c r="B3394" s="49"/>
      <c r="C3394" s="49"/>
      <c r="D3394" s="49"/>
      <c r="E3394" s="65"/>
      <c r="F3394" s="51"/>
      <c r="G3394" s="66"/>
      <c r="H3394" s="51"/>
      <c r="I3394" s="65"/>
      <c r="J3394" s="52"/>
      <c r="K3394" s="52"/>
      <c r="L3394" s="52"/>
      <c r="M3394" s="52"/>
      <c r="N3394" s="49"/>
      <c r="O3394" s="53"/>
      <c r="P3394" s="53"/>
      <c r="Q3394" s="53"/>
    </row>
    <row r="3395" spans="1:17" s="54" customFormat="1" x14ac:dyDescent="0.3">
      <c r="A3395" s="50"/>
      <c r="B3395" s="49"/>
      <c r="C3395" s="49"/>
      <c r="D3395" s="49"/>
      <c r="E3395" s="65"/>
      <c r="F3395" s="51"/>
      <c r="G3395" s="66"/>
      <c r="H3395" s="51"/>
      <c r="I3395" s="65"/>
      <c r="J3395" s="52"/>
      <c r="K3395" s="52"/>
      <c r="L3395" s="52"/>
      <c r="M3395" s="52"/>
      <c r="N3395" s="49"/>
      <c r="O3395" s="53"/>
      <c r="P3395" s="53"/>
      <c r="Q3395" s="53"/>
    </row>
    <row r="3396" spans="1:17" s="54" customFormat="1" x14ac:dyDescent="0.3">
      <c r="A3396" s="50"/>
      <c r="B3396" s="49"/>
      <c r="C3396" s="49"/>
      <c r="D3396" s="49"/>
      <c r="E3396" s="65"/>
      <c r="F3396" s="51"/>
      <c r="G3396" s="66"/>
      <c r="H3396" s="51"/>
      <c r="I3396" s="65"/>
      <c r="J3396" s="52"/>
      <c r="K3396" s="52"/>
      <c r="L3396" s="52"/>
      <c r="M3396" s="52"/>
      <c r="N3396" s="49"/>
      <c r="O3396" s="53"/>
      <c r="P3396" s="53"/>
      <c r="Q3396" s="53"/>
    </row>
    <row r="3397" spans="1:17" s="54" customFormat="1" x14ac:dyDescent="0.3">
      <c r="A3397" s="50"/>
      <c r="B3397" s="49"/>
      <c r="C3397" s="49"/>
      <c r="D3397" s="49"/>
      <c r="E3397" s="65"/>
      <c r="F3397" s="51"/>
      <c r="G3397" s="66"/>
      <c r="H3397" s="51"/>
      <c r="I3397" s="65"/>
      <c r="J3397" s="52"/>
      <c r="K3397" s="52"/>
      <c r="L3397" s="52"/>
      <c r="M3397" s="52"/>
      <c r="N3397" s="49"/>
      <c r="O3397" s="53"/>
      <c r="P3397" s="53"/>
      <c r="Q3397" s="53"/>
    </row>
    <row r="3398" spans="1:17" s="54" customFormat="1" x14ac:dyDescent="0.3">
      <c r="A3398" s="50"/>
      <c r="B3398" s="49"/>
      <c r="C3398" s="49"/>
      <c r="D3398" s="49"/>
      <c r="E3398" s="65"/>
      <c r="F3398" s="51"/>
      <c r="G3398" s="66"/>
      <c r="H3398" s="51"/>
      <c r="I3398" s="65"/>
      <c r="J3398" s="52"/>
      <c r="K3398" s="52"/>
      <c r="L3398" s="52"/>
      <c r="M3398" s="52"/>
      <c r="N3398" s="49"/>
      <c r="O3398" s="53"/>
      <c r="P3398" s="53"/>
      <c r="Q3398" s="53"/>
    </row>
    <row r="3399" spans="1:17" s="54" customFormat="1" x14ac:dyDescent="0.3">
      <c r="A3399" s="50"/>
      <c r="B3399" s="49"/>
      <c r="C3399" s="49"/>
      <c r="D3399" s="49"/>
      <c r="E3399" s="65"/>
      <c r="F3399" s="51"/>
      <c r="G3399" s="66"/>
      <c r="H3399" s="51"/>
      <c r="I3399" s="65"/>
      <c r="J3399" s="52"/>
      <c r="K3399" s="52"/>
      <c r="L3399" s="52"/>
      <c r="M3399" s="52"/>
      <c r="N3399" s="49"/>
      <c r="O3399" s="53"/>
      <c r="P3399" s="53"/>
      <c r="Q3399" s="53"/>
    </row>
    <row r="3400" spans="1:17" s="54" customFormat="1" x14ac:dyDescent="0.3">
      <c r="A3400" s="50"/>
      <c r="B3400" s="49"/>
      <c r="C3400" s="49"/>
      <c r="D3400" s="49"/>
      <c r="E3400" s="65"/>
      <c r="F3400" s="51"/>
      <c r="G3400" s="66"/>
      <c r="H3400" s="51"/>
      <c r="I3400" s="65"/>
      <c r="J3400" s="52"/>
      <c r="K3400" s="52"/>
      <c r="L3400" s="52"/>
      <c r="M3400" s="52"/>
      <c r="N3400" s="49"/>
      <c r="O3400" s="53"/>
      <c r="P3400" s="53"/>
      <c r="Q3400" s="53"/>
    </row>
    <row r="3401" spans="1:17" s="54" customFormat="1" x14ac:dyDescent="0.3">
      <c r="A3401" s="50"/>
      <c r="B3401" s="49"/>
      <c r="C3401" s="49"/>
      <c r="D3401" s="49"/>
      <c r="E3401" s="65"/>
      <c r="F3401" s="51"/>
      <c r="G3401" s="66"/>
      <c r="H3401" s="51"/>
      <c r="I3401" s="65"/>
      <c r="J3401" s="52"/>
      <c r="K3401" s="52"/>
      <c r="L3401" s="52"/>
      <c r="M3401" s="52"/>
      <c r="N3401" s="49"/>
      <c r="O3401" s="53"/>
      <c r="P3401" s="53"/>
      <c r="Q3401" s="53"/>
    </row>
    <row r="3402" spans="1:17" s="54" customFormat="1" x14ac:dyDescent="0.3">
      <c r="A3402" s="50"/>
      <c r="B3402" s="49"/>
      <c r="C3402" s="49"/>
      <c r="D3402" s="49"/>
      <c r="E3402" s="65"/>
      <c r="F3402" s="51"/>
      <c r="G3402" s="66"/>
      <c r="H3402" s="51"/>
      <c r="I3402" s="65"/>
      <c r="J3402" s="52"/>
      <c r="K3402" s="52"/>
      <c r="L3402" s="52"/>
      <c r="M3402" s="52"/>
      <c r="N3402" s="49"/>
      <c r="O3402" s="53"/>
      <c r="P3402" s="53"/>
      <c r="Q3402" s="53"/>
    </row>
    <row r="3403" spans="1:17" s="54" customFormat="1" x14ac:dyDescent="0.3">
      <c r="A3403" s="50"/>
      <c r="B3403" s="49"/>
      <c r="C3403" s="49"/>
      <c r="D3403" s="49"/>
      <c r="E3403" s="65"/>
      <c r="F3403" s="51"/>
      <c r="G3403" s="66"/>
      <c r="H3403" s="51"/>
      <c r="I3403" s="65"/>
      <c r="J3403" s="52"/>
      <c r="K3403" s="52"/>
      <c r="L3403" s="52"/>
      <c r="M3403" s="52"/>
      <c r="N3403" s="49"/>
      <c r="O3403" s="53"/>
      <c r="P3403" s="53"/>
      <c r="Q3403" s="53"/>
    </row>
    <row r="3404" spans="1:17" s="54" customFormat="1" x14ac:dyDescent="0.3">
      <c r="A3404" s="50"/>
      <c r="B3404" s="49"/>
      <c r="C3404" s="49"/>
      <c r="D3404" s="49"/>
      <c r="E3404" s="65"/>
      <c r="F3404" s="51"/>
      <c r="G3404" s="66"/>
      <c r="H3404" s="51"/>
      <c r="I3404" s="65"/>
      <c r="J3404" s="52"/>
      <c r="K3404" s="52"/>
      <c r="L3404" s="52"/>
      <c r="M3404" s="52"/>
      <c r="N3404" s="49"/>
      <c r="O3404" s="53"/>
      <c r="P3404" s="53"/>
      <c r="Q3404" s="53"/>
    </row>
    <row r="3405" spans="1:17" s="54" customFormat="1" x14ac:dyDescent="0.3">
      <c r="A3405" s="50"/>
      <c r="B3405" s="49"/>
      <c r="C3405" s="49"/>
      <c r="D3405" s="49"/>
      <c r="E3405" s="65"/>
      <c r="F3405" s="51"/>
      <c r="G3405" s="66"/>
      <c r="H3405" s="51"/>
      <c r="I3405" s="65"/>
      <c r="J3405" s="52"/>
      <c r="K3405" s="52"/>
      <c r="L3405" s="52"/>
      <c r="M3405" s="52"/>
      <c r="N3405" s="49"/>
      <c r="O3405" s="53"/>
      <c r="P3405" s="53"/>
      <c r="Q3405" s="53"/>
    </row>
    <row r="3406" spans="1:17" s="54" customFormat="1" x14ac:dyDescent="0.3">
      <c r="A3406" s="50"/>
      <c r="B3406" s="49"/>
      <c r="C3406" s="49"/>
      <c r="D3406" s="49"/>
      <c r="E3406" s="65"/>
      <c r="F3406" s="51"/>
      <c r="G3406" s="66"/>
      <c r="H3406" s="51"/>
      <c r="I3406" s="65"/>
      <c r="J3406" s="52"/>
      <c r="K3406" s="52"/>
      <c r="L3406" s="52"/>
      <c r="M3406" s="52"/>
      <c r="N3406" s="49"/>
      <c r="O3406" s="53"/>
      <c r="P3406" s="53"/>
      <c r="Q3406" s="53"/>
    </row>
    <row r="3407" spans="1:17" s="54" customFormat="1" x14ac:dyDescent="0.3">
      <c r="A3407" s="50"/>
      <c r="B3407" s="49"/>
      <c r="C3407" s="49"/>
      <c r="D3407" s="49"/>
      <c r="E3407" s="65"/>
      <c r="F3407" s="51"/>
      <c r="G3407" s="66"/>
      <c r="H3407" s="51"/>
      <c r="I3407" s="65"/>
      <c r="J3407" s="52"/>
      <c r="K3407" s="52"/>
      <c r="L3407" s="52"/>
      <c r="M3407" s="52"/>
      <c r="N3407" s="49"/>
      <c r="O3407" s="53"/>
      <c r="P3407" s="53"/>
      <c r="Q3407" s="53"/>
    </row>
    <row r="3408" spans="1:17" s="54" customFormat="1" x14ac:dyDescent="0.3">
      <c r="A3408" s="50"/>
      <c r="B3408" s="49"/>
      <c r="C3408" s="49"/>
      <c r="D3408" s="49"/>
      <c r="E3408" s="65"/>
      <c r="F3408" s="51"/>
      <c r="G3408" s="66"/>
      <c r="H3408" s="51"/>
      <c r="I3408" s="65"/>
      <c r="J3408" s="52"/>
      <c r="K3408" s="52"/>
      <c r="L3408" s="52"/>
      <c r="M3408" s="52"/>
      <c r="N3408" s="49"/>
      <c r="O3408" s="53"/>
      <c r="P3408" s="53"/>
      <c r="Q3408" s="53"/>
    </row>
    <row r="3409" spans="1:17" s="54" customFormat="1" x14ac:dyDescent="0.3">
      <c r="A3409" s="50"/>
      <c r="B3409" s="49"/>
      <c r="C3409" s="49"/>
      <c r="D3409" s="49"/>
      <c r="E3409" s="65"/>
      <c r="F3409" s="51"/>
      <c r="G3409" s="66"/>
      <c r="H3409" s="51"/>
      <c r="I3409" s="65"/>
      <c r="J3409" s="52"/>
      <c r="K3409" s="52"/>
      <c r="L3409" s="52"/>
      <c r="M3409" s="52"/>
      <c r="N3409" s="49"/>
      <c r="O3409" s="53"/>
      <c r="P3409" s="53"/>
      <c r="Q3409" s="53"/>
    </row>
    <row r="3410" spans="1:17" s="54" customFormat="1" x14ac:dyDescent="0.3">
      <c r="A3410" s="50"/>
      <c r="B3410" s="49"/>
      <c r="C3410" s="49"/>
      <c r="D3410" s="49"/>
      <c r="E3410" s="65"/>
      <c r="F3410" s="51"/>
      <c r="G3410" s="66"/>
      <c r="H3410" s="51"/>
      <c r="I3410" s="65"/>
      <c r="J3410" s="52"/>
      <c r="K3410" s="52"/>
      <c r="L3410" s="52"/>
      <c r="M3410" s="52"/>
      <c r="N3410" s="49"/>
      <c r="O3410" s="53"/>
      <c r="P3410" s="53"/>
      <c r="Q3410" s="53"/>
    </row>
    <row r="3411" spans="1:17" s="54" customFormat="1" x14ac:dyDescent="0.3">
      <c r="A3411" s="50"/>
      <c r="B3411" s="49"/>
      <c r="C3411" s="49"/>
      <c r="D3411" s="49"/>
      <c r="E3411" s="65"/>
      <c r="F3411" s="51"/>
      <c r="G3411" s="66"/>
      <c r="H3411" s="51"/>
      <c r="I3411" s="65"/>
      <c r="J3411" s="52"/>
      <c r="K3411" s="52"/>
      <c r="L3411" s="52"/>
      <c r="M3411" s="52"/>
      <c r="N3411" s="49"/>
      <c r="O3411" s="53"/>
      <c r="P3411" s="53"/>
      <c r="Q3411" s="53"/>
    </row>
    <row r="3412" spans="1:17" s="54" customFormat="1" x14ac:dyDescent="0.3">
      <c r="A3412" s="50"/>
      <c r="B3412" s="49"/>
      <c r="C3412" s="49"/>
      <c r="D3412" s="49"/>
      <c r="E3412" s="65"/>
      <c r="F3412" s="51"/>
      <c r="G3412" s="66"/>
      <c r="H3412" s="51"/>
      <c r="I3412" s="65"/>
      <c r="J3412" s="52"/>
      <c r="K3412" s="52"/>
      <c r="L3412" s="52"/>
      <c r="M3412" s="52"/>
      <c r="N3412" s="49"/>
      <c r="O3412" s="53"/>
      <c r="P3412" s="53"/>
      <c r="Q3412" s="53"/>
    </row>
    <row r="3413" spans="1:17" s="54" customFormat="1" x14ac:dyDescent="0.3">
      <c r="A3413" s="50"/>
      <c r="B3413" s="49"/>
      <c r="C3413" s="49"/>
      <c r="D3413" s="49"/>
      <c r="E3413" s="65"/>
      <c r="F3413" s="51"/>
      <c r="G3413" s="66"/>
      <c r="H3413" s="51"/>
      <c r="I3413" s="65"/>
      <c r="J3413" s="52"/>
      <c r="K3413" s="52"/>
      <c r="L3413" s="52"/>
      <c r="M3413" s="52"/>
      <c r="N3413" s="49"/>
      <c r="O3413" s="53"/>
      <c r="P3413" s="53"/>
      <c r="Q3413" s="53"/>
    </row>
    <row r="3414" spans="1:17" s="54" customFormat="1" x14ac:dyDescent="0.3">
      <c r="A3414" s="50"/>
      <c r="B3414" s="49"/>
      <c r="C3414" s="49"/>
      <c r="D3414" s="49"/>
      <c r="E3414" s="65"/>
      <c r="F3414" s="51"/>
      <c r="G3414" s="66"/>
      <c r="H3414" s="51"/>
      <c r="I3414" s="65"/>
      <c r="J3414" s="52"/>
      <c r="K3414" s="52"/>
      <c r="L3414" s="52"/>
      <c r="M3414" s="52"/>
      <c r="N3414" s="49"/>
      <c r="O3414" s="53"/>
      <c r="P3414" s="53"/>
      <c r="Q3414" s="53"/>
    </row>
    <row r="3415" spans="1:17" s="54" customFormat="1" x14ac:dyDescent="0.3">
      <c r="A3415" s="50"/>
      <c r="B3415" s="49"/>
      <c r="C3415" s="49"/>
      <c r="D3415" s="49"/>
      <c r="E3415" s="65"/>
      <c r="F3415" s="51"/>
      <c r="G3415" s="66"/>
      <c r="H3415" s="51"/>
      <c r="I3415" s="65"/>
      <c r="J3415" s="52"/>
      <c r="K3415" s="52"/>
      <c r="L3415" s="52"/>
      <c r="M3415" s="52"/>
      <c r="N3415" s="49"/>
      <c r="O3415" s="53"/>
      <c r="P3415" s="53"/>
      <c r="Q3415" s="53"/>
    </row>
    <row r="3416" spans="1:17" s="54" customFormat="1" x14ac:dyDescent="0.3">
      <c r="A3416" s="50"/>
      <c r="B3416" s="49"/>
      <c r="C3416" s="49"/>
      <c r="D3416" s="49"/>
      <c r="E3416" s="65"/>
      <c r="F3416" s="51"/>
      <c r="G3416" s="66"/>
      <c r="H3416" s="51"/>
      <c r="I3416" s="65"/>
      <c r="J3416" s="52"/>
      <c r="K3416" s="52"/>
      <c r="L3416" s="52"/>
      <c r="M3416" s="52"/>
      <c r="N3416" s="49"/>
      <c r="O3416" s="53"/>
      <c r="P3416" s="53"/>
      <c r="Q3416" s="53"/>
    </row>
    <row r="3417" spans="1:17" s="54" customFormat="1" x14ac:dyDescent="0.3">
      <c r="A3417" s="50"/>
      <c r="B3417" s="49"/>
      <c r="C3417" s="49"/>
      <c r="D3417" s="49"/>
      <c r="E3417" s="65"/>
      <c r="F3417" s="51"/>
      <c r="G3417" s="66"/>
      <c r="H3417" s="51"/>
      <c r="I3417" s="65"/>
      <c r="J3417" s="52"/>
      <c r="K3417" s="52"/>
      <c r="L3417" s="52"/>
      <c r="M3417" s="52"/>
      <c r="N3417" s="49"/>
      <c r="O3417" s="53"/>
      <c r="P3417" s="53"/>
      <c r="Q3417" s="53"/>
    </row>
    <row r="3418" spans="1:17" s="54" customFormat="1" x14ac:dyDescent="0.3">
      <c r="A3418" s="50"/>
      <c r="B3418" s="49"/>
      <c r="C3418" s="49"/>
      <c r="D3418" s="49"/>
      <c r="E3418" s="65"/>
      <c r="F3418" s="51"/>
      <c r="G3418" s="66"/>
      <c r="H3418" s="51"/>
      <c r="I3418" s="65"/>
      <c r="J3418" s="52"/>
      <c r="K3418" s="52"/>
      <c r="L3418" s="52"/>
      <c r="M3418" s="52"/>
      <c r="N3418" s="49"/>
      <c r="O3418" s="53"/>
      <c r="P3418" s="53"/>
      <c r="Q3418" s="53"/>
    </row>
    <row r="3419" spans="1:17" s="54" customFormat="1" x14ac:dyDescent="0.3">
      <c r="A3419" s="50"/>
      <c r="B3419" s="49"/>
      <c r="C3419" s="49"/>
      <c r="D3419" s="49"/>
      <c r="E3419" s="65"/>
      <c r="F3419" s="51"/>
      <c r="G3419" s="66"/>
      <c r="H3419" s="51"/>
      <c r="I3419" s="65"/>
      <c r="J3419" s="52"/>
      <c r="K3419" s="52"/>
      <c r="L3419" s="52"/>
      <c r="M3419" s="52"/>
      <c r="N3419" s="49"/>
      <c r="O3419" s="53"/>
      <c r="P3419" s="53"/>
      <c r="Q3419" s="53"/>
    </row>
    <row r="3420" spans="1:17" s="54" customFormat="1" x14ac:dyDescent="0.3">
      <c r="A3420" s="50"/>
      <c r="B3420" s="49"/>
      <c r="C3420" s="49"/>
      <c r="D3420" s="49"/>
      <c r="E3420" s="65"/>
      <c r="F3420" s="51"/>
      <c r="G3420" s="66"/>
      <c r="H3420" s="51"/>
      <c r="I3420" s="65"/>
      <c r="J3420" s="52"/>
      <c r="K3420" s="52"/>
      <c r="L3420" s="52"/>
      <c r="M3420" s="52"/>
      <c r="N3420" s="49"/>
      <c r="O3420" s="53"/>
      <c r="P3420" s="53"/>
      <c r="Q3420" s="53"/>
    </row>
    <row r="3421" spans="1:17" s="54" customFormat="1" x14ac:dyDescent="0.3">
      <c r="A3421" s="50"/>
      <c r="B3421" s="49"/>
      <c r="C3421" s="49"/>
      <c r="D3421" s="49"/>
      <c r="E3421" s="65"/>
      <c r="F3421" s="51"/>
      <c r="G3421" s="66"/>
      <c r="H3421" s="51"/>
      <c r="I3421" s="65"/>
      <c r="J3421" s="52"/>
      <c r="K3421" s="52"/>
      <c r="L3421" s="52"/>
      <c r="M3421" s="52"/>
      <c r="N3421" s="49"/>
      <c r="O3421" s="53"/>
      <c r="P3421" s="53"/>
      <c r="Q3421" s="53"/>
    </row>
    <row r="3422" spans="1:17" s="54" customFormat="1" x14ac:dyDescent="0.3">
      <c r="A3422" s="50"/>
      <c r="B3422" s="49"/>
      <c r="C3422" s="49"/>
      <c r="D3422" s="49"/>
      <c r="E3422" s="65"/>
      <c r="F3422" s="51"/>
      <c r="G3422" s="66"/>
      <c r="H3422" s="51"/>
      <c r="I3422" s="65"/>
      <c r="J3422" s="52"/>
      <c r="K3422" s="52"/>
      <c r="L3422" s="52"/>
      <c r="M3422" s="52"/>
      <c r="N3422" s="49"/>
      <c r="O3422" s="53"/>
      <c r="P3422" s="53"/>
      <c r="Q3422" s="53"/>
    </row>
    <row r="3423" spans="1:17" s="54" customFormat="1" x14ac:dyDescent="0.3">
      <c r="A3423" s="50"/>
      <c r="B3423" s="49"/>
      <c r="C3423" s="49"/>
      <c r="D3423" s="49"/>
      <c r="E3423" s="65"/>
      <c r="F3423" s="51"/>
      <c r="G3423" s="66"/>
      <c r="H3423" s="51"/>
      <c r="I3423" s="65"/>
      <c r="J3423" s="52"/>
      <c r="K3423" s="52"/>
      <c r="L3423" s="52"/>
      <c r="M3423" s="52"/>
      <c r="N3423" s="49"/>
      <c r="O3423" s="53"/>
      <c r="P3423" s="53"/>
      <c r="Q3423" s="53"/>
    </row>
    <row r="3424" spans="1:17" s="54" customFormat="1" x14ac:dyDescent="0.3">
      <c r="A3424" s="50"/>
      <c r="B3424" s="49"/>
      <c r="C3424" s="49"/>
      <c r="D3424" s="49"/>
      <c r="E3424" s="65"/>
      <c r="F3424" s="51"/>
      <c r="G3424" s="66"/>
      <c r="H3424" s="51"/>
      <c r="I3424" s="65"/>
      <c r="J3424" s="52"/>
      <c r="K3424" s="52"/>
      <c r="L3424" s="52"/>
      <c r="M3424" s="52"/>
      <c r="N3424" s="49"/>
      <c r="O3424" s="53"/>
      <c r="P3424" s="53"/>
      <c r="Q3424" s="53"/>
    </row>
    <row r="3425" spans="1:17" s="54" customFormat="1" x14ac:dyDescent="0.3">
      <c r="A3425" s="50"/>
      <c r="B3425" s="49"/>
      <c r="C3425" s="49"/>
      <c r="D3425" s="49"/>
      <c r="E3425" s="65"/>
      <c r="F3425" s="51"/>
      <c r="G3425" s="66"/>
      <c r="H3425" s="51"/>
      <c r="I3425" s="65"/>
      <c r="J3425" s="52"/>
      <c r="K3425" s="52"/>
      <c r="L3425" s="52"/>
      <c r="M3425" s="52"/>
      <c r="N3425" s="49"/>
      <c r="O3425" s="53"/>
      <c r="P3425" s="53"/>
      <c r="Q3425" s="53"/>
    </row>
    <row r="3426" spans="1:17" s="54" customFormat="1" x14ac:dyDescent="0.3">
      <c r="A3426" s="50"/>
      <c r="B3426" s="49"/>
      <c r="C3426" s="49"/>
      <c r="D3426" s="49"/>
      <c r="E3426" s="65"/>
      <c r="F3426" s="51"/>
      <c r="G3426" s="66"/>
      <c r="H3426" s="51"/>
      <c r="I3426" s="65"/>
      <c r="J3426" s="52"/>
      <c r="K3426" s="52"/>
      <c r="L3426" s="52"/>
      <c r="M3426" s="52"/>
      <c r="N3426" s="49"/>
      <c r="O3426" s="53"/>
      <c r="P3426" s="53"/>
      <c r="Q3426" s="53"/>
    </row>
    <row r="3427" spans="1:17" s="54" customFormat="1" x14ac:dyDescent="0.3">
      <c r="A3427" s="50"/>
      <c r="B3427" s="49"/>
      <c r="C3427" s="49"/>
      <c r="D3427" s="49"/>
      <c r="E3427" s="65"/>
      <c r="F3427" s="51"/>
      <c r="G3427" s="66"/>
      <c r="H3427" s="51"/>
      <c r="I3427" s="65"/>
      <c r="J3427" s="52"/>
      <c r="K3427" s="52"/>
      <c r="L3427" s="52"/>
      <c r="M3427" s="52"/>
      <c r="N3427" s="49"/>
      <c r="O3427" s="53"/>
      <c r="P3427" s="53"/>
      <c r="Q3427" s="53"/>
    </row>
    <row r="3428" spans="1:17" s="54" customFormat="1" x14ac:dyDescent="0.3">
      <c r="A3428" s="50"/>
      <c r="B3428" s="49"/>
      <c r="C3428" s="49"/>
      <c r="D3428" s="49"/>
      <c r="E3428" s="65"/>
      <c r="F3428" s="51"/>
      <c r="G3428" s="66"/>
      <c r="H3428" s="51"/>
      <c r="I3428" s="65"/>
      <c r="J3428" s="52"/>
      <c r="K3428" s="52"/>
      <c r="L3428" s="52"/>
      <c r="M3428" s="52"/>
      <c r="N3428" s="49"/>
      <c r="O3428" s="53"/>
      <c r="P3428" s="53"/>
      <c r="Q3428" s="53"/>
    </row>
    <row r="3429" spans="1:17" s="54" customFormat="1" x14ac:dyDescent="0.3">
      <c r="A3429" s="50"/>
      <c r="B3429" s="49"/>
      <c r="C3429" s="49"/>
      <c r="D3429" s="49"/>
      <c r="E3429" s="65"/>
      <c r="F3429" s="51"/>
      <c r="G3429" s="66"/>
      <c r="H3429" s="51"/>
      <c r="I3429" s="65"/>
      <c r="J3429" s="52"/>
      <c r="K3429" s="52"/>
      <c r="L3429" s="52"/>
      <c r="M3429" s="52"/>
      <c r="N3429" s="49"/>
      <c r="O3429" s="53"/>
      <c r="P3429" s="53"/>
      <c r="Q3429" s="53"/>
    </row>
    <row r="3430" spans="1:17" s="54" customFormat="1" x14ac:dyDescent="0.3">
      <c r="A3430" s="50"/>
      <c r="B3430" s="49"/>
      <c r="C3430" s="49"/>
      <c r="D3430" s="49"/>
      <c r="E3430" s="65"/>
      <c r="F3430" s="51"/>
      <c r="G3430" s="66"/>
      <c r="H3430" s="51"/>
      <c r="I3430" s="65"/>
      <c r="J3430" s="52"/>
      <c r="K3430" s="52"/>
      <c r="L3430" s="52"/>
      <c r="M3430" s="52"/>
      <c r="N3430" s="49"/>
      <c r="O3430" s="53"/>
      <c r="P3430" s="53"/>
      <c r="Q3430" s="53"/>
    </row>
    <row r="3431" spans="1:17" s="54" customFormat="1" x14ac:dyDescent="0.3">
      <c r="A3431" s="50"/>
      <c r="B3431" s="49"/>
      <c r="C3431" s="49"/>
      <c r="D3431" s="49"/>
      <c r="E3431" s="65"/>
      <c r="F3431" s="51"/>
      <c r="G3431" s="66"/>
      <c r="H3431" s="51"/>
      <c r="I3431" s="65"/>
      <c r="J3431" s="52"/>
      <c r="K3431" s="52"/>
      <c r="L3431" s="52"/>
      <c r="M3431" s="52"/>
      <c r="N3431" s="49"/>
      <c r="O3431" s="53"/>
      <c r="P3431" s="53"/>
      <c r="Q3431" s="53"/>
    </row>
    <row r="3432" spans="1:17" s="54" customFormat="1" x14ac:dyDescent="0.3">
      <c r="A3432" s="50"/>
      <c r="B3432" s="49"/>
      <c r="C3432" s="49"/>
      <c r="D3432" s="49"/>
      <c r="E3432" s="65"/>
      <c r="F3432" s="51"/>
      <c r="G3432" s="66"/>
      <c r="H3432" s="51"/>
      <c r="I3432" s="65"/>
      <c r="J3432" s="52"/>
      <c r="K3432" s="52"/>
      <c r="L3432" s="52"/>
      <c r="M3432" s="52"/>
      <c r="N3432" s="49"/>
      <c r="O3432" s="53"/>
      <c r="P3432" s="53"/>
      <c r="Q3432" s="53"/>
    </row>
    <row r="3433" spans="1:17" s="54" customFormat="1" x14ac:dyDescent="0.3">
      <c r="A3433" s="50"/>
      <c r="B3433" s="49"/>
      <c r="C3433" s="49"/>
      <c r="D3433" s="49"/>
      <c r="E3433" s="65"/>
      <c r="F3433" s="51"/>
      <c r="G3433" s="66"/>
      <c r="H3433" s="51"/>
      <c r="I3433" s="65"/>
      <c r="J3433" s="52"/>
      <c r="K3433" s="52"/>
      <c r="L3433" s="52"/>
      <c r="M3433" s="52"/>
      <c r="N3433" s="49"/>
      <c r="O3433" s="53"/>
      <c r="P3433" s="53"/>
      <c r="Q3433" s="53"/>
    </row>
    <row r="3434" spans="1:17" s="54" customFormat="1" x14ac:dyDescent="0.3">
      <c r="A3434" s="50"/>
      <c r="B3434" s="49"/>
      <c r="C3434" s="49"/>
      <c r="D3434" s="49"/>
      <c r="E3434" s="65"/>
      <c r="F3434" s="51"/>
      <c r="G3434" s="66"/>
      <c r="H3434" s="51"/>
      <c r="I3434" s="65"/>
      <c r="J3434" s="52"/>
      <c r="K3434" s="52"/>
      <c r="L3434" s="52"/>
      <c r="M3434" s="52"/>
      <c r="N3434" s="49"/>
      <c r="O3434" s="53"/>
      <c r="P3434" s="53"/>
      <c r="Q3434" s="53"/>
    </row>
    <row r="3435" spans="1:17" s="54" customFormat="1" x14ac:dyDescent="0.3">
      <c r="A3435" s="50"/>
      <c r="B3435" s="49"/>
      <c r="C3435" s="49"/>
      <c r="D3435" s="49"/>
      <c r="E3435" s="65"/>
      <c r="F3435" s="51"/>
      <c r="G3435" s="66"/>
      <c r="H3435" s="51"/>
      <c r="I3435" s="65"/>
      <c r="J3435" s="52"/>
      <c r="K3435" s="52"/>
      <c r="L3435" s="52"/>
      <c r="M3435" s="52"/>
      <c r="N3435" s="49"/>
      <c r="O3435" s="53"/>
      <c r="P3435" s="53"/>
      <c r="Q3435" s="53"/>
    </row>
    <row r="3436" spans="1:17" s="54" customFormat="1" x14ac:dyDescent="0.3">
      <c r="A3436" s="50"/>
      <c r="B3436" s="49"/>
      <c r="C3436" s="49"/>
      <c r="D3436" s="49"/>
      <c r="E3436" s="65"/>
      <c r="F3436" s="51"/>
      <c r="G3436" s="66"/>
      <c r="H3436" s="51"/>
      <c r="I3436" s="65"/>
      <c r="J3436" s="52"/>
      <c r="K3436" s="52"/>
      <c r="L3436" s="52"/>
      <c r="M3436" s="52"/>
      <c r="N3436" s="49"/>
      <c r="O3436" s="53"/>
      <c r="P3436" s="53"/>
      <c r="Q3436" s="53"/>
    </row>
    <row r="3437" spans="1:17" s="54" customFormat="1" x14ac:dyDescent="0.3">
      <c r="A3437" s="50"/>
      <c r="B3437" s="49"/>
      <c r="C3437" s="49"/>
      <c r="D3437" s="49"/>
      <c r="E3437" s="65"/>
      <c r="F3437" s="51"/>
      <c r="G3437" s="66"/>
      <c r="H3437" s="51"/>
      <c r="I3437" s="65"/>
      <c r="J3437" s="52"/>
      <c r="K3437" s="52"/>
      <c r="L3437" s="52"/>
      <c r="M3437" s="52"/>
      <c r="N3437" s="49"/>
      <c r="O3437" s="53"/>
      <c r="P3437" s="53"/>
      <c r="Q3437" s="53"/>
    </row>
    <row r="3438" spans="1:17" s="54" customFormat="1" x14ac:dyDescent="0.3">
      <c r="A3438" s="50"/>
      <c r="B3438" s="49"/>
      <c r="C3438" s="49"/>
      <c r="D3438" s="49"/>
      <c r="E3438" s="65"/>
      <c r="F3438" s="51"/>
      <c r="G3438" s="66"/>
      <c r="H3438" s="51"/>
      <c r="I3438" s="65"/>
      <c r="J3438" s="52"/>
      <c r="K3438" s="52"/>
      <c r="L3438" s="52"/>
      <c r="M3438" s="52"/>
      <c r="N3438" s="49"/>
      <c r="O3438" s="53"/>
      <c r="P3438" s="53"/>
      <c r="Q3438" s="53"/>
    </row>
    <row r="3439" spans="1:17" s="54" customFormat="1" x14ac:dyDescent="0.3">
      <c r="A3439" s="50"/>
      <c r="B3439" s="49"/>
      <c r="C3439" s="49"/>
      <c r="D3439" s="49"/>
      <c r="E3439" s="65"/>
      <c r="F3439" s="51"/>
      <c r="G3439" s="66"/>
      <c r="H3439" s="51"/>
      <c r="I3439" s="65"/>
      <c r="J3439" s="52"/>
      <c r="K3439" s="52"/>
      <c r="L3439" s="52"/>
      <c r="M3439" s="52"/>
      <c r="N3439" s="49"/>
      <c r="O3439" s="53"/>
      <c r="P3439" s="53"/>
      <c r="Q3439" s="53"/>
    </row>
    <row r="3440" spans="1:17" s="54" customFormat="1" x14ac:dyDescent="0.3">
      <c r="A3440" s="50"/>
      <c r="B3440" s="49"/>
      <c r="C3440" s="49"/>
      <c r="D3440" s="49"/>
      <c r="E3440" s="65"/>
      <c r="F3440" s="51"/>
      <c r="G3440" s="66"/>
      <c r="H3440" s="51"/>
      <c r="I3440" s="65"/>
      <c r="J3440" s="52"/>
      <c r="K3440" s="52"/>
      <c r="L3440" s="52"/>
      <c r="M3440" s="52"/>
      <c r="N3440" s="49"/>
      <c r="O3440" s="53"/>
      <c r="P3440" s="53"/>
      <c r="Q3440" s="53"/>
    </row>
    <row r="3441" spans="1:17" s="54" customFormat="1" x14ac:dyDescent="0.3">
      <c r="A3441" s="50"/>
      <c r="B3441" s="49"/>
      <c r="C3441" s="49"/>
      <c r="D3441" s="49"/>
      <c r="E3441" s="65"/>
      <c r="F3441" s="51"/>
      <c r="G3441" s="66"/>
      <c r="H3441" s="51"/>
      <c r="I3441" s="65"/>
      <c r="J3441" s="52"/>
      <c r="K3441" s="52"/>
      <c r="L3441" s="52"/>
      <c r="M3441" s="52"/>
      <c r="N3441" s="49"/>
      <c r="O3441" s="53"/>
      <c r="P3441" s="53"/>
      <c r="Q3441" s="53"/>
    </row>
    <row r="3442" spans="1:17" s="54" customFormat="1" x14ac:dyDescent="0.3">
      <c r="A3442" s="50"/>
      <c r="B3442" s="49"/>
      <c r="C3442" s="49"/>
      <c r="D3442" s="49"/>
      <c r="E3442" s="65"/>
      <c r="F3442" s="51"/>
      <c r="G3442" s="66"/>
      <c r="H3442" s="51"/>
      <c r="I3442" s="65"/>
      <c r="J3442" s="52"/>
      <c r="K3442" s="52"/>
      <c r="L3442" s="52"/>
      <c r="M3442" s="52"/>
      <c r="N3442" s="49"/>
      <c r="O3442" s="53"/>
      <c r="P3442" s="53"/>
      <c r="Q3442" s="53"/>
    </row>
    <row r="3443" spans="1:17" s="54" customFormat="1" x14ac:dyDescent="0.3">
      <c r="A3443" s="50"/>
      <c r="B3443" s="49"/>
      <c r="C3443" s="49"/>
      <c r="D3443" s="49"/>
      <c r="E3443" s="65"/>
      <c r="F3443" s="51"/>
      <c r="G3443" s="66"/>
      <c r="H3443" s="51"/>
      <c r="I3443" s="65"/>
      <c r="J3443" s="52"/>
      <c r="K3443" s="52"/>
      <c r="L3443" s="52"/>
      <c r="M3443" s="52"/>
      <c r="N3443" s="49"/>
      <c r="O3443" s="53"/>
      <c r="P3443" s="53"/>
      <c r="Q3443" s="53"/>
    </row>
    <row r="3444" spans="1:17" s="54" customFormat="1" x14ac:dyDescent="0.3">
      <c r="A3444" s="50"/>
      <c r="B3444" s="49"/>
      <c r="C3444" s="49"/>
      <c r="D3444" s="49"/>
      <c r="E3444" s="65"/>
      <c r="F3444" s="51"/>
      <c r="G3444" s="66"/>
      <c r="H3444" s="51"/>
      <c r="I3444" s="65"/>
      <c r="J3444" s="52"/>
      <c r="K3444" s="52"/>
      <c r="L3444" s="52"/>
      <c r="M3444" s="52"/>
      <c r="N3444" s="49"/>
      <c r="O3444" s="53"/>
      <c r="P3444" s="53"/>
      <c r="Q3444" s="53"/>
    </row>
    <row r="3445" spans="1:17" s="54" customFormat="1" x14ac:dyDescent="0.3">
      <c r="A3445" s="50"/>
      <c r="B3445" s="49"/>
      <c r="C3445" s="49"/>
      <c r="D3445" s="49"/>
      <c r="E3445" s="65"/>
      <c r="F3445" s="51"/>
      <c r="G3445" s="66"/>
      <c r="H3445" s="51"/>
      <c r="I3445" s="65"/>
      <c r="J3445" s="52"/>
      <c r="K3445" s="52"/>
      <c r="L3445" s="52"/>
      <c r="M3445" s="52"/>
      <c r="N3445" s="49"/>
      <c r="O3445" s="53"/>
      <c r="P3445" s="53"/>
      <c r="Q3445" s="53"/>
    </row>
    <row r="3446" spans="1:17" s="54" customFormat="1" x14ac:dyDescent="0.3">
      <c r="A3446" s="50"/>
      <c r="B3446" s="49"/>
      <c r="C3446" s="49"/>
      <c r="D3446" s="49"/>
      <c r="E3446" s="65"/>
      <c r="F3446" s="51"/>
      <c r="G3446" s="66"/>
      <c r="H3446" s="51"/>
      <c r="I3446" s="65"/>
      <c r="J3446" s="52"/>
      <c r="K3446" s="52"/>
      <c r="L3446" s="52"/>
      <c r="M3446" s="52"/>
      <c r="N3446" s="49"/>
      <c r="O3446" s="53"/>
      <c r="P3446" s="53"/>
      <c r="Q3446" s="53"/>
    </row>
    <row r="3447" spans="1:17" s="54" customFormat="1" x14ac:dyDescent="0.3">
      <c r="A3447" s="50"/>
      <c r="B3447" s="49"/>
      <c r="C3447" s="49"/>
      <c r="D3447" s="49"/>
      <c r="E3447" s="65"/>
      <c r="F3447" s="51"/>
      <c r="G3447" s="66"/>
      <c r="H3447" s="51"/>
      <c r="I3447" s="65"/>
      <c r="J3447" s="52"/>
      <c r="K3447" s="52"/>
      <c r="L3447" s="52"/>
      <c r="M3447" s="52"/>
      <c r="N3447" s="49"/>
      <c r="O3447" s="53"/>
      <c r="P3447" s="53"/>
      <c r="Q3447" s="53"/>
    </row>
    <row r="3448" spans="1:17" s="54" customFormat="1" x14ac:dyDescent="0.3">
      <c r="A3448" s="50"/>
      <c r="B3448" s="49"/>
      <c r="C3448" s="49"/>
      <c r="D3448" s="49"/>
      <c r="E3448" s="65"/>
      <c r="F3448" s="51"/>
      <c r="G3448" s="66"/>
      <c r="H3448" s="51"/>
      <c r="I3448" s="65"/>
      <c r="J3448" s="52"/>
      <c r="K3448" s="52"/>
      <c r="L3448" s="52"/>
      <c r="M3448" s="52"/>
      <c r="N3448" s="49"/>
      <c r="O3448" s="53"/>
      <c r="P3448" s="53"/>
      <c r="Q3448" s="53"/>
    </row>
    <row r="3449" spans="1:17" s="54" customFormat="1" x14ac:dyDescent="0.3">
      <c r="A3449" s="50"/>
      <c r="B3449" s="49"/>
      <c r="C3449" s="49"/>
      <c r="D3449" s="49"/>
      <c r="E3449" s="65"/>
      <c r="F3449" s="51"/>
      <c r="G3449" s="66"/>
      <c r="H3449" s="51"/>
      <c r="I3449" s="65"/>
      <c r="J3449" s="52"/>
      <c r="K3449" s="52"/>
      <c r="L3449" s="52"/>
      <c r="M3449" s="52"/>
      <c r="N3449" s="49"/>
      <c r="O3449" s="53"/>
      <c r="P3449" s="53"/>
      <c r="Q3449" s="53"/>
    </row>
    <row r="3450" spans="1:17" s="54" customFormat="1" x14ac:dyDescent="0.3">
      <c r="A3450" s="50"/>
      <c r="B3450" s="49"/>
      <c r="C3450" s="49"/>
      <c r="D3450" s="49"/>
      <c r="E3450" s="65"/>
      <c r="F3450" s="51"/>
      <c r="G3450" s="66"/>
      <c r="H3450" s="51"/>
      <c r="I3450" s="65"/>
      <c r="J3450" s="52"/>
      <c r="K3450" s="52"/>
      <c r="L3450" s="52"/>
      <c r="M3450" s="52"/>
      <c r="N3450" s="49"/>
      <c r="O3450" s="53"/>
      <c r="P3450" s="53"/>
      <c r="Q3450" s="53"/>
    </row>
    <row r="3451" spans="1:17" s="54" customFormat="1" x14ac:dyDescent="0.3">
      <c r="A3451" s="50"/>
      <c r="B3451" s="49"/>
      <c r="C3451" s="49"/>
      <c r="D3451" s="49"/>
      <c r="E3451" s="65"/>
      <c r="F3451" s="51"/>
      <c r="G3451" s="66"/>
      <c r="H3451" s="51"/>
      <c r="I3451" s="65"/>
      <c r="J3451" s="52"/>
      <c r="K3451" s="52"/>
      <c r="L3451" s="52"/>
      <c r="M3451" s="52"/>
      <c r="N3451" s="49"/>
      <c r="O3451" s="53"/>
      <c r="P3451" s="53"/>
      <c r="Q3451" s="53"/>
    </row>
    <row r="3452" spans="1:17" s="54" customFormat="1" x14ac:dyDescent="0.3">
      <c r="A3452" s="50"/>
      <c r="B3452" s="49"/>
      <c r="C3452" s="49"/>
      <c r="D3452" s="49"/>
      <c r="E3452" s="65"/>
      <c r="F3452" s="51"/>
      <c r="G3452" s="66"/>
      <c r="H3452" s="51"/>
      <c r="I3452" s="65"/>
      <c r="J3452" s="52"/>
      <c r="K3452" s="52"/>
      <c r="L3452" s="52"/>
      <c r="M3452" s="52"/>
      <c r="N3452" s="49"/>
      <c r="O3452" s="53"/>
      <c r="P3452" s="53"/>
      <c r="Q3452" s="53"/>
    </row>
    <row r="3453" spans="1:17" s="54" customFormat="1" x14ac:dyDescent="0.3">
      <c r="A3453" s="50"/>
      <c r="B3453" s="49"/>
      <c r="C3453" s="49"/>
      <c r="D3453" s="49"/>
      <c r="E3453" s="65"/>
      <c r="F3453" s="51"/>
      <c r="G3453" s="66"/>
      <c r="H3453" s="51"/>
      <c r="I3453" s="65"/>
      <c r="J3453" s="52"/>
      <c r="K3453" s="52"/>
      <c r="L3453" s="52"/>
      <c r="M3453" s="52"/>
      <c r="N3453" s="49"/>
      <c r="O3453" s="53"/>
      <c r="P3453" s="53"/>
      <c r="Q3453" s="53"/>
    </row>
    <row r="3454" spans="1:17" s="54" customFormat="1" x14ac:dyDescent="0.3">
      <c r="A3454" s="50"/>
      <c r="B3454" s="49"/>
      <c r="C3454" s="49"/>
      <c r="D3454" s="49"/>
      <c r="E3454" s="65"/>
      <c r="F3454" s="51"/>
      <c r="G3454" s="66"/>
      <c r="H3454" s="51"/>
      <c r="I3454" s="65"/>
      <c r="J3454" s="52"/>
      <c r="K3454" s="52"/>
      <c r="L3454" s="52"/>
      <c r="M3454" s="52"/>
      <c r="N3454" s="49"/>
      <c r="O3454" s="53"/>
      <c r="P3454" s="53"/>
      <c r="Q3454" s="53"/>
    </row>
    <row r="3455" spans="1:17" s="54" customFormat="1" x14ac:dyDescent="0.3">
      <c r="A3455" s="50"/>
      <c r="B3455" s="49"/>
      <c r="C3455" s="49"/>
      <c r="D3455" s="49"/>
      <c r="E3455" s="65"/>
      <c r="F3455" s="51"/>
      <c r="G3455" s="66"/>
      <c r="H3455" s="51"/>
      <c r="I3455" s="65"/>
      <c r="J3455" s="52"/>
      <c r="K3455" s="52"/>
      <c r="L3455" s="52"/>
      <c r="M3455" s="52"/>
      <c r="N3455" s="49"/>
      <c r="O3455" s="53"/>
      <c r="P3455" s="53"/>
      <c r="Q3455" s="53"/>
    </row>
    <row r="3456" spans="1:17" s="54" customFormat="1" x14ac:dyDescent="0.3">
      <c r="A3456" s="50"/>
      <c r="B3456" s="49"/>
      <c r="C3456" s="49"/>
      <c r="D3456" s="49"/>
      <c r="E3456" s="65"/>
      <c r="F3456" s="51"/>
      <c r="G3456" s="66"/>
      <c r="H3456" s="51"/>
      <c r="I3456" s="65"/>
      <c r="J3456" s="52"/>
      <c r="K3456" s="52"/>
      <c r="L3456" s="52"/>
      <c r="M3456" s="52"/>
      <c r="N3456" s="49"/>
      <c r="O3456" s="53"/>
      <c r="P3456" s="53"/>
      <c r="Q3456" s="53"/>
    </row>
    <row r="3457" spans="1:17" s="54" customFormat="1" x14ac:dyDescent="0.3">
      <c r="A3457" s="50"/>
      <c r="B3457" s="49"/>
      <c r="C3457" s="49"/>
      <c r="D3457" s="49"/>
      <c r="E3457" s="65"/>
      <c r="F3457" s="51"/>
      <c r="G3457" s="66"/>
      <c r="H3457" s="51"/>
      <c r="I3457" s="65"/>
      <c r="J3457" s="52"/>
      <c r="K3457" s="52"/>
      <c r="L3457" s="52"/>
      <c r="M3457" s="52"/>
      <c r="N3457" s="49"/>
      <c r="O3457" s="53"/>
      <c r="P3457" s="53"/>
      <c r="Q3457" s="53"/>
    </row>
    <row r="3458" spans="1:17" s="54" customFormat="1" x14ac:dyDescent="0.3">
      <c r="A3458" s="50"/>
      <c r="B3458" s="49"/>
      <c r="C3458" s="49"/>
      <c r="D3458" s="49"/>
      <c r="E3458" s="65"/>
      <c r="F3458" s="51"/>
      <c r="G3458" s="66"/>
      <c r="H3458" s="51"/>
      <c r="I3458" s="65"/>
      <c r="J3458" s="52"/>
      <c r="K3458" s="52"/>
      <c r="L3458" s="52"/>
      <c r="M3458" s="52"/>
      <c r="N3458" s="49"/>
      <c r="O3458" s="53"/>
      <c r="P3458" s="53"/>
      <c r="Q3458" s="53"/>
    </row>
    <row r="3459" spans="1:17" s="54" customFormat="1" x14ac:dyDescent="0.3">
      <c r="A3459" s="50"/>
      <c r="B3459" s="49"/>
      <c r="C3459" s="49"/>
      <c r="D3459" s="49"/>
      <c r="E3459" s="65"/>
      <c r="F3459" s="51"/>
      <c r="G3459" s="66"/>
      <c r="H3459" s="51"/>
      <c r="I3459" s="65"/>
      <c r="J3459" s="52"/>
      <c r="K3459" s="52"/>
      <c r="L3459" s="52"/>
      <c r="M3459" s="52"/>
      <c r="N3459" s="49"/>
      <c r="O3459" s="53"/>
      <c r="P3459" s="53"/>
      <c r="Q3459" s="53"/>
    </row>
    <row r="3460" spans="1:17" s="54" customFormat="1" x14ac:dyDescent="0.3">
      <c r="A3460" s="50"/>
      <c r="B3460" s="49"/>
      <c r="C3460" s="49"/>
      <c r="D3460" s="49"/>
      <c r="E3460" s="65"/>
      <c r="F3460" s="51"/>
      <c r="G3460" s="66"/>
      <c r="H3460" s="51"/>
      <c r="I3460" s="65"/>
      <c r="J3460" s="52"/>
      <c r="K3460" s="52"/>
      <c r="L3460" s="52"/>
      <c r="M3460" s="52"/>
      <c r="N3460" s="49"/>
      <c r="O3460" s="53"/>
      <c r="P3460" s="53"/>
      <c r="Q3460" s="53"/>
    </row>
    <row r="3461" spans="1:17" s="54" customFormat="1" x14ac:dyDescent="0.3">
      <c r="A3461" s="50"/>
      <c r="B3461" s="49"/>
      <c r="C3461" s="49"/>
      <c r="D3461" s="49"/>
      <c r="E3461" s="65"/>
      <c r="F3461" s="51"/>
      <c r="G3461" s="66"/>
      <c r="H3461" s="51"/>
      <c r="I3461" s="65"/>
      <c r="J3461" s="52"/>
      <c r="K3461" s="52"/>
      <c r="L3461" s="52"/>
      <c r="M3461" s="52"/>
      <c r="N3461" s="49"/>
      <c r="O3461" s="53"/>
      <c r="P3461" s="53"/>
      <c r="Q3461" s="53"/>
    </row>
    <row r="3462" spans="1:17" s="54" customFormat="1" x14ac:dyDescent="0.3">
      <c r="A3462" s="50"/>
      <c r="B3462" s="49"/>
      <c r="C3462" s="49"/>
      <c r="D3462" s="49"/>
      <c r="E3462" s="65"/>
      <c r="F3462" s="51"/>
      <c r="G3462" s="66"/>
      <c r="H3462" s="51"/>
      <c r="I3462" s="65"/>
      <c r="J3462" s="52"/>
      <c r="K3462" s="52"/>
      <c r="L3462" s="52"/>
      <c r="M3462" s="52"/>
      <c r="N3462" s="49"/>
      <c r="O3462" s="53"/>
      <c r="P3462" s="53"/>
      <c r="Q3462" s="53"/>
    </row>
    <row r="3463" spans="1:17" s="54" customFormat="1" x14ac:dyDescent="0.3">
      <c r="A3463" s="50"/>
      <c r="B3463" s="49"/>
      <c r="C3463" s="49"/>
      <c r="D3463" s="49"/>
      <c r="E3463" s="65"/>
      <c r="F3463" s="51"/>
      <c r="G3463" s="66"/>
      <c r="H3463" s="51"/>
      <c r="I3463" s="65"/>
      <c r="J3463" s="52"/>
      <c r="K3463" s="52"/>
      <c r="L3463" s="52"/>
      <c r="M3463" s="52"/>
      <c r="N3463" s="49"/>
      <c r="O3463" s="53"/>
      <c r="P3463" s="53"/>
      <c r="Q3463" s="53"/>
    </row>
    <row r="3464" spans="1:17" s="54" customFormat="1" x14ac:dyDescent="0.3">
      <c r="A3464" s="50"/>
      <c r="B3464" s="49"/>
      <c r="C3464" s="49"/>
      <c r="D3464" s="49"/>
      <c r="E3464" s="65"/>
      <c r="F3464" s="51"/>
      <c r="G3464" s="66"/>
      <c r="H3464" s="51"/>
      <c r="I3464" s="65"/>
      <c r="J3464" s="52"/>
      <c r="K3464" s="52"/>
      <c r="L3464" s="52"/>
      <c r="M3464" s="52"/>
      <c r="N3464" s="49"/>
      <c r="O3464" s="53"/>
      <c r="P3464" s="53"/>
      <c r="Q3464" s="53"/>
    </row>
    <row r="3465" spans="1:17" s="54" customFormat="1" x14ac:dyDescent="0.3">
      <c r="A3465" s="50"/>
      <c r="B3465" s="49"/>
      <c r="C3465" s="49"/>
      <c r="D3465" s="49"/>
      <c r="E3465" s="65"/>
      <c r="F3465" s="51"/>
      <c r="G3465" s="66"/>
      <c r="H3465" s="51"/>
      <c r="I3465" s="65"/>
      <c r="J3465" s="52"/>
      <c r="K3465" s="52"/>
      <c r="L3465" s="52"/>
      <c r="M3465" s="52"/>
      <c r="N3465" s="49"/>
      <c r="O3465" s="53"/>
      <c r="P3465" s="53"/>
      <c r="Q3465" s="53"/>
    </row>
    <row r="3466" spans="1:17" s="54" customFormat="1" x14ac:dyDescent="0.3">
      <c r="A3466" s="50"/>
      <c r="B3466" s="49"/>
      <c r="C3466" s="49"/>
      <c r="D3466" s="49"/>
      <c r="E3466" s="65"/>
      <c r="F3466" s="51"/>
      <c r="G3466" s="66"/>
      <c r="H3466" s="51"/>
      <c r="I3466" s="65"/>
      <c r="J3466" s="52"/>
      <c r="K3466" s="52"/>
      <c r="L3466" s="52"/>
      <c r="M3466" s="52"/>
      <c r="N3466" s="49"/>
      <c r="O3466" s="53"/>
      <c r="P3466" s="53"/>
      <c r="Q3466" s="53"/>
    </row>
    <row r="3467" spans="1:17" s="54" customFormat="1" x14ac:dyDescent="0.3">
      <c r="A3467" s="50"/>
      <c r="B3467" s="49"/>
      <c r="C3467" s="49"/>
      <c r="D3467" s="49"/>
      <c r="E3467" s="65"/>
      <c r="F3467" s="51"/>
      <c r="G3467" s="66"/>
      <c r="H3467" s="51"/>
      <c r="I3467" s="65"/>
      <c r="J3467" s="52"/>
      <c r="K3467" s="52"/>
      <c r="L3467" s="52"/>
      <c r="M3467" s="52"/>
      <c r="N3467" s="49"/>
      <c r="O3467" s="53"/>
      <c r="P3467" s="53"/>
      <c r="Q3467" s="53"/>
    </row>
    <row r="3468" spans="1:17" s="54" customFormat="1" x14ac:dyDescent="0.3">
      <c r="A3468" s="50"/>
      <c r="B3468" s="49"/>
      <c r="C3468" s="49"/>
      <c r="D3468" s="49"/>
      <c r="E3468" s="65"/>
      <c r="F3468" s="51"/>
      <c r="G3468" s="66"/>
      <c r="H3468" s="51"/>
      <c r="I3468" s="65"/>
      <c r="J3468" s="52"/>
      <c r="K3468" s="52"/>
      <c r="L3468" s="52"/>
      <c r="M3468" s="52"/>
      <c r="N3468" s="49"/>
      <c r="O3468" s="53"/>
      <c r="P3468" s="53"/>
      <c r="Q3468" s="53"/>
    </row>
    <row r="3469" spans="1:17" s="54" customFormat="1" x14ac:dyDescent="0.3">
      <c r="A3469" s="50"/>
      <c r="B3469" s="49"/>
      <c r="C3469" s="49"/>
      <c r="D3469" s="49"/>
      <c r="E3469" s="65"/>
      <c r="F3469" s="51"/>
      <c r="G3469" s="66"/>
      <c r="H3469" s="51"/>
      <c r="I3469" s="65"/>
      <c r="J3469" s="52"/>
      <c r="K3469" s="52"/>
      <c r="L3469" s="52"/>
      <c r="M3469" s="52"/>
      <c r="N3469" s="49"/>
      <c r="O3469" s="53"/>
      <c r="P3469" s="53"/>
      <c r="Q3469" s="53"/>
    </row>
    <row r="3470" spans="1:17" s="54" customFormat="1" x14ac:dyDescent="0.3">
      <c r="A3470" s="50"/>
      <c r="B3470" s="49"/>
      <c r="C3470" s="49"/>
      <c r="D3470" s="49"/>
      <c r="E3470" s="65"/>
      <c r="F3470" s="51"/>
      <c r="G3470" s="66"/>
      <c r="H3470" s="51"/>
      <c r="I3470" s="65"/>
      <c r="J3470" s="52"/>
      <c r="K3470" s="52"/>
      <c r="L3470" s="52"/>
      <c r="M3470" s="52"/>
      <c r="N3470" s="49"/>
      <c r="O3470" s="53"/>
      <c r="P3470" s="53"/>
      <c r="Q3470" s="53"/>
    </row>
    <row r="3471" spans="1:17" s="54" customFormat="1" x14ac:dyDescent="0.3">
      <c r="A3471" s="50"/>
      <c r="B3471" s="49"/>
      <c r="C3471" s="49"/>
      <c r="D3471" s="49"/>
      <c r="E3471" s="65"/>
      <c r="F3471" s="51"/>
      <c r="G3471" s="66"/>
      <c r="H3471" s="51"/>
      <c r="I3471" s="65"/>
      <c r="J3471" s="52"/>
      <c r="K3471" s="52"/>
      <c r="L3471" s="52"/>
      <c r="M3471" s="52"/>
      <c r="N3471" s="49"/>
      <c r="O3471" s="53"/>
      <c r="P3471" s="53"/>
      <c r="Q3471" s="53"/>
    </row>
    <row r="3472" spans="1:17" s="54" customFormat="1" x14ac:dyDescent="0.3">
      <c r="A3472" s="50"/>
      <c r="B3472" s="49"/>
      <c r="C3472" s="49"/>
      <c r="D3472" s="49"/>
      <c r="E3472" s="65"/>
      <c r="F3472" s="51"/>
      <c r="G3472" s="66"/>
      <c r="H3472" s="51"/>
      <c r="I3472" s="65"/>
      <c r="J3472" s="52"/>
      <c r="K3472" s="52"/>
      <c r="L3472" s="52"/>
      <c r="M3472" s="52"/>
      <c r="N3472" s="49"/>
      <c r="O3472" s="53"/>
      <c r="P3472" s="53"/>
      <c r="Q3472" s="53"/>
    </row>
    <row r="3473" spans="1:17" s="54" customFormat="1" x14ac:dyDescent="0.3">
      <c r="A3473" s="50"/>
      <c r="B3473" s="49"/>
      <c r="C3473" s="49"/>
      <c r="D3473" s="49"/>
      <c r="E3473" s="65"/>
      <c r="F3473" s="51"/>
      <c r="G3473" s="66"/>
      <c r="H3473" s="51"/>
      <c r="I3473" s="65"/>
      <c r="J3473" s="52"/>
      <c r="K3473" s="52"/>
      <c r="L3473" s="52"/>
      <c r="M3473" s="52"/>
      <c r="N3473" s="49"/>
      <c r="O3473" s="53"/>
      <c r="P3473" s="53"/>
      <c r="Q3473" s="53"/>
    </row>
    <row r="3474" spans="1:17" s="54" customFormat="1" x14ac:dyDescent="0.3">
      <c r="A3474" s="50"/>
      <c r="B3474" s="49"/>
      <c r="C3474" s="49"/>
      <c r="D3474" s="49"/>
      <c r="E3474" s="65"/>
      <c r="F3474" s="51"/>
      <c r="G3474" s="66"/>
      <c r="H3474" s="51"/>
      <c r="I3474" s="65"/>
      <c r="J3474" s="52"/>
      <c r="K3474" s="52"/>
      <c r="L3474" s="52"/>
      <c r="M3474" s="52"/>
      <c r="N3474" s="49"/>
      <c r="O3474" s="53"/>
      <c r="P3474" s="53"/>
      <c r="Q3474" s="53"/>
    </row>
    <row r="3475" spans="1:17" s="54" customFormat="1" x14ac:dyDescent="0.3">
      <c r="A3475" s="50"/>
      <c r="B3475" s="49"/>
      <c r="C3475" s="49"/>
      <c r="D3475" s="49"/>
      <c r="E3475" s="65"/>
      <c r="F3475" s="51"/>
      <c r="G3475" s="66"/>
      <c r="H3475" s="51"/>
      <c r="I3475" s="65"/>
      <c r="J3475" s="52"/>
      <c r="K3475" s="52"/>
      <c r="L3475" s="52"/>
      <c r="M3475" s="52"/>
      <c r="N3475" s="49"/>
      <c r="O3475" s="53"/>
      <c r="P3475" s="53"/>
      <c r="Q3475" s="53"/>
    </row>
    <row r="3476" spans="1:17" s="54" customFormat="1" x14ac:dyDescent="0.3">
      <c r="A3476" s="50"/>
      <c r="B3476" s="49"/>
      <c r="C3476" s="49"/>
      <c r="D3476" s="49"/>
      <c r="E3476" s="65"/>
      <c r="F3476" s="51"/>
      <c r="G3476" s="66"/>
      <c r="H3476" s="51"/>
      <c r="I3476" s="65"/>
      <c r="J3476" s="52"/>
      <c r="K3476" s="52"/>
      <c r="L3476" s="52"/>
      <c r="M3476" s="52"/>
      <c r="N3476" s="49"/>
      <c r="O3476" s="53"/>
      <c r="P3476" s="53"/>
      <c r="Q3476" s="53"/>
    </row>
    <row r="3477" spans="1:17" s="54" customFormat="1" x14ac:dyDescent="0.3">
      <c r="A3477" s="50"/>
      <c r="B3477" s="49"/>
      <c r="C3477" s="49"/>
      <c r="D3477" s="49"/>
      <c r="E3477" s="65"/>
      <c r="F3477" s="51"/>
      <c r="G3477" s="66"/>
      <c r="H3477" s="51"/>
      <c r="I3477" s="65"/>
      <c r="J3477" s="52"/>
      <c r="K3477" s="52"/>
      <c r="L3477" s="52"/>
      <c r="M3477" s="52"/>
      <c r="N3477" s="49"/>
      <c r="O3477" s="53"/>
      <c r="P3477" s="53"/>
      <c r="Q3477" s="53"/>
    </row>
    <row r="3478" spans="1:17" s="54" customFormat="1" x14ac:dyDescent="0.3">
      <c r="A3478" s="50"/>
      <c r="B3478" s="49"/>
      <c r="C3478" s="49"/>
      <c r="D3478" s="49"/>
      <c r="E3478" s="65"/>
      <c r="F3478" s="51"/>
      <c r="G3478" s="66"/>
      <c r="H3478" s="51"/>
      <c r="I3478" s="65"/>
      <c r="J3478" s="52"/>
      <c r="K3478" s="52"/>
      <c r="L3478" s="52"/>
      <c r="M3478" s="52"/>
      <c r="N3478" s="49"/>
      <c r="O3478" s="53"/>
      <c r="P3478" s="53"/>
      <c r="Q3478" s="53"/>
    </row>
    <row r="3479" spans="1:17" s="54" customFormat="1" x14ac:dyDescent="0.3">
      <c r="A3479" s="50"/>
      <c r="B3479" s="49"/>
      <c r="C3479" s="49"/>
      <c r="D3479" s="49"/>
      <c r="E3479" s="65"/>
      <c r="F3479" s="51"/>
      <c r="G3479" s="66"/>
      <c r="H3479" s="51"/>
      <c r="I3479" s="65"/>
      <c r="J3479" s="52"/>
      <c r="K3479" s="52"/>
      <c r="L3479" s="52"/>
      <c r="M3479" s="52"/>
      <c r="N3479" s="49"/>
      <c r="O3479" s="53"/>
      <c r="P3479" s="53"/>
      <c r="Q3479" s="53"/>
    </row>
    <row r="3480" spans="1:17" s="54" customFormat="1" x14ac:dyDescent="0.3">
      <c r="A3480" s="50"/>
      <c r="B3480" s="49"/>
      <c r="C3480" s="49"/>
      <c r="D3480" s="49"/>
      <c r="E3480" s="65"/>
      <c r="F3480" s="51"/>
      <c r="G3480" s="66"/>
      <c r="H3480" s="51"/>
      <c r="I3480" s="65"/>
      <c r="J3480" s="52"/>
      <c r="K3480" s="52"/>
      <c r="L3480" s="52"/>
      <c r="M3480" s="52"/>
      <c r="N3480" s="49"/>
      <c r="O3480" s="53"/>
      <c r="P3480" s="53"/>
      <c r="Q3480" s="53"/>
    </row>
    <row r="3481" spans="1:17" s="54" customFormat="1" x14ac:dyDescent="0.3">
      <c r="A3481" s="50"/>
      <c r="B3481" s="49"/>
      <c r="C3481" s="49"/>
      <c r="D3481" s="49"/>
      <c r="E3481" s="65"/>
      <c r="F3481" s="51"/>
      <c r="G3481" s="66"/>
      <c r="H3481" s="51"/>
      <c r="I3481" s="65"/>
      <c r="J3481" s="52"/>
      <c r="K3481" s="52"/>
      <c r="L3481" s="52"/>
      <c r="M3481" s="52"/>
      <c r="N3481" s="49"/>
      <c r="O3481" s="53"/>
      <c r="P3481" s="53"/>
      <c r="Q3481" s="53"/>
    </row>
    <row r="3482" spans="1:17" s="54" customFormat="1" x14ac:dyDescent="0.3">
      <c r="A3482" s="50"/>
      <c r="B3482" s="49"/>
      <c r="C3482" s="49"/>
      <c r="D3482" s="49"/>
      <c r="E3482" s="65"/>
      <c r="F3482" s="51"/>
      <c r="G3482" s="66"/>
      <c r="H3482" s="51"/>
      <c r="I3482" s="65"/>
      <c r="J3482" s="52"/>
      <c r="K3482" s="52"/>
      <c r="L3482" s="52"/>
      <c r="M3482" s="52"/>
      <c r="N3482" s="49"/>
      <c r="O3482" s="53"/>
      <c r="P3482" s="53"/>
      <c r="Q3482" s="53"/>
    </row>
    <row r="3483" spans="1:17" s="54" customFormat="1" x14ac:dyDescent="0.3">
      <c r="A3483" s="50"/>
      <c r="B3483" s="49"/>
      <c r="C3483" s="49"/>
      <c r="D3483" s="49"/>
      <c r="E3483" s="65"/>
      <c r="F3483" s="51"/>
      <c r="G3483" s="66"/>
      <c r="H3483" s="51"/>
      <c r="I3483" s="65"/>
      <c r="J3483" s="52"/>
      <c r="K3483" s="52"/>
      <c r="L3483" s="52"/>
      <c r="M3483" s="52"/>
      <c r="N3483" s="49"/>
      <c r="O3483" s="53"/>
      <c r="P3483" s="53"/>
      <c r="Q3483" s="53"/>
    </row>
    <row r="3484" spans="1:17" s="54" customFormat="1" x14ac:dyDescent="0.3">
      <c r="A3484" s="50"/>
      <c r="B3484" s="49"/>
      <c r="C3484" s="49"/>
      <c r="D3484" s="49"/>
      <c r="E3484" s="65"/>
      <c r="F3484" s="51"/>
      <c r="G3484" s="66"/>
      <c r="H3484" s="51"/>
      <c r="I3484" s="65"/>
      <c r="J3484" s="52"/>
      <c r="K3484" s="52"/>
      <c r="L3484" s="52"/>
      <c r="M3484" s="52"/>
      <c r="N3484" s="49"/>
      <c r="O3484" s="53"/>
      <c r="P3484" s="53"/>
      <c r="Q3484" s="53"/>
    </row>
    <row r="3485" spans="1:17" s="54" customFormat="1" x14ac:dyDescent="0.3">
      <c r="A3485" s="50"/>
      <c r="B3485" s="49"/>
      <c r="C3485" s="49"/>
      <c r="D3485" s="49"/>
      <c r="E3485" s="65"/>
      <c r="F3485" s="51"/>
      <c r="G3485" s="66"/>
      <c r="H3485" s="51"/>
      <c r="I3485" s="65"/>
      <c r="J3485" s="52"/>
      <c r="K3485" s="52"/>
      <c r="L3485" s="52"/>
      <c r="M3485" s="52"/>
      <c r="N3485" s="49"/>
      <c r="O3485" s="53"/>
      <c r="P3485" s="53"/>
      <c r="Q3485" s="53"/>
    </row>
    <row r="3486" spans="1:17" s="54" customFormat="1" x14ac:dyDescent="0.3">
      <c r="A3486" s="50"/>
      <c r="B3486" s="49"/>
      <c r="C3486" s="49"/>
      <c r="D3486" s="49"/>
      <c r="E3486" s="65"/>
      <c r="F3486" s="51"/>
      <c r="G3486" s="66"/>
      <c r="H3486" s="51"/>
      <c r="I3486" s="65"/>
      <c r="J3486" s="52"/>
      <c r="K3486" s="52"/>
      <c r="L3486" s="52"/>
      <c r="M3486" s="52"/>
      <c r="N3486" s="49"/>
      <c r="O3486" s="53"/>
      <c r="P3486" s="53"/>
      <c r="Q3486" s="53"/>
    </row>
    <row r="3487" spans="1:17" s="54" customFormat="1" x14ac:dyDescent="0.3">
      <c r="A3487" s="50"/>
      <c r="B3487" s="49"/>
      <c r="C3487" s="49"/>
      <c r="D3487" s="49"/>
      <c r="E3487" s="65"/>
      <c r="F3487" s="51"/>
      <c r="G3487" s="66"/>
      <c r="H3487" s="51"/>
      <c r="I3487" s="65"/>
      <c r="J3487" s="52"/>
      <c r="K3487" s="52"/>
      <c r="L3487" s="52"/>
      <c r="M3487" s="52"/>
      <c r="N3487" s="49"/>
      <c r="O3487" s="53"/>
      <c r="P3487" s="53"/>
      <c r="Q3487" s="53"/>
    </row>
    <row r="3488" spans="1:17" s="54" customFormat="1" x14ac:dyDescent="0.3">
      <c r="A3488" s="50"/>
      <c r="B3488" s="49"/>
      <c r="C3488" s="49"/>
      <c r="D3488" s="49"/>
      <c r="E3488" s="65"/>
      <c r="F3488" s="51"/>
      <c r="G3488" s="66"/>
      <c r="H3488" s="51"/>
      <c r="I3488" s="65"/>
      <c r="J3488" s="52"/>
      <c r="K3488" s="52"/>
      <c r="L3488" s="52"/>
      <c r="M3488" s="52"/>
      <c r="N3488" s="49"/>
      <c r="O3488" s="53"/>
      <c r="P3488" s="53"/>
      <c r="Q3488" s="53"/>
    </row>
    <row r="3489" spans="1:17" s="54" customFormat="1" x14ac:dyDescent="0.3">
      <c r="A3489" s="50"/>
      <c r="B3489" s="49"/>
      <c r="C3489" s="49"/>
      <c r="D3489" s="49"/>
      <c r="E3489" s="65"/>
      <c r="F3489" s="51"/>
      <c r="G3489" s="66"/>
      <c r="H3489" s="51"/>
      <c r="I3489" s="65"/>
      <c r="J3489" s="52"/>
      <c r="K3489" s="52"/>
      <c r="L3489" s="52"/>
      <c r="M3489" s="52"/>
      <c r="N3489" s="49"/>
      <c r="O3489" s="53"/>
      <c r="P3489" s="53"/>
      <c r="Q3489" s="53"/>
    </row>
    <row r="3490" spans="1:17" s="54" customFormat="1" x14ac:dyDescent="0.3">
      <c r="A3490" s="50"/>
      <c r="B3490" s="49"/>
      <c r="C3490" s="49"/>
      <c r="D3490" s="49"/>
      <c r="E3490" s="65"/>
      <c r="F3490" s="51"/>
      <c r="G3490" s="66"/>
      <c r="H3490" s="51"/>
      <c r="I3490" s="65"/>
      <c r="J3490" s="52"/>
      <c r="K3490" s="52"/>
      <c r="L3490" s="52"/>
      <c r="M3490" s="52"/>
      <c r="N3490" s="49"/>
      <c r="O3490" s="53"/>
      <c r="P3490" s="53"/>
      <c r="Q3490" s="53"/>
    </row>
    <row r="3491" spans="1:17" s="54" customFormat="1" x14ac:dyDescent="0.3">
      <c r="A3491" s="50"/>
      <c r="B3491" s="49"/>
      <c r="C3491" s="49"/>
      <c r="D3491" s="49"/>
      <c r="E3491" s="65"/>
      <c r="F3491" s="51"/>
      <c r="G3491" s="66"/>
      <c r="H3491" s="51"/>
      <c r="I3491" s="65"/>
      <c r="J3491" s="52"/>
      <c r="K3491" s="52"/>
      <c r="L3491" s="52"/>
      <c r="M3491" s="52"/>
      <c r="N3491" s="49"/>
      <c r="O3491" s="53"/>
      <c r="P3491" s="53"/>
      <c r="Q3491" s="53"/>
    </row>
    <row r="3492" spans="1:17" s="54" customFormat="1" x14ac:dyDescent="0.3">
      <c r="A3492" s="50"/>
      <c r="B3492" s="49"/>
      <c r="C3492" s="49"/>
      <c r="D3492" s="49"/>
      <c r="E3492" s="65"/>
      <c r="F3492" s="51"/>
      <c r="G3492" s="66"/>
      <c r="H3492" s="51"/>
      <c r="I3492" s="65"/>
      <c r="J3492" s="52"/>
      <c r="K3492" s="52"/>
      <c r="L3492" s="52"/>
      <c r="M3492" s="52"/>
      <c r="N3492" s="49"/>
      <c r="O3492" s="53"/>
      <c r="P3492" s="53"/>
      <c r="Q3492" s="53"/>
    </row>
    <row r="3493" spans="1:17" s="54" customFormat="1" x14ac:dyDescent="0.3">
      <c r="A3493" s="50"/>
      <c r="B3493" s="49"/>
      <c r="C3493" s="49"/>
      <c r="D3493" s="49"/>
      <c r="E3493" s="65"/>
      <c r="F3493" s="51"/>
      <c r="G3493" s="66"/>
      <c r="H3493" s="51"/>
      <c r="I3493" s="65"/>
      <c r="J3493" s="52"/>
      <c r="K3493" s="52"/>
      <c r="L3493" s="52"/>
      <c r="M3493" s="52"/>
      <c r="N3493" s="49"/>
      <c r="O3493" s="53"/>
      <c r="P3493" s="53"/>
      <c r="Q3493" s="53"/>
    </row>
    <row r="3494" spans="1:17" s="54" customFormat="1" x14ac:dyDescent="0.3">
      <c r="A3494" s="50"/>
      <c r="B3494" s="49"/>
      <c r="C3494" s="49"/>
      <c r="D3494" s="49"/>
      <c r="E3494" s="65"/>
      <c r="F3494" s="51"/>
      <c r="G3494" s="66"/>
      <c r="H3494" s="51"/>
      <c r="I3494" s="65"/>
      <c r="J3494" s="52"/>
      <c r="K3494" s="52"/>
      <c r="L3494" s="52"/>
      <c r="M3494" s="52"/>
      <c r="N3494" s="49"/>
      <c r="O3494" s="53"/>
      <c r="P3494" s="53"/>
      <c r="Q3494" s="53"/>
    </row>
    <row r="3495" spans="1:17" s="54" customFormat="1" x14ac:dyDescent="0.3">
      <c r="A3495" s="50"/>
      <c r="B3495" s="49"/>
      <c r="C3495" s="49"/>
      <c r="D3495" s="49"/>
      <c r="E3495" s="65"/>
      <c r="F3495" s="51"/>
      <c r="G3495" s="66"/>
      <c r="H3495" s="51"/>
      <c r="I3495" s="65"/>
      <c r="J3495" s="52"/>
      <c r="K3495" s="52"/>
      <c r="L3495" s="52"/>
      <c r="M3495" s="52"/>
      <c r="N3495" s="49"/>
      <c r="O3495" s="53"/>
      <c r="P3495" s="53"/>
      <c r="Q3495" s="53"/>
    </row>
    <row r="3496" spans="1:17" s="54" customFormat="1" x14ac:dyDescent="0.3">
      <c r="A3496" s="50"/>
      <c r="B3496" s="49"/>
      <c r="C3496" s="49"/>
      <c r="D3496" s="49"/>
      <c r="E3496" s="65"/>
      <c r="F3496" s="51"/>
      <c r="G3496" s="66"/>
      <c r="H3496" s="51"/>
      <c r="I3496" s="65"/>
      <c r="J3496" s="52"/>
      <c r="K3496" s="52"/>
      <c r="L3496" s="52"/>
      <c r="M3496" s="52"/>
      <c r="N3496" s="49"/>
      <c r="O3496" s="53"/>
      <c r="P3496" s="53"/>
      <c r="Q3496" s="53"/>
    </row>
    <row r="3497" spans="1:17" s="54" customFormat="1" x14ac:dyDescent="0.3">
      <c r="A3497" s="50"/>
      <c r="B3497" s="49"/>
      <c r="C3497" s="49"/>
      <c r="D3497" s="49"/>
      <c r="E3497" s="65"/>
      <c r="F3497" s="51"/>
      <c r="G3497" s="66"/>
      <c r="H3497" s="51"/>
      <c r="I3497" s="65"/>
      <c r="J3497" s="52"/>
      <c r="K3497" s="52"/>
      <c r="L3497" s="52"/>
      <c r="M3497" s="52"/>
      <c r="N3497" s="49"/>
      <c r="O3497" s="53"/>
      <c r="P3497" s="53"/>
      <c r="Q3497" s="53"/>
    </row>
    <row r="3498" spans="1:17" s="54" customFormat="1" x14ac:dyDescent="0.3">
      <c r="A3498" s="50"/>
      <c r="B3498" s="49"/>
      <c r="C3498" s="49"/>
      <c r="D3498" s="49"/>
      <c r="E3498" s="65"/>
      <c r="F3498" s="51"/>
      <c r="G3498" s="66"/>
      <c r="H3498" s="51"/>
      <c r="I3498" s="65"/>
      <c r="J3498" s="52"/>
      <c r="K3498" s="52"/>
      <c r="L3498" s="52"/>
      <c r="M3498" s="52"/>
      <c r="N3498" s="49"/>
      <c r="O3498" s="53"/>
      <c r="P3498" s="53"/>
      <c r="Q3498" s="53"/>
    </row>
    <row r="3499" spans="1:17" s="54" customFormat="1" x14ac:dyDescent="0.3">
      <c r="A3499" s="50"/>
      <c r="B3499" s="49"/>
      <c r="C3499" s="49"/>
      <c r="D3499" s="49"/>
      <c r="E3499" s="65"/>
      <c r="F3499" s="51"/>
      <c r="G3499" s="66"/>
      <c r="H3499" s="51"/>
      <c r="I3499" s="65"/>
      <c r="J3499" s="52"/>
      <c r="K3499" s="52"/>
      <c r="L3499" s="52"/>
      <c r="M3499" s="52"/>
      <c r="N3499" s="49"/>
      <c r="O3499" s="53"/>
      <c r="P3499" s="53"/>
      <c r="Q3499" s="53"/>
    </row>
    <row r="3500" spans="1:17" s="54" customFormat="1" x14ac:dyDescent="0.3">
      <c r="A3500" s="50"/>
      <c r="B3500" s="49"/>
      <c r="C3500" s="49"/>
      <c r="D3500" s="49"/>
      <c r="E3500" s="65"/>
      <c r="F3500" s="51"/>
      <c r="G3500" s="66"/>
      <c r="H3500" s="51"/>
      <c r="I3500" s="65"/>
      <c r="J3500" s="52"/>
      <c r="K3500" s="52"/>
      <c r="L3500" s="52"/>
      <c r="M3500" s="52"/>
      <c r="N3500" s="49"/>
      <c r="O3500" s="53"/>
      <c r="P3500" s="53"/>
      <c r="Q3500" s="53"/>
    </row>
    <row r="3501" spans="1:17" s="54" customFormat="1" x14ac:dyDescent="0.3">
      <c r="A3501" s="50"/>
      <c r="B3501" s="49"/>
      <c r="C3501" s="49"/>
      <c r="D3501" s="49"/>
      <c r="E3501" s="65"/>
      <c r="F3501" s="51"/>
      <c r="G3501" s="66"/>
      <c r="H3501" s="51"/>
      <c r="I3501" s="65"/>
      <c r="J3501" s="52"/>
      <c r="K3501" s="52"/>
      <c r="L3501" s="52"/>
      <c r="M3501" s="52"/>
      <c r="N3501" s="49"/>
      <c r="O3501" s="53"/>
      <c r="P3501" s="53"/>
      <c r="Q3501" s="53"/>
    </row>
    <row r="3502" spans="1:17" s="54" customFormat="1" x14ac:dyDescent="0.3">
      <c r="A3502" s="50"/>
      <c r="B3502" s="49"/>
      <c r="C3502" s="49"/>
      <c r="D3502" s="49"/>
      <c r="E3502" s="65"/>
      <c r="F3502" s="51"/>
      <c r="G3502" s="66"/>
      <c r="H3502" s="51"/>
      <c r="I3502" s="65"/>
      <c r="J3502" s="52"/>
      <c r="K3502" s="52"/>
      <c r="L3502" s="52"/>
      <c r="M3502" s="52"/>
      <c r="N3502" s="49"/>
      <c r="O3502" s="53"/>
      <c r="P3502" s="53"/>
      <c r="Q3502" s="53"/>
    </row>
    <row r="3503" spans="1:17" s="54" customFormat="1" x14ac:dyDescent="0.3">
      <c r="A3503" s="50"/>
      <c r="B3503" s="49"/>
      <c r="C3503" s="49"/>
      <c r="D3503" s="49"/>
      <c r="E3503" s="65"/>
      <c r="F3503" s="51"/>
      <c r="G3503" s="66"/>
      <c r="H3503" s="51"/>
      <c r="I3503" s="65"/>
      <c r="J3503" s="52"/>
      <c r="K3503" s="52"/>
      <c r="L3503" s="52"/>
      <c r="M3503" s="52"/>
      <c r="N3503" s="49"/>
      <c r="O3503" s="53"/>
      <c r="P3503" s="53"/>
      <c r="Q3503" s="53"/>
    </row>
    <row r="3504" spans="1:17" s="54" customFormat="1" x14ac:dyDescent="0.3">
      <c r="A3504" s="50"/>
      <c r="B3504" s="49"/>
      <c r="C3504" s="49"/>
      <c r="D3504" s="49"/>
      <c r="E3504" s="65"/>
      <c r="F3504" s="51"/>
      <c r="G3504" s="66"/>
      <c r="H3504" s="51"/>
      <c r="I3504" s="65"/>
      <c r="J3504" s="52"/>
      <c r="K3504" s="52"/>
      <c r="L3504" s="52"/>
      <c r="M3504" s="52"/>
      <c r="N3504" s="49"/>
      <c r="O3504" s="53"/>
      <c r="P3504" s="53"/>
      <c r="Q3504" s="53"/>
    </row>
    <row r="3505" spans="1:17" s="54" customFormat="1" x14ac:dyDescent="0.3">
      <c r="A3505" s="50"/>
      <c r="B3505" s="49"/>
      <c r="C3505" s="49"/>
      <c r="D3505" s="49"/>
      <c r="E3505" s="65"/>
      <c r="F3505" s="51"/>
      <c r="G3505" s="66"/>
      <c r="H3505" s="51"/>
      <c r="I3505" s="65"/>
      <c r="J3505" s="52"/>
      <c r="K3505" s="52"/>
      <c r="L3505" s="52"/>
      <c r="M3505" s="52"/>
      <c r="N3505" s="49"/>
      <c r="O3505" s="53"/>
      <c r="P3505" s="53"/>
      <c r="Q3505" s="53"/>
    </row>
    <row r="3506" spans="1:17" s="54" customFormat="1" x14ac:dyDescent="0.3">
      <c r="A3506" s="50"/>
      <c r="B3506" s="49"/>
      <c r="C3506" s="49"/>
      <c r="D3506" s="49"/>
      <c r="E3506" s="65"/>
      <c r="F3506" s="51"/>
      <c r="G3506" s="66"/>
      <c r="H3506" s="51"/>
      <c r="I3506" s="65"/>
      <c r="J3506" s="52"/>
      <c r="K3506" s="52"/>
      <c r="L3506" s="52"/>
      <c r="M3506" s="52"/>
      <c r="N3506" s="49"/>
      <c r="O3506" s="53"/>
      <c r="P3506" s="53"/>
      <c r="Q3506" s="53"/>
    </row>
    <row r="3507" spans="1:17" s="54" customFormat="1" x14ac:dyDescent="0.3">
      <c r="A3507" s="50"/>
      <c r="B3507" s="49"/>
      <c r="C3507" s="49"/>
      <c r="D3507" s="49"/>
      <c r="E3507" s="65"/>
      <c r="F3507" s="51"/>
      <c r="G3507" s="66"/>
      <c r="H3507" s="51"/>
      <c r="I3507" s="65"/>
      <c r="J3507" s="52"/>
      <c r="K3507" s="52"/>
      <c r="L3507" s="52"/>
      <c r="M3507" s="52"/>
      <c r="N3507" s="49"/>
      <c r="O3507" s="53"/>
      <c r="P3507" s="53"/>
      <c r="Q3507" s="53"/>
    </row>
    <row r="3508" spans="1:17" s="54" customFormat="1" x14ac:dyDescent="0.3">
      <c r="A3508" s="50"/>
      <c r="B3508" s="49"/>
      <c r="C3508" s="49"/>
      <c r="D3508" s="49"/>
      <c r="E3508" s="65"/>
      <c r="F3508" s="51"/>
      <c r="G3508" s="66"/>
      <c r="H3508" s="51"/>
      <c r="I3508" s="65"/>
      <c r="J3508" s="52"/>
      <c r="K3508" s="52"/>
      <c r="L3508" s="52"/>
      <c r="M3508" s="52"/>
      <c r="N3508" s="49"/>
      <c r="O3508" s="53"/>
      <c r="P3508" s="53"/>
      <c r="Q3508" s="53"/>
    </row>
    <row r="3509" spans="1:17" s="54" customFormat="1" x14ac:dyDescent="0.3">
      <c r="A3509" s="50"/>
      <c r="B3509" s="49"/>
      <c r="C3509" s="49"/>
      <c r="D3509" s="49"/>
      <c r="E3509" s="65"/>
      <c r="F3509" s="51"/>
      <c r="G3509" s="66"/>
      <c r="H3509" s="51"/>
      <c r="I3509" s="65"/>
      <c r="J3509" s="52"/>
      <c r="K3509" s="52"/>
      <c r="L3509" s="52"/>
      <c r="M3509" s="52"/>
      <c r="N3509" s="49"/>
      <c r="O3509" s="53"/>
      <c r="P3509" s="53"/>
      <c r="Q3509" s="53"/>
    </row>
    <row r="3510" spans="1:17" s="54" customFormat="1" x14ac:dyDescent="0.3">
      <c r="A3510" s="50"/>
      <c r="B3510" s="49"/>
      <c r="C3510" s="49"/>
      <c r="D3510" s="49"/>
      <c r="E3510" s="65"/>
      <c r="F3510" s="51"/>
      <c r="G3510" s="66"/>
      <c r="H3510" s="51"/>
      <c r="I3510" s="65"/>
      <c r="J3510" s="52"/>
      <c r="K3510" s="52"/>
      <c r="L3510" s="52"/>
      <c r="M3510" s="52"/>
      <c r="N3510" s="49"/>
      <c r="O3510" s="53"/>
      <c r="P3510" s="53"/>
      <c r="Q3510" s="53"/>
    </row>
    <row r="3511" spans="1:17" s="54" customFormat="1" x14ac:dyDescent="0.3">
      <c r="A3511" s="50"/>
      <c r="B3511" s="49"/>
      <c r="C3511" s="49"/>
      <c r="D3511" s="49"/>
      <c r="E3511" s="65"/>
      <c r="F3511" s="51"/>
      <c r="G3511" s="66"/>
      <c r="H3511" s="51"/>
      <c r="I3511" s="65"/>
      <c r="J3511" s="52"/>
      <c r="K3511" s="52"/>
      <c r="L3511" s="52"/>
      <c r="M3511" s="52"/>
      <c r="N3511" s="49"/>
      <c r="O3511" s="53"/>
      <c r="P3511" s="53"/>
      <c r="Q3511" s="53"/>
    </row>
    <row r="3512" spans="1:17" s="54" customFormat="1" x14ac:dyDescent="0.3">
      <c r="A3512" s="50"/>
      <c r="B3512" s="49"/>
      <c r="C3512" s="49"/>
      <c r="D3512" s="49"/>
      <c r="E3512" s="65"/>
      <c r="F3512" s="51"/>
      <c r="G3512" s="66"/>
      <c r="H3512" s="51"/>
      <c r="I3512" s="65"/>
      <c r="J3512" s="52"/>
      <c r="K3512" s="52"/>
      <c r="L3512" s="52"/>
      <c r="M3512" s="52"/>
      <c r="N3512" s="49"/>
      <c r="O3512" s="53"/>
      <c r="P3512" s="53"/>
      <c r="Q3512" s="53"/>
    </row>
    <row r="3513" spans="1:17" s="54" customFormat="1" x14ac:dyDescent="0.3">
      <c r="A3513" s="50"/>
      <c r="B3513" s="49"/>
      <c r="C3513" s="49"/>
      <c r="D3513" s="49"/>
      <c r="E3513" s="65"/>
      <c r="F3513" s="51"/>
      <c r="G3513" s="66"/>
      <c r="H3513" s="51"/>
      <c r="I3513" s="65"/>
      <c r="J3513" s="52"/>
      <c r="K3513" s="52"/>
      <c r="L3513" s="52"/>
      <c r="M3513" s="52"/>
      <c r="N3513" s="49"/>
      <c r="O3513" s="53"/>
      <c r="P3513" s="53"/>
      <c r="Q3513" s="53"/>
    </row>
    <row r="3514" spans="1:17" s="54" customFormat="1" x14ac:dyDescent="0.3">
      <c r="A3514" s="50"/>
      <c r="B3514" s="49"/>
      <c r="C3514" s="49"/>
      <c r="D3514" s="49"/>
      <c r="E3514" s="65"/>
      <c r="F3514" s="51"/>
      <c r="G3514" s="66"/>
      <c r="H3514" s="51"/>
      <c r="I3514" s="65"/>
      <c r="J3514" s="52"/>
      <c r="K3514" s="52"/>
      <c r="L3514" s="52"/>
      <c r="M3514" s="52"/>
      <c r="N3514" s="49"/>
      <c r="O3514" s="53"/>
      <c r="P3514" s="53"/>
      <c r="Q3514" s="53"/>
    </row>
    <row r="3515" spans="1:17" s="54" customFormat="1" x14ac:dyDescent="0.3">
      <c r="A3515" s="50"/>
      <c r="B3515" s="49"/>
      <c r="C3515" s="49"/>
      <c r="D3515" s="49"/>
      <c r="E3515" s="65"/>
      <c r="F3515" s="51"/>
      <c r="G3515" s="66"/>
      <c r="H3515" s="51"/>
      <c r="I3515" s="65"/>
      <c r="J3515" s="52"/>
      <c r="K3515" s="52"/>
      <c r="L3515" s="52"/>
      <c r="M3515" s="52"/>
      <c r="N3515" s="49"/>
      <c r="O3515" s="53"/>
      <c r="P3515" s="53"/>
      <c r="Q3515" s="53"/>
    </row>
    <row r="3516" spans="1:17" s="54" customFormat="1" x14ac:dyDescent="0.3">
      <c r="A3516" s="50"/>
      <c r="B3516" s="49"/>
      <c r="C3516" s="49"/>
      <c r="D3516" s="49"/>
      <c r="E3516" s="65"/>
      <c r="F3516" s="51"/>
      <c r="G3516" s="66"/>
      <c r="H3516" s="51"/>
      <c r="I3516" s="65"/>
      <c r="J3516" s="52"/>
      <c r="K3516" s="52"/>
      <c r="L3516" s="52"/>
      <c r="M3516" s="52"/>
      <c r="N3516" s="49"/>
      <c r="O3516" s="53"/>
      <c r="P3516" s="53"/>
      <c r="Q3516" s="53"/>
    </row>
    <row r="3517" spans="1:17" s="54" customFormat="1" x14ac:dyDescent="0.3">
      <c r="A3517" s="50"/>
      <c r="B3517" s="49"/>
      <c r="C3517" s="49"/>
      <c r="D3517" s="49"/>
      <c r="E3517" s="65"/>
      <c r="F3517" s="51"/>
      <c r="G3517" s="66"/>
      <c r="H3517" s="51"/>
      <c r="I3517" s="65"/>
      <c r="J3517" s="52"/>
      <c r="K3517" s="52"/>
      <c r="L3517" s="52"/>
      <c r="M3517" s="52"/>
      <c r="N3517" s="49"/>
      <c r="O3517" s="53"/>
      <c r="P3517" s="53"/>
      <c r="Q3517" s="53"/>
    </row>
    <row r="3518" spans="1:17" s="54" customFormat="1" x14ac:dyDescent="0.3">
      <c r="A3518" s="50"/>
      <c r="B3518" s="49"/>
      <c r="C3518" s="49"/>
      <c r="D3518" s="49"/>
      <c r="E3518" s="65"/>
      <c r="F3518" s="51"/>
      <c r="G3518" s="66"/>
      <c r="H3518" s="51"/>
      <c r="I3518" s="65"/>
      <c r="J3518" s="52"/>
      <c r="K3518" s="52"/>
      <c r="L3518" s="52"/>
      <c r="M3518" s="52"/>
      <c r="N3518" s="49"/>
      <c r="O3518" s="53"/>
      <c r="P3518" s="53"/>
      <c r="Q3518" s="53"/>
    </row>
    <row r="3519" spans="1:17" s="54" customFormat="1" x14ac:dyDescent="0.3">
      <c r="A3519" s="50"/>
      <c r="B3519" s="49"/>
      <c r="C3519" s="49"/>
      <c r="D3519" s="49"/>
      <c r="E3519" s="65"/>
      <c r="F3519" s="51"/>
      <c r="G3519" s="66"/>
      <c r="H3519" s="51"/>
      <c r="I3519" s="65"/>
      <c r="J3519" s="52"/>
      <c r="K3519" s="52"/>
      <c r="L3519" s="52"/>
      <c r="M3519" s="52"/>
      <c r="N3519" s="49"/>
      <c r="O3519" s="53"/>
      <c r="P3519" s="53"/>
      <c r="Q3519" s="53"/>
    </row>
    <row r="3520" spans="1:17" s="54" customFormat="1" x14ac:dyDescent="0.3">
      <c r="A3520" s="50"/>
      <c r="B3520" s="49"/>
      <c r="C3520" s="49"/>
      <c r="D3520" s="49"/>
      <c r="E3520" s="65"/>
      <c r="F3520" s="51"/>
      <c r="G3520" s="66"/>
      <c r="H3520" s="51"/>
      <c r="I3520" s="65"/>
      <c r="J3520" s="52"/>
      <c r="K3520" s="52"/>
      <c r="L3520" s="52"/>
      <c r="M3520" s="52"/>
      <c r="N3520" s="49"/>
      <c r="O3520" s="53"/>
      <c r="P3520" s="53"/>
      <c r="Q3520" s="53"/>
    </row>
    <row r="3521" spans="1:17" s="54" customFormat="1" x14ac:dyDescent="0.3">
      <c r="A3521" s="50"/>
      <c r="B3521" s="49"/>
      <c r="C3521" s="49"/>
      <c r="D3521" s="49"/>
      <c r="E3521" s="65"/>
      <c r="F3521" s="51"/>
      <c r="G3521" s="66"/>
      <c r="H3521" s="51"/>
      <c r="I3521" s="65"/>
      <c r="J3521" s="52"/>
      <c r="K3521" s="52"/>
      <c r="L3521" s="52"/>
      <c r="M3521" s="52"/>
      <c r="N3521" s="49"/>
      <c r="O3521" s="53"/>
      <c r="P3521" s="53"/>
      <c r="Q3521" s="53"/>
    </row>
    <row r="3522" spans="1:17" s="54" customFormat="1" x14ac:dyDescent="0.3">
      <c r="A3522" s="50"/>
      <c r="B3522" s="49"/>
      <c r="C3522" s="49"/>
      <c r="D3522" s="49"/>
      <c r="E3522" s="65"/>
      <c r="F3522" s="51"/>
      <c r="G3522" s="66"/>
      <c r="H3522" s="51"/>
      <c r="I3522" s="65"/>
      <c r="J3522" s="52"/>
      <c r="K3522" s="52"/>
      <c r="L3522" s="52"/>
      <c r="M3522" s="52"/>
      <c r="N3522" s="49"/>
      <c r="O3522" s="53"/>
      <c r="P3522" s="53"/>
      <c r="Q3522" s="53"/>
    </row>
    <row r="3523" spans="1:17" s="54" customFormat="1" x14ac:dyDescent="0.3">
      <c r="A3523" s="50"/>
      <c r="B3523" s="49"/>
      <c r="C3523" s="49"/>
      <c r="D3523" s="49"/>
      <c r="E3523" s="65"/>
      <c r="F3523" s="51"/>
      <c r="G3523" s="66"/>
      <c r="H3523" s="51"/>
      <c r="I3523" s="65"/>
      <c r="J3523" s="52"/>
      <c r="K3523" s="52"/>
      <c r="L3523" s="52"/>
      <c r="M3523" s="52"/>
      <c r="N3523" s="49"/>
      <c r="O3523" s="53"/>
      <c r="P3523" s="53"/>
      <c r="Q3523" s="53"/>
    </row>
    <row r="3524" spans="1:17" s="54" customFormat="1" x14ac:dyDescent="0.3">
      <c r="A3524" s="50"/>
      <c r="B3524" s="49"/>
      <c r="C3524" s="49"/>
      <c r="D3524" s="49"/>
      <c r="E3524" s="65"/>
      <c r="F3524" s="51"/>
      <c r="G3524" s="66"/>
      <c r="H3524" s="51"/>
      <c r="I3524" s="65"/>
      <c r="J3524" s="52"/>
      <c r="K3524" s="52"/>
      <c r="L3524" s="52"/>
      <c r="M3524" s="52"/>
      <c r="N3524" s="49"/>
      <c r="O3524" s="53"/>
      <c r="P3524" s="53"/>
      <c r="Q3524" s="53"/>
    </row>
    <row r="3525" spans="1:17" s="54" customFormat="1" x14ac:dyDescent="0.3">
      <c r="A3525" s="50"/>
      <c r="B3525" s="49"/>
      <c r="C3525" s="49"/>
      <c r="D3525" s="49"/>
      <c r="E3525" s="65"/>
      <c r="F3525" s="51"/>
      <c r="G3525" s="66"/>
      <c r="H3525" s="51"/>
      <c r="I3525" s="65"/>
      <c r="J3525" s="52"/>
      <c r="K3525" s="52"/>
      <c r="L3525" s="52"/>
      <c r="M3525" s="52"/>
      <c r="N3525" s="49"/>
      <c r="O3525" s="53"/>
      <c r="P3525" s="53"/>
      <c r="Q3525" s="53"/>
    </row>
    <row r="3526" spans="1:17" s="54" customFormat="1" x14ac:dyDescent="0.3">
      <c r="A3526" s="50"/>
      <c r="B3526" s="49"/>
      <c r="C3526" s="49"/>
      <c r="D3526" s="49"/>
      <c r="E3526" s="65"/>
      <c r="F3526" s="51"/>
      <c r="G3526" s="66"/>
      <c r="H3526" s="51"/>
      <c r="I3526" s="65"/>
      <c r="J3526" s="52"/>
      <c r="K3526" s="52"/>
      <c r="L3526" s="52"/>
      <c r="M3526" s="52"/>
      <c r="N3526" s="49"/>
      <c r="O3526" s="53"/>
      <c r="P3526" s="53"/>
      <c r="Q3526" s="53"/>
    </row>
    <row r="3527" spans="1:17" s="54" customFormat="1" x14ac:dyDescent="0.3">
      <c r="A3527" s="50"/>
      <c r="B3527" s="49"/>
      <c r="C3527" s="49"/>
      <c r="D3527" s="49"/>
      <c r="E3527" s="65"/>
      <c r="F3527" s="51"/>
      <c r="G3527" s="66"/>
      <c r="H3527" s="51"/>
      <c r="I3527" s="65"/>
      <c r="J3527" s="52"/>
      <c r="K3527" s="52"/>
      <c r="L3527" s="52"/>
      <c r="M3527" s="52"/>
      <c r="N3527" s="49"/>
      <c r="O3527" s="53"/>
      <c r="P3527" s="53"/>
      <c r="Q3527" s="53"/>
    </row>
    <row r="3528" spans="1:17" s="54" customFormat="1" x14ac:dyDescent="0.3">
      <c r="A3528" s="50"/>
      <c r="B3528" s="49"/>
      <c r="C3528" s="49"/>
      <c r="D3528" s="49"/>
      <c r="E3528" s="65"/>
      <c r="F3528" s="51"/>
      <c r="G3528" s="66"/>
      <c r="H3528" s="51"/>
      <c r="I3528" s="65"/>
      <c r="J3528" s="52"/>
      <c r="K3528" s="52"/>
      <c r="L3528" s="52"/>
      <c r="M3528" s="52"/>
      <c r="N3528" s="49"/>
      <c r="O3528" s="53"/>
      <c r="P3528" s="53"/>
      <c r="Q3528" s="53"/>
    </row>
    <row r="3529" spans="1:17" s="54" customFormat="1" x14ac:dyDescent="0.3">
      <c r="A3529" s="50"/>
      <c r="B3529" s="49"/>
      <c r="C3529" s="49"/>
      <c r="D3529" s="49"/>
      <c r="E3529" s="65"/>
      <c r="F3529" s="51"/>
      <c r="G3529" s="66"/>
      <c r="H3529" s="51"/>
      <c r="I3529" s="65"/>
      <c r="J3529" s="52"/>
      <c r="K3529" s="52"/>
      <c r="L3529" s="52"/>
      <c r="M3529" s="52"/>
      <c r="N3529" s="49"/>
      <c r="O3529" s="53"/>
      <c r="P3529" s="53"/>
      <c r="Q3529" s="53"/>
    </row>
    <row r="3530" spans="1:17" s="54" customFormat="1" x14ac:dyDescent="0.3">
      <c r="A3530" s="50"/>
      <c r="B3530" s="49"/>
      <c r="C3530" s="49"/>
      <c r="D3530" s="49"/>
      <c r="E3530" s="65"/>
      <c r="F3530" s="51"/>
      <c r="G3530" s="66"/>
      <c r="H3530" s="51"/>
      <c r="I3530" s="65"/>
      <c r="J3530" s="52"/>
      <c r="K3530" s="52"/>
      <c r="L3530" s="52"/>
      <c r="M3530" s="52"/>
      <c r="N3530" s="49"/>
      <c r="O3530" s="53"/>
      <c r="P3530" s="53"/>
      <c r="Q3530" s="53"/>
    </row>
    <row r="3531" spans="1:17" s="54" customFormat="1" x14ac:dyDescent="0.3">
      <c r="A3531" s="50"/>
      <c r="B3531" s="49"/>
      <c r="C3531" s="49"/>
      <c r="D3531" s="49"/>
      <c r="E3531" s="65"/>
      <c r="F3531" s="51"/>
      <c r="G3531" s="66"/>
      <c r="H3531" s="51"/>
      <c r="I3531" s="65"/>
      <c r="J3531" s="52"/>
      <c r="K3531" s="52"/>
      <c r="L3531" s="52"/>
      <c r="M3531" s="52"/>
      <c r="N3531" s="49"/>
      <c r="O3531" s="53"/>
      <c r="P3531" s="53"/>
      <c r="Q3531" s="53"/>
    </row>
    <row r="3532" spans="1:17" s="54" customFormat="1" x14ac:dyDescent="0.3">
      <c r="A3532" s="50"/>
      <c r="B3532" s="49"/>
      <c r="C3532" s="49"/>
      <c r="D3532" s="49"/>
      <c r="E3532" s="65"/>
      <c r="F3532" s="51"/>
      <c r="G3532" s="66"/>
      <c r="H3532" s="51"/>
      <c r="I3532" s="65"/>
      <c r="J3532" s="52"/>
      <c r="K3532" s="52"/>
      <c r="L3532" s="52"/>
      <c r="M3532" s="52"/>
      <c r="N3532" s="49"/>
      <c r="O3532" s="53"/>
      <c r="P3532" s="53"/>
      <c r="Q3532" s="53"/>
    </row>
    <row r="3533" spans="1:17" s="54" customFormat="1" x14ac:dyDescent="0.3">
      <c r="A3533" s="50"/>
      <c r="B3533" s="49"/>
      <c r="C3533" s="49"/>
      <c r="D3533" s="49"/>
      <c r="E3533" s="65"/>
      <c r="F3533" s="51"/>
      <c r="G3533" s="66"/>
      <c r="H3533" s="51"/>
      <c r="I3533" s="65"/>
      <c r="J3533" s="52"/>
      <c r="K3533" s="52"/>
      <c r="L3533" s="52"/>
      <c r="M3533" s="52"/>
      <c r="N3533" s="49"/>
      <c r="O3533" s="53"/>
      <c r="P3533" s="53"/>
      <c r="Q3533" s="53"/>
    </row>
    <row r="3534" spans="1:17" s="54" customFormat="1" x14ac:dyDescent="0.3">
      <c r="A3534" s="50"/>
      <c r="B3534" s="49"/>
      <c r="C3534" s="49"/>
      <c r="D3534" s="49"/>
      <c r="E3534" s="65"/>
      <c r="F3534" s="51"/>
      <c r="G3534" s="66"/>
      <c r="H3534" s="51"/>
      <c r="I3534" s="65"/>
      <c r="J3534" s="52"/>
      <c r="K3534" s="52"/>
      <c r="L3534" s="52"/>
      <c r="M3534" s="52"/>
      <c r="N3534" s="49"/>
      <c r="O3534" s="53"/>
      <c r="P3534" s="53"/>
      <c r="Q3534" s="53"/>
    </row>
    <row r="3535" spans="1:17" s="54" customFormat="1" x14ac:dyDescent="0.3">
      <c r="A3535" s="50"/>
      <c r="B3535" s="49"/>
      <c r="C3535" s="49"/>
      <c r="D3535" s="49"/>
      <c r="E3535" s="65"/>
      <c r="F3535" s="51"/>
      <c r="G3535" s="66"/>
      <c r="H3535" s="51"/>
      <c r="I3535" s="65"/>
      <c r="J3535" s="52"/>
      <c r="K3535" s="52"/>
      <c r="L3535" s="52"/>
      <c r="M3535" s="52"/>
      <c r="N3535" s="49"/>
      <c r="O3535" s="53"/>
      <c r="P3535" s="53"/>
      <c r="Q3535" s="53"/>
    </row>
    <row r="3536" spans="1:17" s="54" customFormat="1" x14ac:dyDescent="0.3">
      <c r="A3536" s="50"/>
      <c r="B3536" s="49"/>
      <c r="C3536" s="49"/>
      <c r="D3536" s="49"/>
      <c r="E3536" s="65"/>
      <c r="F3536" s="51"/>
      <c r="G3536" s="66"/>
      <c r="H3536" s="51"/>
      <c r="I3536" s="65"/>
      <c r="J3536" s="52"/>
      <c r="K3536" s="52"/>
      <c r="L3536" s="52"/>
      <c r="M3536" s="52"/>
      <c r="N3536" s="49"/>
      <c r="O3536" s="53"/>
      <c r="P3536" s="53"/>
      <c r="Q3536" s="53"/>
    </row>
    <row r="3537" spans="1:17" s="54" customFormat="1" x14ac:dyDescent="0.3">
      <c r="A3537" s="50"/>
      <c r="B3537" s="49"/>
      <c r="C3537" s="49"/>
      <c r="D3537" s="49"/>
      <c r="E3537" s="65"/>
      <c r="F3537" s="51"/>
      <c r="G3537" s="66"/>
      <c r="H3537" s="51"/>
      <c r="I3537" s="65"/>
      <c r="J3537" s="52"/>
      <c r="K3537" s="52"/>
      <c r="L3537" s="52"/>
      <c r="M3537" s="52"/>
      <c r="N3537" s="49"/>
      <c r="O3537" s="53"/>
      <c r="P3537" s="53"/>
      <c r="Q3537" s="53"/>
    </row>
    <row r="3538" spans="1:17" s="54" customFormat="1" x14ac:dyDescent="0.3">
      <c r="A3538" s="50"/>
      <c r="B3538" s="49"/>
      <c r="C3538" s="49"/>
      <c r="D3538" s="49"/>
      <c r="E3538" s="65"/>
      <c r="F3538" s="51"/>
      <c r="G3538" s="66"/>
      <c r="H3538" s="51"/>
      <c r="I3538" s="65"/>
      <c r="J3538" s="52"/>
      <c r="K3538" s="52"/>
      <c r="L3538" s="52"/>
      <c r="M3538" s="52"/>
      <c r="N3538" s="49"/>
      <c r="O3538" s="53"/>
      <c r="P3538" s="53"/>
      <c r="Q3538" s="53"/>
    </row>
    <row r="3539" spans="1:17" s="54" customFormat="1" x14ac:dyDescent="0.3">
      <c r="A3539" s="50"/>
      <c r="B3539" s="49"/>
      <c r="C3539" s="49"/>
      <c r="D3539" s="49"/>
      <c r="E3539" s="65"/>
      <c r="F3539" s="51"/>
      <c r="G3539" s="66"/>
      <c r="H3539" s="51"/>
      <c r="I3539" s="65"/>
      <c r="J3539" s="52"/>
      <c r="K3539" s="52"/>
      <c r="L3539" s="52"/>
      <c r="M3539" s="52"/>
      <c r="N3539" s="49"/>
      <c r="O3539" s="53"/>
      <c r="P3539" s="53"/>
      <c r="Q3539" s="53"/>
    </row>
    <row r="3540" spans="1:17" s="54" customFormat="1" x14ac:dyDescent="0.3">
      <c r="A3540" s="50"/>
      <c r="B3540" s="49"/>
      <c r="C3540" s="49"/>
      <c r="D3540" s="49"/>
      <c r="E3540" s="65"/>
      <c r="F3540" s="51"/>
      <c r="G3540" s="66"/>
      <c r="H3540" s="51"/>
      <c r="I3540" s="65"/>
      <c r="J3540" s="52"/>
      <c r="K3540" s="52"/>
      <c r="L3540" s="52"/>
      <c r="M3540" s="52"/>
      <c r="N3540" s="49"/>
      <c r="O3540" s="53"/>
      <c r="P3540" s="53"/>
      <c r="Q3540" s="53"/>
    </row>
    <row r="3541" spans="1:17" s="54" customFormat="1" x14ac:dyDescent="0.3">
      <c r="A3541" s="50"/>
      <c r="B3541" s="49"/>
      <c r="C3541" s="49"/>
      <c r="D3541" s="49"/>
      <c r="E3541" s="65"/>
      <c r="F3541" s="51"/>
      <c r="G3541" s="66"/>
      <c r="H3541" s="51"/>
      <c r="I3541" s="65"/>
      <c r="J3541" s="52"/>
      <c r="K3541" s="52"/>
      <c r="L3541" s="52"/>
      <c r="M3541" s="52"/>
      <c r="N3541" s="49"/>
      <c r="O3541" s="53"/>
      <c r="P3541" s="53"/>
      <c r="Q3541" s="53"/>
    </row>
    <row r="3542" spans="1:17" s="54" customFormat="1" x14ac:dyDescent="0.3">
      <c r="A3542" s="50"/>
      <c r="B3542" s="49"/>
      <c r="C3542" s="49"/>
      <c r="D3542" s="49"/>
      <c r="E3542" s="65"/>
      <c r="F3542" s="51"/>
      <c r="G3542" s="66"/>
      <c r="H3542" s="51"/>
      <c r="I3542" s="65"/>
      <c r="J3542" s="52"/>
      <c r="K3542" s="52"/>
      <c r="L3542" s="52"/>
      <c r="M3542" s="52"/>
      <c r="N3542" s="49"/>
      <c r="O3542" s="53"/>
      <c r="P3542" s="53"/>
      <c r="Q3542" s="53"/>
    </row>
    <row r="3543" spans="1:17" s="54" customFormat="1" x14ac:dyDescent="0.3">
      <c r="A3543" s="50"/>
      <c r="B3543" s="49"/>
      <c r="C3543" s="49"/>
      <c r="D3543" s="49"/>
      <c r="E3543" s="65"/>
      <c r="F3543" s="51"/>
      <c r="G3543" s="66"/>
      <c r="H3543" s="51"/>
      <c r="I3543" s="65"/>
      <c r="J3543" s="52"/>
      <c r="K3543" s="52"/>
      <c r="L3543" s="52"/>
      <c r="M3543" s="52"/>
      <c r="N3543" s="49"/>
      <c r="O3543" s="53"/>
      <c r="P3543" s="53"/>
      <c r="Q3543" s="53"/>
    </row>
    <row r="3544" spans="1:17" s="54" customFormat="1" x14ac:dyDescent="0.3">
      <c r="A3544" s="50"/>
      <c r="B3544" s="49"/>
      <c r="C3544" s="49"/>
      <c r="D3544" s="49"/>
      <c r="E3544" s="65"/>
      <c r="F3544" s="51"/>
      <c r="G3544" s="66"/>
      <c r="H3544" s="51"/>
      <c r="I3544" s="65"/>
      <c r="J3544" s="52"/>
      <c r="K3544" s="52"/>
      <c r="L3544" s="52"/>
      <c r="M3544" s="52"/>
      <c r="N3544" s="49"/>
      <c r="O3544" s="53"/>
      <c r="P3544" s="53"/>
      <c r="Q3544" s="53"/>
    </row>
    <row r="3545" spans="1:17" s="54" customFormat="1" x14ac:dyDescent="0.3">
      <c r="A3545" s="50"/>
      <c r="B3545" s="49"/>
      <c r="C3545" s="49"/>
      <c r="D3545" s="49"/>
      <c r="E3545" s="65"/>
      <c r="F3545" s="51"/>
      <c r="G3545" s="66"/>
      <c r="H3545" s="51"/>
      <c r="I3545" s="65"/>
      <c r="J3545" s="52"/>
      <c r="K3545" s="52"/>
      <c r="L3545" s="52"/>
      <c r="M3545" s="52"/>
      <c r="N3545" s="49"/>
      <c r="O3545" s="53"/>
      <c r="P3545" s="53"/>
      <c r="Q3545" s="53"/>
    </row>
    <row r="3546" spans="1:17" s="54" customFormat="1" x14ac:dyDescent="0.3">
      <c r="A3546" s="50"/>
      <c r="B3546" s="49"/>
      <c r="C3546" s="49"/>
      <c r="D3546" s="49"/>
      <c r="E3546" s="65"/>
      <c r="F3546" s="51"/>
      <c r="G3546" s="66"/>
      <c r="H3546" s="51"/>
      <c r="I3546" s="65"/>
      <c r="J3546" s="52"/>
      <c r="K3546" s="52"/>
      <c r="L3546" s="52"/>
      <c r="M3546" s="52"/>
      <c r="N3546" s="49"/>
      <c r="O3546" s="53"/>
      <c r="P3546" s="53"/>
      <c r="Q3546" s="53"/>
    </row>
    <row r="3547" spans="1:17" s="54" customFormat="1" x14ac:dyDescent="0.3">
      <c r="A3547" s="50"/>
      <c r="B3547" s="49"/>
      <c r="C3547" s="49"/>
      <c r="D3547" s="49"/>
      <c r="E3547" s="65"/>
      <c r="F3547" s="51"/>
      <c r="G3547" s="66"/>
      <c r="H3547" s="51"/>
      <c r="I3547" s="65"/>
      <c r="J3547" s="52"/>
      <c r="K3547" s="52"/>
      <c r="L3547" s="52"/>
      <c r="M3547" s="52"/>
      <c r="N3547" s="49"/>
      <c r="O3547" s="53"/>
      <c r="P3547" s="53"/>
      <c r="Q3547" s="53"/>
    </row>
    <row r="3548" spans="1:17" s="54" customFormat="1" x14ac:dyDescent="0.3">
      <c r="A3548" s="50"/>
      <c r="B3548" s="49"/>
      <c r="C3548" s="49"/>
      <c r="D3548" s="49"/>
      <c r="E3548" s="65"/>
      <c r="F3548" s="51"/>
      <c r="G3548" s="66"/>
      <c r="H3548" s="51"/>
      <c r="I3548" s="65"/>
      <c r="J3548" s="52"/>
      <c r="K3548" s="52"/>
      <c r="L3548" s="52"/>
      <c r="M3548" s="52"/>
      <c r="N3548" s="49"/>
      <c r="O3548" s="53"/>
      <c r="P3548" s="53"/>
      <c r="Q3548" s="53"/>
    </row>
    <row r="3549" spans="1:17" s="54" customFormat="1" x14ac:dyDescent="0.3">
      <c r="A3549" s="50"/>
      <c r="B3549" s="49"/>
      <c r="C3549" s="49"/>
      <c r="D3549" s="49"/>
      <c r="E3549" s="65"/>
      <c r="F3549" s="51"/>
      <c r="G3549" s="66"/>
      <c r="H3549" s="51"/>
      <c r="I3549" s="65"/>
      <c r="J3549" s="52"/>
      <c r="K3549" s="52"/>
      <c r="L3549" s="52"/>
      <c r="M3549" s="52"/>
      <c r="N3549" s="49"/>
      <c r="O3549" s="53"/>
      <c r="P3549" s="53"/>
      <c r="Q3549" s="53"/>
    </row>
    <row r="3550" spans="1:17" s="54" customFormat="1" x14ac:dyDescent="0.3">
      <c r="A3550" s="50"/>
      <c r="B3550" s="49"/>
      <c r="C3550" s="49"/>
      <c r="D3550" s="49"/>
      <c r="E3550" s="65"/>
      <c r="F3550" s="51"/>
      <c r="G3550" s="66"/>
      <c r="H3550" s="51"/>
      <c r="I3550" s="65"/>
      <c r="J3550" s="52"/>
      <c r="K3550" s="52"/>
      <c r="L3550" s="52"/>
      <c r="M3550" s="52"/>
      <c r="N3550" s="49"/>
      <c r="O3550" s="53"/>
      <c r="P3550" s="53"/>
      <c r="Q3550" s="53"/>
    </row>
    <row r="3551" spans="1:17" s="54" customFormat="1" x14ac:dyDescent="0.3">
      <c r="A3551" s="50"/>
      <c r="B3551" s="49"/>
      <c r="C3551" s="49"/>
      <c r="D3551" s="49"/>
      <c r="E3551" s="65"/>
      <c r="F3551" s="51"/>
      <c r="G3551" s="66"/>
      <c r="H3551" s="51"/>
      <c r="I3551" s="65"/>
      <c r="J3551" s="52"/>
      <c r="K3551" s="52"/>
      <c r="L3551" s="52"/>
      <c r="M3551" s="52"/>
      <c r="N3551" s="49"/>
      <c r="O3551" s="53"/>
      <c r="P3551" s="53"/>
      <c r="Q3551" s="53"/>
    </row>
    <row r="3552" spans="1:17" s="54" customFormat="1" x14ac:dyDescent="0.3">
      <c r="A3552" s="50"/>
      <c r="B3552" s="49"/>
      <c r="C3552" s="49"/>
      <c r="D3552" s="49"/>
      <c r="E3552" s="65"/>
      <c r="F3552" s="51"/>
      <c r="G3552" s="66"/>
      <c r="H3552" s="51"/>
      <c r="I3552" s="65"/>
      <c r="J3552" s="52"/>
      <c r="K3552" s="52"/>
      <c r="L3552" s="52"/>
      <c r="M3552" s="52"/>
      <c r="N3552" s="49"/>
      <c r="O3552" s="53"/>
      <c r="P3552" s="53"/>
      <c r="Q3552" s="53"/>
    </row>
    <row r="3553" spans="1:17" s="54" customFormat="1" x14ac:dyDescent="0.3">
      <c r="A3553" s="50"/>
      <c r="B3553" s="49"/>
      <c r="C3553" s="49"/>
      <c r="D3553" s="49"/>
      <c r="E3553" s="65"/>
      <c r="F3553" s="51"/>
      <c r="G3553" s="66"/>
      <c r="H3553" s="51"/>
      <c r="I3553" s="65"/>
      <c r="J3553" s="52"/>
      <c r="K3553" s="52"/>
      <c r="L3553" s="52"/>
      <c r="M3553" s="52"/>
      <c r="N3553" s="49"/>
      <c r="O3553" s="53"/>
      <c r="P3553" s="53"/>
      <c r="Q3553" s="53"/>
    </row>
    <row r="3554" spans="1:17" s="54" customFormat="1" x14ac:dyDescent="0.3">
      <c r="A3554" s="50"/>
      <c r="B3554" s="49"/>
      <c r="C3554" s="49"/>
      <c r="D3554" s="49"/>
      <c r="E3554" s="65"/>
      <c r="F3554" s="51"/>
      <c r="G3554" s="66"/>
      <c r="H3554" s="51"/>
      <c r="I3554" s="65"/>
      <c r="J3554" s="52"/>
      <c r="K3554" s="52"/>
      <c r="L3554" s="52"/>
      <c r="M3554" s="52"/>
      <c r="N3554" s="49"/>
      <c r="O3554" s="53"/>
      <c r="P3554" s="53"/>
      <c r="Q3554" s="53"/>
    </row>
    <row r="3555" spans="1:17" s="54" customFormat="1" x14ac:dyDescent="0.3">
      <c r="A3555" s="50"/>
      <c r="B3555" s="49"/>
      <c r="C3555" s="49"/>
      <c r="D3555" s="49"/>
      <c r="E3555" s="65"/>
      <c r="F3555" s="51"/>
      <c r="G3555" s="66"/>
      <c r="H3555" s="51"/>
      <c r="I3555" s="65"/>
      <c r="J3555" s="52"/>
      <c r="K3555" s="52"/>
      <c r="L3555" s="52"/>
      <c r="M3555" s="52"/>
      <c r="N3555" s="49"/>
      <c r="O3555" s="53"/>
      <c r="P3555" s="53"/>
      <c r="Q3555" s="53"/>
    </row>
    <row r="3556" spans="1:17" s="54" customFormat="1" x14ac:dyDescent="0.3">
      <c r="A3556" s="50"/>
      <c r="B3556" s="49"/>
      <c r="C3556" s="49"/>
      <c r="D3556" s="49"/>
      <c r="E3556" s="65"/>
      <c r="F3556" s="51"/>
      <c r="G3556" s="66"/>
      <c r="H3556" s="51"/>
      <c r="I3556" s="65"/>
      <c r="J3556" s="52"/>
      <c r="K3556" s="52"/>
      <c r="L3556" s="52"/>
      <c r="M3556" s="52"/>
      <c r="N3556" s="49"/>
      <c r="O3556" s="53"/>
      <c r="P3556" s="53"/>
      <c r="Q3556" s="53"/>
    </row>
    <row r="3557" spans="1:17" s="54" customFormat="1" x14ac:dyDescent="0.3">
      <c r="A3557" s="50"/>
      <c r="B3557" s="49"/>
      <c r="C3557" s="49"/>
      <c r="D3557" s="49"/>
      <c r="E3557" s="65"/>
      <c r="F3557" s="51"/>
      <c r="G3557" s="66"/>
      <c r="H3557" s="51"/>
      <c r="I3557" s="65"/>
      <c r="J3557" s="52"/>
      <c r="K3557" s="52"/>
      <c r="L3557" s="52"/>
      <c r="M3557" s="52"/>
      <c r="N3557" s="49"/>
      <c r="O3557" s="53"/>
      <c r="P3557" s="53"/>
      <c r="Q3557" s="53"/>
    </row>
    <row r="3558" spans="1:17" s="54" customFormat="1" x14ac:dyDescent="0.3">
      <c r="A3558" s="50"/>
      <c r="B3558" s="49"/>
      <c r="C3558" s="49"/>
      <c r="D3558" s="49"/>
      <c r="E3558" s="65"/>
      <c r="F3558" s="51"/>
      <c r="G3558" s="66"/>
      <c r="H3558" s="51"/>
      <c r="I3558" s="65"/>
      <c r="J3558" s="52"/>
      <c r="K3558" s="52"/>
      <c r="L3558" s="52"/>
      <c r="M3558" s="52"/>
      <c r="N3558" s="49"/>
      <c r="O3558" s="53"/>
      <c r="P3558" s="53"/>
      <c r="Q3558" s="53"/>
    </row>
    <row r="3559" spans="1:17" s="54" customFormat="1" x14ac:dyDescent="0.3">
      <c r="A3559" s="50"/>
      <c r="B3559" s="49"/>
      <c r="C3559" s="49"/>
      <c r="D3559" s="49"/>
      <c r="E3559" s="65"/>
      <c r="F3559" s="51"/>
      <c r="G3559" s="66"/>
      <c r="H3559" s="51"/>
      <c r="I3559" s="65"/>
      <c r="J3559" s="52"/>
      <c r="K3559" s="52"/>
      <c r="L3559" s="52"/>
      <c r="M3559" s="52"/>
      <c r="N3559" s="49"/>
      <c r="O3559" s="53"/>
      <c r="P3559" s="53"/>
      <c r="Q3559" s="53"/>
    </row>
    <row r="3560" spans="1:17" s="54" customFormat="1" x14ac:dyDescent="0.3">
      <c r="A3560" s="50"/>
      <c r="B3560" s="49"/>
      <c r="C3560" s="49"/>
      <c r="D3560" s="49"/>
      <c r="E3560" s="65"/>
      <c r="F3560" s="51"/>
      <c r="G3560" s="66"/>
      <c r="H3560" s="51"/>
      <c r="I3560" s="65"/>
      <c r="J3560" s="52"/>
      <c r="K3560" s="52"/>
      <c r="L3560" s="52"/>
      <c r="M3560" s="52"/>
      <c r="N3560" s="49"/>
      <c r="O3560" s="53"/>
      <c r="P3560" s="53"/>
      <c r="Q3560" s="53"/>
    </row>
    <row r="3561" spans="1:17" s="54" customFormat="1" x14ac:dyDescent="0.3">
      <c r="A3561" s="50"/>
      <c r="B3561" s="49"/>
      <c r="C3561" s="49"/>
      <c r="D3561" s="49"/>
      <c r="E3561" s="65"/>
      <c r="F3561" s="51"/>
      <c r="G3561" s="66"/>
      <c r="H3561" s="51"/>
      <c r="I3561" s="65"/>
      <c r="J3561" s="52"/>
      <c r="K3561" s="52"/>
      <c r="L3561" s="52"/>
      <c r="M3561" s="52"/>
      <c r="N3561" s="49"/>
      <c r="O3561" s="53"/>
      <c r="P3561" s="53"/>
      <c r="Q3561" s="53"/>
    </row>
    <row r="3562" spans="1:17" s="54" customFormat="1" x14ac:dyDescent="0.3">
      <c r="A3562" s="50"/>
      <c r="B3562" s="49"/>
      <c r="C3562" s="49"/>
      <c r="D3562" s="49"/>
      <c r="E3562" s="65"/>
      <c r="F3562" s="51"/>
      <c r="G3562" s="66"/>
      <c r="H3562" s="51"/>
      <c r="I3562" s="65"/>
      <c r="J3562" s="52"/>
      <c r="K3562" s="52"/>
      <c r="L3562" s="52"/>
      <c r="M3562" s="52"/>
      <c r="N3562" s="49"/>
      <c r="O3562" s="53"/>
      <c r="P3562" s="53"/>
      <c r="Q3562" s="53"/>
    </row>
    <row r="3563" spans="1:17" s="54" customFormat="1" x14ac:dyDescent="0.3">
      <c r="A3563" s="50"/>
      <c r="B3563" s="49"/>
      <c r="C3563" s="49"/>
      <c r="D3563" s="49"/>
      <c r="E3563" s="65"/>
      <c r="F3563" s="51"/>
      <c r="G3563" s="66"/>
      <c r="H3563" s="51"/>
      <c r="I3563" s="65"/>
      <c r="J3563" s="52"/>
      <c r="K3563" s="52"/>
      <c r="L3563" s="52"/>
      <c r="M3563" s="52"/>
      <c r="N3563" s="49"/>
      <c r="O3563" s="53"/>
      <c r="P3563" s="53"/>
      <c r="Q3563" s="53"/>
    </row>
    <row r="3564" spans="1:17" s="54" customFormat="1" x14ac:dyDescent="0.3">
      <c r="A3564" s="50"/>
      <c r="B3564" s="49"/>
      <c r="C3564" s="49"/>
      <c r="D3564" s="49"/>
      <c r="E3564" s="65"/>
      <c r="F3564" s="51"/>
      <c r="G3564" s="66"/>
      <c r="H3564" s="51"/>
      <c r="I3564" s="65"/>
      <c r="J3564" s="52"/>
      <c r="K3564" s="52"/>
      <c r="L3564" s="52"/>
      <c r="M3564" s="52"/>
      <c r="N3564" s="49"/>
      <c r="O3564" s="53"/>
      <c r="P3564" s="53"/>
      <c r="Q3564" s="53"/>
    </row>
    <row r="3565" spans="1:17" s="54" customFormat="1" x14ac:dyDescent="0.3">
      <c r="A3565" s="50"/>
      <c r="B3565" s="49"/>
      <c r="C3565" s="49"/>
      <c r="D3565" s="49"/>
      <c r="E3565" s="65"/>
      <c r="F3565" s="51"/>
      <c r="G3565" s="66"/>
      <c r="H3565" s="51"/>
      <c r="I3565" s="65"/>
      <c r="J3565" s="52"/>
      <c r="K3565" s="52"/>
      <c r="L3565" s="52"/>
      <c r="M3565" s="52"/>
      <c r="N3565" s="49"/>
      <c r="O3565" s="53"/>
      <c r="P3565" s="53"/>
      <c r="Q3565" s="53"/>
    </row>
    <row r="3566" spans="1:17" s="54" customFormat="1" x14ac:dyDescent="0.3">
      <c r="A3566" s="50"/>
      <c r="B3566" s="49"/>
      <c r="C3566" s="49"/>
      <c r="D3566" s="49"/>
      <c r="E3566" s="65"/>
      <c r="F3566" s="51"/>
      <c r="G3566" s="66"/>
      <c r="H3566" s="51"/>
      <c r="I3566" s="65"/>
      <c r="J3566" s="52"/>
      <c r="K3566" s="52"/>
      <c r="L3566" s="52"/>
      <c r="M3566" s="52"/>
      <c r="N3566" s="49"/>
      <c r="O3566" s="53"/>
      <c r="P3566" s="53"/>
      <c r="Q3566" s="53"/>
    </row>
    <row r="3567" spans="1:17" s="54" customFormat="1" x14ac:dyDescent="0.3">
      <c r="A3567" s="50"/>
      <c r="B3567" s="49"/>
      <c r="C3567" s="49"/>
      <c r="D3567" s="49"/>
      <c r="E3567" s="65"/>
      <c r="F3567" s="51"/>
      <c r="G3567" s="66"/>
      <c r="H3567" s="51"/>
      <c r="I3567" s="65"/>
      <c r="J3567" s="52"/>
      <c r="K3567" s="52"/>
      <c r="L3567" s="52"/>
      <c r="M3567" s="52"/>
      <c r="N3567" s="49"/>
      <c r="O3567" s="53"/>
      <c r="P3567" s="53"/>
      <c r="Q3567" s="53"/>
    </row>
    <row r="3568" spans="1:17" s="54" customFormat="1" x14ac:dyDescent="0.3">
      <c r="A3568" s="50"/>
      <c r="B3568" s="49"/>
      <c r="C3568" s="49"/>
      <c r="D3568" s="49"/>
      <c r="E3568" s="65"/>
      <c r="F3568" s="51"/>
      <c r="G3568" s="66"/>
      <c r="H3568" s="51"/>
      <c r="I3568" s="65"/>
      <c r="J3568" s="52"/>
      <c r="K3568" s="52"/>
      <c r="L3568" s="52"/>
      <c r="M3568" s="52"/>
      <c r="N3568" s="49"/>
      <c r="O3568" s="53"/>
      <c r="P3568" s="53"/>
      <c r="Q3568" s="53"/>
    </row>
    <row r="3569" spans="1:17" s="54" customFormat="1" x14ac:dyDescent="0.3">
      <c r="A3569" s="50"/>
      <c r="B3569" s="49"/>
      <c r="C3569" s="49"/>
      <c r="D3569" s="49"/>
      <c r="E3569" s="65"/>
      <c r="F3569" s="51"/>
      <c r="G3569" s="66"/>
      <c r="H3569" s="51"/>
      <c r="I3569" s="65"/>
      <c r="J3569" s="52"/>
      <c r="K3569" s="52"/>
      <c r="L3569" s="52"/>
      <c r="M3569" s="52"/>
      <c r="N3569" s="49"/>
      <c r="O3569" s="53"/>
      <c r="P3569" s="53"/>
      <c r="Q3569" s="53"/>
    </row>
    <row r="3570" spans="1:17" s="54" customFormat="1" x14ac:dyDescent="0.3">
      <c r="A3570" s="50"/>
      <c r="B3570" s="49"/>
      <c r="C3570" s="49"/>
      <c r="D3570" s="49"/>
      <c r="E3570" s="65"/>
      <c r="F3570" s="51"/>
      <c r="G3570" s="66"/>
      <c r="H3570" s="51"/>
      <c r="I3570" s="65"/>
      <c r="J3570" s="52"/>
      <c r="K3570" s="52"/>
      <c r="L3570" s="52"/>
      <c r="M3570" s="52"/>
      <c r="N3570" s="49"/>
      <c r="O3570" s="53"/>
      <c r="P3570" s="53"/>
      <c r="Q3570" s="53"/>
    </row>
    <row r="3571" spans="1:17" s="54" customFormat="1" x14ac:dyDescent="0.3">
      <c r="A3571" s="50"/>
      <c r="B3571" s="49"/>
      <c r="C3571" s="49"/>
      <c r="D3571" s="49"/>
      <c r="E3571" s="65"/>
      <c r="F3571" s="51"/>
      <c r="G3571" s="66"/>
      <c r="H3571" s="51"/>
      <c r="I3571" s="65"/>
      <c r="J3571" s="52"/>
      <c r="K3571" s="52"/>
      <c r="L3571" s="52"/>
      <c r="M3571" s="52"/>
      <c r="N3571" s="49"/>
      <c r="O3571" s="53"/>
      <c r="P3571" s="53"/>
      <c r="Q3571" s="53"/>
    </row>
    <row r="3572" spans="1:17" s="54" customFormat="1" x14ac:dyDescent="0.3">
      <c r="A3572" s="50"/>
      <c r="B3572" s="49"/>
      <c r="C3572" s="49"/>
      <c r="D3572" s="49"/>
      <c r="E3572" s="65"/>
      <c r="F3572" s="51"/>
      <c r="G3572" s="66"/>
      <c r="H3572" s="51"/>
      <c r="I3572" s="65"/>
      <c r="J3572" s="52"/>
      <c r="K3572" s="52"/>
      <c r="L3572" s="52"/>
      <c r="M3572" s="52"/>
      <c r="N3572" s="49"/>
      <c r="O3572" s="53"/>
      <c r="P3572" s="53"/>
      <c r="Q3572" s="53"/>
    </row>
    <row r="3573" spans="1:17" s="54" customFormat="1" x14ac:dyDescent="0.3">
      <c r="A3573" s="50"/>
      <c r="B3573" s="49"/>
      <c r="C3573" s="49"/>
      <c r="D3573" s="49"/>
      <c r="E3573" s="65"/>
      <c r="F3573" s="51"/>
      <c r="G3573" s="66"/>
      <c r="H3573" s="51"/>
      <c r="I3573" s="65"/>
      <c r="J3573" s="52"/>
      <c r="K3573" s="52"/>
      <c r="L3573" s="52"/>
      <c r="M3573" s="52"/>
      <c r="N3573" s="49"/>
      <c r="O3573" s="53"/>
      <c r="P3573" s="53"/>
      <c r="Q3573" s="53"/>
    </row>
    <row r="3574" spans="1:17" s="54" customFormat="1" x14ac:dyDescent="0.3">
      <c r="A3574" s="50"/>
      <c r="B3574" s="49"/>
      <c r="C3574" s="49"/>
      <c r="D3574" s="49"/>
      <c r="E3574" s="65"/>
      <c r="F3574" s="51"/>
      <c r="G3574" s="66"/>
      <c r="H3574" s="51"/>
      <c r="I3574" s="65"/>
      <c r="J3574" s="52"/>
      <c r="K3574" s="52"/>
      <c r="L3574" s="52"/>
      <c r="M3574" s="52"/>
      <c r="N3574" s="49"/>
      <c r="O3574" s="53"/>
      <c r="P3574" s="53"/>
      <c r="Q3574" s="53"/>
    </row>
    <row r="3575" spans="1:17" s="54" customFormat="1" x14ac:dyDescent="0.3">
      <c r="A3575" s="50"/>
      <c r="B3575" s="49"/>
      <c r="C3575" s="49"/>
      <c r="D3575" s="49"/>
      <c r="E3575" s="65"/>
      <c r="F3575" s="51"/>
      <c r="G3575" s="66"/>
      <c r="H3575" s="51"/>
      <c r="I3575" s="65"/>
      <c r="J3575" s="52"/>
      <c r="K3575" s="52"/>
      <c r="L3575" s="52"/>
      <c r="M3575" s="52"/>
      <c r="N3575" s="49"/>
      <c r="O3575" s="53"/>
      <c r="P3575" s="53"/>
      <c r="Q3575" s="53"/>
    </row>
    <row r="3576" spans="1:17" s="54" customFormat="1" x14ac:dyDescent="0.3">
      <c r="A3576" s="50"/>
      <c r="B3576" s="49"/>
      <c r="C3576" s="49"/>
      <c r="D3576" s="49"/>
      <c r="E3576" s="65"/>
      <c r="F3576" s="51"/>
      <c r="G3576" s="66"/>
      <c r="H3576" s="51"/>
      <c r="I3576" s="65"/>
      <c r="J3576" s="52"/>
      <c r="K3576" s="52"/>
      <c r="L3576" s="52"/>
      <c r="M3576" s="52"/>
      <c r="N3576" s="49"/>
      <c r="O3576" s="53"/>
      <c r="P3576" s="53"/>
      <c r="Q3576" s="53"/>
    </row>
    <row r="3577" spans="1:17" s="54" customFormat="1" x14ac:dyDescent="0.3">
      <c r="A3577" s="50"/>
      <c r="B3577" s="49"/>
      <c r="C3577" s="49"/>
      <c r="D3577" s="49"/>
      <c r="E3577" s="65"/>
      <c r="F3577" s="51"/>
      <c r="G3577" s="66"/>
      <c r="H3577" s="51"/>
      <c r="I3577" s="65"/>
      <c r="J3577" s="52"/>
      <c r="K3577" s="52"/>
      <c r="L3577" s="52"/>
      <c r="M3577" s="52"/>
      <c r="N3577" s="49"/>
      <c r="O3577" s="53"/>
      <c r="P3577" s="53"/>
      <c r="Q3577" s="53"/>
    </row>
    <row r="3578" spans="1:17" s="54" customFormat="1" x14ac:dyDescent="0.3">
      <c r="A3578" s="50"/>
      <c r="B3578" s="49"/>
      <c r="C3578" s="49"/>
      <c r="D3578" s="49"/>
      <c r="E3578" s="65"/>
      <c r="F3578" s="51"/>
      <c r="G3578" s="66"/>
      <c r="H3578" s="51"/>
      <c r="I3578" s="65"/>
      <c r="J3578" s="52"/>
      <c r="K3578" s="52"/>
      <c r="L3578" s="52"/>
      <c r="M3578" s="52"/>
      <c r="N3578" s="49"/>
      <c r="O3578" s="53"/>
      <c r="P3578" s="53"/>
      <c r="Q3578" s="53"/>
    </row>
    <row r="3579" spans="1:17" s="54" customFormat="1" x14ac:dyDescent="0.3">
      <c r="A3579" s="50"/>
      <c r="B3579" s="49"/>
      <c r="C3579" s="49"/>
      <c r="D3579" s="49"/>
      <c r="E3579" s="65"/>
      <c r="F3579" s="51"/>
      <c r="G3579" s="66"/>
      <c r="H3579" s="51"/>
      <c r="I3579" s="65"/>
      <c r="J3579" s="52"/>
      <c r="K3579" s="52"/>
      <c r="L3579" s="52"/>
      <c r="M3579" s="52"/>
      <c r="N3579" s="49"/>
      <c r="O3579" s="53"/>
      <c r="P3579" s="53"/>
      <c r="Q3579" s="53"/>
    </row>
    <row r="3580" spans="1:17" s="54" customFormat="1" x14ac:dyDescent="0.3">
      <c r="A3580" s="50"/>
      <c r="B3580" s="49"/>
      <c r="C3580" s="49"/>
      <c r="D3580" s="49"/>
      <c r="E3580" s="65"/>
      <c r="F3580" s="51"/>
      <c r="G3580" s="66"/>
      <c r="H3580" s="51"/>
      <c r="I3580" s="65"/>
      <c r="J3580" s="52"/>
      <c r="K3580" s="52"/>
      <c r="L3580" s="52"/>
      <c r="M3580" s="52"/>
      <c r="N3580" s="49"/>
      <c r="O3580" s="53"/>
      <c r="P3580" s="53"/>
      <c r="Q3580" s="53"/>
    </row>
    <row r="3581" spans="1:17" s="54" customFormat="1" x14ac:dyDescent="0.3">
      <c r="A3581" s="50"/>
      <c r="B3581" s="49"/>
      <c r="C3581" s="49"/>
      <c r="D3581" s="49"/>
      <c r="E3581" s="65"/>
      <c r="F3581" s="51"/>
      <c r="G3581" s="66"/>
      <c r="H3581" s="51"/>
      <c r="I3581" s="65"/>
      <c r="J3581" s="52"/>
      <c r="K3581" s="52"/>
      <c r="L3581" s="52"/>
      <c r="M3581" s="52"/>
      <c r="N3581" s="49"/>
      <c r="O3581" s="53"/>
      <c r="P3581" s="53"/>
      <c r="Q3581" s="53"/>
    </row>
    <row r="3582" spans="1:17" s="54" customFormat="1" x14ac:dyDescent="0.3">
      <c r="A3582" s="50"/>
      <c r="B3582" s="49"/>
      <c r="C3582" s="49"/>
      <c r="D3582" s="49"/>
      <c r="E3582" s="65"/>
      <c r="F3582" s="51"/>
      <c r="G3582" s="66"/>
      <c r="H3582" s="51"/>
      <c r="I3582" s="65"/>
      <c r="J3582" s="52"/>
      <c r="K3582" s="52"/>
      <c r="L3582" s="52"/>
      <c r="M3582" s="52"/>
      <c r="N3582" s="49"/>
      <c r="O3582" s="53"/>
      <c r="P3582" s="53"/>
      <c r="Q3582" s="53"/>
    </row>
    <row r="3583" spans="1:17" s="54" customFormat="1" x14ac:dyDescent="0.3">
      <c r="A3583" s="50"/>
      <c r="B3583" s="49"/>
      <c r="C3583" s="49"/>
      <c r="D3583" s="49"/>
      <c r="E3583" s="65"/>
      <c r="F3583" s="51"/>
      <c r="G3583" s="66"/>
      <c r="H3583" s="51"/>
      <c r="I3583" s="65"/>
      <c r="J3583" s="52"/>
      <c r="K3583" s="52"/>
      <c r="L3583" s="52"/>
      <c r="M3583" s="52"/>
      <c r="N3583" s="49"/>
      <c r="O3583" s="53"/>
      <c r="P3583" s="53"/>
      <c r="Q3583" s="53"/>
    </row>
    <row r="3584" spans="1:17" s="54" customFormat="1" x14ac:dyDescent="0.3">
      <c r="A3584" s="50"/>
      <c r="B3584" s="49"/>
      <c r="C3584" s="49"/>
      <c r="D3584" s="49"/>
      <c r="E3584" s="65"/>
      <c r="F3584" s="51"/>
      <c r="G3584" s="66"/>
      <c r="H3584" s="51"/>
      <c r="I3584" s="65"/>
      <c r="J3584" s="52"/>
      <c r="K3584" s="52"/>
      <c r="L3584" s="52"/>
      <c r="M3584" s="52"/>
      <c r="N3584" s="49"/>
      <c r="O3584" s="53"/>
      <c r="P3584" s="53"/>
      <c r="Q3584" s="53"/>
    </row>
    <row r="3585" spans="1:17" s="54" customFormat="1" x14ac:dyDescent="0.3">
      <c r="A3585" s="50"/>
      <c r="B3585" s="49"/>
      <c r="C3585" s="49"/>
      <c r="D3585" s="49"/>
      <c r="E3585" s="65"/>
      <c r="F3585" s="51"/>
      <c r="G3585" s="66"/>
      <c r="H3585" s="51"/>
      <c r="I3585" s="65"/>
      <c r="J3585" s="52"/>
      <c r="K3585" s="52"/>
      <c r="L3585" s="52"/>
      <c r="M3585" s="52"/>
      <c r="N3585" s="49"/>
      <c r="O3585" s="53"/>
      <c r="P3585" s="53"/>
      <c r="Q3585" s="53"/>
    </row>
    <row r="3586" spans="1:17" s="54" customFormat="1" x14ac:dyDescent="0.3">
      <c r="A3586" s="50"/>
      <c r="B3586" s="49"/>
      <c r="C3586" s="49"/>
      <c r="D3586" s="49"/>
      <c r="E3586" s="65"/>
      <c r="F3586" s="51"/>
      <c r="G3586" s="66"/>
      <c r="H3586" s="51"/>
      <c r="I3586" s="65"/>
      <c r="J3586" s="52"/>
      <c r="K3586" s="52"/>
      <c r="L3586" s="52"/>
      <c r="M3586" s="52"/>
      <c r="N3586" s="49"/>
      <c r="O3586" s="53"/>
      <c r="P3586" s="53"/>
      <c r="Q3586" s="53"/>
    </row>
    <row r="3587" spans="1:17" s="54" customFormat="1" x14ac:dyDescent="0.3">
      <c r="A3587" s="50"/>
      <c r="B3587" s="49"/>
      <c r="C3587" s="49"/>
      <c r="D3587" s="49"/>
      <c r="E3587" s="65"/>
      <c r="F3587" s="51"/>
      <c r="G3587" s="66"/>
      <c r="H3587" s="51"/>
      <c r="I3587" s="65"/>
      <c r="J3587" s="52"/>
      <c r="K3587" s="52"/>
      <c r="L3587" s="52"/>
      <c r="M3587" s="52"/>
      <c r="N3587" s="49"/>
      <c r="O3587" s="53"/>
      <c r="P3587" s="53"/>
      <c r="Q3587" s="53"/>
    </row>
    <row r="3588" spans="1:17" s="54" customFormat="1" x14ac:dyDescent="0.3">
      <c r="A3588" s="50"/>
      <c r="B3588" s="49"/>
      <c r="C3588" s="49"/>
      <c r="D3588" s="49"/>
      <c r="E3588" s="65"/>
      <c r="F3588" s="51"/>
      <c r="G3588" s="66"/>
      <c r="H3588" s="51"/>
      <c r="I3588" s="65"/>
      <c r="J3588" s="52"/>
      <c r="K3588" s="52"/>
      <c r="L3588" s="52"/>
      <c r="M3588" s="52"/>
      <c r="N3588" s="49"/>
      <c r="O3588" s="53"/>
      <c r="P3588" s="53"/>
      <c r="Q3588" s="53"/>
    </row>
    <row r="3589" spans="1:17" s="54" customFormat="1" x14ac:dyDescent="0.3">
      <c r="A3589" s="50"/>
      <c r="B3589" s="49"/>
      <c r="C3589" s="49"/>
      <c r="D3589" s="49"/>
      <c r="E3589" s="65"/>
      <c r="F3589" s="51"/>
      <c r="G3589" s="66"/>
      <c r="H3589" s="51"/>
      <c r="I3589" s="65"/>
      <c r="J3589" s="52"/>
      <c r="K3589" s="52"/>
      <c r="L3589" s="52"/>
      <c r="M3589" s="52"/>
      <c r="N3589" s="49"/>
      <c r="O3589" s="53"/>
      <c r="P3589" s="53"/>
      <c r="Q3589" s="53"/>
    </row>
    <row r="3590" spans="1:17" s="54" customFormat="1" x14ac:dyDescent="0.3">
      <c r="A3590" s="50"/>
      <c r="B3590" s="49"/>
      <c r="C3590" s="49"/>
      <c r="D3590" s="49"/>
      <c r="E3590" s="65"/>
      <c r="F3590" s="51"/>
      <c r="G3590" s="66"/>
      <c r="H3590" s="51"/>
      <c r="I3590" s="65"/>
      <c r="J3590" s="52"/>
      <c r="K3590" s="52"/>
      <c r="L3590" s="52"/>
      <c r="M3590" s="52"/>
      <c r="N3590" s="49"/>
      <c r="O3590" s="53"/>
      <c r="P3590" s="53"/>
      <c r="Q3590" s="53"/>
    </row>
    <row r="3591" spans="1:17" s="54" customFormat="1" x14ac:dyDescent="0.3">
      <c r="A3591" s="50"/>
      <c r="B3591" s="49"/>
      <c r="C3591" s="49"/>
      <c r="D3591" s="49"/>
      <c r="E3591" s="65"/>
      <c r="F3591" s="51"/>
      <c r="G3591" s="66"/>
      <c r="H3591" s="51"/>
      <c r="I3591" s="65"/>
      <c r="J3591" s="52"/>
      <c r="K3591" s="52"/>
      <c r="L3591" s="52"/>
      <c r="M3591" s="52"/>
      <c r="N3591" s="49"/>
      <c r="O3591" s="53"/>
      <c r="P3591" s="53"/>
      <c r="Q3591" s="53"/>
    </row>
    <row r="3592" spans="1:17" s="54" customFormat="1" x14ac:dyDescent="0.3">
      <c r="A3592" s="50"/>
      <c r="B3592" s="49"/>
      <c r="C3592" s="49"/>
      <c r="D3592" s="49"/>
      <c r="E3592" s="65"/>
      <c r="F3592" s="51"/>
      <c r="G3592" s="66"/>
      <c r="H3592" s="51"/>
      <c r="I3592" s="65"/>
      <c r="J3592" s="52"/>
      <c r="K3592" s="52"/>
      <c r="L3592" s="52"/>
      <c r="M3592" s="52"/>
      <c r="N3592" s="49"/>
      <c r="O3592" s="53"/>
      <c r="P3592" s="53"/>
      <c r="Q3592" s="53"/>
    </row>
    <row r="3593" spans="1:17" s="54" customFormat="1" x14ac:dyDescent="0.3">
      <c r="A3593" s="50"/>
      <c r="B3593" s="49"/>
      <c r="C3593" s="49"/>
      <c r="D3593" s="49"/>
      <c r="E3593" s="65"/>
      <c r="F3593" s="51"/>
      <c r="G3593" s="66"/>
      <c r="H3593" s="51"/>
      <c r="I3593" s="65"/>
      <c r="J3593" s="52"/>
      <c r="K3593" s="52"/>
      <c r="L3593" s="52"/>
      <c r="M3593" s="52"/>
      <c r="N3593" s="49"/>
      <c r="O3593" s="53"/>
      <c r="P3593" s="53"/>
      <c r="Q3593" s="53"/>
    </row>
    <row r="3594" spans="1:17" s="54" customFormat="1" x14ac:dyDescent="0.3">
      <c r="A3594" s="50"/>
      <c r="B3594" s="49"/>
      <c r="C3594" s="49"/>
      <c r="D3594" s="49"/>
      <c r="E3594" s="65"/>
      <c r="F3594" s="51"/>
      <c r="G3594" s="66"/>
      <c r="H3594" s="51"/>
      <c r="I3594" s="65"/>
      <c r="J3594" s="52"/>
      <c r="K3594" s="52"/>
      <c r="L3594" s="52"/>
      <c r="M3594" s="52"/>
      <c r="N3594" s="49"/>
      <c r="O3594" s="53"/>
      <c r="P3594" s="53"/>
      <c r="Q3594" s="53"/>
    </row>
    <row r="3595" spans="1:17" s="54" customFormat="1" x14ac:dyDescent="0.3">
      <c r="A3595" s="50"/>
      <c r="B3595" s="49"/>
      <c r="C3595" s="49"/>
      <c r="D3595" s="49"/>
      <c r="E3595" s="65"/>
      <c r="F3595" s="51"/>
      <c r="G3595" s="66"/>
      <c r="H3595" s="51"/>
      <c r="I3595" s="65"/>
      <c r="J3595" s="52"/>
      <c r="K3595" s="52"/>
      <c r="L3595" s="52"/>
      <c r="M3595" s="52"/>
      <c r="N3595" s="49"/>
      <c r="O3595" s="53"/>
      <c r="P3595" s="53"/>
      <c r="Q3595" s="53"/>
    </row>
    <row r="3596" spans="1:17" s="54" customFormat="1" x14ac:dyDescent="0.3">
      <c r="A3596" s="50"/>
      <c r="B3596" s="49"/>
      <c r="C3596" s="49"/>
      <c r="D3596" s="49"/>
      <c r="E3596" s="65"/>
      <c r="F3596" s="51"/>
      <c r="G3596" s="66"/>
      <c r="H3596" s="51"/>
      <c r="I3596" s="65"/>
      <c r="J3596" s="52"/>
      <c r="K3596" s="52"/>
      <c r="L3596" s="52"/>
      <c r="M3596" s="52"/>
      <c r="N3596" s="49"/>
      <c r="O3596" s="53"/>
      <c r="P3596" s="53"/>
      <c r="Q3596" s="53"/>
    </row>
    <row r="3597" spans="1:17" s="54" customFormat="1" x14ac:dyDescent="0.3">
      <c r="A3597" s="50"/>
      <c r="B3597" s="49"/>
      <c r="C3597" s="49"/>
      <c r="D3597" s="49"/>
      <c r="E3597" s="65"/>
      <c r="F3597" s="51"/>
      <c r="G3597" s="66"/>
      <c r="H3597" s="51"/>
      <c r="I3597" s="65"/>
      <c r="J3597" s="52"/>
      <c r="K3597" s="52"/>
      <c r="L3597" s="52"/>
      <c r="M3597" s="52"/>
      <c r="N3597" s="49"/>
      <c r="O3597" s="53"/>
      <c r="P3597" s="53"/>
      <c r="Q3597" s="53"/>
    </row>
    <row r="3598" spans="1:17" s="54" customFormat="1" x14ac:dyDescent="0.3">
      <c r="A3598" s="50"/>
      <c r="B3598" s="49"/>
      <c r="C3598" s="49"/>
      <c r="D3598" s="49"/>
      <c r="E3598" s="65"/>
      <c r="F3598" s="51"/>
      <c r="G3598" s="66"/>
      <c r="H3598" s="51"/>
      <c r="I3598" s="65"/>
      <c r="J3598" s="52"/>
      <c r="K3598" s="52"/>
      <c r="L3598" s="52"/>
      <c r="M3598" s="52"/>
      <c r="N3598" s="49"/>
      <c r="O3598" s="53"/>
      <c r="P3598" s="53"/>
      <c r="Q3598" s="53"/>
    </row>
    <row r="3599" spans="1:17" s="54" customFormat="1" x14ac:dyDescent="0.3">
      <c r="A3599" s="50"/>
      <c r="B3599" s="49"/>
      <c r="C3599" s="49"/>
      <c r="D3599" s="49"/>
      <c r="E3599" s="65"/>
      <c r="F3599" s="51"/>
      <c r="G3599" s="66"/>
      <c r="H3599" s="51"/>
      <c r="I3599" s="65"/>
      <c r="J3599" s="52"/>
      <c r="K3599" s="52"/>
      <c r="L3599" s="52"/>
      <c r="M3599" s="52"/>
      <c r="N3599" s="49"/>
      <c r="O3599" s="53"/>
      <c r="P3599" s="53"/>
      <c r="Q3599" s="53"/>
    </row>
    <row r="3600" spans="1:17" s="54" customFormat="1" x14ac:dyDescent="0.3">
      <c r="A3600" s="50"/>
      <c r="B3600" s="49"/>
      <c r="C3600" s="49"/>
      <c r="D3600" s="49"/>
      <c r="E3600" s="65"/>
      <c r="F3600" s="51"/>
      <c r="G3600" s="66"/>
      <c r="H3600" s="51"/>
      <c r="I3600" s="65"/>
      <c r="J3600" s="52"/>
      <c r="K3600" s="52"/>
      <c r="L3600" s="52"/>
      <c r="M3600" s="52"/>
      <c r="N3600" s="49"/>
      <c r="O3600" s="53"/>
      <c r="P3600" s="53"/>
      <c r="Q3600" s="53"/>
    </row>
    <row r="3601" spans="1:17" s="54" customFormat="1" x14ac:dyDescent="0.3">
      <c r="A3601" s="50"/>
      <c r="B3601" s="49"/>
      <c r="C3601" s="49"/>
      <c r="D3601" s="49"/>
      <c r="E3601" s="65"/>
      <c r="F3601" s="51"/>
      <c r="G3601" s="66"/>
      <c r="H3601" s="51"/>
      <c r="I3601" s="65"/>
      <c r="J3601" s="52"/>
      <c r="K3601" s="52"/>
      <c r="L3601" s="52"/>
      <c r="M3601" s="52"/>
      <c r="N3601" s="49"/>
      <c r="O3601" s="53"/>
      <c r="P3601" s="53"/>
      <c r="Q3601" s="53"/>
    </row>
    <row r="3602" spans="1:17" s="54" customFormat="1" x14ac:dyDescent="0.3">
      <c r="A3602" s="50"/>
      <c r="B3602" s="49"/>
      <c r="C3602" s="49"/>
      <c r="D3602" s="49"/>
      <c r="E3602" s="65"/>
      <c r="F3602" s="51"/>
      <c r="G3602" s="66"/>
      <c r="H3602" s="51"/>
      <c r="I3602" s="65"/>
      <c r="J3602" s="52"/>
      <c r="K3602" s="52"/>
      <c r="L3602" s="52"/>
      <c r="M3602" s="52"/>
      <c r="N3602" s="49"/>
      <c r="O3602" s="53"/>
      <c r="P3602" s="53"/>
      <c r="Q3602" s="53"/>
    </row>
    <row r="3603" spans="1:17" s="54" customFormat="1" x14ac:dyDescent="0.3">
      <c r="A3603" s="50"/>
      <c r="B3603" s="49"/>
      <c r="C3603" s="49"/>
      <c r="D3603" s="49"/>
      <c r="E3603" s="65"/>
      <c r="F3603" s="51"/>
      <c r="G3603" s="66"/>
      <c r="H3603" s="51"/>
      <c r="I3603" s="65"/>
      <c r="J3603" s="52"/>
      <c r="K3603" s="52"/>
      <c r="L3603" s="52"/>
      <c r="M3603" s="52"/>
      <c r="N3603" s="49"/>
      <c r="O3603" s="53"/>
      <c r="P3603" s="53"/>
      <c r="Q3603" s="53"/>
    </row>
    <row r="3604" spans="1:17" s="54" customFormat="1" x14ac:dyDescent="0.3">
      <c r="A3604" s="50"/>
      <c r="B3604" s="49"/>
      <c r="C3604" s="49"/>
      <c r="D3604" s="49"/>
      <c r="E3604" s="65"/>
      <c r="F3604" s="51"/>
      <c r="G3604" s="66"/>
      <c r="H3604" s="51"/>
      <c r="I3604" s="65"/>
      <c r="J3604" s="52"/>
      <c r="K3604" s="52"/>
      <c r="L3604" s="52"/>
      <c r="M3604" s="52"/>
      <c r="N3604" s="49"/>
      <c r="O3604" s="53"/>
      <c r="P3604" s="53"/>
      <c r="Q3604" s="53"/>
    </row>
    <row r="3605" spans="1:17" s="54" customFormat="1" x14ac:dyDescent="0.3">
      <c r="A3605" s="50"/>
      <c r="B3605" s="49"/>
      <c r="C3605" s="49"/>
      <c r="D3605" s="49"/>
      <c r="E3605" s="65"/>
      <c r="F3605" s="51"/>
      <c r="G3605" s="66"/>
      <c r="H3605" s="51"/>
      <c r="I3605" s="65"/>
      <c r="J3605" s="52"/>
      <c r="K3605" s="52"/>
      <c r="L3605" s="52"/>
      <c r="M3605" s="52"/>
      <c r="N3605" s="49"/>
      <c r="O3605" s="53"/>
      <c r="P3605" s="53"/>
      <c r="Q3605" s="53"/>
    </row>
    <row r="3606" spans="1:17" s="54" customFormat="1" x14ac:dyDescent="0.3">
      <c r="A3606" s="50"/>
      <c r="B3606" s="49"/>
      <c r="C3606" s="49"/>
      <c r="D3606" s="49"/>
      <c r="E3606" s="65"/>
      <c r="F3606" s="51"/>
      <c r="G3606" s="66"/>
      <c r="H3606" s="51"/>
      <c r="I3606" s="65"/>
      <c r="J3606" s="52"/>
      <c r="K3606" s="52"/>
      <c r="L3606" s="52"/>
      <c r="M3606" s="52"/>
      <c r="N3606" s="49"/>
      <c r="O3606" s="53"/>
      <c r="P3606" s="53"/>
      <c r="Q3606" s="53"/>
    </row>
    <row r="3607" spans="1:17" s="54" customFormat="1" x14ac:dyDescent="0.3">
      <c r="A3607" s="50"/>
      <c r="B3607" s="49"/>
      <c r="C3607" s="49"/>
      <c r="D3607" s="49"/>
      <c r="E3607" s="65"/>
      <c r="F3607" s="51"/>
      <c r="G3607" s="66"/>
      <c r="H3607" s="51"/>
      <c r="I3607" s="65"/>
      <c r="J3607" s="52"/>
      <c r="K3607" s="52"/>
      <c r="L3607" s="52"/>
      <c r="M3607" s="52"/>
      <c r="N3607" s="49"/>
      <c r="O3607" s="53"/>
      <c r="P3607" s="53"/>
      <c r="Q3607" s="53"/>
    </row>
    <row r="3608" spans="1:17" s="54" customFormat="1" x14ac:dyDescent="0.3">
      <c r="A3608" s="50"/>
      <c r="B3608" s="49"/>
      <c r="C3608" s="49"/>
      <c r="D3608" s="49"/>
      <c r="E3608" s="65"/>
      <c r="F3608" s="51"/>
      <c r="G3608" s="66"/>
      <c r="H3608" s="51"/>
      <c r="I3608" s="65"/>
      <c r="J3608" s="52"/>
      <c r="K3608" s="52"/>
      <c r="L3608" s="52"/>
      <c r="M3608" s="52"/>
      <c r="N3608" s="49"/>
      <c r="O3608" s="53"/>
      <c r="P3608" s="53"/>
      <c r="Q3608" s="53"/>
    </row>
    <row r="3609" spans="1:17" s="54" customFormat="1" x14ac:dyDescent="0.3">
      <c r="A3609" s="50"/>
      <c r="B3609" s="49"/>
      <c r="C3609" s="49"/>
      <c r="D3609" s="49"/>
      <c r="E3609" s="65"/>
      <c r="F3609" s="51"/>
      <c r="G3609" s="66"/>
      <c r="H3609" s="51"/>
      <c r="I3609" s="65"/>
      <c r="J3609" s="52"/>
      <c r="K3609" s="52"/>
      <c r="L3609" s="52"/>
      <c r="M3609" s="52"/>
      <c r="N3609" s="49"/>
      <c r="O3609" s="53"/>
      <c r="P3609" s="53"/>
      <c r="Q3609" s="53"/>
    </row>
    <row r="3610" spans="1:17" s="54" customFormat="1" x14ac:dyDescent="0.3">
      <c r="A3610" s="50"/>
      <c r="B3610" s="49"/>
      <c r="C3610" s="49"/>
      <c r="D3610" s="49"/>
      <c r="E3610" s="65"/>
      <c r="F3610" s="51"/>
      <c r="G3610" s="66"/>
      <c r="H3610" s="51"/>
      <c r="I3610" s="65"/>
      <c r="J3610" s="52"/>
      <c r="K3610" s="52"/>
      <c r="L3610" s="52"/>
      <c r="M3610" s="52"/>
      <c r="N3610" s="49"/>
      <c r="O3610" s="53"/>
      <c r="P3610" s="53"/>
      <c r="Q3610" s="53"/>
    </row>
    <row r="3611" spans="1:17" s="54" customFormat="1" x14ac:dyDescent="0.3">
      <c r="A3611" s="50"/>
      <c r="B3611" s="49"/>
      <c r="C3611" s="49"/>
      <c r="D3611" s="49"/>
      <c r="E3611" s="65"/>
      <c r="F3611" s="51"/>
      <c r="G3611" s="66"/>
      <c r="H3611" s="51"/>
      <c r="I3611" s="65"/>
      <c r="J3611" s="52"/>
      <c r="K3611" s="52"/>
      <c r="L3611" s="52"/>
      <c r="M3611" s="52"/>
      <c r="N3611" s="49"/>
      <c r="O3611" s="53"/>
      <c r="P3611" s="53"/>
      <c r="Q3611" s="53"/>
    </row>
    <row r="3612" spans="1:17" s="54" customFormat="1" x14ac:dyDescent="0.3">
      <c r="A3612" s="50"/>
      <c r="B3612" s="49"/>
      <c r="C3612" s="49"/>
      <c r="D3612" s="49"/>
      <c r="E3612" s="65"/>
      <c r="F3612" s="51"/>
      <c r="G3612" s="66"/>
      <c r="H3612" s="51"/>
      <c r="I3612" s="65"/>
      <c r="J3612" s="52"/>
      <c r="K3612" s="52"/>
      <c r="L3612" s="52"/>
      <c r="M3612" s="52"/>
      <c r="N3612" s="49"/>
      <c r="O3612" s="53"/>
      <c r="P3612" s="53"/>
      <c r="Q3612" s="53"/>
    </row>
    <row r="3613" spans="1:17" s="54" customFormat="1" x14ac:dyDescent="0.3">
      <c r="A3613" s="50"/>
      <c r="B3613" s="49"/>
      <c r="C3613" s="49"/>
      <c r="D3613" s="49"/>
      <c r="E3613" s="65"/>
      <c r="F3613" s="51"/>
      <c r="G3613" s="66"/>
      <c r="H3613" s="51"/>
      <c r="I3613" s="65"/>
      <c r="J3613" s="52"/>
      <c r="K3613" s="52"/>
      <c r="L3613" s="52"/>
      <c r="M3613" s="52"/>
      <c r="N3613" s="49"/>
      <c r="O3613" s="53"/>
      <c r="P3613" s="53"/>
      <c r="Q3613" s="53"/>
    </row>
    <row r="3614" spans="1:17" s="54" customFormat="1" x14ac:dyDescent="0.3">
      <c r="A3614" s="50"/>
      <c r="B3614" s="49"/>
      <c r="C3614" s="49"/>
      <c r="D3614" s="49"/>
      <c r="E3614" s="65"/>
      <c r="F3614" s="51"/>
      <c r="G3614" s="66"/>
      <c r="H3614" s="51"/>
      <c r="I3614" s="65"/>
      <c r="J3614" s="52"/>
      <c r="K3614" s="52"/>
      <c r="L3614" s="52"/>
      <c r="M3614" s="52"/>
      <c r="N3614" s="49"/>
      <c r="O3614" s="53"/>
      <c r="P3614" s="53"/>
      <c r="Q3614" s="53"/>
    </row>
    <row r="3615" spans="1:17" s="54" customFormat="1" x14ac:dyDescent="0.3">
      <c r="A3615" s="50"/>
      <c r="B3615" s="49"/>
      <c r="C3615" s="49"/>
      <c r="D3615" s="49"/>
      <c r="E3615" s="65"/>
      <c r="F3615" s="51"/>
      <c r="G3615" s="66"/>
      <c r="H3615" s="51"/>
      <c r="I3615" s="65"/>
      <c r="J3615" s="52"/>
      <c r="K3615" s="52"/>
      <c r="L3615" s="52"/>
      <c r="M3615" s="52"/>
      <c r="N3615" s="49"/>
      <c r="O3615" s="53"/>
      <c r="P3615" s="53"/>
      <c r="Q3615" s="53"/>
    </row>
    <row r="3616" spans="1:17" s="54" customFormat="1" x14ac:dyDescent="0.3">
      <c r="A3616" s="50"/>
      <c r="B3616" s="49"/>
      <c r="C3616" s="49"/>
      <c r="D3616" s="49"/>
      <c r="E3616" s="65"/>
      <c r="F3616" s="51"/>
      <c r="G3616" s="66"/>
      <c r="H3616" s="51"/>
      <c r="I3616" s="65"/>
      <c r="J3616" s="52"/>
      <c r="K3616" s="52"/>
      <c r="L3616" s="52"/>
      <c r="M3616" s="52"/>
      <c r="N3616" s="49"/>
      <c r="O3616" s="53"/>
      <c r="P3616" s="53"/>
      <c r="Q3616" s="53"/>
    </row>
    <row r="3617" spans="1:17" s="54" customFormat="1" x14ac:dyDescent="0.3">
      <c r="A3617" s="50"/>
      <c r="B3617" s="49"/>
      <c r="C3617" s="49"/>
      <c r="D3617" s="49"/>
      <c r="E3617" s="65"/>
      <c r="F3617" s="51"/>
      <c r="G3617" s="66"/>
      <c r="H3617" s="51"/>
      <c r="I3617" s="65"/>
      <c r="J3617" s="52"/>
      <c r="K3617" s="52"/>
      <c r="L3617" s="52"/>
      <c r="M3617" s="52"/>
      <c r="N3617" s="49"/>
      <c r="O3617" s="53"/>
      <c r="P3617" s="53"/>
      <c r="Q3617" s="53"/>
    </row>
    <row r="3618" spans="1:17" s="54" customFormat="1" x14ac:dyDescent="0.3">
      <c r="A3618" s="50"/>
      <c r="B3618" s="49"/>
      <c r="C3618" s="49"/>
      <c r="D3618" s="49"/>
      <c r="E3618" s="65"/>
      <c r="F3618" s="51"/>
      <c r="G3618" s="66"/>
      <c r="H3618" s="51"/>
      <c r="I3618" s="65"/>
      <c r="J3618" s="52"/>
      <c r="K3618" s="52"/>
      <c r="L3618" s="52"/>
      <c r="M3618" s="52"/>
      <c r="N3618" s="49"/>
      <c r="O3618" s="53"/>
      <c r="P3618" s="53"/>
      <c r="Q3618" s="53"/>
    </row>
    <row r="3619" spans="1:17" s="54" customFormat="1" x14ac:dyDescent="0.3">
      <c r="A3619" s="50"/>
      <c r="B3619" s="49"/>
      <c r="C3619" s="49"/>
      <c r="D3619" s="49"/>
      <c r="E3619" s="65"/>
      <c r="F3619" s="51"/>
      <c r="G3619" s="66"/>
      <c r="H3619" s="51"/>
      <c r="I3619" s="65"/>
      <c r="J3619" s="52"/>
      <c r="K3619" s="52"/>
      <c r="L3619" s="52"/>
      <c r="M3619" s="52"/>
      <c r="N3619" s="49"/>
      <c r="O3619" s="53"/>
      <c r="P3619" s="53"/>
      <c r="Q3619" s="53"/>
    </row>
    <row r="3620" spans="1:17" s="54" customFormat="1" x14ac:dyDescent="0.3">
      <c r="A3620" s="50"/>
      <c r="B3620" s="49"/>
      <c r="C3620" s="49"/>
      <c r="D3620" s="49"/>
      <c r="E3620" s="65"/>
      <c r="F3620" s="51"/>
      <c r="G3620" s="66"/>
      <c r="H3620" s="51"/>
      <c r="I3620" s="65"/>
      <c r="J3620" s="52"/>
      <c r="K3620" s="52"/>
      <c r="L3620" s="52"/>
      <c r="M3620" s="52"/>
      <c r="N3620" s="49"/>
      <c r="O3620" s="53"/>
      <c r="P3620" s="53"/>
      <c r="Q3620" s="53"/>
    </row>
    <row r="3621" spans="1:17" s="54" customFormat="1" x14ac:dyDescent="0.3">
      <c r="A3621" s="50"/>
      <c r="B3621" s="49"/>
      <c r="C3621" s="49"/>
      <c r="D3621" s="49"/>
      <c r="E3621" s="65"/>
      <c r="F3621" s="51"/>
      <c r="G3621" s="66"/>
      <c r="H3621" s="51"/>
      <c r="I3621" s="65"/>
      <c r="J3621" s="52"/>
      <c r="K3621" s="52"/>
      <c r="L3621" s="52"/>
      <c r="M3621" s="52"/>
      <c r="N3621" s="49"/>
      <c r="O3621" s="53"/>
      <c r="P3621" s="53"/>
      <c r="Q3621" s="53"/>
    </row>
    <row r="3622" spans="1:17" s="54" customFormat="1" x14ac:dyDescent="0.3">
      <c r="A3622" s="50"/>
      <c r="B3622" s="49"/>
      <c r="C3622" s="49"/>
      <c r="D3622" s="49"/>
      <c r="E3622" s="65"/>
      <c r="F3622" s="51"/>
      <c r="G3622" s="66"/>
      <c r="H3622" s="51"/>
      <c r="I3622" s="65"/>
      <c r="J3622" s="52"/>
      <c r="K3622" s="52"/>
      <c r="L3622" s="52"/>
      <c r="M3622" s="52"/>
      <c r="N3622" s="49"/>
      <c r="O3622" s="53"/>
      <c r="P3622" s="53"/>
      <c r="Q3622" s="53"/>
    </row>
    <row r="3623" spans="1:17" s="54" customFormat="1" x14ac:dyDescent="0.3">
      <c r="A3623" s="50"/>
      <c r="B3623" s="49"/>
      <c r="C3623" s="49"/>
      <c r="D3623" s="49"/>
      <c r="E3623" s="65"/>
      <c r="F3623" s="51"/>
      <c r="G3623" s="66"/>
      <c r="H3623" s="51"/>
      <c r="I3623" s="65"/>
      <c r="J3623" s="52"/>
      <c r="K3623" s="52"/>
      <c r="L3623" s="52"/>
      <c r="M3623" s="52"/>
      <c r="N3623" s="49"/>
      <c r="O3623" s="53"/>
      <c r="P3623" s="53"/>
      <c r="Q3623" s="53"/>
    </row>
    <row r="3624" spans="1:17" s="54" customFormat="1" x14ac:dyDescent="0.3">
      <c r="A3624" s="50"/>
      <c r="B3624" s="49"/>
      <c r="C3624" s="49"/>
      <c r="D3624" s="49"/>
      <c r="E3624" s="65"/>
      <c r="F3624" s="51"/>
      <c r="G3624" s="66"/>
      <c r="H3624" s="51"/>
      <c r="I3624" s="65"/>
      <c r="J3624" s="52"/>
      <c r="K3624" s="52"/>
      <c r="L3624" s="52"/>
      <c r="M3624" s="52"/>
      <c r="N3624" s="49"/>
      <c r="O3624" s="53"/>
      <c r="P3624" s="53"/>
      <c r="Q3624" s="53"/>
    </row>
    <row r="3625" spans="1:17" s="54" customFormat="1" x14ac:dyDescent="0.3">
      <c r="A3625" s="50"/>
      <c r="B3625" s="49"/>
      <c r="C3625" s="49"/>
      <c r="D3625" s="49"/>
      <c r="E3625" s="65"/>
      <c r="F3625" s="51"/>
      <c r="G3625" s="66"/>
      <c r="H3625" s="51"/>
      <c r="I3625" s="65"/>
      <c r="J3625" s="52"/>
      <c r="K3625" s="52"/>
      <c r="L3625" s="52"/>
      <c r="M3625" s="52"/>
      <c r="N3625" s="49"/>
      <c r="O3625" s="53"/>
      <c r="P3625" s="53"/>
      <c r="Q3625" s="53"/>
    </row>
    <row r="3626" spans="1:17" s="54" customFormat="1" x14ac:dyDescent="0.3">
      <c r="A3626" s="50"/>
      <c r="B3626" s="49"/>
      <c r="C3626" s="49"/>
      <c r="D3626" s="49"/>
      <c r="E3626" s="65"/>
      <c r="F3626" s="51"/>
      <c r="G3626" s="66"/>
      <c r="H3626" s="51"/>
      <c r="I3626" s="65"/>
      <c r="J3626" s="52"/>
      <c r="K3626" s="52"/>
      <c r="L3626" s="52"/>
      <c r="M3626" s="52"/>
      <c r="N3626" s="49"/>
      <c r="O3626" s="53"/>
      <c r="P3626" s="53"/>
      <c r="Q3626" s="53"/>
    </row>
    <row r="3627" spans="1:17" s="54" customFormat="1" x14ac:dyDescent="0.3">
      <c r="A3627" s="50"/>
      <c r="B3627" s="49"/>
      <c r="C3627" s="49"/>
      <c r="D3627" s="49"/>
      <c r="E3627" s="65"/>
      <c r="F3627" s="51"/>
      <c r="G3627" s="66"/>
      <c r="H3627" s="51"/>
      <c r="I3627" s="65"/>
      <c r="J3627" s="52"/>
      <c r="K3627" s="52"/>
      <c r="L3627" s="52"/>
      <c r="M3627" s="52"/>
      <c r="N3627" s="49"/>
      <c r="O3627" s="53"/>
      <c r="P3627" s="53"/>
      <c r="Q3627" s="53"/>
    </row>
    <row r="3628" spans="1:17" s="54" customFormat="1" x14ac:dyDescent="0.3">
      <c r="A3628" s="50"/>
      <c r="B3628" s="49"/>
      <c r="C3628" s="49"/>
      <c r="D3628" s="49"/>
      <c r="E3628" s="65"/>
      <c r="F3628" s="51"/>
      <c r="G3628" s="66"/>
      <c r="H3628" s="51"/>
      <c r="I3628" s="65"/>
      <c r="J3628" s="52"/>
      <c r="K3628" s="52"/>
      <c r="L3628" s="52"/>
      <c r="M3628" s="52"/>
      <c r="N3628" s="49"/>
      <c r="O3628" s="53"/>
      <c r="P3628" s="53"/>
      <c r="Q3628" s="53"/>
    </row>
    <row r="3629" spans="1:17" s="54" customFormat="1" x14ac:dyDescent="0.3">
      <c r="A3629" s="50"/>
      <c r="B3629" s="49"/>
      <c r="C3629" s="49"/>
      <c r="D3629" s="49"/>
      <c r="E3629" s="65"/>
      <c r="F3629" s="51"/>
      <c r="G3629" s="66"/>
      <c r="H3629" s="51"/>
      <c r="I3629" s="65"/>
      <c r="J3629" s="52"/>
      <c r="K3629" s="52"/>
      <c r="L3629" s="52"/>
      <c r="M3629" s="52"/>
      <c r="N3629" s="49"/>
      <c r="O3629" s="53"/>
      <c r="P3629" s="53"/>
      <c r="Q3629" s="53"/>
    </row>
    <row r="3630" spans="1:17" s="54" customFormat="1" x14ac:dyDescent="0.3">
      <c r="A3630" s="50"/>
      <c r="B3630" s="49"/>
      <c r="C3630" s="49"/>
      <c r="D3630" s="49"/>
      <c r="E3630" s="65"/>
      <c r="F3630" s="51"/>
      <c r="G3630" s="66"/>
      <c r="H3630" s="51"/>
      <c r="I3630" s="65"/>
      <c r="J3630" s="52"/>
      <c r="K3630" s="52"/>
      <c r="L3630" s="52"/>
      <c r="M3630" s="52"/>
      <c r="N3630" s="49"/>
      <c r="O3630" s="53"/>
      <c r="P3630" s="53"/>
      <c r="Q3630" s="53"/>
    </row>
    <row r="3631" spans="1:17" s="54" customFormat="1" x14ac:dyDescent="0.3">
      <c r="A3631" s="50"/>
      <c r="B3631" s="49"/>
      <c r="C3631" s="49"/>
      <c r="D3631" s="49"/>
      <c r="E3631" s="65"/>
      <c r="F3631" s="51"/>
      <c r="G3631" s="66"/>
      <c r="H3631" s="51"/>
      <c r="I3631" s="65"/>
      <c r="J3631" s="52"/>
      <c r="K3631" s="52"/>
      <c r="L3631" s="52"/>
      <c r="M3631" s="52"/>
      <c r="N3631" s="49"/>
      <c r="O3631" s="53"/>
      <c r="P3631" s="53"/>
      <c r="Q3631" s="53"/>
    </row>
    <row r="3632" spans="1:17" s="54" customFormat="1" x14ac:dyDescent="0.3">
      <c r="A3632" s="50"/>
      <c r="B3632" s="49"/>
      <c r="C3632" s="49"/>
      <c r="D3632" s="49"/>
      <c r="E3632" s="65"/>
      <c r="F3632" s="51"/>
      <c r="G3632" s="66"/>
      <c r="H3632" s="51"/>
      <c r="I3632" s="65"/>
      <c r="J3632" s="52"/>
      <c r="K3632" s="52"/>
      <c r="L3632" s="52"/>
      <c r="M3632" s="52"/>
      <c r="N3632" s="49"/>
      <c r="O3632" s="53"/>
      <c r="P3632" s="53"/>
      <c r="Q3632" s="53"/>
    </row>
    <row r="3633" spans="1:17" s="54" customFormat="1" x14ac:dyDescent="0.3">
      <c r="A3633" s="50"/>
      <c r="B3633" s="49"/>
      <c r="C3633" s="49"/>
      <c r="D3633" s="49"/>
      <c r="E3633" s="65"/>
      <c r="F3633" s="51"/>
      <c r="G3633" s="66"/>
      <c r="H3633" s="51"/>
      <c r="I3633" s="65"/>
      <c r="J3633" s="52"/>
      <c r="K3633" s="52"/>
      <c r="L3633" s="52"/>
      <c r="M3633" s="52"/>
      <c r="N3633" s="49"/>
      <c r="O3633" s="53"/>
      <c r="P3633" s="53"/>
      <c r="Q3633" s="53"/>
    </row>
    <row r="3634" spans="1:17" s="54" customFormat="1" x14ac:dyDescent="0.3">
      <c r="A3634" s="50"/>
      <c r="B3634" s="49"/>
      <c r="C3634" s="49"/>
      <c r="D3634" s="49"/>
      <c r="E3634" s="65"/>
      <c r="F3634" s="51"/>
      <c r="G3634" s="66"/>
      <c r="H3634" s="51"/>
      <c r="I3634" s="65"/>
      <c r="J3634" s="52"/>
      <c r="K3634" s="52"/>
      <c r="L3634" s="52"/>
      <c r="M3634" s="52"/>
      <c r="N3634" s="49"/>
      <c r="O3634" s="53"/>
      <c r="P3634" s="53"/>
      <c r="Q3634" s="53"/>
    </row>
    <row r="3635" spans="1:17" s="54" customFormat="1" x14ac:dyDescent="0.3">
      <c r="A3635" s="50"/>
      <c r="B3635" s="49"/>
      <c r="C3635" s="49"/>
      <c r="D3635" s="49"/>
      <c r="E3635" s="65"/>
      <c r="F3635" s="51"/>
      <c r="G3635" s="66"/>
      <c r="H3635" s="51"/>
      <c r="I3635" s="65"/>
      <c r="J3635" s="52"/>
      <c r="K3635" s="52"/>
      <c r="L3635" s="52"/>
      <c r="M3635" s="52"/>
      <c r="N3635" s="49"/>
      <c r="O3635" s="53"/>
      <c r="P3635" s="53"/>
      <c r="Q3635" s="53"/>
    </row>
    <row r="3636" spans="1:17" s="54" customFormat="1" x14ac:dyDescent="0.3">
      <c r="A3636" s="50"/>
      <c r="B3636" s="49"/>
      <c r="C3636" s="49"/>
      <c r="D3636" s="49"/>
      <c r="E3636" s="65"/>
      <c r="F3636" s="51"/>
      <c r="G3636" s="66"/>
      <c r="H3636" s="51"/>
      <c r="I3636" s="65"/>
      <c r="J3636" s="52"/>
      <c r="K3636" s="52"/>
      <c r="L3636" s="52"/>
      <c r="M3636" s="52"/>
      <c r="N3636" s="49"/>
      <c r="O3636" s="53"/>
      <c r="P3636" s="53"/>
      <c r="Q3636" s="53"/>
    </row>
    <row r="3637" spans="1:17" s="54" customFormat="1" x14ac:dyDescent="0.3">
      <c r="A3637" s="50"/>
      <c r="B3637" s="49"/>
      <c r="C3637" s="49"/>
      <c r="D3637" s="49"/>
      <c r="E3637" s="65"/>
      <c r="F3637" s="51"/>
      <c r="G3637" s="66"/>
      <c r="H3637" s="51"/>
      <c r="I3637" s="65"/>
      <c r="J3637" s="52"/>
      <c r="K3637" s="52"/>
      <c r="L3637" s="52"/>
      <c r="M3637" s="52"/>
      <c r="N3637" s="49"/>
      <c r="O3637" s="53"/>
      <c r="P3637" s="53"/>
      <c r="Q3637" s="53"/>
    </row>
    <row r="3638" spans="1:17" s="54" customFormat="1" x14ac:dyDescent="0.3">
      <c r="A3638" s="50"/>
      <c r="B3638" s="49"/>
      <c r="C3638" s="49"/>
      <c r="D3638" s="49"/>
      <c r="E3638" s="65"/>
      <c r="F3638" s="51"/>
      <c r="G3638" s="66"/>
      <c r="H3638" s="51"/>
      <c r="I3638" s="65"/>
      <c r="J3638" s="52"/>
      <c r="K3638" s="52"/>
      <c r="L3638" s="52"/>
      <c r="M3638" s="52"/>
      <c r="N3638" s="49"/>
      <c r="O3638" s="53"/>
      <c r="P3638" s="53"/>
      <c r="Q3638" s="53"/>
    </row>
    <row r="3639" spans="1:17" s="54" customFormat="1" x14ac:dyDescent="0.3">
      <c r="A3639" s="50"/>
      <c r="B3639" s="49"/>
      <c r="C3639" s="49"/>
      <c r="D3639" s="49"/>
      <c r="E3639" s="65"/>
      <c r="F3639" s="51"/>
      <c r="G3639" s="66"/>
      <c r="H3639" s="51"/>
      <c r="I3639" s="65"/>
      <c r="J3639" s="52"/>
      <c r="K3639" s="52"/>
      <c r="L3639" s="52"/>
      <c r="M3639" s="52"/>
      <c r="N3639" s="49"/>
      <c r="O3639" s="53"/>
      <c r="P3639" s="53"/>
      <c r="Q3639" s="53"/>
    </row>
    <row r="3640" spans="1:17" s="54" customFormat="1" x14ac:dyDescent="0.3">
      <c r="A3640" s="50"/>
      <c r="B3640" s="49"/>
      <c r="C3640" s="49"/>
      <c r="D3640" s="49"/>
      <c r="E3640" s="65"/>
      <c r="F3640" s="51"/>
      <c r="G3640" s="66"/>
      <c r="H3640" s="51"/>
      <c r="I3640" s="65"/>
      <c r="J3640" s="52"/>
      <c r="K3640" s="52"/>
      <c r="L3640" s="52"/>
      <c r="M3640" s="52"/>
      <c r="N3640" s="49"/>
      <c r="O3640" s="53"/>
      <c r="P3640" s="53"/>
      <c r="Q3640" s="53"/>
    </row>
    <row r="3641" spans="1:17" s="54" customFormat="1" x14ac:dyDescent="0.3">
      <c r="A3641" s="50"/>
      <c r="B3641" s="49"/>
      <c r="C3641" s="49"/>
      <c r="D3641" s="49"/>
      <c r="E3641" s="65"/>
      <c r="F3641" s="51"/>
      <c r="G3641" s="66"/>
      <c r="H3641" s="51"/>
      <c r="I3641" s="65"/>
      <c r="J3641" s="52"/>
      <c r="K3641" s="52"/>
      <c r="L3641" s="52"/>
      <c r="M3641" s="52"/>
      <c r="N3641" s="49"/>
      <c r="O3641" s="53"/>
      <c r="P3641" s="53"/>
      <c r="Q3641" s="53"/>
    </row>
    <row r="3642" spans="1:17" s="54" customFormat="1" x14ac:dyDescent="0.3">
      <c r="A3642" s="50"/>
      <c r="B3642" s="49"/>
      <c r="C3642" s="49"/>
      <c r="D3642" s="49"/>
      <c r="E3642" s="65"/>
      <c r="F3642" s="51"/>
      <c r="G3642" s="66"/>
      <c r="H3642" s="51"/>
      <c r="I3642" s="65"/>
      <c r="J3642" s="52"/>
      <c r="K3642" s="52"/>
      <c r="L3642" s="52"/>
      <c r="M3642" s="52"/>
      <c r="N3642" s="49"/>
      <c r="O3642" s="53"/>
      <c r="P3642" s="53"/>
      <c r="Q3642" s="53"/>
    </row>
    <row r="3643" spans="1:17" s="54" customFormat="1" x14ac:dyDescent="0.3">
      <c r="A3643" s="50"/>
      <c r="B3643" s="49"/>
      <c r="C3643" s="49"/>
      <c r="D3643" s="49"/>
      <c r="E3643" s="65"/>
      <c r="F3643" s="51"/>
      <c r="G3643" s="66"/>
      <c r="H3643" s="51"/>
      <c r="I3643" s="65"/>
      <c r="J3643" s="52"/>
      <c r="K3643" s="52"/>
      <c r="L3643" s="52"/>
      <c r="M3643" s="52"/>
      <c r="N3643" s="49"/>
      <c r="O3643" s="53"/>
      <c r="P3643" s="53"/>
      <c r="Q3643" s="53"/>
    </row>
    <row r="3644" spans="1:17" s="54" customFormat="1" x14ac:dyDescent="0.3">
      <c r="A3644" s="50"/>
      <c r="B3644" s="49"/>
      <c r="C3644" s="49"/>
      <c r="D3644" s="49"/>
      <c r="E3644" s="65"/>
      <c r="F3644" s="51"/>
      <c r="G3644" s="66"/>
      <c r="H3644" s="51"/>
      <c r="I3644" s="65"/>
      <c r="J3644" s="52"/>
      <c r="K3644" s="52"/>
      <c r="L3644" s="52"/>
      <c r="M3644" s="52"/>
      <c r="N3644" s="49"/>
      <c r="O3644" s="53"/>
      <c r="P3644" s="53"/>
      <c r="Q3644" s="53"/>
    </row>
    <row r="3645" spans="1:17" s="54" customFormat="1" x14ac:dyDescent="0.3">
      <c r="A3645" s="50"/>
      <c r="B3645" s="49"/>
      <c r="C3645" s="49"/>
      <c r="D3645" s="49"/>
      <c r="E3645" s="65"/>
      <c r="F3645" s="51"/>
      <c r="G3645" s="66"/>
      <c r="H3645" s="51"/>
      <c r="I3645" s="65"/>
      <c r="J3645" s="52"/>
      <c r="K3645" s="52"/>
      <c r="L3645" s="52"/>
      <c r="M3645" s="52"/>
      <c r="N3645" s="49"/>
      <c r="O3645" s="53"/>
      <c r="P3645" s="53"/>
      <c r="Q3645" s="53"/>
    </row>
    <row r="3646" spans="1:17" s="54" customFormat="1" x14ac:dyDescent="0.3">
      <c r="A3646" s="50"/>
      <c r="B3646" s="49"/>
      <c r="C3646" s="49"/>
      <c r="D3646" s="49"/>
      <c r="E3646" s="65"/>
      <c r="F3646" s="51"/>
      <c r="G3646" s="66"/>
      <c r="H3646" s="51"/>
      <c r="I3646" s="65"/>
      <c r="J3646" s="52"/>
      <c r="K3646" s="52"/>
      <c r="L3646" s="52"/>
      <c r="M3646" s="52"/>
      <c r="N3646" s="49"/>
      <c r="O3646" s="53"/>
      <c r="P3646" s="53"/>
      <c r="Q3646" s="53"/>
    </row>
    <row r="3647" spans="1:17" s="54" customFormat="1" x14ac:dyDescent="0.3">
      <c r="A3647" s="50"/>
      <c r="B3647" s="49"/>
      <c r="C3647" s="49"/>
      <c r="D3647" s="49"/>
      <c r="E3647" s="65"/>
      <c r="F3647" s="51"/>
      <c r="G3647" s="66"/>
      <c r="H3647" s="51"/>
      <c r="I3647" s="65"/>
      <c r="J3647" s="52"/>
      <c r="K3647" s="52"/>
      <c r="L3647" s="52"/>
      <c r="M3647" s="52"/>
      <c r="N3647" s="49"/>
      <c r="O3647" s="53"/>
      <c r="P3647" s="53"/>
      <c r="Q3647" s="53"/>
    </row>
    <row r="3648" spans="1:17" s="54" customFormat="1" x14ac:dyDescent="0.3">
      <c r="A3648" s="50"/>
      <c r="B3648" s="49"/>
      <c r="C3648" s="49"/>
      <c r="D3648" s="49"/>
      <c r="E3648" s="65"/>
      <c r="F3648" s="51"/>
      <c r="G3648" s="66"/>
      <c r="H3648" s="51"/>
      <c r="I3648" s="65"/>
      <c r="J3648" s="52"/>
      <c r="K3648" s="52"/>
      <c r="L3648" s="52"/>
      <c r="M3648" s="52"/>
      <c r="N3648" s="49"/>
      <c r="O3648" s="53"/>
      <c r="P3648" s="53"/>
      <c r="Q3648" s="53"/>
    </row>
    <row r="3649" spans="1:17" s="54" customFormat="1" x14ac:dyDescent="0.3">
      <c r="A3649" s="50"/>
      <c r="B3649" s="49"/>
      <c r="C3649" s="49"/>
      <c r="D3649" s="49"/>
      <c r="E3649" s="65"/>
      <c r="F3649" s="51"/>
      <c r="G3649" s="66"/>
      <c r="H3649" s="51"/>
      <c r="I3649" s="65"/>
      <c r="J3649" s="52"/>
      <c r="K3649" s="52"/>
      <c r="L3649" s="52"/>
      <c r="M3649" s="52"/>
      <c r="N3649" s="49"/>
      <c r="O3649" s="53"/>
      <c r="P3649" s="53"/>
      <c r="Q3649" s="53"/>
    </row>
    <row r="3650" spans="1:17" s="54" customFormat="1" x14ac:dyDescent="0.3">
      <c r="A3650" s="50"/>
      <c r="B3650" s="49"/>
      <c r="C3650" s="49"/>
      <c r="D3650" s="49"/>
      <c r="E3650" s="65"/>
      <c r="F3650" s="51"/>
      <c r="G3650" s="66"/>
      <c r="H3650" s="51"/>
      <c r="I3650" s="65"/>
      <c r="J3650" s="52"/>
      <c r="K3650" s="52"/>
      <c r="L3650" s="52"/>
      <c r="M3650" s="52"/>
      <c r="N3650" s="49"/>
      <c r="O3650" s="53"/>
      <c r="P3650" s="53"/>
      <c r="Q3650" s="53"/>
    </row>
    <row r="3651" spans="1:17" s="54" customFormat="1" x14ac:dyDescent="0.3">
      <c r="A3651" s="50"/>
      <c r="B3651" s="49"/>
      <c r="C3651" s="49"/>
      <c r="D3651" s="49"/>
      <c r="E3651" s="65"/>
      <c r="F3651" s="51"/>
      <c r="G3651" s="66"/>
      <c r="H3651" s="51"/>
      <c r="I3651" s="65"/>
      <c r="J3651" s="52"/>
      <c r="K3651" s="52"/>
      <c r="L3651" s="52"/>
      <c r="M3651" s="52"/>
      <c r="N3651" s="49"/>
      <c r="O3651" s="53"/>
      <c r="P3651" s="53"/>
      <c r="Q3651" s="53"/>
    </row>
    <row r="3652" spans="1:17" s="54" customFormat="1" x14ac:dyDescent="0.3">
      <c r="A3652" s="50"/>
      <c r="B3652" s="49"/>
      <c r="C3652" s="49"/>
      <c r="D3652" s="49"/>
      <c r="E3652" s="65"/>
      <c r="F3652" s="51"/>
      <c r="G3652" s="66"/>
      <c r="H3652" s="51"/>
      <c r="I3652" s="65"/>
      <c r="J3652" s="52"/>
      <c r="K3652" s="52"/>
      <c r="L3652" s="52"/>
      <c r="M3652" s="52"/>
      <c r="N3652" s="49"/>
      <c r="O3652" s="53"/>
      <c r="P3652" s="53"/>
      <c r="Q3652" s="53"/>
    </row>
    <row r="3653" spans="1:17" s="54" customFormat="1" x14ac:dyDescent="0.3">
      <c r="A3653" s="50"/>
      <c r="B3653" s="49"/>
      <c r="C3653" s="49"/>
      <c r="D3653" s="49"/>
      <c r="E3653" s="65"/>
      <c r="F3653" s="51"/>
      <c r="G3653" s="66"/>
      <c r="H3653" s="51"/>
      <c r="I3653" s="65"/>
      <c r="J3653" s="52"/>
      <c r="K3653" s="52"/>
      <c r="L3653" s="52"/>
      <c r="M3653" s="52"/>
      <c r="N3653" s="49"/>
      <c r="O3653" s="53"/>
      <c r="P3653" s="53"/>
      <c r="Q3653" s="53"/>
    </row>
    <row r="3654" spans="1:17" s="54" customFormat="1" x14ac:dyDescent="0.3">
      <c r="A3654" s="50"/>
      <c r="B3654" s="49"/>
      <c r="C3654" s="49"/>
      <c r="D3654" s="49"/>
      <c r="E3654" s="65"/>
      <c r="F3654" s="51"/>
      <c r="G3654" s="66"/>
      <c r="H3654" s="51"/>
      <c r="I3654" s="65"/>
      <c r="J3654" s="52"/>
      <c r="K3654" s="52"/>
      <c r="L3654" s="52"/>
      <c r="M3654" s="52"/>
      <c r="N3654" s="49"/>
      <c r="O3654" s="53"/>
      <c r="P3654" s="53"/>
      <c r="Q3654" s="53"/>
    </row>
    <row r="3655" spans="1:17" s="54" customFormat="1" x14ac:dyDescent="0.3">
      <c r="A3655" s="50"/>
      <c r="B3655" s="49"/>
      <c r="C3655" s="49"/>
      <c r="D3655" s="49"/>
      <c r="E3655" s="65"/>
      <c r="F3655" s="51"/>
      <c r="G3655" s="66"/>
      <c r="H3655" s="51"/>
      <c r="I3655" s="65"/>
      <c r="J3655" s="52"/>
      <c r="K3655" s="52"/>
      <c r="L3655" s="52"/>
      <c r="M3655" s="52"/>
      <c r="N3655" s="49"/>
      <c r="O3655" s="53"/>
      <c r="P3655" s="53"/>
      <c r="Q3655" s="53"/>
    </row>
    <row r="3656" spans="1:17" s="54" customFormat="1" x14ac:dyDescent="0.3">
      <c r="A3656" s="50"/>
      <c r="B3656" s="49"/>
      <c r="C3656" s="49"/>
      <c r="D3656" s="49"/>
      <c r="E3656" s="65"/>
      <c r="F3656" s="51"/>
      <c r="G3656" s="66"/>
      <c r="H3656" s="51"/>
      <c r="I3656" s="65"/>
      <c r="J3656" s="52"/>
      <c r="K3656" s="52"/>
      <c r="L3656" s="52"/>
      <c r="M3656" s="52"/>
      <c r="N3656" s="49"/>
      <c r="O3656" s="53"/>
      <c r="P3656" s="53"/>
      <c r="Q3656" s="53"/>
    </row>
    <row r="3657" spans="1:17" s="54" customFormat="1" x14ac:dyDescent="0.3">
      <c r="A3657" s="50"/>
      <c r="B3657" s="49"/>
      <c r="C3657" s="49"/>
      <c r="D3657" s="49"/>
      <c r="E3657" s="65"/>
      <c r="F3657" s="51"/>
      <c r="G3657" s="66"/>
      <c r="H3657" s="51"/>
      <c r="I3657" s="65"/>
      <c r="J3657" s="52"/>
      <c r="K3657" s="52"/>
      <c r="L3657" s="52"/>
      <c r="M3657" s="52"/>
      <c r="N3657" s="49"/>
      <c r="O3657" s="53"/>
      <c r="P3657" s="53"/>
      <c r="Q3657" s="53"/>
    </row>
    <row r="3658" spans="1:17" s="54" customFormat="1" x14ac:dyDescent="0.3">
      <c r="A3658" s="50"/>
      <c r="B3658" s="49"/>
      <c r="C3658" s="49"/>
      <c r="D3658" s="49"/>
      <c r="E3658" s="65"/>
      <c r="F3658" s="51"/>
      <c r="G3658" s="66"/>
      <c r="H3658" s="51"/>
      <c r="I3658" s="65"/>
      <c r="J3658" s="52"/>
      <c r="K3658" s="52"/>
      <c r="L3658" s="52"/>
      <c r="M3658" s="52"/>
      <c r="N3658" s="49"/>
      <c r="O3658" s="53"/>
      <c r="P3658" s="53"/>
      <c r="Q3658" s="53"/>
    </row>
    <row r="3659" spans="1:17" s="54" customFormat="1" x14ac:dyDescent="0.3">
      <c r="A3659" s="50"/>
      <c r="B3659" s="49"/>
      <c r="C3659" s="49"/>
      <c r="D3659" s="49"/>
      <c r="E3659" s="65"/>
      <c r="F3659" s="51"/>
      <c r="G3659" s="66"/>
      <c r="H3659" s="51"/>
      <c r="I3659" s="65"/>
      <c r="J3659" s="52"/>
      <c r="K3659" s="52"/>
      <c r="L3659" s="52"/>
      <c r="M3659" s="52"/>
      <c r="N3659" s="49"/>
      <c r="O3659" s="53"/>
      <c r="P3659" s="53"/>
      <c r="Q3659" s="53"/>
    </row>
    <row r="3660" spans="1:17" s="54" customFormat="1" x14ac:dyDescent="0.3">
      <c r="A3660" s="50"/>
      <c r="B3660" s="49"/>
      <c r="C3660" s="49"/>
      <c r="D3660" s="49"/>
      <c r="E3660" s="65"/>
      <c r="F3660" s="51"/>
      <c r="G3660" s="66"/>
      <c r="H3660" s="51"/>
      <c r="I3660" s="65"/>
      <c r="J3660" s="52"/>
      <c r="K3660" s="52"/>
      <c r="L3660" s="52"/>
      <c r="M3660" s="52"/>
      <c r="N3660" s="49"/>
      <c r="O3660" s="53"/>
      <c r="P3660" s="53"/>
      <c r="Q3660" s="53"/>
    </row>
    <row r="3661" spans="1:17" s="54" customFormat="1" x14ac:dyDescent="0.3">
      <c r="A3661" s="50"/>
      <c r="B3661" s="49"/>
      <c r="C3661" s="49"/>
      <c r="D3661" s="49"/>
      <c r="E3661" s="65"/>
      <c r="F3661" s="51"/>
      <c r="G3661" s="66"/>
      <c r="H3661" s="51"/>
      <c r="I3661" s="65"/>
      <c r="J3661" s="52"/>
      <c r="K3661" s="52"/>
      <c r="L3661" s="52"/>
      <c r="M3661" s="52"/>
      <c r="N3661" s="49"/>
      <c r="O3661" s="53"/>
      <c r="P3661" s="53"/>
      <c r="Q3661" s="53"/>
    </row>
    <row r="3662" spans="1:17" s="54" customFormat="1" x14ac:dyDescent="0.3">
      <c r="A3662" s="50"/>
      <c r="B3662" s="49"/>
      <c r="C3662" s="49"/>
      <c r="D3662" s="49"/>
      <c r="E3662" s="65"/>
      <c r="F3662" s="51"/>
      <c r="G3662" s="66"/>
      <c r="H3662" s="51"/>
      <c r="I3662" s="65"/>
      <c r="J3662" s="52"/>
      <c r="K3662" s="52"/>
      <c r="L3662" s="52"/>
      <c r="M3662" s="52"/>
      <c r="N3662" s="49"/>
      <c r="O3662" s="53"/>
      <c r="P3662" s="53"/>
      <c r="Q3662" s="53"/>
    </row>
    <row r="3663" spans="1:17" s="54" customFormat="1" x14ac:dyDescent="0.3">
      <c r="A3663" s="50"/>
      <c r="B3663" s="49"/>
      <c r="C3663" s="49"/>
      <c r="D3663" s="49"/>
      <c r="E3663" s="65"/>
      <c r="F3663" s="51"/>
      <c r="G3663" s="66"/>
      <c r="H3663" s="51"/>
      <c r="I3663" s="65"/>
      <c r="J3663" s="52"/>
      <c r="K3663" s="52"/>
      <c r="L3663" s="52"/>
      <c r="M3663" s="52"/>
      <c r="N3663" s="49"/>
      <c r="O3663" s="53"/>
      <c r="P3663" s="53"/>
      <c r="Q3663" s="53"/>
    </row>
    <row r="3664" spans="1:17" s="54" customFormat="1" x14ac:dyDescent="0.3">
      <c r="A3664" s="50"/>
      <c r="B3664" s="49"/>
      <c r="C3664" s="49"/>
      <c r="D3664" s="49"/>
      <c r="E3664" s="65"/>
      <c r="F3664" s="51"/>
      <c r="G3664" s="66"/>
      <c r="H3664" s="51"/>
      <c r="I3664" s="65"/>
      <c r="J3664" s="52"/>
      <c r="K3664" s="52"/>
      <c r="L3664" s="52"/>
      <c r="M3664" s="52"/>
      <c r="N3664" s="49"/>
      <c r="O3664" s="53"/>
      <c r="P3664" s="53"/>
      <c r="Q3664" s="53"/>
    </row>
    <row r="3665" spans="1:17" s="54" customFormat="1" x14ac:dyDescent="0.3">
      <c r="A3665" s="50"/>
      <c r="B3665" s="49"/>
      <c r="C3665" s="49"/>
      <c r="D3665" s="49"/>
      <c r="E3665" s="65"/>
      <c r="F3665" s="51"/>
      <c r="G3665" s="66"/>
      <c r="H3665" s="51"/>
      <c r="I3665" s="65"/>
      <c r="J3665" s="52"/>
      <c r="K3665" s="52"/>
      <c r="L3665" s="52"/>
      <c r="M3665" s="52"/>
      <c r="N3665" s="49"/>
      <c r="O3665" s="53"/>
      <c r="P3665" s="53"/>
      <c r="Q3665" s="53"/>
    </row>
    <row r="3666" spans="1:17" s="54" customFormat="1" x14ac:dyDescent="0.3">
      <c r="A3666" s="50"/>
      <c r="B3666" s="49"/>
      <c r="C3666" s="49"/>
      <c r="D3666" s="49"/>
      <c r="E3666" s="65"/>
      <c r="F3666" s="51"/>
      <c r="G3666" s="66"/>
      <c r="H3666" s="51"/>
      <c r="I3666" s="65"/>
      <c r="J3666" s="52"/>
      <c r="K3666" s="52"/>
      <c r="L3666" s="52"/>
      <c r="M3666" s="52"/>
      <c r="N3666" s="49"/>
      <c r="O3666" s="53"/>
      <c r="P3666" s="53"/>
      <c r="Q3666" s="53"/>
    </row>
    <row r="3667" spans="1:17" s="54" customFormat="1" x14ac:dyDescent="0.3">
      <c r="A3667" s="50"/>
      <c r="B3667" s="49"/>
      <c r="C3667" s="49"/>
      <c r="D3667" s="49"/>
      <c r="E3667" s="65"/>
      <c r="F3667" s="51"/>
      <c r="G3667" s="66"/>
      <c r="H3667" s="51"/>
      <c r="I3667" s="65"/>
      <c r="J3667" s="52"/>
      <c r="K3667" s="52"/>
      <c r="L3667" s="52"/>
      <c r="M3667" s="52"/>
      <c r="N3667" s="49"/>
      <c r="O3667" s="53"/>
      <c r="P3667" s="53"/>
      <c r="Q3667" s="53"/>
    </row>
    <row r="3668" spans="1:17" s="54" customFormat="1" x14ac:dyDescent="0.3">
      <c r="A3668" s="50"/>
      <c r="B3668" s="49"/>
      <c r="C3668" s="49"/>
      <c r="D3668" s="49"/>
      <c r="E3668" s="65"/>
      <c r="F3668" s="51"/>
      <c r="G3668" s="66"/>
      <c r="H3668" s="51"/>
      <c r="I3668" s="65"/>
      <c r="J3668" s="52"/>
      <c r="K3668" s="52"/>
      <c r="L3668" s="52"/>
      <c r="M3668" s="52"/>
      <c r="N3668" s="49"/>
      <c r="O3668" s="53"/>
      <c r="P3668" s="53"/>
      <c r="Q3668" s="53"/>
    </row>
    <row r="3669" spans="1:17" s="54" customFormat="1" x14ac:dyDescent="0.3">
      <c r="A3669" s="50"/>
      <c r="B3669" s="49"/>
      <c r="C3669" s="49"/>
      <c r="D3669" s="49"/>
      <c r="E3669" s="65"/>
      <c r="F3669" s="51"/>
      <c r="G3669" s="66"/>
      <c r="H3669" s="51"/>
      <c r="I3669" s="65"/>
      <c r="J3669" s="52"/>
      <c r="K3669" s="52"/>
      <c r="L3669" s="52"/>
      <c r="M3669" s="52"/>
      <c r="N3669" s="49"/>
      <c r="O3669" s="53"/>
      <c r="P3669" s="53"/>
      <c r="Q3669" s="53"/>
    </row>
    <row r="3670" spans="1:17" s="54" customFormat="1" x14ac:dyDescent="0.3">
      <c r="A3670" s="50"/>
      <c r="B3670" s="49"/>
      <c r="C3670" s="49"/>
      <c r="D3670" s="49"/>
      <c r="E3670" s="65"/>
      <c r="F3670" s="51"/>
      <c r="G3670" s="66"/>
      <c r="H3670" s="51"/>
      <c r="I3670" s="65"/>
      <c r="J3670" s="52"/>
      <c r="K3670" s="52"/>
      <c r="L3670" s="52"/>
      <c r="M3670" s="52"/>
      <c r="N3670" s="49"/>
      <c r="O3670" s="53"/>
      <c r="P3670" s="53"/>
      <c r="Q3670" s="53"/>
    </row>
    <row r="3671" spans="1:17" s="54" customFormat="1" x14ac:dyDescent="0.3">
      <c r="A3671" s="50"/>
      <c r="B3671" s="49"/>
      <c r="C3671" s="49"/>
      <c r="D3671" s="49"/>
      <c r="E3671" s="65"/>
      <c r="F3671" s="51"/>
      <c r="G3671" s="66"/>
      <c r="H3671" s="51"/>
      <c r="I3671" s="65"/>
      <c r="J3671" s="52"/>
      <c r="K3671" s="52"/>
      <c r="L3671" s="52"/>
      <c r="M3671" s="52"/>
      <c r="N3671" s="49"/>
      <c r="O3671" s="53"/>
      <c r="P3671" s="53"/>
      <c r="Q3671" s="53"/>
    </row>
    <row r="3672" spans="1:17" s="54" customFormat="1" x14ac:dyDescent="0.3">
      <c r="A3672" s="50"/>
      <c r="B3672" s="49"/>
      <c r="C3672" s="49"/>
      <c r="D3672" s="49"/>
      <c r="E3672" s="65"/>
      <c r="F3672" s="51"/>
      <c r="G3672" s="66"/>
      <c r="H3672" s="51"/>
      <c r="I3672" s="65"/>
      <c r="J3672" s="52"/>
      <c r="K3672" s="52"/>
      <c r="L3672" s="52"/>
      <c r="M3672" s="52"/>
      <c r="N3672" s="49"/>
      <c r="O3672" s="53"/>
      <c r="P3672" s="53"/>
      <c r="Q3672" s="53"/>
    </row>
    <row r="3673" spans="1:17" s="54" customFormat="1" x14ac:dyDescent="0.3">
      <c r="A3673" s="50"/>
      <c r="B3673" s="49"/>
      <c r="C3673" s="49"/>
      <c r="D3673" s="49"/>
      <c r="E3673" s="65"/>
      <c r="F3673" s="51"/>
      <c r="G3673" s="66"/>
      <c r="H3673" s="51"/>
      <c r="I3673" s="65"/>
      <c r="J3673" s="52"/>
      <c r="K3673" s="52"/>
      <c r="L3673" s="52"/>
      <c r="M3673" s="52"/>
      <c r="N3673" s="49"/>
      <c r="O3673" s="53"/>
      <c r="P3673" s="53"/>
      <c r="Q3673" s="53"/>
    </row>
    <row r="3674" spans="1:17" s="54" customFormat="1" x14ac:dyDescent="0.3">
      <c r="A3674" s="50"/>
      <c r="B3674" s="49"/>
      <c r="C3674" s="49"/>
      <c r="D3674" s="49"/>
      <c r="E3674" s="65"/>
      <c r="F3674" s="51"/>
      <c r="G3674" s="66"/>
      <c r="H3674" s="51"/>
      <c r="I3674" s="65"/>
      <c r="J3674" s="52"/>
      <c r="K3674" s="52"/>
      <c r="L3674" s="52"/>
      <c r="M3674" s="52"/>
      <c r="N3674" s="49"/>
      <c r="O3674" s="53"/>
      <c r="P3674" s="53"/>
      <c r="Q3674" s="53"/>
    </row>
    <row r="3675" spans="1:17" s="54" customFormat="1" x14ac:dyDescent="0.3">
      <c r="A3675" s="50"/>
      <c r="B3675" s="49"/>
      <c r="C3675" s="49"/>
      <c r="D3675" s="49"/>
      <c r="E3675" s="65"/>
      <c r="F3675" s="51"/>
      <c r="G3675" s="66"/>
      <c r="H3675" s="51"/>
      <c r="I3675" s="65"/>
      <c r="J3675" s="52"/>
      <c r="K3675" s="52"/>
      <c r="L3675" s="52"/>
      <c r="M3675" s="52"/>
      <c r="N3675" s="49"/>
      <c r="O3675" s="53"/>
      <c r="P3675" s="53"/>
      <c r="Q3675" s="53"/>
    </row>
    <row r="3676" spans="1:17" s="54" customFormat="1" x14ac:dyDescent="0.3">
      <c r="A3676" s="50"/>
      <c r="B3676" s="49"/>
      <c r="C3676" s="49"/>
      <c r="D3676" s="49"/>
      <c r="E3676" s="65"/>
      <c r="F3676" s="51"/>
      <c r="G3676" s="66"/>
      <c r="H3676" s="51"/>
      <c r="I3676" s="65"/>
      <c r="J3676" s="52"/>
      <c r="K3676" s="52"/>
      <c r="L3676" s="52"/>
      <c r="M3676" s="52"/>
      <c r="N3676" s="49"/>
      <c r="O3676" s="53"/>
      <c r="P3676" s="53"/>
      <c r="Q3676" s="53"/>
    </row>
    <row r="3677" spans="1:17" s="54" customFormat="1" x14ac:dyDescent="0.3">
      <c r="A3677" s="50"/>
      <c r="B3677" s="49"/>
      <c r="C3677" s="49"/>
      <c r="D3677" s="49"/>
      <c r="E3677" s="65"/>
      <c r="F3677" s="51"/>
      <c r="G3677" s="66"/>
      <c r="H3677" s="51"/>
      <c r="I3677" s="65"/>
      <c r="J3677" s="52"/>
      <c r="K3677" s="52"/>
      <c r="L3677" s="52"/>
      <c r="M3677" s="52"/>
      <c r="N3677" s="49"/>
      <c r="O3677" s="53"/>
      <c r="P3677" s="53"/>
      <c r="Q3677" s="53"/>
    </row>
    <row r="3678" spans="1:17" s="54" customFormat="1" x14ac:dyDescent="0.3">
      <c r="A3678" s="50"/>
      <c r="B3678" s="49"/>
      <c r="C3678" s="49"/>
      <c r="D3678" s="49"/>
      <c r="E3678" s="65"/>
      <c r="F3678" s="51"/>
      <c r="G3678" s="66"/>
      <c r="H3678" s="51"/>
      <c r="I3678" s="65"/>
      <c r="J3678" s="52"/>
      <c r="K3678" s="52"/>
      <c r="L3678" s="52"/>
      <c r="M3678" s="52"/>
      <c r="N3678" s="49"/>
      <c r="O3678" s="53"/>
      <c r="P3678" s="53"/>
      <c r="Q3678" s="53"/>
    </row>
    <row r="3679" spans="1:17" s="54" customFormat="1" x14ac:dyDescent="0.3">
      <c r="A3679" s="50"/>
      <c r="B3679" s="49"/>
      <c r="C3679" s="49"/>
      <c r="D3679" s="49"/>
      <c r="E3679" s="65"/>
      <c r="F3679" s="51"/>
      <c r="G3679" s="66"/>
      <c r="H3679" s="51"/>
      <c r="I3679" s="65"/>
      <c r="J3679" s="52"/>
      <c r="K3679" s="52"/>
      <c r="L3679" s="52"/>
      <c r="M3679" s="52"/>
      <c r="N3679" s="49"/>
      <c r="O3679" s="53"/>
      <c r="P3679" s="53"/>
      <c r="Q3679" s="53"/>
    </row>
    <row r="3680" spans="1:17" s="54" customFormat="1" x14ac:dyDescent="0.3">
      <c r="A3680" s="50"/>
      <c r="B3680" s="49"/>
      <c r="C3680" s="49"/>
      <c r="D3680" s="49"/>
      <c r="E3680" s="65"/>
      <c r="F3680" s="51"/>
      <c r="G3680" s="66"/>
      <c r="H3680" s="51"/>
      <c r="I3680" s="65"/>
      <c r="J3680" s="52"/>
      <c r="K3680" s="52"/>
      <c r="L3680" s="52"/>
      <c r="M3680" s="52"/>
      <c r="N3680" s="49"/>
      <c r="O3680" s="53"/>
      <c r="P3680" s="53"/>
      <c r="Q3680" s="53"/>
    </row>
    <row r="3681" spans="1:17" s="54" customFormat="1" x14ac:dyDescent="0.3">
      <c r="A3681" s="50"/>
      <c r="B3681" s="49"/>
      <c r="C3681" s="49"/>
      <c r="D3681" s="49"/>
      <c r="E3681" s="65"/>
      <c r="F3681" s="51"/>
      <c r="G3681" s="66"/>
      <c r="H3681" s="51"/>
      <c r="I3681" s="65"/>
      <c r="J3681" s="52"/>
      <c r="K3681" s="52"/>
      <c r="L3681" s="52"/>
      <c r="M3681" s="52"/>
      <c r="N3681" s="49"/>
      <c r="O3681" s="53"/>
      <c r="P3681" s="53"/>
      <c r="Q3681" s="53"/>
    </row>
    <row r="3682" spans="1:17" s="54" customFormat="1" x14ac:dyDescent="0.3">
      <c r="A3682" s="50"/>
      <c r="B3682" s="49"/>
      <c r="C3682" s="49"/>
      <c r="D3682" s="49"/>
      <c r="E3682" s="65"/>
      <c r="F3682" s="51"/>
      <c r="G3682" s="66"/>
      <c r="H3682" s="51"/>
      <c r="I3682" s="65"/>
      <c r="J3682" s="52"/>
      <c r="K3682" s="52"/>
      <c r="L3682" s="52"/>
      <c r="M3682" s="52"/>
      <c r="N3682" s="49"/>
      <c r="O3682" s="53"/>
      <c r="P3682" s="53"/>
      <c r="Q3682" s="53"/>
    </row>
    <row r="3683" spans="1:17" s="54" customFormat="1" x14ac:dyDescent="0.3">
      <c r="A3683" s="50"/>
      <c r="B3683" s="49"/>
      <c r="C3683" s="49"/>
      <c r="D3683" s="49"/>
      <c r="E3683" s="65"/>
      <c r="F3683" s="51"/>
      <c r="G3683" s="66"/>
      <c r="H3683" s="51"/>
      <c r="I3683" s="65"/>
      <c r="J3683" s="52"/>
      <c r="K3683" s="52"/>
      <c r="L3683" s="52"/>
      <c r="M3683" s="52"/>
      <c r="N3683" s="49"/>
      <c r="O3683" s="53"/>
      <c r="P3683" s="53"/>
      <c r="Q3683" s="53"/>
    </row>
    <row r="3684" spans="1:17" s="54" customFormat="1" x14ac:dyDescent="0.3">
      <c r="A3684" s="50"/>
      <c r="B3684" s="49"/>
      <c r="C3684" s="49"/>
      <c r="D3684" s="49"/>
      <c r="E3684" s="65"/>
      <c r="F3684" s="51"/>
      <c r="G3684" s="66"/>
      <c r="H3684" s="51"/>
      <c r="I3684" s="65"/>
      <c r="J3684" s="52"/>
      <c r="K3684" s="52"/>
      <c r="L3684" s="52"/>
      <c r="M3684" s="52"/>
      <c r="N3684" s="49"/>
      <c r="O3684" s="53"/>
      <c r="P3684" s="53"/>
      <c r="Q3684" s="53"/>
    </row>
    <row r="3685" spans="1:17" s="54" customFormat="1" x14ac:dyDescent="0.3">
      <c r="A3685" s="50"/>
      <c r="B3685" s="49"/>
      <c r="C3685" s="49"/>
      <c r="D3685" s="49"/>
      <c r="E3685" s="65"/>
      <c r="F3685" s="51"/>
      <c r="G3685" s="66"/>
      <c r="H3685" s="51"/>
      <c r="I3685" s="65"/>
      <c r="J3685" s="52"/>
      <c r="K3685" s="52"/>
      <c r="L3685" s="52"/>
      <c r="M3685" s="52"/>
      <c r="N3685" s="49"/>
      <c r="O3685" s="53"/>
      <c r="P3685" s="53"/>
      <c r="Q3685" s="53"/>
    </row>
    <row r="3686" spans="1:17" s="54" customFormat="1" x14ac:dyDescent="0.3">
      <c r="A3686" s="50"/>
      <c r="B3686" s="49"/>
      <c r="C3686" s="49"/>
      <c r="D3686" s="49"/>
      <c r="E3686" s="65"/>
      <c r="F3686" s="51"/>
      <c r="G3686" s="66"/>
      <c r="H3686" s="51"/>
      <c r="I3686" s="65"/>
      <c r="J3686" s="52"/>
      <c r="K3686" s="52"/>
      <c r="L3686" s="52"/>
      <c r="M3686" s="52"/>
      <c r="N3686" s="49"/>
      <c r="O3686" s="53"/>
      <c r="P3686" s="53"/>
      <c r="Q3686" s="53"/>
    </row>
    <row r="3687" spans="1:17" s="54" customFormat="1" x14ac:dyDescent="0.3">
      <c r="A3687" s="50"/>
      <c r="B3687" s="49"/>
      <c r="C3687" s="49"/>
      <c r="D3687" s="49"/>
      <c r="E3687" s="65"/>
      <c r="F3687" s="51"/>
      <c r="G3687" s="66"/>
      <c r="H3687" s="51"/>
      <c r="I3687" s="65"/>
      <c r="J3687" s="52"/>
      <c r="K3687" s="52"/>
      <c r="L3687" s="52"/>
      <c r="M3687" s="52"/>
      <c r="N3687" s="49"/>
      <c r="O3687" s="53"/>
      <c r="P3687" s="53"/>
      <c r="Q3687" s="53"/>
    </row>
    <row r="3688" spans="1:17" s="54" customFormat="1" x14ac:dyDescent="0.3">
      <c r="A3688" s="50"/>
      <c r="B3688" s="49"/>
      <c r="C3688" s="49"/>
      <c r="D3688" s="49"/>
      <c r="E3688" s="65"/>
      <c r="F3688" s="51"/>
      <c r="G3688" s="66"/>
      <c r="H3688" s="51"/>
      <c r="I3688" s="65"/>
      <c r="J3688" s="52"/>
      <c r="K3688" s="52"/>
      <c r="L3688" s="52"/>
      <c r="M3688" s="52"/>
      <c r="N3688" s="49"/>
      <c r="O3688" s="53"/>
      <c r="P3688" s="53"/>
      <c r="Q3688" s="53"/>
    </row>
    <row r="3689" spans="1:17" s="54" customFormat="1" x14ac:dyDescent="0.3">
      <c r="A3689" s="50"/>
      <c r="B3689" s="49"/>
      <c r="C3689" s="49"/>
      <c r="D3689" s="49"/>
      <c r="E3689" s="65"/>
      <c r="F3689" s="51"/>
      <c r="G3689" s="66"/>
      <c r="H3689" s="51"/>
      <c r="I3689" s="65"/>
      <c r="J3689" s="52"/>
      <c r="K3689" s="52"/>
      <c r="L3689" s="52"/>
      <c r="M3689" s="52"/>
      <c r="N3689" s="49"/>
      <c r="O3689" s="53"/>
      <c r="P3689" s="53"/>
      <c r="Q3689" s="53"/>
    </row>
    <row r="3690" spans="1:17" s="54" customFormat="1" x14ac:dyDescent="0.3">
      <c r="A3690" s="50"/>
      <c r="B3690" s="49"/>
      <c r="C3690" s="49"/>
      <c r="D3690" s="49"/>
      <c r="E3690" s="65"/>
      <c r="F3690" s="51"/>
      <c r="G3690" s="66"/>
      <c r="H3690" s="51"/>
      <c r="I3690" s="65"/>
      <c r="J3690" s="52"/>
      <c r="K3690" s="52"/>
      <c r="L3690" s="52"/>
      <c r="M3690" s="52"/>
      <c r="N3690" s="49"/>
      <c r="O3690" s="53"/>
      <c r="P3690" s="53"/>
      <c r="Q3690" s="53"/>
    </row>
    <row r="3691" spans="1:17" s="54" customFormat="1" x14ac:dyDescent="0.3">
      <c r="A3691" s="50"/>
      <c r="B3691" s="49"/>
      <c r="C3691" s="49"/>
      <c r="D3691" s="49"/>
      <c r="E3691" s="65"/>
      <c r="F3691" s="51"/>
      <c r="G3691" s="66"/>
      <c r="H3691" s="51"/>
      <c r="I3691" s="65"/>
      <c r="J3691" s="52"/>
      <c r="K3691" s="52"/>
      <c r="L3691" s="52"/>
      <c r="M3691" s="52"/>
      <c r="N3691" s="49"/>
      <c r="O3691" s="53"/>
      <c r="P3691" s="53"/>
      <c r="Q3691" s="53"/>
    </row>
    <row r="3692" spans="1:17" s="54" customFormat="1" x14ac:dyDescent="0.3">
      <c r="A3692" s="50"/>
      <c r="B3692" s="49"/>
      <c r="C3692" s="49"/>
      <c r="D3692" s="49"/>
      <c r="E3692" s="65"/>
      <c r="F3692" s="51"/>
      <c r="G3692" s="66"/>
      <c r="H3692" s="51"/>
      <c r="I3692" s="65"/>
      <c r="J3692" s="52"/>
      <c r="K3692" s="52"/>
      <c r="L3692" s="52"/>
      <c r="M3692" s="52"/>
      <c r="N3692" s="49"/>
      <c r="O3692" s="53"/>
      <c r="P3692" s="53"/>
      <c r="Q3692" s="53"/>
    </row>
    <row r="3693" spans="1:17" s="54" customFormat="1" x14ac:dyDescent="0.3">
      <c r="A3693" s="50"/>
      <c r="B3693" s="49"/>
      <c r="C3693" s="49"/>
      <c r="D3693" s="49"/>
      <c r="E3693" s="65"/>
      <c r="F3693" s="51"/>
      <c r="G3693" s="66"/>
      <c r="H3693" s="51"/>
      <c r="I3693" s="65"/>
      <c r="J3693" s="52"/>
      <c r="K3693" s="52"/>
      <c r="L3693" s="52"/>
      <c r="M3693" s="52"/>
      <c r="N3693" s="49"/>
      <c r="O3693" s="53"/>
      <c r="P3693" s="53"/>
      <c r="Q3693" s="53"/>
    </row>
    <row r="3694" spans="1:17" s="54" customFormat="1" x14ac:dyDescent="0.3">
      <c r="A3694" s="50"/>
      <c r="B3694" s="49"/>
      <c r="C3694" s="49"/>
      <c r="D3694" s="49"/>
      <c r="E3694" s="65"/>
      <c r="F3694" s="51"/>
      <c r="G3694" s="66"/>
      <c r="H3694" s="51"/>
      <c r="I3694" s="65"/>
      <c r="J3694" s="52"/>
      <c r="K3694" s="52"/>
      <c r="L3694" s="52"/>
      <c r="M3694" s="52"/>
      <c r="N3694" s="49"/>
      <c r="O3694" s="53"/>
      <c r="P3694" s="53"/>
      <c r="Q3694" s="53"/>
    </row>
    <row r="3695" spans="1:17" s="54" customFormat="1" x14ac:dyDescent="0.3">
      <c r="A3695" s="50"/>
      <c r="B3695" s="49"/>
      <c r="C3695" s="49"/>
      <c r="D3695" s="49"/>
      <c r="E3695" s="65"/>
      <c r="F3695" s="51"/>
      <c r="G3695" s="66"/>
      <c r="H3695" s="51"/>
      <c r="I3695" s="65"/>
      <c r="J3695" s="52"/>
      <c r="K3695" s="52"/>
      <c r="L3695" s="52"/>
      <c r="M3695" s="52"/>
      <c r="N3695" s="49"/>
      <c r="O3695" s="53"/>
      <c r="P3695" s="53"/>
      <c r="Q3695" s="53"/>
    </row>
    <row r="3696" spans="1:17" s="54" customFormat="1" x14ac:dyDescent="0.3">
      <c r="A3696" s="50"/>
      <c r="B3696" s="49"/>
      <c r="C3696" s="49"/>
      <c r="D3696" s="49"/>
      <c r="E3696" s="65"/>
      <c r="F3696" s="51"/>
      <c r="G3696" s="66"/>
      <c r="H3696" s="51"/>
      <c r="I3696" s="65"/>
      <c r="J3696" s="52"/>
      <c r="K3696" s="52"/>
      <c r="L3696" s="52"/>
      <c r="M3696" s="52"/>
      <c r="N3696" s="49"/>
      <c r="O3696" s="53"/>
      <c r="P3696" s="53"/>
      <c r="Q3696" s="53"/>
    </row>
    <row r="3697" spans="1:17" s="54" customFormat="1" x14ac:dyDescent="0.3">
      <c r="A3697" s="50"/>
      <c r="B3697" s="49"/>
      <c r="C3697" s="49"/>
      <c r="D3697" s="49"/>
      <c r="E3697" s="65"/>
      <c r="F3697" s="51"/>
      <c r="G3697" s="66"/>
      <c r="H3697" s="51"/>
      <c r="I3697" s="65"/>
      <c r="J3697" s="52"/>
      <c r="K3697" s="52"/>
      <c r="L3697" s="52"/>
      <c r="M3697" s="52"/>
      <c r="N3697" s="49"/>
      <c r="O3697" s="53"/>
      <c r="P3697" s="53"/>
      <c r="Q3697" s="53"/>
    </row>
    <row r="3698" spans="1:17" s="54" customFormat="1" x14ac:dyDescent="0.3">
      <c r="A3698" s="50"/>
      <c r="B3698" s="49"/>
      <c r="C3698" s="49"/>
      <c r="D3698" s="49"/>
      <c r="E3698" s="65"/>
      <c r="F3698" s="51"/>
      <c r="G3698" s="66"/>
      <c r="H3698" s="51"/>
      <c r="I3698" s="65"/>
      <c r="J3698" s="52"/>
      <c r="K3698" s="52"/>
      <c r="L3698" s="52"/>
      <c r="M3698" s="52"/>
      <c r="N3698" s="49"/>
      <c r="O3698" s="53"/>
      <c r="P3698" s="53"/>
      <c r="Q3698" s="53"/>
    </row>
    <row r="3699" spans="1:17" s="54" customFormat="1" x14ac:dyDescent="0.3">
      <c r="A3699" s="50"/>
      <c r="B3699" s="49"/>
      <c r="C3699" s="49"/>
      <c r="D3699" s="49"/>
      <c r="E3699" s="65"/>
      <c r="F3699" s="51"/>
      <c r="G3699" s="66"/>
      <c r="H3699" s="51"/>
      <c r="I3699" s="65"/>
      <c r="J3699" s="52"/>
      <c r="K3699" s="52"/>
      <c r="L3699" s="52"/>
      <c r="M3699" s="52"/>
      <c r="N3699" s="49"/>
      <c r="O3699" s="53"/>
      <c r="P3699" s="53"/>
      <c r="Q3699" s="53"/>
    </row>
    <row r="3700" spans="1:17" s="54" customFormat="1" x14ac:dyDescent="0.3">
      <c r="A3700" s="50"/>
      <c r="B3700" s="49"/>
      <c r="C3700" s="49"/>
      <c r="D3700" s="49"/>
      <c r="E3700" s="65"/>
      <c r="F3700" s="51"/>
      <c r="G3700" s="66"/>
      <c r="H3700" s="51"/>
      <c r="I3700" s="65"/>
      <c r="J3700" s="52"/>
      <c r="K3700" s="52"/>
      <c r="L3700" s="52"/>
      <c r="M3700" s="52"/>
      <c r="N3700" s="49"/>
      <c r="O3700" s="53"/>
      <c r="P3700" s="53"/>
      <c r="Q3700" s="53"/>
    </row>
    <row r="3701" spans="1:17" s="54" customFormat="1" x14ac:dyDescent="0.3">
      <c r="A3701" s="50"/>
      <c r="B3701" s="49"/>
      <c r="C3701" s="49"/>
      <c r="D3701" s="49"/>
      <c r="E3701" s="65"/>
      <c r="F3701" s="51"/>
      <c r="G3701" s="66"/>
      <c r="H3701" s="51"/>
      <c r="I3701" s="65"/>
      <c r="J3701" s="52"/>
      <c r="K3701" s="52"/>
      <c r="L3701" s="52"/>
      <c r="M3701" s="52"/>
      <c r="N3701" s="49"/>
      <c r="O3701" s="53"/>
      <c r="P3701" s="53"/>
      <c r="Q3701" s="53"/>
    </row>
    <row r="3702" spans="1:17" s="54" customFormat="1" x14ac:dyDescent="0.3">
      <c r="A3702" s="50"/>
      <c r="B3702" s="49"/>
      <c r="C3702" s="49"/>
      <c r="D3702" s="49"/>
      <c r="E3702" s="65"/>
      <c r="F3702" s="51"/>
      <c r="G3702" s="66"/>
      <c r="H3702" s="51"/>
      <c r="I3702" s="65"/>
      <c r="J3702" s="52"/>
      <c r="K3702" s="52"/>
      <c r="L3702" s="52"/>
      <c r="M3702" s="52"/>
      <c r="N3702" s="49"/>
      <c r="O3702" s="53"/>
      <c r="P3702" s="53"/>
      <c r="Q3702" s="53"/>
    </row>
    <row r="3703" spans="1:17" s="54" customFormat="1" x14ac:dyDescent="0.3">
      <c r="A3703" s="50"/>
      <c r="B3703" s="49"/>
      <c r="C3703" s="49"/>
      <c r="D3703" s="49"/>
      <c r="E3703" s="65"/>
      <c r="F3703" s="51"/>
      <c r="G3703" s="66"/>
      <c r="H3703" s="51"/>
      <c r="I3703" s="65"/>
      <c r="J3703" s="52"/>
      <c r="K3703" s="52"/>
      <c r="L3703" s="52"/>
      <c r="M3703" s="52"/>
      <c r="N3703" s="49"/>
      <c r="O3703" s="53"/>
      <c r="P3703" s="53"/>
      <c r="Q3703" s="53"/>
    </row>
    <row r="3704" spans="1:17" s="54" customFormat="1" x14ac:dyDescent="0.3">
      <c r="A3704" s="50"/>
      <c r="B3704" s="49"/>
      <c r="C3704" s="49"/>
      <c r="D3704" s="49"/>
      <c r="E3704" s="65"/>
      <c r="F3704" s="51"/>
      <c r="G3704" s="66"/>
      <c r="H3704" s="51"/>
      <c r="I3704" s="65"/>
      <c r="J3704" s="52"/>
      <c r="K3704" s="52"/>
      <c r="L3704" s="52"/>
      <c r="M3704" s="52"/>
      <c r="N3704" s="49"/>
      <c r="O3704" s="53"/>
      <c r="P3704" s="53"/>
      <c r="Q3704" s="53"/>
    </row>
    <row r="3705" spans="1:17" s="54" customFormat="1" x14ac:dyDescent="0.3">
      <c r="A3705" s="50"/>
      <c r="B3705" s="49"/>
      <c r="C3705" s="49"/>
      <c r="D3705" s="49"/>
      <c r="E3705" s="65"/>
      <c r="F3705" s="51"/>
      <c r="G3705" s="66"/>
      <c r="H3705" s="51"/>
      <c r="I3705" s="65"/>
      <c r="J3705" s="52"/>
      <c r="K3705" s="52"/>
      <c r="L3705" s="52"/>
      <c r="M3705" s="52"/>
      <c r="N3705" s="49"/>
      <c r="O3705" s="53"/>
      <c r="P3705" s="53"/>
      <c r="Q3705" s="53"/>
    </row>
    <row r="3706" spans="1:17" s="54" customFormat="1" x14ac:dyDescent="0.3">
      <c r="A3706" s="50"/>
      <c r="B3706" s="49"/>
      <c r="C3706" s="49"/>
      <c r="D3706" s="49"/>
      <c r="E3706" s="65"/>
      <c r="F3706" s="51"/>
      <c r="G3706" s="66"/>
      <c r="H3706" s="51"/>
      <c r="I3706" s="65"/>
      <c r="J3706" s="52"/>
      <c r="K3706" s="52"/>
      <c r="L3706" s="52"/>
      <c r="M3706" s="52"/>
      <c r="N3706" s="49"/>
      <c r="O3706" s="53"/>
      <c r="P3706" s="53"/>
      <c r="Q3706" s="53"/>
    </row>
    <row r="3707" spans="1:17" s="54" customFormat="1" x14ac:dyDescent="0.3">
      <c r="A3707" s="50"/>
      <c r="B3707" s="49"/>
      <c r="C3707" s="49"/>
      <c r="D3707" s="49"/>
      <c r="E3707" s="65"/>
      <c r="F3707" s="51"/>
      <c r="G3707" s="66"/>
      <c r="H3707" s="51"/>
      <c r="I3707" s="65"/>
      <c r="J3707" s="52"/>
      <c r="K3707" s="52"/>
      <c r="L3707" s="52"/>
      <c r="M3707" s="52"/>
      <c r="N3707" s="49"/>
      <c r="O3707" s="53"/>
      <c r="P3707" s="53"/>
      <c r="Q3707" s="53"/>
    </row>
    <row r="3708" spans="1:17" s="54" customFormat="1" x14ac:dyDescent="0.3">
      <c r="A3708" s="50"/>
      <c r="B3708" s="49"/>
      <c r="C3708" s="49"/>
      <c r="D3708" s="49"/>
      <c r="E3708" s="65"/>
      <c r="F3708" s="51"/>
      <c r="G3708" s="66"/>
      <c r="H3708" s="51"/>
      <c r="I3708" s="65"/>
      <c r="J3708" s="52"/>
      <c r="K3708" s="52"/>
      <c r="L3708" s="52"/>
      <c r="M3708" s="52"/>
      <c r="N3708" s="49"/>
      <c r="O3708" s="53"/>
      <c r="P3708" s="53"/>
      <c r="Q3708" s="53"/>
    </row>
    <row r="3709" spans="1:17" s="54" customFormat="1" x14ac:dyDescent="0.3">
      <c r="A3709" s="50"/>
      <c r="B3709" s="49"/>
      <c r="C3709" s="49"/>
      <c r="D3709" s="49"/>
      <c r="E3709" s="65"/>
      <c r="F3709" s="51"/>
      <c r="G3709" s="66"/>
      <c r="H3709" s="51"/>
      <c r="I3709" s="65"/>
      <c r="J3709" s="52"/>
      <c r="K3709" s="52"/>
      <c r="L3709" s="52"/>
      <c r="M3709" s="52"/>
      <c r="N3709" s="49"/>
      <c r="O3709" s="53"/>
      <c r="P3709" s="53"/>
      <c r="Q3709" s="53"/>
    </row>
    <row r="3710" spans="1:17" s="54" customFormat="1" x14ac:dyDescent="0.3">
      <c r="A3710" s="50"/>
      <c r="B3710" s="49"/>
      <c r="C3710" s="49"/>
      <c r="D3710" s="49"/>
      <c r="E3710" s="65"/>
      <c r="F3710" s="51"/>
      <c r="G3710" s="66"/>
      <c r="H3710" s="51"/>
      <c r="I3710" s="65"/>
      <c r="J3710" s="52"/>
      <c r="K3710" s="52"/>
      <c r="L3710" s="52"/>
      <c r="M3710" s="52"/>
      <c r="N3710" s="49"/>
      <c r="O3710" s="53"/>
      <c r="P3710" s="53"/>
      <c r="Q3710" s="53"/>
    </row>
    <row r="3711" spans="1:17" s="54" customFormat="1" x14ac:dyDescent="0.3">
      <c r="A3711" s="50"/>
      <c r="B3711" s="49"/>
      <c r="C3711" s="49"/>
      <c r="D3711" s="49"/>
      <c r="E3711" s="65"/>
      <c r="F3711" s="51"/>
      <c r="G3711" s="66"/>
      <c r="H3711" s="51"/>
      <c r="I3711" s="65"/>
      <c r="J3711" s="52"/>
      <c r="K3711" s="52"/>
      <c r="L3711" s="52"/>
      <c r="M3711" s="52"/>
      <c r="N3711" s="49"/>
      <c r="O3711" s="53"/>
      <c r="P3711" s="53"/>
      <c r="Q3711" s="53"/>
    </row>
    <row r="3712" spans="1:17" s="54" customFormat="1" x14ac:dyDescent="0.3">
      <c r="A3712" s="50"/>
      <c r="B3712" s="49"/>
      <c r="C3712" s="49"/>
      <c r="D3712" s="49"/>
      <c r="E3712" s="65"/>
      <c r="F3712" s="51"/>
      <c r="G3712" s="66"/>
      <c r="H3712" s="51"/>
      <c r="I3712" s="65"/>
      <c r="J3712" s="52"/>
      <c r="K3712" s="52"/>
      <c r="L3712" s="52"/>
      <c r="M3712" s="52"/>
      <c r="N3712" s="49"/>
      <c r="O3712" s="53"/>
      <c r="P3712" s="53"/>
      <c r="Q3712" s="53"/>
    </row>
    <row r="3713" spans="1:17" s="54" customFormat="1" x14ac:dyDescent="0.3">
      <c r="A3713" s="50"/>
      <c r="B3713" s="49"/>
      <c r="C3713" s="49"/>
      <c r="D3713" s="49"/>
      <c r="E3713" s="65"/>
      <c r="F3713" s="51"/>
      <c r="G3713" s="66"/>
      <c r="H3713" s="51"/>
      <c r="I3713" s="65"/>
      <c r="J3713" s="52"/>
      <c r="K3713" s="52"/>
      <c r="L3713" s="52"/>
      <c r="M3713" s="52"/>
      <c r="N3713" s="49"/>
      <c r="O3713" s="53"/>
      <c r="P3713" s="53"/>
      <c r="Q3713" s="53"/>
    </row>
    <row r="3714" spans="1:17" s="54" customFormat="1" x14ac:dyDescent="0.3">
      <c r="A3714" s="50"/>
      <c r="B3714" s="49"/>
      <c r="C3714" s="49"/>
      <c r="D3714" s="49"/>
      <c r="E3714" s="65"/>
      <c r="F3714" s="51"/>
      <c r="G3714" s="66"/>
      <c r="H3714" s="51"/>
      <c r="I3714" s="65"/>
      <c r="J3714" s="52"/>
      <c r="K3714" s="52"/>
      <c r="L3714" s="52"/>
      <c r="M3714" s="52"/>
      <c r="N3714" s="49"/>
      <c r="O3714" s="53"/>
      <c r="P3714" s="53"/>
      <c r="Q3714" s="53"/>
    </row>
    <row r="3715" spans="1:17" s="54" customFormat="1" x14ac:dyDescent="0.3">
      <c r="A3715" s="50"/>
      <c r="B3715" s="49"/>
      <c r="C3715" s="49"/>
      <c r="D3715" s="49"/>
      <c r="E3715" s="65"/>
      <c r="F3715" s="51"/>
      <c r="G3715" s="66"/>
      <c r="H3715" s="51"/>
      <c r="I3715" s="65"/>
      <c r="J3715" s="52"/>
      <c r="K3715" s="52"/>
      <c r="L3715" s="52"/>
      <c r="M3715" s="52"/>
      <c r="N3715" s="49"/>
      <c r="O3715" s="53"/>
      <c r="P3715" s="53"/>
      <c r="Q3715" s="53"/>
    </row>
    <row r="3716" spans="1:17" s="54" customFormat="1" x14ac:dyDescent="0.3">
      <c r="A3716" s="50"/>
      <c r="B3716" s="49"/>
      <c r="C3716" s="49"/>
      <c r="D3716" s="49"/>
      <c r="E3716" s="65"/>
      <c r="F3716" s="51"/>
      <c r="G3716" s="66"/>
      <c r="H3716" s="51"/>
      <c r="I3716" s="65"/>
      <c r="J3716" s="52"/>
      <c r="K3716" s="52"/>
      <c r="L3716" s="52"/>
      <c r="M3716" s="52"/>
      <c r="N3716" s="49"/>
      <c r="O3716" s="53"/>
      <c r="P3716" s="53"/>
      <c r="Q3716" s="53"/>
    </row>
    <row r="3717" spans="1:17" s="54" customFormat="1" x14ac:dyDescent="0.3">
      <c r="A3717" s="50"/>
      <c r="B3717" s="49"/>
      <c r="C3717" s="49"/>
      <c r="D3717" s="49"/>
      <c r="E3717" s="65"/>
      <c r="F3717" s="51"/>
      <c r="G3717" s="66"/>
      <c r="H3717" s="51"/>
      <c r="I3717" s="65"/>
      <c r="J3717" s="52"/>
      <c r="K3717" s="52"/>
      <c r="L3717" s="52"/>
      <c r="M3717" s="52"/>
      <c r="N3717" s="49"/>
      <c r="O3717" s="53"/>
      <c r="P3717" s="53"/>
      <c r="Q3717" s="53"/>
    </row>
    <row r="3718" spans="1:17" s="54" customFormat="1" x14ac:dyDescent="0.3">
      <c r="A3718" s="50"/>
      <c r="B3718" s="49"/>
      <c r="C3718" s="49"/>
      <c r="D3718" s="49"/>
      <c r="E3718" s="65"/>
      <c r="F3718" s="51"/>
      <c r="G3718" s="66"/>
      <c r="H3718" s="51"/>
      <c r="I3718" s="65"/>
      <c r="J3718" s="52"/>
      <c r="K3718" s="52"/>
      <c r="L3718" s="52"/>
      <c r="M3718" s="52"/>
      <c r="N3718" s="49"/>
      <c r="O3718" s="53"/>
      <c r="P3718" s="53"/>
      <c r="Q3718" s="53"/>
    </row>
    <row r="3719" spans="1:17" s="54" customFormat="1" x14ac:dyDescent="0.3">
      <c r="A3719" s="50"/>
      <c r="B3719" s="49"/>
      <c r="C3719" s="49"/>
      <c r="D3719" s="49"/>
      <c r="E3719" s="65"/>
      <c r="F3719" s="51"/>
      <c r="G3719" s="66"/>
      <c r="H3719" s="51"/>
      <c r="I3719" s="65"/>
      <c r="J3719" s="52"/>
      <c r="K3719" s="52"/>
      <c r="L3719" s="52"/>
      <c r="M3719" s="52"/>
      <c r="N3719" s="49"/>
      <c r="O3719" s="53"/>
      <c r="P3719" s="53"/>
      <c r="Q3719" s="53"/>
    </row>
    <row r="3720" spans="1:17" s="54" customFormat="1" x14ac:dyDescent="0.3">
      <c r="A3720" s="50"/>
      <c r="B3720" s="49"/>
      <c r="C3720" s="49"/>
      <c r="D3720" s="49"/>
      <c r="E3720" s="65"/>
      <c r="F3720" s="51"/>
      <c r="G3720" s="66"/>
      <c r="H3720" s="51"/>
      <c r="I3720" s="65"/>
      <c r="J3720" s="52"/>
      <c r="K3720" s="52"/>
      <c r="L3720" s="52"/>
      <c r="M3720" s="52"/>
      <c r="N3720" s="49"/>
      <c r="O3720" s="53"/>
      <c r="P3720" s="53"/>
      <c r="Q3720" s="53"/>
    </row>
    <row r="3721" spans="1:17" s="54" customFormat="1" x14ac:dyDescent="0.3">
      <c r="A3721" s="50"/>
      <c r="B3721" s="49"/>
      <c r="C3721" s="49"/>
      <c r="D3721" s="49"/>
      <c r="E3721" s="65"/>
      <c r="F3721" s="51"/>
      <c r="G3721" s="66"/>
      <c r="H3721" s="51"/>
      <c r="I3721" s="65"/>
      <c r="J3721" s="52"/>
      <c r="K3721" s="52"/>
      <c r="L3721" s="52"/>
      <c r="M3721" s="52"/>
      <c r="N3721" s="49"/>
      <c r="O3721" s="53"/>
      <c r="P3721" s="53"/>
      <c r="Q3721" s="53"/>
    </row>
    <row r="3722" spans="1:17" s="54" customFormat="1" x14ac:dyDescent="0.3">
      <c r="A3722" s="50"/>
      <c r="B3722" s="49"/>
      <c r="C3722" s="49"/>
      <c r="D3722" s="49"/>
      <c r="E3722" s="65"/>
      <c r="F3722" s="51"/>
      <c r="G3722" s="66"/>
      <c r="H3722" s="51"/>
      <c r="I3722" s="65"/>
      <c r="J3722" s="52"/>
      <c r="K3722" s="52"/>
      <c r="L3722" s="52"/>
      <c r="M3722" s="52"/>
      <c r="N3722" s="49"/>
      <c r="O3722" s="53"/>
      <c r="P3722" s="53"/>
      <c r="Q3722" s="53"/>
    </row>
    <row r="3723" spans="1:17" s="54" customFormat="1" x14ac:dyDescent="0.3">
      <c r="A3723" s="50"/>
      <c r="B3723" s="49"/>
      <c r="C3723" s="49"/>
      <c r="D3723" s="49"/>
      <c r="E3723" s="65"/>
      <c r="F3723" s="51"/>
      <c r="G3723" s="66"/>
      <c r="H3723" s="51"/>
      <c r="I3723" s="65"/>
      <c r="J3723" s="52"/>
      <c r="K3723" s="52"/>
      <c r="L3723" s="52"/>
      <c r="M3723" s="52"/>
      <c r="N3723" s="49"/>
      <c r="O3723" s="53"/>
      <c r="P3723" s="53"/>
      <c r="Q3723" s="53"/>
    </row>
    <row r="3724" spans="1:17" s="54" customFormat="1" x14ac:dyDescent="0.3">
      <c r="A3724" s="50"/>
      <c r="B3724" s="49"/>
      <c r="C3724" s="49"/>
      <c r="D3724" s="49"/>
      <c r="E3724" s="65"/>
      <c r="F3724" s="51"/>
      <c r="G3724" s="66"/>
      <c r="H3724" s="51"/>
      <c r="I3724" s="65"/>
      <c r="J3724" s="52"/>
      <c r="K3724" s="52"/>
      <c r="L3724" s="52"/>
      <c r="M3724" s="52"/>
      <c r="N3724" s="49"/>
      <c r="O3724" s="53"/>
      <c r="P3724" s="53"/>
      <c r="Q3724" s="53"/>
    </row>
    <row r="3725" spans="1:17" s="54" customFormat="1" x14ac:dyDescent="0.3">
      <c r="A3725" s="50"/>
      <c r="B3725" s="49"/>
      <c r="C3725" s="49"/>
      <c r="D3725" s="49"/>
      <c r="E3725" s="65"/>
      <c r="F3725" s="51"/>
      <c r="G3725" s="66"/>
      <c r="H3725" s="51"/>
      <c r="I3725" s="65"/>
      <c r="J3725" s="52"/>
      <c r="K3725" s="52"/>
      <c r="L3725" s="52"/>
      <c r="M3725" s="52"/>
      <c r="N3725" s="49"/>
      <c r="O3725" s="53"/>
      <c r="P3725" s="53"/>
      <c r="Q3725" s="53"/>
    </row>
    <row r="3726" spans="1:17" s="54" customFormat="1" x14ac:dyDescent="0.3">
      <c r="A3726" s="50"/>
      <c r="B3726" s="49"/>
      <c r="C3726" s="49"/>
      <c r="D3726" s="49"/>
      <c r="E3726" s="65"/>
      <c r="F3726" s="51"/>
      <c r="G3726" s="66"/>
      <c r="H3726" s="51"/>
      <c r="I3726" s="65"/>
      <c r="J3726" s="52"/>
      <c r="K3726" s="52"/>
      <c r="L3726" s="52"/>
      <c r="M3726" s="52"/>
      <c r="N3726" s="49"/>
      <c r="O3726" s="53"/>
      <c r="P3726" s="53"/>
      <c r="Q3726" s="53"/>
    </row>
    <row r="3727" spans="1:17" s="54" customFormat="1" x14ac:dyDescent="0.3">
      <c r="A3727" s="50"/>
      <c r="B3727" s="49"/>
      <c r="C3727" s="49"/>
      <c r="D3727" s="49"/>
      <c r="E3727" s="65"/>
      <c r="F3727" s="51"/>
      <c r="G3727" s="66"/>
      <c r="H3727" s="51"/>
      <c r="I3727" s="65"/>
      <c r="J3727" s="52"/>
      <c r="K3727" s="52"/>
      <c r="L3727" s="52"/>
      <c r="M3727" s="52"/>
      <c r="N3727" s="49"/>
      <c r="O3727" s="53"/>
      <c r="P3727" s="53"/>
      <c r="Q3727" s="53"/>
    </row>
    <row r="3728" spans="1:17" s="54" customFormat="1" x14ac:dyDescent="0.3">
      <c r="A3728" s="50"/>
      <c r="B3728" s="49"/>
      <c r="C3728" s="49"/>
      <c r="D3728" s="49"/>
      <c r="E3728" s="65"/>
      <c r="F3728" s="51"/>
      <c r="G3728" s="66"/>
      <c r="H3728" s="51"/>
      <c r="I3728" s="65"/>
      <c r="J3728" s="52"/>
      <c r="K3728" s="52"/>
      <c r="L3728" s="52"/>
      <c r="M3728" s="52"/>
      <c r="N3728" s="49"/>
      <c r="O3728" s="53"/>
      <c r="P3728" s="53"/>
      <c r="Q3728" s="53"/>
    </row>
    <row r="3729" spans="1:17" s="54" customFormat="1" x14ac:dyDescent="0.3">
      <c r="A3729" s="50"/>
      <c r="B3729" s="49"/>
      <c r="C3729" s="49"/>
      <c r="D3729" s="49"/>
      <c r="E3729" s="65"/>
      <c r="F3729" s="51"/>
      <c r="G3729" s="66"/>
      <c r="H3729" s="51"/>
      <c r="I3729" s="65"/>
      <c r="J3729" s="52"/>
      <c r="K3729" s="52"/>
      <c r="L3729" s="52"/>
      <c r="M3729" s="52"/>
      <c r="N3729" s="49"/>
      <c r="O3729" s="53"/>
      <c r="P3729" s="53"/>
      <c r="Q3729" s="53"/>
    </row>
    <row r="3730" spans="1:17" s="54" customFormat="1" x14ac:dyDescent="0.3">
      <c r="A3730" s="50"/>
      <c r="B3730" s="49"/>
      <c r="C3730" s="49"/>
      <c r="D3730" s="49"/>
      <c r="E3730" s="65"/>
      <c r="F3730" s="51"/>
      <c r="G3730" s="66"/>
      <c r="H3730" s="51"/>
      <c r="I3730" s="65"/>
      <c r="J3730" s="52"/>
      <c r="K3730" s="52"/>
      <c r="L3730" s="52"/>
      <c r="M3730" s="52"/>
      <c r="N3730" s="49"/>
      <c r="O3730" s="53"/>
      <c r="P3730" s="53"/>
      <c r="Q3730" s="53"/>
    </row>
    <row r="3731" spans="1:17" s="54" customFormat="1" x14ac:dyDescent="0.3">
      <c r="A3731" s="50"/>
      <c r="B3731" s="49"/>
      <c r="C3731" s="49"/>
      <c r="D3731" s="49"/>
      <c r="E3731" s="65"/>
      <c r="F3731" s="51"/>
      <c r="G3731" s="66"/>
      <c r="H3731" s="51"/>
      <c r="I3731" s="65"/>
      <c r="J3731" s="52"/>
      <c r="K3731" s="52"/>
      <c r="L3731" s="52"/>
      <c r="M3731" s="52"/>
      <c r="N3731" s="49"/>
      <c r="O3731" s="53"/>
      <c r="P3731" s="53"/>
      <c r="Q3731" s="53"/>
    </row>
    <row r="3732" spans="1:17" s="54" customFormat="1" x14ac:dyDescent="0.3">
      <c r="A3732" s="50"/>
      <c r="B3732" s="49"/>
      <c r="C3732" s="49"/>
      <c r="D3732" s="49"/>
      <c r="E3732" s="65"/>
      <c r="F3732" s="51"/>
      <c r="G3732" s="66"/>
      <c r="H3732" s="51"/>
      <c r="I3732" s="65"/>
      <c r="J3732" s="52"/>
      <c r="K3732" s="52"/>
      <c r="L3732" s="52"/>
      <c r="M3732" s="52"/>
      <c r="N3732" s="49"/>
      <c r="O3732" s="53"/>
      <c r="P3732" s="53"/>
      <c r="Q3732" s="53"/>
    </row>
    <row r="3733" spans="1:17" s="54" customFormat="1" x14ac:dyDescent="0.3">
      <c r="A3733" s="50"/>
      <c r="B3733" s="49"/>
      <c r="C3733" s="49"/>
      <c r="D3733" s="49"/>
      <c r="E3733" s="65"/>
      <c r="F3733" s="51"/>
      <c r="G3733" s="66"/>
      <c r="H3733" s="51"/>
      <c r="I3733" s="65"/>
      <c r="J3733" s="52"/>
      <c r="K3733" s="52"/>
      <c r="L3733" s="52"/>
      <c r="M3733" s="52"/>
      <c r="N3733" s="49"/>
      <c r="O3733" s="53"/>
      <c r="P3733" s="53"/>
      <c r="Q3733" s="53"/>
    </row>
    <row r="3734" spans="1:17" s="54" customFormat="1" x14ac:dyDescent="0.3">
      <c r="A3734" s="50"/>
      <c r="B3734" s="49"/>
      <c r="C3734" s="49"/>
      <c r="D3734" s="49"/>
      <c r="E3734" s="65"/>
      <c r="F3734" s="51"/>
      <c r="G3734" s="66"/>
      <c r="H3734" s="51"/>
      <c r="I3734" s="65"/>
      <c r="J3734" s="52"/>
      <c r="K3734" s="52"/>
      <c r="L3734" s="52"/>
      <c r="M3734" s="52"/>
      <c r="N3734" s="49"/>
      <c r="O3734" s="53"/>
      <c r="P3734" s="53"/>
      <c r="Q3734" s="53"/>
    </row>
    <row r="3735" spans="1:17" s="54" customFormat="1" x14ac:dyDescent="0.3">
      <c r="A3735" s="50"/>
      <c r="B3735" s="49"/>
      <c r="C3735" s="49"/>
      <c r="D3735" s="49"/>
      <c r="E3735" s="65"/>
      <c r="F3735" s="51"/>
      <c r="G3735" s="66"/>
      <c r="H3735" s="51"/>
      <c r="I3735" s="65"/>
      <c r="J3735" s="52"/>
      <c r="K3735" s="52"/>
      <c r="L3735" s="52"/>
      <c r="M3735" s="52"/>
      <c r="N3735" s="49"/>
      <c r="O3735" s="53"/>
      <c r="P3735" s="53"/>
      <c r="Q3735" s="53"/>
    </row>
    <row r="3736" spans="1:17" s="54" customFormat="1" x14ac:dyDescent="0.3">
      <c r="A3736" s="50"/>
      <c r="B3736" s="49"/>
      <c r="C3736" s="49"/>
      <c r="D3736" s="49"/>
      <c r="E3736" s="65"/>
      <c r="F3736" s="51"/>
      <c r="G3736" s="66"/>
      <c r="H3736" s="51"/>
      <c r="I3736" s="65"/>
      <c r="J3736" s="52"/>
      <c r="K3736" s="52"/>
      <c r="L3736" s="52"/>
      <c r="M3736" s="52"/>
      <c r="N3736" s="49"/>
      <c r="O3736" s="53"/>
      <c r="P3736" s="53"/>
      <c r="Q3736" s="53"/>
    </row>
    <row r="3737" spans="1:17" s="54" customFormat="1" x14ac:dyDescent="0.3">
      <c r="A3737" s="50"/>
      <c r="B3737" s="49"/>
      <c r="C3737" s="49"/>
      <c r="D3737" s="49"/>
      <c r="E3737" s="65"/>
      <c r="F3737" s="51"/>
      <c r="G3737" s="66"/>
      <c r="H3737" s="51"/>
      <c r="I3737" s="65"/>
      <c r="J3737" s="52"/>
      <c r="K3737" s="52"/>
      <c r="L3737" s="52"/>
      <c r="M3737" s="52"/>
      <c r="N3737" s="49"/>
      <c r="O3737" s="53"/>
      <c r="P3737" s="53"/>
      <c r="Q3737" s="53"/>
    </row>
    <row r="3738" spans="1:17" s="54" customFormat="1" x14ac:dyDescent="0.3">
      <c r="A3738" s="50"/>
      <c r="B3738" s="49"/>
      <c r="C3738" s="49"/>
      <c r="D3738" s="49"/>
      <c r="E3738" s="65"/>
      <c r="F3738" s="51"/>
      <c r="G3738" s="66"/>
      <c r="H3738" s="51"/>
      <c r="I3738" s="65"/>
      <c r="J3738" s="52"/>
      <c r="K3738" s="52"/>
      <c r="L3738" s="52"/>
      <c r="M3738" s="52"/>
      <c r="N3738" s="49"/>
      <c r="O3738" s="53"/>
      <c r="P3738" s="53"/>
      <c r="Q3738" s="53"/>
    </row>
    <row r="3739" spans="1:17" s="54" customFormat="1" x14ac:dyDescent="0.3">
      <c r="A3739" s="50"/>
      <c r="B3739" s="49"/>
      <c r="C3739" s="49"/>
      <c r="D3739" s="49"/>
      <c r="E3739" s="65"/>
      <c r="F3739" s="51"/>
      <c r="G3739" s="66"/>
      <c r="H3739" s="51"/>
      <c r="I3739" s="65"/>
      <c r="J3739" s="52"/>
      <c r="K3739" s="52"/>
      <c r="L3739" s="52"/>
      <c r="M3739" s="52"/>
      <c r="N3739" s="49"/>
      <c r="O3739" s="53"/>
      <c r="P3739" s="53"/>
      <c r="Q3739" s="53"/>
    </row>
    <row r="3740" spans="1:17" s="54" customFormat="1" x14ac:dyDescent="0.3">
      <c r="A3740" s="50"/>
      <c r="B3740" s="49"/>
      <c r="C3740" s="49"/>
      <c r="D3740" s="49"/>
      <c r="E3740" s="65"/>
      <c r="F3740" s="51"/>
      <c r="G3740" s="66"/>
      <c r="H3740" s="51"/>
      <c r="I3740" s="65"/>
      <c r="J3740" s="52"/>
      <c r="K3740" s="52"/>
      <c r="L3740" s="52"/>
      <c r="M3740" s="52"/>
      <c r="N3740" s="49"/>
      <c r="O3740" s="53"/>
      <c r="P3740" s="53"/>
      <c r="Q3740" s="53"/>
    </row>
    <row r="3741" spans="1:17" s="54" customFormat="1" x14ac:dyDescent="0.3">
      <c r="A3741" s="50"/>
      <c r="B3741" s="49"/>
      <c r="C3741" s="49"/>
      <c r="D3741" s="49"/>
      <c r="E3741" s="65"/>
      <c r="F3741" s="51"/>
      <c r="G3741" s="66"/>
      <c r="H3741" s="51"/>
      <c r="I3741" s="65"/>
      <c r="J3741" s="52"/>
      <c r="K3741" s="52"/>
      <c r="L3741" s="52"/>
      <c r="M3741" s="52"/>
      <c r="N3741" s="49"/>
      <c r="O3741" s="53"/>
      <c r="P3741" s="53"/>
      <c r="Q3741" s="53"/>
    </row>
    <row r="3742" spans="1:17" s="54" customFormat="1" x14ac:dyDescent="0.3">
      <c r="A3742" s="50"/>
      <c r="B3742" s="49"/>
      <c r="C3742" s="49"/>
      <c r="D3742" s="49"/>
      <c r="E3742" s="65"/>
      <c r="F3742" s="51"/>
      <c r="G3742" s="66"/>
      <c r="H3742" s="51"/>
      <c r="I3742" s="65"/>
      <c r="J3742" s="52"/>
      <c r="K3742" s="52"/>
      <c r="L3742" s="52"/>
      <c r="M3742" s="52"/>
      <c r="N3742" s="49"/>
      <c r="O3742" s="53"/>
      <c r="P3742" s="53"/>
      <c r="Q3742" s="53"/>
    </row>
    <row r="3743" spans="1:17" s="54" customFormat="1" x14ac:dyDescent="0.3">
      <c r="A3743" s="50"/>
      <c r="B3743" s="49"/>
      <c r="C3743" s="49"/>
      <c r="D3743" s="49"/>
      <c r="E3743" s="65"/>
      <c r="F3743" s="51"/>
      <c r="G3743" s="66"/>
      <c r="H3743" s="51"/>
      <c r="I3743" s="65"/>
      <c r="J3743" s="52"/>
      <c r="K3743" s="52"/>
      <c r="L3743" s="52"/>
      <c r="M3743" s="52"/>
      <c r="N3743" s="49"/>
      <c r="O3743" s="53"/>
      <c r="P3743" s="53"/>
      <c r="Q3743" s="53"/>
    </row>
    <row r="3744" spans="1:17" s="54" customFormat="1" x14ac:dyDescent="0.3">
      <c r="A3744" s="50"/>
      <c r="B3744" s="49"/>
      <c r="C3744" s="49"/>
      <c r="D3744" s="49"/>
      <c r="E3744" s="65"/>
      <c r="F3744" s="51"/>
      <c r="G3744" s="66"/>
      <c r="H3744" s="51"/>
      <c r="I3744" s="65"/>
      <c r="J3744" s="52"/>
      <c r="K3744" s="52"/>
      <c r="L3744" s="52"/>
      <c r="M3744" s="52"/>
      <c r="N3744" s="49"/>
      <c r="O3744" s="53"/>
      <c r="P3744" s="53"/>
      <c r="Q3744" s="53"/>
    </row>
    <row r="3745" spans="1:17" s="54" customFormat="1" x14ac:dyDescent="0.3">
      <c r="A3745" s="50"/>
      <c r="B3745" s="49"/>
      <c r="C3745" s="49"/>
      <c r="D3745" s="49"/>
      <c r="E3745" s="65"/>
      <c r="F3745" s="51"/>
      <c r="G3745" s="66"/>
      <c r="H3745" s="51"/>
      <c r="I3745" s="65"/>
      <c r="J3745" s="52"/>
      <c r="K3745" s="52"/>
      <c r="L3745" s="52"/>
      <c r="M3745" s="52"/>
      <c r="N3745" s="49"/>
      <c r="O3745" s="53"/>
      <c r="P3745" s="53"/>
      <c r="Q3745" s="53"/>
    </row>
    <row r="3746" spans="1:17" s="54" customFormat="1" x14ac:dyDescent="0.3">
      <c r="A3746" s="50"/>
      <c r="B3746" s="49"/>
      <c r="C3746" s="49"/>
      <c r="D3746" s="49"/>
      <c r="E3746" s="65"/>
      <c r="F3746" s="51"/>
      <c r="G3746" s="66"/>
      <c r="H3746" s="51"/>
      <c r="I3746" s="65"/>
      <c r="J3746" s="52"/>
      <c r="K3746" s="52"/>
      <c r="L3746" s="52"/>
      <c r="M3746" s="52"/>
      <c r="N3746" s="49"/>
      <c r="O3746" s="53"/>
      <c r="P3746" s="53"/>
      <c r="Q3746" s="53"/>
    </row>
    <row r="3747" spans="1:17" s="54" customFormat="1" x14ac:dyDescent="0.3">
      <c r="A3747" s="50"/>
      <c r="B3747" s="49"/>
      <c r="C3747" s="49"/>
      <c r="D3747" s="49"/>
      <c r="E3747" s="65"/>
      <c r="F3747" s="51"/>
      <c r="G3747" s="66"/>
      <c r="H3747" s="51"/>
      <c r="I3747" s="65"/>
      <c r="J3747" s="52"/>
      <c r="K3747" s="52"/>
      <c r="L3747" s="52"/>
      <c r="M3747" s="52"/>
      <c r="N3747" s="49"/>
      <c r="O3747" s="53"/>
      <c r="P3747" s="53"/>
      <c r="Q3747" s="53"/>
    </row>
    <row r="3748" spans="1:17" s="54" customFormat="1" x14ac:dyDescent="0.3">
      <c r="A3748" s="50"/>
      <c r="B3748" s="49"/>
      <c r="C3748" s="49"/>
      <c r="D3748" s="49"/>
      <c r="E3748" s="65"/>
      <c r="F3748" s="51"/>
      <c r="G3748" s="66"/>
      <c r="H3748" s="51"/>
      <c r="I3748" s="65"/>
      <c r="J3748" s="52"/>
      <c r="K3748" s="52"/>
      <c r="L3748" s="52"/>
      <c r="M3748" s="52"/>
      <c r="N3748" s="49"/>
      <c r="O3748" s="53"/>
      <c r="P3748" s="53"/>
      <c r="Q3748" s="53"/>
    </row>
    <row r="3749" spans="1:17" s="54" customFormat="1" x14ac:dyDescent="0.3">
      <c r="A3749" s="50"/>
      <c r="B3749" s="49"/>
      <c r="C3749" s="49"/>
      <c r="D3749" s="49"/>
      <c r="E3749" s="65"/>
      <c r="F3749" s="51"/>
      <c r="G3749" s="66"/>
      <c r="H3749" s="51"/>
      <c r="I3749" s="65"/>
      <c r="J3749" s="52"/>
      <c r="K3749" s="52"/>
      <c r="L3749" s="52"/>
      <c r="M3749" s="52"/>
      <c r="N3749" s="49"/>
      <c r="O3749" s="53"/>
      <c r="P3749" s="53"/>
      <c r="Q3749" s="53"/>
    </row>
    <row r="3750" spans="1:17" s="54" customFormat="1" x14ac:dyDescent="0.3">
      <c r="A3750" s="50"/>
      <c r="B3750" s="49"/>
      <c r="C3750" s="49"/>
      <c r="D3750" s="49"/>
      <c r="E3750" s="65"/>
      <c r="F3750" s="51"/>
      <c r="G3750" s="66"/>
      <c r="H3750" s="51"/>
      <c r="I3750" s="65"/>
      <c r="J3750" s="52"/>
      <c r="K3750" s="52"/>
      <c r="L3750" s="52"/>
      <c r="M3750" s="52"/>
      <c r="N3750" s="49"/>
      <c r="O3750" s="53"/>
      <c r="P3750" s="53"/>
      <c r="Q3750" s="53"/>
    </row>
    <row r="3751" spans="1:17" s="54" customFormat="1" x14ac:dyDescent="0.3">
      <c r="A3751" s="50"/>
      <c r="B3751" s="49"/>
      <c r="C3751" s="49"/>
      <c r="D3751" s="49"/>
      <c r="E3751" s="65"/>
      <c r="F3751" s="51"/>
      <c r="G3751" s="66"/>
      <c r="H3751" s="51"/>
      <c r="I3751" s="65"/>
      <c r="J3751" s="52"/>
      <c r="K3751" s="52"/>
      <c r="L3751" s="52"/>
      <c r="M3751" s="52"/>
      <c r="N3751" s="49"/>
      <c r="O3751" s="53"/>
      <c r="P3751" s="53"/>
      <c r="Q3751" s="53"/>
    </row>
    <row r="3752" spans="1:17" s="54" customFormat="1" x14ac:dyDescent="0.3">
      <c r="A3752" s="50"/>
      <c r="B3752" s="49"/>
      <c r="C3752" s="49"/>
      <c r="D3752" s="49"/>
      <c r="E3752" s="65"/>
      <c r="F3752" s="51"/>
      <c r="G3752" s="66"/>
      <c r="H3752" s="51"/>
      <c r="I3752" s="65"/>
      <c r="J3752" s="52"/>
      <c r="K3752" s="52"/>
      <c r="L3752" s="52"/>
      <c r="M3752" s="52"/>
      <c r="N3752" s="49"/>
      <c r="O3752" s="53"/>
      <c r="P3752" s="53"/>
      <c r="Q3752" s="53"/>
    </row>
    <row r="3753" spans="1:17" s="54" customFormat="1" x14ac:dyDescent="0.3">
      <c r="A3753" s="50"/>
      <c r="B3753" s="49"/>
      <c r="C3753" s="49"/>
      <c r="D3753" s="49"/>
      <c r="E3753" s="65"/>
      <c r="F3753" s="51"/>
      <c r="G3753" s="66"/>
      <c r="H3753" s="51"/>
      <c r="I3753" s="65"/>
      <c r="J3753" s="52"/>
      <c r="K3753" s="52"/>
      <c r="L3753" s="52"/>
      <c r="M3753" s="52"/>
      <c r="N3753" s="49"/>
      <c r="O3753" s="53"/>
      <c r="P3753" s="53"/>
      <c r="Q3753" s="53"/>
    </row>
    <row r="3754" spans="1:17" s="54" customFormat="1" x14ac:dyDescent="0.3">
      <c r="A3754" s="50"/>
      <c r="B3754" s="49"/>
      <c r="C3754" s="49"/>
      <c r="D3754" s="49"/>
      <c r="E3754" s="65"/>
      <c r="F3754" s="51"/>
      <c r="G3754" s="66"/>
      <c r="H3754" s="51"/>
      <c r="I3754" s="65"/>
      <c r="J3754" s="52"/>
      <c r="K3754" s="52"/>
      <c r="L3754" s="52"/>
      <c r="M3754" s="52"/>
      <c r="N3754" s="49"/>
      <c r="O3754" s="53"/>
      <c r="P3754" s="53"/>
      <c r="Q3754" s="53"/>
    </row>
    <row r="3755" spans="1:17" s="54" customFormat="1" x14ac:dyDescent="0.3">
      <c r="A3755" s="50"/>
      <c r="B3755" s="49"/>
      <c r="C3755" s="49"/>
      <c r="D3755" s="49"/>
      <c r="E3755" s="65"/>
      <c r="F3755" s="51"/>
      <c r="G3755" s="66"/>
      <c r="H3755" s="51"/>
      <c r="I3755" s="65"/>
      <c r="J3755" s="52"/>
      <c r="K3755" s="52"/>
      <c r="L3755" s="52"/>
      <c r="M3755" s="52"/>
      <c r="N3755" s="49"/>
      <c r="O3755" s="53"/>
      <c r="P3755" s="53"/>
      <c r="Q3755" s="53"/>
    </row>
    <row r="3756" spans="1:17" s="54" customFormat="1" x14ac:dyDescent="0.3">
      <c r="A3756" s="50"/>
      <c r="B3756" s="49"/>
      <c r="C3756" s="49"/>
      <c r="D3756" s="49"/>
      <c r="E3756" s="65"/>
      <c r="F3756" s="51"/>
      <c r="G3756" s="66"/>
      <c r="H3756" s="51"/>
      <c r="I3756" s="65"/>
      <c r="J3756" s="52"/>
      <c r="K3756" s="52"/>
      <c r="L3756" s="52"/>
      <c r="M3756" s="52"/>
      <c r="N3756" s="49"/>
      <c r="O3756" s="53"/>
      <c r="P3756" s="53"/>
      <c r="Q3756" s="53"/>
    </row>
    <row r="3757" spans="1:17" s="54" customFormat="1" x14ac:dyDescent="0.3">
      <c r="A3757" s="50"/>
      <c r="B3757" s="49"/>
      <c r="C3757" s="49"/>
      <c r="D3757" s="49"/>
      <c r="E3757" s="65"/>
      <c r="F3757" s="51"/>
      <c r="G3757" s="66"/>
      <c r="H3757" s="51"/>
      <c r="I3757" s="65"/>
      <c r="J3757" s="52"/>
      <c r="K3757" s="52"/>
      <c r="L3757" s="52"/>
      <c r="M3757" s="52"/>
      <c r="N3757" s="49"/>
      <c r="O3757" s="53"/>
      <c r="P3757" s="53"/>
      <c r="Q3757" s="53"/>
    </row>
    <row r="3758" spans="1:17" s="54" customFormat="1" x14ac:dyDescent="0.3">
      <c r="A3758" s="50"/>
      <c r="B3758" s="49"/>
      <c r="C3758" s="49"/>
      <c r="D3758" s="49"/>
      <c r="E3758" s="65"/>
      <c r="F3758" s="51"/>
      <c r="G3758" s="66"/>
      <c r="H3758" s="51"/>
      <c r="I3758" s="65"/>
      <c r="J3758" s="52"/>
      <c r="K3758" s="52"/>
      <c r="L3758" s="52"/>
      <c r="M3758" s="52"/>
      <c r="N3758" s="49"/>
      <c r="O3758" s="53"/>
      <c r="P3758" s="53"/>
      <c r="Q3758" s="53"/>
    </row>
    <row r="3759" spans="1:17" s="54" customFormat="1" x14ac:dyDescent="0.3">
      <c r="A3759" s="50"/>
      <c r="B3759" s="49"/>
      <c r="C3759" s="49"/>
      <c r="D3759" s="49"/>
      <c r="E3759" s="65"/>
      <c r="F3759" s="51"/>
      <c r="G3759" s="66"/>
      <c r="H3759" s="51"/>
      <c r="I3759" s="65"/>
      <c r="J3759" s="52"/>
      <c r="K3759" s="52"/>
      <c r="L3759" s="52"/>
      <c r="M3759" s="52"/>
      <c r="N3759" s="49"/>
      <c r="O3759" s="53"/>
      <c r="P3759" s="53"/>
      <c r="Q3759" s="53"/>
    </row>
    <row r="3760" spans="1:17" s="54" customFormat="1" x14ac:dyDescent="0.3">
      <c r="A3760" s="50"/>
      <c r="B3760" s="49"/>
      <c r="C3760" s="49"/>
      <c r="D3760" s="49"/>
      <c r="E3760" s="65"/>
      <c r="F3760" s="51"/>
      <c r="G3760" s="66"/>
      <c r="H3760" s="51"/>
      <c r="I3760" s="65"/>
      <c r="J3760" s="52"/>
      <c r="K3760" s="52"/>
      <c r="L3760" s="52"/>
      <c r="M3760" s="52"/>
      <c r="N3760" s="49"/>
      <c r="O3760" s="53"/>
      <c r="P3760" s="53"/>
      <c r="Q3760" s="53"/>
    </row>
    <row r="3761" spans="1:17" s="54" customFormat="1" x14ac:dyDescent="0.3">
      <c r="A3761" s="50"/>
      <c r="B3761" s="49"/>
      <c r="C3761" s="49"/>
      <c r="D3761" s="49"/>
      <c r="E3761" s="65"/>
      <c r="F3761" s="51"/>
      <c r="G3761" s="66"/>
      <c r="H3761" s="51"/>
      <c r="I3761" s="65"/>
      <c r="J3761" s="52"/>
      <c r="K3761" s="52"/>
      <c r="L3761" s="52"/>
      <c r="M3761" s="52"/>
      <c r="N3761" s="49"/>
      <c r="O3761" s="53"/>
      <c r="P3761" s="53"/>
      <c r="Q3761" s="53"/>
    </row>
    <row r="3762" spans="1:17" s="54" customFormat="1" x14ac:dyDescent="0.3">
      <c r="A3762" s="50"/>
      <c r="B3762" s="49"/>
      <c r="C3762" s="49"/>
      <c r="D3762" s="49"/>
      <c r="E3762" s="65"/>
      <c r="F3762" s="51"/>
      <c r="G3762" s="66"/>
      <c r="H3762" s="51"/>
      <c r="I3762" s="65"/>
      <c r="J3762" s="52"/>
      <c r="K3762" s="52"/>
      <c r="L3762" s="52"/>
      <c r="M3762" s="52"/>
      <c r="N3762" s="49"/>
      <c r="O3762" s="53"/>
      <c r="P3762" s="53"/>
      <c r="Q3762" s="53"/>
    </row>
    <row r="3763" spans="1:17" s="54" customFormat="1" x14ac:dyDescent="0.3">
      <c r="A3763" s="50"/>
      <c r="B3763" s="49"/>
      <c r="C3763" s="49"/>
      <c r="D3763" s="49"/>
      <c r="E3763" s="65"/>
      <c r="F3763" s="51"/>
      <c r="G3763" s="66"/>
      <c r="H3763" s="51"/>
      <c r="I3763" s="65"/>
      <c r="J3763" s="52"/>
      <c r="K3763" s="52"/>
      <c r="L3763" s="52"/>
      <c r="M3763" s="52"/>
      <c r="N3763" s="49"/>
      <c r="O3763" s="53"/>
      <c r="P3763" s="53"/>
      <c r="Q3763" s="53"/>
    </row>
    <row r="3764" spans="1:17" s="54" customFormat="1" x14ac:dyDescent="0.3">
      <c r="A3764" s="50"/>
      <c r="B3764" s="49"/>
      <c r="C3764" s="49"/>
      <c r="D3764" s="49"/>
      <c r="E3764" s="65"/>
      <c r="F3764" s="51"/>
      <c r="G3764" s="66"/>
      <c r="H3764" s="51"/>
      <c r="I3764" s="65"/>
      <c r="J3764" s="52"/>
      <c r="K3764" s="52"/>
      <c r="L3764" s="52"/>
      <c r="M3764" s="52"/>
      <c r="N3764" s="49"/>
      <c r="O3764" s="53"/>
      <c r="P3764" s="53"/>
      <c r="Q3764" s="53"/>
    </row>
    <row r="3765" spans="1:17" s="54" customFormat="1" x14ac:dyDescent="0.3">
      <c r="A3765" s="50"/>
      <c r="B3765" s="49"/>
      <c r="C3765" s="49"/>
      <c r="D3765" s="49"/>
      <c r="E3765" s="65"/>
      <c r="F3765" s="51"/>
      <c r="G3765" s="66"/>
      <c r="H3765" s="51"/>
      <c r="I3765" s="65"/>
      <c r="J3765" s="52"/>
      <c r="K3765" s="52"/>
      <c r="L3765" s="52"/>
      <c r="M3765" s="52"/>
      <c r="N3765" s="49"/>
      <c r="O3765" s="53"/>
      <c r="P3765" s="53"/>
      <c r="Q3765" s="53"/>
    </row>
    <row r="3766" spans="1:17" s="54" customFormat="1" x14ac:dyDescent="0.3">
      <c r="A3766" s="50"/>
      <c r="B3766" s="49"/>
      <c r="C3766" s="49"/>
      <c r="D3766" s="49"/>
      <c r="E3766" s="65"/>
      <c r="F3766" s="51"/>
      <c r="G3766" s="66"/>
      <c r="H3766" s="51"/>
      <c r="I3766" s="65"/>
      <c r="J3766" s="52"/>
      <c r="K3766" s="52"/>
      <c r="L3766" s="52"/>
      <c r="M3766" s="52"/>
      <c r="N3766" s="49"/>
      <c r="O3766" s="53"/>
      <c r="P3766" s="53"/>
      <c r="Q3766" s="53"/>
    </row>
    <row r="3767" spans="1:17" s="54" customFormat="1" x14ac:dyDescent="0.3">
      <c r="A3767" s="50"/>
      <c r="B3767" s="49"/>
      <c r="C3767" s="49"/>
      <c r="D3767" s="49"/>
      <c r="E3767" s="65"/>
      <c r="F3767" s="51"/>
      <c r="G3767" s="66"/>
      <c r="H3767" s="51"/>
      <c r="I3767" s="65"/>
      <c r="J3767" s="52"/>
      <c r="K3767" s="52"/>
      <c r="L3767" s="52"/>
      <c r="M3767" s="52"/>
      <c r="N3767" s="49"/>
      <c r="O3767" s="53"/>
      <c r="P3767" s="53"/>
      <c r="Q3767" s="53"/>
    </row>
    <row r="3768" spans="1:17" s="54" customFormat="1" x14ac:dyDescent="0.3">
      <c r="A3768" s="50"/>
      <c r="B3768" s="49"/>
      <c r="C3768" s="49"/>
      <c r="D3768" s="49"/>
      <c r="E3768" s="65"/>
      <c r="F3768" s="51"/>
      <c r="G3768" s="66"/>
      <c r="H3768" s="51"/>
      <c r="I3768" s="65"/>
      <c r="J3768" s="52"/>
      <c r="K3768" s="52"/>
      <c r="L3768" s="52"/>
      <c r="M3768" s="52"/>
      <c r="N3768" s="49"/>
      <c r="O3768" s="53"/>
      <c r="P3768" s="53"/>
      <c r="Q3768" s="53"/>
    </row>
    <row r="3769" spans="1:17" s="54" customFormat="1" x14ac:dyDescent="0.3">
      <c r="A3769" s="50"/>
      <c r="B3769" s="49"/>
      <c r="C3769" s="49"/>
      <c r="D3769" s="49"/>
      <c r="E3769" s="65"/>
      <c r="F3769" s="51"/>
      <c r="G3769" s="66"/>
      <c r="H3769" s="51"/>
      <c r="I3769" s="65"/>
      <c r="J3769" s="52"/>
      <c r="K3769" s="52"/>
      <c r="L3769" s="52"/>
      <c r="M3769" s="52"/>
      <c r="N3769" s="49"/>
      <c r="O3769" s="53"/>
      <c r="P3769" s="53"/>
      <c r="Q3769" s="53"/>
    </row>
    <row r="3770" spans="1:17" s="54" customFormat="1" x14ac:dyDescent="0.3">
      <c r="A3770" s="50"/>
      <c r="B3770" s="49"/>
      <c r="C3770" s="49"/>
      <c r="D3770" s="49"/>
      <c r="E3770" s="65"/>
      <c r="F3770" s="51"/>
      <c r="G3770" s="66"/>
      <c r="H3770" s="51"/>
      <c r="I3770" s="65"/>
      <c r="J3770" s="52"/>
      <c r="K3770" s="52"/>
      <c r="L3770" s="52"/>
      <c r="M3770" s="52"/>
      <c r="N3770" s="49"/>
      <c r="O3770" s="53"/>
      <c r="P3770" s="53"/>
      <c r="Q3770" s="53"/>
    </row>
    <row r="3771" spans="1:17" s="54" customFormat="1" x14ac:dyDescent="0.3">
      <c r="A3771" s="50"/>
      <c r="B3771" s="49"/>
      <c r="C3771" s="49"/>
      <c r="D3771" s="49"/>
      <c r="E3771" s="65"/>
      <c r="F3771" s="51"/>
      <c r="G3771" s="66"/>
      <c r="H3771" s="51"/>
      <c r="I3771" s="65"/>
      <c r="J3771" s="52"/>
      <c r="K3771" s="52"/>
      <c r="L3771" s="52"/>
      <c r="M3771" s="52"/>
      <c r="N3771" s="49"/>
      <c r="O3771" s="53"/>
      <c r="P3771" s="53"/>
      <c r="Q3771" s="53"/>
    </row>
    <row r="3772" spans="1:17" s="54" customFormat="1" x14ac:dyDescent="0.3">
      <c r="A3772" s="50"/>
      <c r="B3772" s="49"/>
      <c r="C3772" s="49"/>
      <c r="D3772" s="49"/>
      <c r="E3772" s="65"/>
      <c r="F3772" s="51"/>
      <c r="G3772" s="66"/>
      <c r="H3772" s="51"/>
      <c r="I3772" s="65"/>
      <c r="J3772" s="52"/>
      <c r="K3772" s="52"/>
      <c r="L3772" s="52"/>
      <c r="M3772" s="52"/>
      <c r="N3772" s="49"/>
      <c r="O3772" s="53"/>
      <c r="P3772" s="53"/>
      <c r="Q3772" s="53"/>
    </row>
    <row r="3773" spans="1:17" s="54" customFormat="1" x14ac:dyDescent="0.3">
      <c r="A3773" s="50"/>
      <c r="B3773" s="49"/>
      <c r="C3773" s="49"/>
      <c r="D3773" s="49"/>
      <c r="E3773" s="65"/>
      <c r="F3773" s="51"/>
      <c r="G3773" s="66"/>
      <c r="H3773" s="51"/>
      <c r="I3773" s="65"/>
      <c r="J3773" s="52"/>
      <c r="K3773" s="52"/>
      <c r="L3773" s="52"/>
      <c r="M3773" s="52"/>
      <c r="N3773" s="49"/>
      <c r="O3773" s="53"/>
      <c r="P3773" s="53"/>
      <c r="Q3773" s="53"/>
    </row>
    <row r="3774" spans="1:17" s="54" customFormat="1" x14ac:dyDescent="0.3">
      <c r="A3774" s="50"/>
      <c r="B3774" s="49"/>
      <c r="C3774" s="49"/>
      <c r="D3774" s="49"/>
      <c r="E3774" s="65"/>
      <c r="F3774" s="51"/>
      <c r="G3774" s="66"/>
      <c r="H3774" s="51"/>
      <c r="I3774" s="65"/>
      <c r="J3774" s="52"/>
      <c r="K3774" s="52"/>
      <c r="L3774" s="52"/>
      <c r="M3774" s="52"/>
      <c r="N3774" s="49"/>
      <c r="O3774" s="53"/>
      <c r="P3774" s="53"/>
      <c r="Q3774" s="53"/>
    </row>
    <row r="3775" spans="1:17" s="54" customFormat="1" x14ac:dyDescent="0.3">
      <c r="A3775" s="50"/>
      <c r="B3775" s="49"/>
      <c r="C3775" s="49"/>
      <c r="D3775" s="49"/>
      <c r="E3775" s="65"/>
      <c r="F3775" s="51"/>
      <c r="G3775" s="66"/>
      <c r="H3775" s="51"/>
      <c r="I3775" s="65"/>
      <c r="J3775" s="52"/>
      <c r="K3775" s="52"/>
      <c r="L3775" s="52"/>
      <c r="M3775" s="52"/>
      <c r="N3775" s="49"/>
      <c r="O3775" s="53"/>
      <c r="P3775" s="53"/>
      <c r="Q3775" s="53"/>
    </row>
    <row r="3776" spans="1:17" s="54" customFormat="1" x14ac:dyDescent="0.3">
      <c r="A3776" s="50"/>
      <c r="B3776" s="49"/>
      <c r="C3776" s="49"/>
      <c r="D3776" s="49"/>
      <c r="E3776" s="65"/>
      <c r="F3776" s="51"/>
      <c r="G3776" s="66"/>
      <c r="H3776" s="51"/>
      <c r="I3776" s="65"/>
      <c r="J3776" s="52"/>
      <c r="K3776" s="52"/>
      <c r="L3776" s="52"/>
      <c r="M3776" s="52"/>
      <c r="N3776" s="49"/>
      <c r="O3776" s="53"/>
      <c r="P3776" s="53"/>
      <c r="Q3776" s="53"/>
    </row>
    <row r="3777" spans="1:17" s="54" customFormat="1" x14ac:dyDescent="0.3">
      <c r="A3777" s="50"/>
      <c r="B3777" s="49"/>
      <c r="C3777" s="49"/>
      <c r="D3777" s="49"/>
      <c r="E3777" s="65"/>
      <c r="F3777" s="51"/>
      <c r="G3777" s="66"/>
      <c r="H3777" s="51"/>
      <c r="I3777" s="65"/>
      <c r="J3777" s="52"/>
      <c r="K3777" s="52"/>
      <c r="L3777" s="52"/>
      <c r="M3777" s="52"/>
      <c r="N3777" s="49"/>
      <c r="O3777" s="53"/>
      <c r="P3777" s="53"/>
      <c r="Q3777" s="53"/>
    </row>
    <row r="3778" spans="1:17" s="54" customFormat="1" x14ac:dyDescent="0.3">
      <c r="A3778" s="50"/>
      <c r="B3778" s="49"/>
      <c r="C3778" s="49"/>
      <c r="D3778" s="49"/>
      <c r="E3778" s="65"/>
      <c r="F3778" s="51"/>
      <c r="G3778" s="66"/>
      <c r="H3778" s="51"/>
      <c r="I3778" s="65"/>
      <c r="J3778" s="52"/>
      <c r="K3778" s="52"/>
      <c r="L3778" s="52"/>
      <c r="M3778" s="52"/>
      <c r="N3778" s="49"/>
      <c r="O3778" s="53"/>
      <c r="P3778" s="53"/>
      <c r="Q3778" s="53"/>
    </row>
    <row r="3779" spans="1:17" s="54" customFormat="1" x14ac:dyDescent="0.3">
      <c r="A3779" s="50"/>
      <c r="B3779" s="49"/>
      <c r="C3779" s="49"/>
      <c r="D3779" s="49"/>
      <c r="E3779" s="65"/>
      <c r="F3779" s="51"/>
      <c r="G3779" s="66"/>
      <c r="H3779" s="51"/>
      <c r="I3779" s="65"/>
      <c r="J3779" s="52"/>
      <c r="K3779" s="52"/>
      <c r="L3779" s="52"/>
      <c r="M3779" s="52"/>
      <c r="N3779" s="49"/>
      <c r="O3779" s="53"/>
      <c r="P3779" s="53"/>
      <c r="Q3779" s="53"/>
    </row>
    <row r="3780" spans="1:17" s="54" customFormat="1" x14ac:dyDescent="0.3">
      <c r="A3780" s="50"/>
      <c r="B3780" s="49"/>
      <c r="C3780" s="49"/>
      <c r="D3780" s="49"/>
      <c r="E3780" s="65"/>
      <c r="F3780" s="51"/>
      <c r="G3780" s="66"/>
      <c r="H3780" s="51"/>
      <c r="I3780" s="65"/>
      <c r="J3780" s="52"/>
      <c r="K3780" s="52"/>
      <c r="L3780" s="52"/>
      <c r="M3780" s="52"/>
      <c r="N3780" s="49"/>
      <c r="O3780" s="53"/>
      <c r="P3780" s="53"/>
      <c r="Q3780" s="53"/>
    </row>
    <row r="3781" spans="1:17" s="54" customFormat="1" x14ac:dyDescent="0.3">
      <c r="A3781" s="50"/>
      <c r="B3781" s="49"/>
      <c r="C3781" s="49"/>
      <c r="D3781" s="49"/>
      <c r="E3781" s="65"/>
      <c r="F3781" s="51"/>
      <c r="G3781" s="66"/>
      <c r="H3781" s="51"/>
      <c r="I3781" s="65"/>
      <c r="J3781" s="52"/>
      <c r="K3781" s="52"/>
      <c r="L3781" s="52"/>
      <c r="M3781" s="52"/>
      <c r="N3781" s="49"/>
      <c r="O3781" s="53"/>
      <c r="P3781" s="53"/>
      <c r="Q3781" s="53"/>
    </row>
    <row r="3782" spans="1:17" s="54" customFormat="1" x14ac:dyDescent="0.3">
      <c r="A3782" s="50"/>
      <c r="B3782" s="49"/>
      <c r="C3782" s="49"/>
      <c r="D3782" s="49"/>
      <c r="E3782" s="65"/>
      <c r="F3782" s="51"/>
      <c r="G3782" s="66"/>
      <c r="H3782" s="51"/>
      <c r="I3782" s="65"/>
      <c r="J3782" s="52"/>
      <c r="K3782" s="52"/>
      <c r="L3782" s="52"/>
      <c r="M3782" s="52"/>
      <c r="N3782" s="49"/>
      <c r="O3782" s="53"/>
      <c r="P3782" s="53"/>
      <c r="Q3782" s="53"/>
    </row>
    <row r="3783" spans="1:17" s="54" customFormat="1" x14ac:dyDescent="0.3">
      <c r="A3783" s="50"/>
      <c r="B3783" s="49"/>
      <c r="C3783" s="49"/>
      <c r="D3783" s="49"/>
      <c r="E3783" s="65"/>
      <c r="F3783" s="51"/>
      <c r="G3783" s="66"/>
      <c r="H3783" s="51"/>
      <c r="I3783" s="65"/>
      <c r="J3783" s="52"/>
      <c r="K3783" s="52"/>
      <c r="L3783" s="52"/>
      <c r="M3783" s="52"/>
      <c r="N3783" s="49"/>
      <c r="O3783" s="53"/>
      <c r="P3783" s="53"/>
      <c r="Q3783" s="53"/>
    </row>
    <row r="3784" spans="1:17" s="54" customFormat="1" x14ac:dyDescent="0.3">
      <c r="A3784" s="50"/>
      <c r="B3784" s="49"/>
      <c r="C3784" s="49"/>
      <c r="D3784" s="49"/>
      <c r="E3784" s="65"/>
      <c r="F3784" s="51"/>
      <c r="G3784" s="66"/>
      <c r="H3784" s="51"/>
      <c r="I3784" s="65"/>
      <c r="J3784" s="52"/>
      <c r="K3784" s="52"/>
      <c r="L3784" s="52"/>
      <c r="M3784" s="52"/>
      <c r="N3784" s="49"/>
      <c r="O3784" s="53"/>
      <c r="P3784" s="53"/>
      <c r="Q3784" s="53"/>
    </row>
    <row r="3785" spans="1:17" s="54" customFormat="1" x14ac:dyDescent="0.3">
      <c r="A3785" s="50"/>
      <c r="B3785" s="49"/>
      <c r="C3785" s="49"/>
      <c r="D3785" s="49"/>
      <c r="E3785" s="65"/>
      <c r="F3785" s="51"/>
      <c r="G3785" s="66"/>
      <c r="H3785" s="51"/>
      <c r="I3785" s="65"/>
      <c r="J3785" s="52"/>
      <c r="K3785" s="52"/>
      <c r="L3785" s="52"/>
      <c r="M3785" s="52"/>
      <c r="N3785" s="49"/>
      <c r="O3785" s="53"/>
      <c r="P3785" s="53"/>
      <c r="Q3785" s="53"/>
    </row>
    <row r="3786" spans="1:17" s="54" customFormat="1" x14ac:dyDescent="0.3">
      <c r="A3786" s="50"/>
      <c r="B3786" s="49"/>
      <c r="C3786" s="49"/>
      <c r="D3786" s="49"/>
      <c r="E3786" s="65"/>
      <c r="F3786" s="51"/>
      <c r="G3786" s="66"/>
      <c r="H3786" s="51"/>
      <c r="I3786" s="65"/>
      <c r="J3786" s="52"/>
      <c r="K3786" s="52"/>
      <c r="L3786" s="52"/>
      <c r="M3786" s="52"/>
      <c r="N3786" s="49"/>
      <c r="O3786" s="53"/>
      <c r="P3786" s="53"/>
      <c r="Q3786" s="53"/>
    </row>
    <row r="3787" spans="1:17" s="54" customFormat="1" x14ac:dyDescent="0.3">
      <c r="A3787" s="50"/>
      <c r="B3787" s="49"/>
      <c r="C3787" s="49"/>
      <c r="D3787" s="49"/>
      <c r="E3787" s="65"/>
      <c r="F3787" s="51"/>
      <c r="G3787" s="66"/>
      <c r="H3787" s="51"/>
      <c r="I3787" s="65"/>
      <c r="J3787" s="52"/>
      <c r="K3787" s="52"/>
      <c r="L3787" s="52"/>
      <c r="M3787" s="52"/>
      <c r="N3787" s="49"/>
      <c r="O3787" s="53"/>
      <c r="P3787" s="53"/>
      <c r="Q3787" s="53"/>
    </row>
    <row r="3788" spans="1:17" s="54" customFormat="1" x14ac:dyDescent="0.3">
      <c r="A3788" s="50"/>
      <c r="B3788" s="49"/>
      <c r="C3788" s="49"/>
      <c r="D3788" s="49"/>
      <c r="E3788" s="65"/>
      <c r="F3788" s="51"/>
      <c r="G3788" s="66"/>
      <c r="H3788" s="51"/>
      <c r="I3788" s="65"/>
      <c r="J3788" s="52"/>
      <c r="K3788" s="52"/>
      <c r="L3788" s="52"/>
      <c r="M3788" s="52"/>
      <c r="N3788" s="49"/>
      <c r="O3788" s="53"/>
      <c r="P3788" s="53"/>
      <c r="Q3788" s="53"/>
    </row>
    <row r="3789" spans="1:17" s="54" customFormat="1" x14ac:dyDescent="0.3">
      <c r="A3789" s="50"/>
      <c r="B3789" s="49"/>
      <c r="C3789" s="49"/>
      <c r="D3789" s="49"/>
      <c r="E3789" s="65"/>
      <c r="F3789" s="51"/>
      <c r="G3789" s="66"/>
      <c r="H3789" s="51"/>
      <c r="I3789" s="65"/>
      <c r="J3789" s="52"/>
      <c r="K3789" s="52"/>
      <c r="L3789" s="52"/>
      <c r="M3789" s="52"/>
      <c r="N3789" s="49"/>
      <c r="O3789" s="53"/>
      <c r="P3789" s="53"/>
      <c r="Q3789" s="53"/>
    </row>
    <row r="3790" spans="1:17" s="54" customFormat="1" x14ac:dyDescent="0.3">
      <c r="A3790" s="50"/>
      <c r="B3790" s="49"/>
      <c r="C3790" s="49"/>
      <c r="D3790" s="49"/>
      <c r="E3790" s="65"/>
      <c r="F3790" s="51"/>
      <c r="G3790" s="66"/>
      <c r="H3790" s="51"/>
      <c r="I3790" s="65"/>
      <c r="J3790" s="52"/>
      <c r="K3790" s="52"/>
      <c r="L3790" s="52"/>
      <c r="M3790" s="52"/>
      <c r="N3790" s="49"/>
      <c r="O3790" s="53"/>
      <c r="P3790" s="53"/>
      <c r="Q3790" s="53"/>
    </row>
    <row r="3791" spans="1:17" s="54" customFormat="1" x14ac:dyDescent="0.3">
      <c r="A3791" s="50"/>
      <c r="B3791" s="49"/>
      <c r="C3791" s="49"/>
      <c r="D3791" s="49"/>
      <c r="E3791" s="65"/>
      <c r="F3791" s="51"/>
      <c r="G3791" s="66"/>
      <c r="H3791" s="51"/>
      <c r="I3791" s="65"/>
      <c r="J3791" s="52"/>
      <c r="K3791" s="52"/>
      <c r="L3791" s="52"/>
      <c r="M3791" s="52"/>
      <c r="N3791" s="49"/>
      <c r="O3791" s="53"/>
      <c r="P3791" s="53"/>
      <c r="Q3791" s="53"/>
    </row>
    <row r="3792" spans="1:17" s="54" customFormat="1" x14ac:dyDescent="0.3">
      <c r="A3792" s="50"/>
      <c r="B3792" s="49"/>
      <c r="C3792" s="49"/>
      <c r="D3792" s="49"/>
      <c r="E3792" s="65"/>
      <c r="F3792" s="51"/>
      <c r="G3792" s="66"/>
      <c r="H3792" s="51"/>
      <c r="I3792" s="65"/>
      <c r="J3792" s="52"/>
      <c r="K3792" s="52"/>
      <c r="L3792" s="52"/>
      <c r="M3792" s="52"/>
      <c r="N3792" s="49"/>
      <c r="O3792" s="53"/>
      <c r="P3792" s="53"/>
      <c r="Q3792" s="53"/>
    </row>
    <row r="3793" spans="1:17" s="54" customFormat="1" x14ac:dyDescent="0.3">
      <c r="A3793" s="50"/>
      <c r="B3793" s="49"/>
      <c r="C3793" s="49"/>
      <c r="D3793" s="49"/>
      <c r="E3793" s="65"/>
      <c r="F3793" s="51"/>
      <c r="G3793" s="66"/>
      <c r="H3793" s="51"/>
      <c r="I3793" s="65"/>
      <c r="J3793" s="52"/>
      <c r="K3793" s="52"/>
      <c r="L3793" s="52"/>
      <c r="M3793" s="52"/>
      <c r="N3793" s="49"/>
      <c r="O3793" s="53"/>
      <c r="P3793" s="53"/>
      <c r="Q3793" s="53"/>
    </row>
    <row r="3794" spans="1:17" s="54" customFormat="1" x14ac:dyDescent="0.3">
      <c r="A3794" s="50"/>
      <c r="B3794" s="49"/>
      <c r="C3794" s="49"/>
      <c r="D3794" s="49"/>
      <c r="E3794" s="65"/>
      <c r="F3794" s="51"/>
      <c r="G3794" s="66"/>
      <c r="H3794" s="51"/>
      <c r="I3794" s="65"/>
      <c r="J3794" s="52"/>
      <c r="K3794" s="52"/>
      <c r="L3794" s="52"/>
      <c r="M3794" s="52"/>
      <c r="N3794" s="49"/>
      <c r="O3794" s="53"/>
      <c r="P3794" s="53"/>
      <c r="Q3794" s="53"/>
    </row>
    <row r="3795" spans="1:17" s="54" customFormat="1" x14ac:dyDescent="0.3">
      <c r="A3795" s="50"/>
      <c r="B3795" s="49"/>
      <c r="C3795" s="49"/>
      <c r="D3795" s="49"/>
      <c r="E3795" s="65"/>
      <c r="F3795" s="51"/>
      <c r="G3795" s="66"/>
      <c r="H3795" s="51"/>
      <c r="I3795" s="65"/>
      <c r="J3795" s="52"/>
      <c r="K3795" s="52"/>
      <c r="L3795" s="52"/>
      <c r="M3795" s="52"/>
      <c r="N3795" s="49"/>
      <c r="O3795" s="53"/>
      <c r="P3795" s="53"/>
      <c r="Q3795" s="53"/>
    </row>
    <row r="3796" spans="1:17" s="54" customFormat="1" x14ac:dyDescent="0.3">
      <c r="A3796" s="50"/>
      <c r="B3796" s="49"/>
      <c r="C3796" s="49"/>
      <c r="D3796" s="49"/>
      <c r="E3796" s="65"/>
      <c r="F3796" s="51"/>
      <c r="G3796" s="66"/>
      <c r="H3796" s="51"/>
      <c r="I3796" s="65"/>
      <c r="J3796" s="52"/>
      <c r="K3796" s="52"/>
      <c r="L3796" s="52"/>
      <c r="M3796" s="52"/>
      <c r="N3796" s="49"/>
      <c r="O3796" s="53"/>
      <c r="P3796" s="53"/>
      <c r="Q3796" s="53"/>
    </row>
    <row r="3797" spans="1:17" s="54" customFormat="1" x14ac:dyDescent="0.3">
      <c r="A3797" s="50"/>
      <c r="B3797" s="49"/>
      <c r="C3797" s="49"/>
      <c r="D3797" s="49"/>
      <c r="E3797" s="65"/>
      <c r="F3797" s="51"/>
      <c r="G3797" s="66"/>
      <c r="H3797" s="51"/>
      <c r="I3797" s="65"/>
      <c r="J3797" s="52"/>
      <c r="K3797" s="52"/>
      <c r="L3797" s="52"/>
      <c r="M3797" s="52"/>
      <c r="N3797" s="49"/>
      <c r="O3797" s="53"/>
      <c r="P3797" s="53"/>
      <c r="Q3797" s="53"/>
    </row>
    <row r="3798" spans="1:17" s="54" customFormat="1" x14ac:dyDescent="0.3">
      <c r="A3798" s="50"/>
      <c r="B3798" s="49"/>
      <c r="C3798" s="49"/>
      <c r="D3798" s="49"/>
      <c r="E3798" s="65"/>
      <c r="F3798" s="51"/>
      <c r="G3798" s="66"/>
      <c r="H3798" s="51"/>
      <c r="I3798" s="65"/>
      <c r="J3798" s="52"/>
      <c r="K3798" s="52"/>
      <c r="L3798" s="52"/>
      <c r="M3798" s="52"/>
      <c r="N3798" s="49"/>
      <c r="O3798" s="53"/>
      <c r="P3798" s="53"/>
      <c r="Q3798" s="53"/>
    </row>
    <row r="3799" spans="1:17" s="54" customFormat="1" x14ac:dyDescent="0.3">
      <c r="A3799" s="50"/>
      <c r="B3799" s="49"/>
      <c r="C3799" s="49"/>
      <c r="D3799" s="49"/>
      <c r="E3799" s="65"/>
      <c r="F3799" s="51"/>
      <c r="G3799" s="66"/>
      <c r="H3799" s="51"/>
      <c r="I3799" s="65"/>
      <c r="J3799" s="52"/>
      <c r="K3799" s="52"/>
      <c r="L3799" s="52"/>
      <c r="M3799" s="52"/>
      <c r="N3799" s="49"/>
      <c r="O3799" s="53"/>
      <c r="P3799" s="53"/>
      <c r="Q3799" s="53"/>
    </row>
    <row r="3800" spans="1:17" s="54" customFormat="1" x14ac:dyDescent="0.3">
      <c r="A3800" s="50"/>
      <c r="B3800" s="49"/>
      <c r="C3800" s="49"/>
      <c r="D3800" s="49"/>
      <c r="E3800" s="65"/>
      <c r="F3800" s="51"/>
      <c r="G3800" s="66"/>
      <c r="H3800" s="51"/>
      <c r="I3800" s="65"/>
      <c r="J3800" s="52"/>
      <c r="K3800" s="52"/>
      <c r="L3800" s="52"/>
      <c r="M3800" s="52"/>
      <c r="N3800" s="49"/>
      <c r="O3800" s="53"/>
      <c r="P3800" s="53"/>
      <c r="Q3800" s="53"/>
    </row>
    <row r="3801" spans="1:17" s="54" customFormat="1" x14ac:dyDescent="0.3">
      <c r="A3801" s="50"/>
      <c r="B3801" s="49"/>
      <c r="C3801" s="49"/>
      <c r="D3801" s="49"/>
      <c r="E3801" s="65"/>
      <c r="F3801" s="51"/>
      <c r="G3801" s="66"/>
      <c r="H3801" s="51"/>
      <c r="I3801" s="65"/>
      <c r="J3801" s="52"/>
      <c r="K3801" s="52"/>
      <c r="L3801" s="52"/>
      <c r="M3801" s="52"/>
      <c r="N3801" s="49"/>
      <c r="O3801" s="53"/>
      <c r="P3801" s="53"/>
      <c r="Q3801" s="53"/>
    </row>
    <row r="3802" spans="1:17" s="54" customFormat="1" x14ac:dyDescent="0.3">
      <c r="A3802" s="50"/>
      <c r="B3802" s="49"/>
      <c r="C3802" s="49"/>
      <c r="D3802" s="49"/>
      <c r="E3802" s="65"/>
      <c r="F3802" s="51"/>
      <c r="G3802" s="66"/>
      <c r="H3802" s="51"/>
      <c r="I3802" s="65"/>
      <c r="J3802" s="52"/>
      <c r="K3802" s="52"/>
      <c r="L3802" s="52"/>
      <c r="M3802" s="52"/>
      <c r="N3802" s="49"/>
      <c r="O3802" s="53"/>
      <c r="P3802" s="53"/>
      <c r="Q3802" s="53"/>
    </row>
    <row r="3803" spans="1:17" s="54" customFormat="1" x14ac:dyDescent="0.3">
      <c r="A3803" s="50"/>
      <c r="B3803" s="49"/>
      <c r="C3803" s="49"/>
      <c r="D3803" s="49"/>
      <c r="E3803" s="65"/>
      <c r="F3803" s="51"/>
      <c r="G3803" s="66"/>
      <c r="H3803" s="51"/>
      <c r="I3803" s="65"/>
      <c r="J3803" s="52"/>
      <c r="K3803" s="52"/>
      <c r="L3803" s="52"/>
      <c r="M3803" s="52"/>
      <c r="N3803" s="49"/>
      <c r="O3803" s="53"/>
      <c r="P3803" s="53"/>
      <c r="Q3803" s="53"/>
    </row>
    <row r="3804" spans="1:17" s="54" customFormat="1" x14ac:dyDescent="0.3">
      <c r="A3804" s="50"/>
      <c r="B3804" s="49"/>
      <c r="C3804" s="49"/>
      <c r="D3804" s="49"/>
      <c r="E3804" s="65"/>
      <c r="F3804" s="51"/>
      <c r="G3804" s="66"/>
      <c r="H3804" s="51"/>
      <c r="I3804" s="65"/>
      <c r="J3804" s="52"/>
      <c r="K3804" s="52"/>
      <c r="L3804" s="52"/>
      <c r="M3804" s="52"/>
      <c r="N3804" s="49"/>
      <c r="O3804" s="53"/>
      <c r="P3804" s="53"/>
      <c r="Q3804" s="53"/>
    </row>
    <row r="3805" spans="1:17" s="54" customFormat="1" x14ac:dyDescent="0.3">
      <c r="A3805" s="50"/>
      <c r="B3805" s="49"/>
      <c r="C3805" s="49"/>
      <c r="D3805" s="49"/>
      <c r="E3805" s="65"/>
      <c r="F3805" s="51"/>
      <c r="G3805" s="66"/>
      <c r="H3805" s="51"/>
      <c r="I3805" s="65"/>
      <c r="J3805" s="52"/>
      <c r="K3805" s="52"/>
      <c r="L3805" s="52"/>
      <c r="M3805" s="52"/>
      <c r="N3805" s="49"/>
      <c r="O3805" s="53"/>
      <c r="P3805" s="53"/>
      <c r="Q3805" s="53"/>
    </row>
    <row r="3806" spans="1:17" s="54" customFormat="1" x14ac:dyDescent="0.3">
      <c r="A3806" s="50"/>
      <c r="B3806" s="49"/>
      <c r="C3806" s="49"/>
      <c r="D3806" s="49"/>
      <c r="E3806" s="65"/>
      <c r="F3806" s="51"/>
      <c r="G3806" s="66"/>
      <c r="H3806" s="51"/>
      <c r="I3806" s="65"/>
      <c r="J3806" s="52"/>
      <c r="K3806" s="52"/>
      <c r="L3806" s="52"/>
      <c r="M3806" s="52"/>
      <c r="N3806" s="49"/>
      <c r="O3806" s="53"/>
      <c r="P3806" s="53"/>
      <c r="Q3806" s="53"/>
    </row>
    <row r="3807" spans="1:17" s="54" customFormat="1" x14ac:dyDescent="0.3">
      <c r="A3807" s="50"/>
      <c r="B3807" s="49"/>
      <c r="C3807" s="49"/>
      <c r="D3807" s="49"/>
      <c r="E3807" s="65"/>
      <c r="F3807" s="51"/>
      <c r="G3807" s="66"/>
      <c r="H3807" s="51"/>
      <c r="I3807" s="65"/>
      <c r="J3807" s="52"/>
      <c r="K3807" s="52"/>
      <c r="L3807" s="52"/>
      <c r="M3807" s="52"/>
      <c r="N3807" s="49"/>
      <c r="O3807" s="53"/>
      <c r="P3807" s="53"/>
      <c r="Q3807" s="53"/>
    </row>
    <row r="3808" spans="1:17" s="54" customFormat="1" x14ac:dyDescent="0.3">
      <c r="A3808" s="50"/>
      <c r="B3808" s="49"/>
      <c r="C3808" s="49"/>
      <c r="D3808" s="49"/>
      <c r="E3808" s="65"/>
      <c r="F3808" s="51"/>
      <c r="G3808" s="66"/>
      <c r="H3808" s="51"/>
      <c r="I3808" s="65"/>
      <c r="J3808" s="52"/>
      <c r="K3808" s="52"/>
      <c r="L3808" s="52"/>
      <c r="M3808" s="52"/>
      <c r="N3808" s="49"/>
      <c r="O3808" s="53"/>
      <c r="P3808" s="53"/>
      <c r="Q3808" s="53"/>
    </row>
    <row r="3809" spans="1:17" s="54" customFormat="1" x14ac:dyDescent="0.3">
      <c r="A3809" s="50"/>
      <c r="B3809" s="49"/>
      <c r="C3809" s="49"/>
      <c r="D3809" s="49"/>
      <c r="E3809" s="65"/>
      <c r="F3809" s="51"/>
      <c r="G3809" s="66"/>
      <c r="H3809" s="51"/>
      <c r="I3809" s="65"/>
      <c r="J3809" s="52"/>
      <c r="K3809" s="52"/>
      <c r="L3809" s="52"/>
      <c r="M3809" s="52"/>
      <c r="N3809" s="49"/>
      <c r="O3809" s="53"/>
      <c r="P3809" s="53"/>
      <c r="Q3809" s="53"/>
    </row>
    <row r="3810" spans="1:17" s="54" customFormat="1" x14ac:dyDescent="0.3">
      <c r="A3810" s="50"/>
      <c r="B3810" s="49"/>
      <c r="C3810" s="49"/>
      <c r="D3810" s="49"/>
      <c r="E3810" s="65"/>
      <c r="F3810" s="51"/>
      <c r="G3810" s="66"/>
      <c r="H3810" s="51"/>
      <c r="I3810" s="65"/>
      <c r="J3810" s="52"/>
      <c r="K3810" s="52"/>
      <c r="L3810" s="52"/>
      <c r="M3810" s="52"/>
      <c r="N3810" s="49"/>
      <c r="O3810" s="53"/>
      <c r="P3810" s="53"/>
      <c r="Q3810" s="53"/>
    </row>
    <row r="3811" spans="1:17" s="54" customFormat="1" x14ac:dyDescent="0.3">
      <c r="A3811" s="50"/>
      <c r="B3811" s="49"/>
      <c r="C3811" s="49"/>
      <c r="D3811" s="49"/>
      <c r="E3811" s="65"/>
      <c r="F3811" s="51"/>
      <c r="G3811" s="66"/>
      <c r="H3811" s="51"/>
      <c r="I3811" s="65"/>
      <c r="J3811" s="52"/>
      <c r="K3811" s="52"/>
      <c r="L3811" s="52"/>
      <c r="M3811" s="52"/>
      <c r="N3811" s="49"/>
      <c r="O3811" s="53"/>
      <c r="P3811" s="53"/>
      <c r="Q3811" s="53"/>
    </row>
    <row r="3812" spans="1:17" s="54" customFormat="1" x14ac:dyDescent="0.3">
      <c r="A3812" s="50"/>
      <c r="B3812" s="49"/>
      <c r="C3812" s="49"/>
      <c r="D3812" s="49"/>
      <c r="E3812" s="65"/>
      <c r="F3812" s="51"/>
      <c r="G3812" s="66"/>
      <c r="H3812" s="51"/>
      <c r="I3812" s="65"/>
      <c r="J3812" s="52"/>
      <c r="K3812" s="52"/>
      <c r="L3812" s="52"/>
      <c r="M3812" s="52"/>
      <c r="N3812" s="49"/>
      <c r="O3812" s="53"/>
      <c r="P3812" s="53"/>
      <c r="Q3812" s="53"/>
    </row>
    <row r="3813" spans="1:17" s="54" customFormat="1" x14ac:dyDescent="0.3">
      <c r="A3813" s="50"/>
      <c r="B3813" s="49"/>
      <c r="C3813" s="49"/>
      <c r="D3813" s="49"/>
      <c r="E3813" s="65"/>
      <c r="F3813" s="51"/>
      <c r="G3813" s="66"/>
      <c r="H3813" s="51"/>
      <c r="I3813" s="65"/>
      <c r="J3813" s="52"/>
      <c r="K3813" s="52"/>
      <c r="L3813" s="52"/>
      <c r="M3813" s="52"/>
      <c r="N3813" s="49"/>
      <c r="O3813" s="53"/>
      <c r="P3813" s="53"/>
      <c r="Q3813" s="53"/>
    </row>
    <row r="3814" spans="1:17" s="54" customFormat="1" x14ac:dyDescent="0.3">
      <c r="A3814" s="50"/>
      <c r="B3814" s="49"/>
      <c r="C3814" s="49"/>
      <c r="D3814" s="49"/>
      <c r="E3814" s="65"/>
      <c r="F3814" s="51"/>
      <c r="G3814" s="66"/>
      <c r="H3814" s="51"/>
      <c r="I3814" s="65"/>
      <c r="J3814" s="52"/>
      <c r="K3814" s="52"/>
      <c r="L3814" s="52"/>
      <c r="M3814" s="52"/>
      <c r="N3814" s="49"/>
      <c r="O3814" s="53"/>
      <c r="P3814" s="53"/>
      <c r="Q3814" s="53"/>
    </row>
    <row r="3815" spans="1:17" s="54" customFormat="1" x14ac:dyDescent="0.3">
      <c r="A3815" s="50"/>
      <c r="B3815" s="49"/>
      <c r="C3815" s="49"/>
      <c r="D3815" s="49"/>
      <c r="E3815" s="65"/>
      <c r="F3815" s="51"/>
      <c r="G3815" s="66"/>
      <c r="H3815" s="51"/>
      <c r="I3815" s="65"/>
      <c r="J3815" s="52"/>
      <c r="K3815" s="52"/>
      <c r="L3815" s="52"/>
      <c r="M3815" s="52"/>
      <c r="N3815" s="49"/>
      <c r="O3815" s="53"/>
      <c r="P3815" s="53"/>
      <c r="Q3815" s="53"/>
    </row>
    <row r="3816" spans="1:17" s="54" customFormat="1" x14ac:dyDescent="0.3">
      <c r="A3816" s="50"/>
      <c r="B3816" s="49"/>
      <c r="C3816" s="49"/>
      <c r="D3816" s="49"/>
      <c r="E3816" s="65"/>
      <c r="F3816" s="51"/>
      <c r="G3816" s="66"/>
      <c r="H3816" s="51"/>
      <c r="I3816" s="65"/>
      <c r="J3816" s="52"/>
      <c r="K3816" s="52"/>
      <c r="L3816" s="52"/>
      <c r="M3816" s="52"/>
      <c r="N3816" s="49"/>
      <c r="O3816" s="53"/>
      <c r="P3816" s="53"/>
      <c r="Q3816" s="53"/>
    </row>
    <row r="3817" spans="1:17" s="54" customFormat="1" x14ac:dyDescent="0.3">
      <c r="A3817" s="50"/>
      <c r="B3817" s="49"/>
      <c r="C3817" s="49"/>
      <c r="D3817" s="49"/>
      <c r="E3817" s="65"/>
      <c r="F3817" s="51"/>
      <c r="G3817" s="66"/>
      <c r="H3817" s="51"/>
      <c r="I3817" s="65"/>
      <c r="J3817" s="52"/>
      <c r="K3817" s="52"/>
      <c r="L3817" s="52"/>
      <c r="M3817" s="52"/>
      <c r="N3817" s="49"/>
      <c r="O3817" s="53"/>
      <c r="P3817" s="53"/>
      <c r="Q3817" s="53"/>
    </row>
    <row r="3818" spans="1:17" s="54" customFormat="1" x14ac:dyDescent="0.3">
      <c r="A3818" s="50"/>
      <c r="B3818" s="49"/>
      <c r="C3818" s="49"/>
      <c r="D3818" s="49"/>
      <c r="E3818" s="65"/>
      <c r="F3818" s="51"/>
      <c r="G3818" s="66"/>
      <c r="H3818" s="51"/>
      <c r="I3818" s="65"/>
      <c r="J3818" s="52"/>
      <c r="K3818" s="52"/>
      <c r="L3818" s="52"/>
      <c r="M3818" s="52"/>
      <c r="N3818" s="49"/>
      <c r="O3818" s="53"/>
      <c r="P3818" s="53"/>
      <c r="Q3818" s="53"/>
    </row>
    <row r="3819" spans="1:17" s="54" customFormat="1" x14ac:dyDescent="0.3">
      <c r="A3819" s="50"/>
      <c r="B3819" s="49"/>
      <c r="C3819" s="49"/>
      <c r="D3819" s="49"/>
      <c r="E3819" s="65"/>
      <c r="F3819" s="51"/>
      <c r="G3819" s="66"/>
      <c r="H3819" s="51"/>
      <c r="I3819" s="65"/>
      <c r="J3819" s="52"/>
      <c r="K3819" s="52"/>
      <c r="L3819" s="52"/>
      <c r="M3819" s="52"/>
      <c r="N3819" s="49"/>
      <c r="O3819" s="53"/>
      <c r="P3819" s="53"/>
      <c r="Q3819" s="53"/>
    </row>
    <row r="3820" spans="1:17" s="54" customFormat="1" x14ac:dyDescent="0.3">
      <c r="A3820" s="50"/>
      <c r="B3820" s="49"/>
      <c r="C3820" s="49"/>
      <c r="D3820" s="49"/>
      <c r="E3820" s="65"/>
      <c r="F3820" s="51"/>
      <c r="G3820" s="66"/>
      <c r="H3820" s="51"/>
      <c r="I3820" s="65"/>
      <c r="J3820" s="52"/>
      <c r="K3820" s="52"/>
      <c r="L3820" s="52"/>
      <c r="M3820" s="52"/>
      <c r="N3820" s="49"/>
      <c r="O3820" s="53"/>
      <c r="P3820" s="53"/>
      <c r="Q3820" s="53"/>
    </row>
    <row r="3821" spans="1:17" s="54" customFormat="1" x14ac:dyDescent="0.3">
      <c r="A3821" s="50"/>
      <c r="B3821" s="49"/>
      <c r="C3821" s="49"/>
      <c r="D3821" s="49"/>
      <c r="E3821" s="65"/>
      <c r="F3821" s="51"/>
      <c r="G3821" s="66"/>
      <c r="H3821" s="51"/>
      <c r="I3821" s="65"/>
      <c r="J3821" s="52"/>
      <c r="K3821" s="52"/>
      <c r="L3821" s="52"/>
      <c r="M3821" s="52"/>
      <c r="N3821" s="49"/>
      <c r="O3821" s="53"/>
      <c r="P3821" s="53"/>
      <c r="Q3821" s="53"/>
    </row>
    <row r="3822" spans="1:17" s="54" customFormat="1" x14ac:dyDescent="0.3">
      <c r="A3822" s="50"/>
      <c r="B3822" s="49"/>
      <c r="C3822" s="49"/>
      <c r="D3822" s="49"/>
      <c r="E3822" s="65"/>
      <c r="F3822" s="51"/>
      <c r="G3822" s="66"/>
      <c r="H3822" s="51"/>
      <c r="I3822" s="65"/>
      <c r="J3822" s="52"/>
      <c r="K3822" s="52"/>
      <c r="L3822" s="52"/>
      <c r="M3822" s="52"/>
      <c r="N3822" s="49"/>
      <c r="O3822" s="53"/>
      <c r="P3822" s="53"/>
      <c r="Q3822" s="53"/>
    </row>
    <row r="3823" spans="1:17" s="54" customFormat="1" x14ac:dyDescent="0.3">
      <c r="A3823" s="50"/>
      <c r="B3823" s="49"/>
      <c r="C3823" s="49"/>
      <c r="D3823" s="49"/>
      <c r="E3823" s="65"/>
      <c r="F3823" s="51"/>
      <c r="G3823" s="66"/>
      <c r="H3823" s="51"/>
      <c r="I3823" s="65"/>
      <c r="J3823" s="52"/>
      <c r="K3823" s="52"/>
      <c r="L3823" s="52"/>
      <c r="M3823" s="52"/>
      <c r="N3823" s="49"/>
      <c r="O3823" s="53"/>
      <c r="P3823" s="53"/>
      <c r="Q3823" s="53"/>
    </row>
    <row r="3824" spans="1:17" s="54" customFormat="1" x14ac:dyDescent="0.3">
      <c r="A3824" s="50"/>
      <c r="B3824" s="49"/>
      <c r="C3824" s="49"/>
      <c r="D3824" s="49"/>
      <c r="E3824" s="65"/>
      <c r="F3824" s="51"/>
      <c r="G3824" s="66"/>
      <c r="H3824" s="51"/>
      <c r="I3824" s="65"/>
      <c r="J3824" s="52"/>
      <c r="K3824" s="52"/>
      <c r="L3824" s="52"/>
      <c r="M3824" s="52"/>
      <c r="N3824" s="49"/>
      <c r="O3824" s="53"/>
      <c r="P3824" s="53"/>
      <c r="Q3824" s="53"/>
    </row>
    <row r="3825" spans="1:17" s="54" customFormat="1" x14ac:dyDescent="0.3">
      <c r="A3825" s="50"/>
      <c r="B3825" s="49"/>
      <c r="C3825" s="49"/>
      <c r="D3825" s="49"/>
      <c r="E3825" s="65"/>
      <c r="F3825" s="51"/>
      <c r="G3825" s="66"/>
      <c r="H3825" s="51"/>
      <c r="I3825" s="65"/>
      <c r="J3825" s="52"/>
      <c r="K3825" s="52"/>
      <c r="L3825" s="52"/>
      <c r="M3825" s="52"/>
      <c r="N3825" s="49"/>
      <c r="O3825" s="53"/>
      <c r="P3825" s="53"/>
      <c r="Q3825" s="53"/>
    </row>
    <row r="3826" spans="1:17" s="54" customFormat="1" x14ac:dyDescent="0.3">
      <c r="A3826" s="50"/>
      <c r="B3826" s="49"/>
      <c r="C3826" s="49"/>
      <c r="D3826" s="49"/>
      <c r="E3826" s="65"/>
      <c r="F3826" s="51"/>
      <c r="G3826" s="66"/>
      <c r="H3826" s="51"/>
      <c r="I3826" s="65"/>
      <c r="J3826" s="52"/>
      <c r="K3826" s="52"/>
      <c r="L3826" s="52"/>
      <c r="M3826" s="52"/>
      <c r="N3826" s="49"/>
      <c r="O3826" s="53"/>
      <c r="P3826" s="53"/>
      <c r="Q3826" s="53"/>
    </row>
    <row r="3827" spans="1:17" s="54" customFormat="1" x14ac:dyDescent="0.3">
      <c r="A3827" s="50"/>
      <c r="B3827" s="49"/>
      <c r="C3827" s="49"/>
      <c r="D3827" s="49"/>
      <c r="E3827" s="65"/>
      <c r="F3827" s="51"/>
      <c r="G3827" s="66"/>
      <c r="H3827" s="51"/>
      <c r="I3827" s="65"/>
      <c r="J3827" s="52"/>
      <c r="K3827" s="52"/>
      <c r="L3827" s="52"/>
      <c r="M3827" s="52"/>
      <c r="N3827" s="49"/>
      <c r="O3827" s="53"/>
      <c r="P3827" s="53"/>
      <c r="Q3827" s="53"/>
    </row>
    <row r="3828" spans="1:17" s="54" customFormat="1" x14ac:dyDescent="0.3">
      <c r="A3828" s="50"/>
      <c r="B3828" s="49"/>
      <c r="C3828" s="49"/>
      <c r="D3828" s="49"/>
      <c r="E3828" s="65"/>
      <c r="F3828" s="51"/>
      <c r="G3828" s="66"/>
      <c r="H3828" s="51"/>
      <c r="I3828" s="65"/>
      <c r="J3828" s="52"/>
      <c r="K3828" s="52"/>
      <c r="L3828" s="52"/>
      <c r="M3828" s="52"/>
      <c r="N3828" s="49"/>
      <c r="O3828" s="53"/>
      <c r="P3828" s="53"/>
      <c r="Q3828" s="53"/>
    </row>
    <row r="3829" spans="1:17" s="54" customFormat="1" x14ac:dyDescent="0.3">
      <c r="A3829" s="50"/>
      <c r="B3829" s="49"/>
      <c r="C3829" s="49"/>
      <c r="D3829" s="49"/>
      <c r="E3829" s="65"/>
      <c r="F3829" s="51"/>
      <c r="G3829" s="66"/>
      <c r="H3829" s="51"/>
      <c r="I3829" s="65"/>
      <c r="J3829" s="52"/>
      <c r="K3829" s="52"/>
      <c r="L3829" s="52"/>
      <c r="M3829" s="52"/>
      <c r="N3829" s="49"/>
      <c r="O3829" s="53"/>
      <c r="P3829" s="53"/>
      <c r="Q3829" s="53"/>
    </row>
    <row r="3830" spans="1:17" s="54" customFormat="1" x14ac:dyDescent="0.3">
      <c r="A3830" s="50"/>
      <c r="B3830" s="49"/>
      <c r="C3830" s="49"/>
      <c r="D3830" s="49"/>
      <c r="E3830" s="65"/>
      <c r="F3830" s="51"/>
      <c r="G3830" s="66"/>
      <c r="H3830" s="51"/>
      <c r="I3830" s="65"/>
      <c r="J3830" s="52"/>
      <c r="K3830" s="52"/>
      <c r="L3830" s="52"/>
      <c r="M3830" s="52"/>
      <c r="N3830" s="49"/>
      <c r="O3830" s="53"/>
      <c r="P3830" s="53"/>
      <c r="Q3830" s="53"/>
    </row>
    <row r="3831" spans="1:17" s="54" customFormat="1" x14ac:dyDescent="0.3">
      <c r="A3831" s="50"/>
      <c r="B3831" s="49"/>
      <c r="C3831" s="49"/>
      <c r="D3831" s="49"/>
      <c r="E3831" s="65"/>
      <c r="F3831" s="51"/>
      <c r="G3831" s="66"/>
      <c r="H3831" s="51"/>
      <c r="I3831" s="65"/>
      <c r="J3831" s="52"/>
      <c r="K3831" s="52"/>
      <c r="L3831" s="52"/>
      <c r="M3831" s="52"/>
      <c r="N3831" s="49"/>
      <c r="O3831" s="53"/>
      <c r="P3831" s="53"/>
      <c r="Q3831" s="53"/>
    </row>
    <row r="3832" spans="1:17" s="54" customFormat="1" x14ac:dyDescent="0.3">
      <c r="A3832" s="50"/>
      <c r="B3832" s="49"/>
      <c r="C3832" s="49"/>
      <c r="D3832" s="49"/>
      <c r="E3832" s="65"/>
      <c r="F3832" s="51"/>
      <c r="G3832" s="66"/>
      <c r="H3832" s="51"/>
      <c r="I3832" s="65"/>
      <c r="J3832" s="52"/>
      <c r="K3832" s="52"/>
      <c r="L3832" s="52"/>
      <c r="M3832" s="52"/>
      <c r="N3832" s="49"/>
      <c r="O3832" s="53"/>
      <c r="P3832" s="53"/>
      <c r="Q3832" s="53"/>
    </row>
    <row r="3833" spans="1:17" s="54" customFormat="1" x14ac:dyDescent="0.3">
      <c r="A3833" s="50"/>
      <c r="B3833" s="49"/>
      <c r="C3833" s="49"/>
      <c r="D3833" s="49"/>
      <c r="E3833" s="65"/>
      <c r="F3833" s="51"/>
      <c r="G3833" s="66"/>
      <c r="H3833" s="51"/>
      <c r="I3833" s="65"/>
      <c r="J3833" s="52"/>
      <c r="K3833" s="52"/>
      <c r="L3833" s="52"/>
      <c r="M3833" s="52"/>
      <c r="N3833" s="49"/>
      <c r="O3833" s="53"/>
      <c r="P3833" s="53"/>
      <c r="Q3833" s="53"/>
    </row>
    <row r="3834" spans="1:17" s="54" customFormat="1" x14ac:dyDescent="0.3">
      <c r="A3834" s="50"/>
      <c r="B3834" s="49"/>
      <c r="C3834" s="49"/>
      <c r="D3834" s="49"/>
      <c r="E3834" s="65"/>
      <c r="F3834" s="51"/>
      <c r="G3834" s="66"/>
      <c r="H3834" s="51"/>
      <c r="I3834" s="65"/>
      <c r="J3834" s="52"/>
      <c r="K3834" s="52"/>
      <c r="L3834" s="52"/>
      <c r="M3834" s="52"/>
      <c r="N3834" s="49"/>
      <c r="O3834" s="53"/>
      <c r="P3834" s="53"/>
      <c r="Q3834" s="53"/>
    </row>
    <row r="3835" spans="1:17" s="54" customFormat="1" x14ac:dyDescent="0.3">
      <c r="A3835" s="50"/>
      <c r="B3835" s="49"/>
      <c r="C3835" s="49"/>
      <c r="D3835" s="49"/>
      <c r="E3835" s="65"/>
      <c r="F3835" s="51"/>
      <c r="G3835" s="66"/>
      <c r="H3835" s="51"/>
      <c r="I3835" s="65"/>
      <c r="J3835" s="52"/>
      <c r="K3835" s="52"/>
      <c r="L3835" s="52"/>
      <c r="M3835" s="52"/>
      <c r="N3835" s="49"/>
      <c r="O3835" s="53"/>
      <c r="P3835" s="53"/>
      <c r="Q3835" s="53"/>
    </row>
    <row r="3836" spans="1:17" s="54" customFormat="1" x14ac:dyDescent="0.3">
      <c r="A3836" s="50"/>
      <c r="B3836" s="49"/>
      <c r="C3836" s="49"/>
      <c r="D3836" s="49"/>
      <c r="E3836" s="65"/>
      <c r="F3836" s="51"/>
      <c r="G3836" s="66"/>
      <c r="H3836" s="51"/>
      <c r="I3836" s="65"/>
      <c r="J3836" s="52"/>
      <c r="K3836" s="52"/>
      <c r="L3836" s="52"/>
      <c r="M3836" s="52"/>
      <c r="N3836" s="49"/>
      <c r="O3836" s="53"/>
      <c r="P3836" s="53"/>
      <c r="Q3836" s="53"/>
    </row>
    <row r="3837" spans="1:17" s="54" customFormat="1" x14ac:dyDescent="0.3">
      <c r="A3837" s="50"/>
      <c r="B3837" s="49"/>
      <c r="C3837" s="49"/>
      <c r="D3837" s="49"/>
      <c r="E3837" s="65"/>
      <c r="F3837" s="51"/>
      <c r="G3837" s="66"/>
      <c r="H3837" s="51"/>
      <c r="I3837" s="65"/>
      <c r="J3837" s="52"/>
      <c r="K3837" s="52"/>
      <c r="L3837" s="52"/>
      <c r="M3837" s="52"/>
      <c r="N3837" s="49"/>
      <c r="O3837" s="53"/>
      <c r="P3837" s="53"/>
      <c r="Q3837" s="53"/>
    </row>
    <row r="3838" spans="1:17" s="54" customFormat="1" x14ac:dyDescent="0.3">
      <c r="A3838" s="50"/>
      <c r="B3838" s="49"/>
      <c r="C3838" s="49"/>
      <c r="D3838" s="49"/>
      <c r="E3838" s="65"/>
      <c r="F3838" s="51"/>
      <c r="G3838" s="66"/>
      <c r="H3838" s="51"/>
      <c r="I3838" s="65"/>
      <c r="J3838" s="52"/>
      <c r="K3838" s="52"/>
      <c r="L3838" s="52"/>
      <c r="M3838" s="52"/>
      <c r="N3838" s="49"/>
      <c r="O3838" s="53"/>
      <c r="P3838" s="53"/>
      <c r="Q3838" s="53"/>
    </row>
    <row r="3839" spans="1:17" s="54" customFormat="1" x14ac:dyDescent="0.3">
      <c r="A3839" s="50"/>
      <c r="B3839" s="49"/>
      <c r="C3839" s="49"/>
      <c r="D3839" s="49"/>
      <c r="E3839" s="65"/>
      <c r="F3839" s="51"/>
      <c r="G3839" s="66"/>
      <c r="H3839" s="51"/>
      <c r="I3839" s="65"/>
      <c r="J3839" s="52"/>
      <c r="K3839" s="52"/>
      <c r="L3839" s="52"/>
      <c r="M3839" s="52"/>
      <c r="N3839" s="49"/>
      <c r="O3839" s="53"/>
      <c r="P3839" s="53"/>
      <c r="Q3839" s="53"/>
    </row>
    <row r="3840" spans="1:17" s="54" customFormat="1" x14ac:dyDescent="0.3">
      <c r="A3840" s="50"/>
      <c r="B3840" s="49"/>
      <c r="C3840" s="49"/>
      <c r="D3840" s="49"/>
      <c r="E3840" s="65"/>
      <c r="F3840" s="51"/>
      <c r="G3840" s="66"/>
      <c r="H3840" s="51"/>
      <c r="I3840" s="65"/>
      <c r="J3840" s="52"/>
      <c r="K3840" s="52"/>
      <c r="L3840" s="52"/>
      <c r="M3840" s="52"/>
      <c r="N3840" s="49"/>
      <c r="O3840" s="53"/>
      <c r="P3840" s="53"/>
      <c r="Q3840" s="53"/>
    </row>
    <row r="3841" spans="1:17" s="54" customFormat="1" x14ac:dyDescent="0.3">
      <c r="A3841" s="50"/>
      <c r="B3841" s="49"/>
      <c r="C3841" s="49"/>
      <c r="D3841" s="49"/>
      <c r="E3841" s="65"/>
      <c r="F3841" s="51"/>
      <c r="G3841" s="66"/>
      <c r="H3841" s="51"/>
      <c r="I3841" s="65"/>
      <c r="J3841" s="52"/>
      <c r="K3841" s="52"/>
      <c r="L3841" s="52"/>
      <c r="M3841" s="52"/>
      <c r="N3841" s="49"/>
      <c r="O3841" s="53"/>
      <c r="P3841" s="53"/>
      <c r="Q3841" s="53"/>
    </row>
    <row r="3842" spans="1:17" s="54" customFormat="1" x14ac:dyDescent="0.3">
      <c r="A3842" s="50"/>
      <c r="B3842" s="49"/>
      <c r="C3842" s="49"/>
      <c r="D3842" s="49"/>
      <c r="E3842" s="65"/>
      <c r="F3842" s="51"/>
      <c r="G3842" s="66"/>
      <c r="H3842" s="51"/>
      <c r="I3842" s="65"/>
      <c r="J3842" s="52"/>
      <c r="K3842" s="52"/>
      <c r="L3842" s="52"/>
      <c r="M3842" s="52"/>
      <c r="N3842" s="49"/>
      <c r="O3842" s="53"/>
      <c r="P3842" s="53"/>
      <c r="Q3842" s="53"/>
    </row>
    <row r="3843" spans="1:17" s="54" customFormat="1" x14ac:dyDescent="0.3">
      <c r="A3843" s="50"/>
      <c r="B3843" s="49"/>
      <c r="C3843" s="49"/>
      <c r="D3843" s="49"/>
      <c r="E3843" s="65"/>
      <c r="F3843" s="51"/>
      <c r="G3843" s="66"/>
      <c r="H3843" s="51"/>
      <c r="I3843" s="65"/>
      <c r="J3843" s="52"/>
      <c r="K3843" s="52"/>
      <c r="L3843" s="52"/>
      <c r="M3843" s="52"/>
      <c r="N3843" s="49"/>
      <c r="O3843" s="53"/>
      <c r="P3843" s="53"/>
      <c r="Q3843" s="53"/>
    </row>
    <row r="3844" spans="1:17" s="54" customFormat="1" x14ac:dyDescent="0.3">
      <c r="A3844" s="50"/>
      <c r="B3844" s="49"/>
      <c r="C3844" s="49"/>
      <c r="D3844" s="49"/>
      <c r="E3844" s="65"/>
      <c r="F3844" s="51"/>
      <c r="G3844" s="66"/>
      <c r="H3844" s="51"/>
      <c r="I3844" s="65"/>
      <c r="J3844" s="52"/>
      <c r="K3844" s="52"/>
      <c r="L3844" s="52"/>
      <c r="M3844" s="52"/>
      <c r="N3844" s="49"/>
      <c r="O3844" s="53"/>
      <c r="P3844" s="53"/>
      <c r="Q3844" s="53"/>
    </row>
    <row r="3845" spans="1:17" s="54" customFormat="1" x14ac:dyDescent="0.3">
      <c r="A3845" s="50"/>
      <c r="B3845" s="49"/>
      <c r="C3845" s="49"/>
      <c r="D3845" s="49"/>
      <c r="E3845" s="65"/>
      <c r="F3845" s="51"/>
      <c r="G3845" s="66"/>
      <c r="H3845" s="51"/>
      <c r="I3845" s="65"/>
      <c r="J3845" s="52"/>
      <c r="K3845" s="52"/>
      <c r="L3845" s="52"/>
      <c r="M3845" s="52"/>
      <c r="N3845" s="49"/>
      <c r="O3845" s="53"/>
      <c r="P3845" s="53"/>
      <c r="Q3845" s="53"/>
    </row>
    <row r="3846" spans="1:17" s="54" customFormat="1" x14ac:dyDescent="0.3">
      <c r="A3846" s="50"/>
      <c r="B3846" s="49"/>
      <c r="C3846" s="49"/>
      <c r="D3846" s="49"/>
      <c r="E3846" s="65"/>
      <c r="F3846" s="51"/>
      <c r="G3846" s="66"/>
      <c r="H3846" s="51"/>
      <c r="I3846" s="65"/>
      <c r="J3846" s="52"/>
      <c r="K3846" s="52"/>
      <c r="L3846" s="52"/>
      <c r="M3846" s="52"/>
      <c r="N3846" s="49"/>
      <c r="O3846" s="53"/>
      <c r="P3846" s="53"/>
      <c r="Q3846" s="53"/>
    </row>
    <row r="3847" spans="1:17" s="54" customFormat="1" x14ac:dyDescent="0.3">
      <c r="A3847" s="50"/>
      <c r="B3847" s="49"/>
      <c r="C3847" s="49"/>
      <c r="D3847" s="49"/>
      <c r="E3847" s="65"/>
      <c r="F3847" s="51"/>
      <c r="G3847" s="66"/>
      <c r="H3847" s="51"/>
      <c r="I3847" s="65"/>
      <c r="J3847" s="52"/>
      <c r="K3847" s="52"/>
      <c r="L3847" s="52"/>
      <c r="M3847" s="52"/>
      <c r="N3847" s="49"/>
      <c r="O3847" s="53"/>
      <c r="P3847" s="53"/>
      <c r="Q3847" s="53"/>
    </row>
    <row r="3848" spans="1:17" s="54" customFormat="1" x14ac:dyDescent="0.3">
      <c r="A3848" s="50"/>
      <c r="B3848" s="49"/>
      <c r="C3848" s="49"/>
      <c r="D3848" s="49"/>
      <c r="E3848" s="65"/>
      <c r="F3848" s="51"/>
      <c r="G3848" s="66"/>
      <c r="H3848" s="51"/>
      <c r="I3848" s="65"/>
      <c r="J3848" s="52"/>
      <c r="K3848" s="52"/>
      <c r="L3848" s="52"/>
      <c r="M3848" s="52"/>
      <c r="N3848" s="49"/>
      <c r="O3848" s="53"/>
      <c r="P3848" s="53"/>
      <c r="Q3848" s="53"/>
    </row>
    <row r="3849" spans="1:17" s="54" customFormat="1" x14ac:dyDescent="0.3">
      <c r="A3849" s="50"/>
      <c r="B3849" s="49"/>
      <c r="C3849" s="49"/>
      <c r="D3849" s="49"/>
      <c r="E3849" s="65"/>
      <c r="F3849" s="51"/>
      <c r="G3849" s="66"/>
      <c r="H3849" s="51"/>
      <c r="I3849" s="65"/>
      <c r="J3849" s="52"/>
      <c r="K3849" s="52"/>
      <c r="L3849" s="52"/>
      <c r="M3849" s="52"/>
      <c r="N3849" s="49"/>
      <c r="O3849" s="53"/>
      <c r="P3849" s="53"/>
      <c r="Q3849" s="53"/>
    </row>
    <row r="3850" spans="1:17" s="54" customFormat="1" x14ac:dyDescent="0.3">
      <c r="A3850" s="50"/>
      <c r="B3850" s="49"/>
      <c r="C3850" s="49"/>
      <c r="D3850" s="49"/>
      <c r="E3850" s="65"/>
      <c r="F3850" s="51"/>
      <c r="G3850" s="66"/>
      <c r="H3850" s="51"/>
      <c r="I3850" s="65"/>
      <c r="J3850" s="52"/>
      <c r="K3850" s="52"/>
      <c r="L3850" s="52"/>
      <c r="M3850" s="52"/>
      <c r="N3850" s="49"/>
      <c r="O3850" s="53"/>
      <c r="P3850" s="53"/>
      <c r="Q3850" s="53"/>
    </row>
    <row r="3851" spans="1:17" s="54" customFormat="1" x14ac:dyDescent="0.3">
      <c r="A3851" s="50"/>
      <c r="B3851" s="49"/>
      <c r="C3851" s="49"/>
      <c r="D3851" s="49"/>
      <c r="E3851" s="65"/>
      <c r="F3851" s="51"/>
      <c r="G3851" s="66"/>
      <c r="H3851" s="51"/>
      <c r="I3851" s="65"/>
      <c r="J3851" s="52"/>
      <c r="K3851" s="52"/>
      <c r="L3851" s="52"/>
      <c r="M3851" s="52"/>
      <c r="N3851" s="49"/>
      <c r="O3851" s="53"/>
      <c r="P3851" s="53"/>
      <c r="Q3851" s="53"/>
    </row>
    <row r="3852" spans="1:17" s="54" customFormat="1" x14ac:dyDescent="0.3">
      <c r="A3852" s="50"/>
      <c r="B3852" s="49"/>
      <c r="C3852" s="49"/>
      <c r="D3852" s="49"/>
      <c r="E3852" s="65"/>
      <c r="F3852" s="51"/>
      <c r="G3852" s="66"/>
      <c r="H3852" s="51"/>
      <c r="I3852" s="65"/>
      <c r="J3852" s="52"/>
      <c r="K3852" s="52"/>
      <c r="L3852" s="52"/>
      <c r="M3852" s="52"/>
      <c r="N3852" s="49"/>
      <c r="O3852" s="53"/>
      <c r="P3852" s="53"/>
      <c r="Q3852" s="53"/>
    </row>
    <row r="3853" spans="1:17" s="54" customFormat="1" x14ac:dyDescent="0.3">
      <c r="A3853" s="50"/>
      <c r="B3853" s="49"/>
      <c r="C3853" s="49"/>
      <c r="D3853" s="49"/>
      <c r="E3853" s="65"/>
      <c r="F3853" s="51"/>
      <c r="G3853" s="66"/>
      <c r="H3853" s="51"/>
      <c r="I3853" s="65"/>
      <c r="J3853" s="52"/>
      <c r="K3853" s="52"/>
      <c r="L3853" s="52"/>
      <c r="M3853" s="52"/>
      <c r="N3853" s="49"/>
      <c r="O3853" s="53"/>
      <c r="P3853" s="53"/>
      <c r="Q3853" s="53"/>
    </row>
    <row r="3854" spans="1:17" s="54" customFormat="1" x14ac:dyDescent="0.3">
      <c r="A3854" s="50"/>
      <c r="B3854" s="49"/>
      <c r="C3854" s="49"/>
      <c r="D3854" s="49"/>
      <c r="E3854" s="65"/>
      <c r="F3854" s="51"/>
      <c r="G3854" s="66"/>
      <c r="H3854" s="51"/>
      <c r="I3854" s="65"/>
      <c r="J3854" s="52"/>
      <c r="K3854" s="52"/>
      <c r="L3854" s="52"/>
      <c r="M3854" s="52"/>
      <c r="N3854" s="49"/>
      <c r="O3854" s="53"/>
      <c r="P3854" s="53"/>
      <c r="Q3854" s="53"/>
    </row>
    <row r="3855" spans="1:17" s="54" customFormat="1" x14ac:dyDescent="0.3">
      <c r="A3855" s="50"/>
      <c r="B3855" s="49"/>
      <c r="C3855" s="49"/>
      <c r="D3855" s="49"/>
      <c r="E3855" s="65"/>
      <c r="F3855" s="51"/>
      <c r="G3855" s="66"/>
      <c r="H3855" s="51"/>
      <c r="I3855" s="65"/>
      <c r="J3855" s="52"/>
      <c r="K3855" s="52"/>
      <c r="L3855" s="52"/>
      <c r="M3855" s="52"/>
      <c r="N3855" s="49"/>
      <c r="O3855" s="53"/>
      <c r="P3855" s="53"/>
      <c r="Q3855" s="53"/>
    </row>
    <row r="3856" spans="1:17" s="54" customFormat="1" x14ac:dyDescent="0.3">
      <c r="A3856" s="50"/>
      <c r="B3856" s="49"/>
      <c r="C3856" s="49"/>
      <c r="D3856" s="49"/>
      <c r="E3856" s="65"/>
      <c r="F3856" s="51"/>
      <c r="G3856" s="66"/>
      <c r="H3856" s="51"/>
      <c r="I3856" s="65"/>
      <c r="J3856" s="52"/>
      <c r="K3856" s="52"/>
      <c r="L3856" s="52"/>
      <c r="M3856" s="52"/>
      <c r="N3856" s="49"/>
      <c r="O3856" s="53"/>
      <c r="P3856" s="53"/>
      <c r="Q3856" s="53"/>
    </row>
    <row r="3857" spans="1:17" s="54" customFormat="1" x14ac:dyDescent="0.3">
      <c r="A3857" s="50"/>
      <c r="B3857" s="49"/>
      <c r="C3857" s="49"/>
      <c r="D3857" s="49"/>
      <c r="E3857" s="65"/>
      <c r="F3857" s="51"/>
      <c r="G3857" s="66"/>
      <c r="H3857" s="51"/>
      <c r="I3857" s="65"/>
      <c r="J3857" s="52"/>
      <c r="K3857" s="52"/>
      <c r="L3857" s="52"/>
      <c r="M3857" s="52"/>
      <c r="N3857" s="49"/>
      <c r="O3857" s="53"/>
      <c r="P3857" s="53"/>
      <c r="Q3857" s="53"/>
    </row>
    <row r="3858" spans="1:17" s="54" customFormat="1" x14ac:dyDescent="0.3">
      <c r="A3858" s="50"/>
      <c r="B3858" s="49"/>
      <c r="C3858" s="49"/>
      <c r="D3858" s="49"/>
      <c r="E3858" s="65"/>
      <c r="F3858" s="51"/>
      <c r="G3858" s="66"/>
      <c r="H3858" s="51"/>
      <c r="I3858" s="65"/>
      <c r="J3858" s="52"/>
      <c r="K3858" s="52"/>
      <c r="L3858" s="52"/>
      <c r="M3858" s="52"/>
      <c r="N3858" s="49"/>
      <c r="O3858" s="53"/>
      <c r="P3858" s="53"/>
      <c r="Q3858" s="53"/>
    </row>
    <row r="3859" spans="1:17" s="54" customFormat="1" x14ac:dyDescent="0.3">
      <c r="A3859" s="50"/>
      <c r="B3859" s="49"/>
      <c r="C3859" s="49"/>
      <c r="D3859" s="49"/>
      <c r="E3859" s="65"/>
      <c r="F3859" s="51"/>
      <c r="G3859" s="66"/>
      <c r="H3859" s="51"/>
      <c r="I3859" s="65"/>
      <c r="J3859" s="52"/>
      <c r="K3859" s="52"/>
      <c r="L3859" s="52"/>
      <c r="M3859" s="52"/>
      <c r="N3859" s="49"/>
      <c r="O3859" s="53"/>
      <c r="P3859" s="53"/>
      <c r="Q3859" s="53"/>
    </row>
    <row r="3860" spans="1:17" s="54" customFormat="1" x14ac:dyDescent="0.3">
      <c r="A3860" s="50"/>
      <c r="B3860" s="49"/>
      <c r="C3860" s="49"/>
      <c r="D3860" s="49"/>
      <c r="E3860" s="65"/>
      <c r="F3860" s="51"/>
      <c r="G3860" s="66"/>
      <c r="H3860" s="51"/>
      <c r="I3860" s="65"/>
      <c r="J3860" s="52"/>
      <c r="K3860" s="52"/>
      <c r="L3860" s="52"/>
      <c r="M3860" s="52"/>
      <c r="N3860" s="49"/>
      <c r="O3860" s="53"/>
      <c r="P3860" s="53"/>
      <c r="Q3860" s="53"/>
    </row>
    <row r="3861" spans="1:17" s="54" customFormat="1" x14ac:dyDescent="0.3">
      <c r="A3861" s="50"/>
      <c r="B3861" s="49"/>
      <c r="C3861" s="49"/>
      <c r="D3861" s="49"/>
      <c r="E3861" s="65"/>
      <c r="F3861" s="51"/>
      <c r="G3861" s="66"/>
      <c r="H3861" s="51"/>
      <c r="I3861" s="65"/>
      <c r="J3861" s="52"/>
      <c r="K3861" s="52"/>
      <c r="L3861" s="52"/>
      <c r="M3861" s="52"/>
      <c r="N3861" s="49"/>
      <c r="O3861" s="53"/>
      <c r="P3861" s="53"/>
      <c r="Q3861" s="53"/>
    </row>
    <row r="3862" spans="1:17" s="54" customFormat="1" x14ac:dyDescent="0.3">
      <c r="A3862" s="50"/>
      <c r="B3862" s="49"/>
      <c r="C3862" s="49"/>
      <c r="D3862" s="49"/>
      <c r="E3862" s="65"/>
      <c r="F3862" s="51"/>
      <c r="G3862" s="66"/>
      <c r="H3862" s="51"/>
      <c r="I3862" s="65"/>
      <c r="J3862" s="52"/>
      <c r="K3862" s="52"/>
      <c r="L3862" s="52"/>
      <c r="M3862" s="52"/>
      <c r="N3862" s="49"/>
      <c r="O3862" s="53"/>
      <c r="P3862" s="53"/>
      <c r="Q3862" s="53"/>
    </row>
    <row r="3863" spans="1:17" s="54" customFormat="1" x14ac:dyDescent="0.3">
      <c r="A3863" s="50"/>
      <c r="B3863" s="49"/>
      <c r="C3863" s="49"/>
      <c r="D3863" s="49"/>
      <c r="E3863" s="65"/>
      <c r="F3863" s="51"/>
      <c r="G3863" s="66"/>
      <c r="H3863" s="51"/>
      <c r="I3863" s="65"/>
      <c r="J3863" s="52"/>
      <c r="K3863" s="52"/>
      <c r="L3863" s="52"/>
      <c r="M3863" s="52"/>
      <c r="N3863" s="49"/>
      <c r="O3863" s="53"/>
      <c r="P3863" s="53"/>
      <c r="Q3863" s="53"/>
    </row>
    <row r="3864" spans="1:17" s="54" customFormat="1" x14ac:dyDescent="0.3">
      <c r="A3864" s="50"/>
      <c r="B3864" s="49"/>
      <c r="C3864" s="49"/>
      <c r="D3864" s="49"/>
      <c r="E3864" s="65"/>
      <c r="F3864" s="51"/>
      <c r="G3864" s="66"/>
      <c r="H3864" s="51"/>
      <c r="I3864" s="65"/>
      <c r="J3864" s="52"/>
      <c r="K3864" s="52"/>
      <c r="L3864" s="52"/>
      <c r="M3864" s="52"/>
      <c r="N3864" s="49"/>
      <c r="O3864" s="53"/>
      <c r="P3864" s="53"/>
      <c r="Q3864" s="53"/>
    </row>
    <row r="3865" spans="1:17" s="54" customFormat="1" x14ac:dyDescent="0.3">
      <c r="A3865" s="50"/>
      <c r="B3865" s="49"/>
      <c r="C3865" s="49"/>
      <c r="D3865" s="49"/>
      <c r="E3865" s="65"/>
      <c r="F3865" s="51"/>
      <c r="G3865" s="66"/>
      <c r="H3865" s="51"/>
      <c r="I3865" s="65"/>
      <c r="J3865" s="52"/>
      <c r="K3865" s="52"/>
      <c r="L3865" s="52"/>
      <c r="M3865" s="52"/>
      <c r="N3865" s="49"/>
      <c r="O3865" s="53"/>
      <c r="P3865" s="53"/>
      <c r="Q3865" s="53"/>
    </row>
    <row r="3866" spans="1:17" s="54" customFormat="1" x14ac:dyDescent="0.3">
      <c r="A3866" s="50"/>
      <c r="B3866" s="49"/>
      <c r="C3866" s="49"/>
      <c r="D3866" s="49"/>
      <c r="E3866" s="65"/>
      <c r="F3866" s="51"/>
      <c r="G3866" s="66"/>
      <c r="H3866" s="51"/>
      <c r="I3866" s="65"/>
      <c r="J3866" s="52"/>
      <c r="K3866" s="52"/>
      <c r="L3866" s="52"/>
      <c r="M3866" s="52"/>
      <c r="N3866" s="49"/>
      <c r="O3866" s="53"/>
      <c r="P3866" s="53"/>
      <c r="Q3866" s="53"/>
    </row>
    <row r="3867" spans="1:17" s="54" customFormat="1" x14ac:dyDescent="0.3">
      <c r="A3867" s="50"/>
      <c r="B3867" s="49"/>
      <c r="C3867" s="49"/>
      <c r="D3867" s="49"/>
      <c r="E3867" s="65"/>
      <c r="F3867" s="51"/>
      <c r="G3867" s="66"/>
      <c r="H3867" s="51"/>
      <c r="I3867" s="65"/>
      <c r="J3867" s="52"/>
      <c r="K3867" s="52"/>
      <c r="L3867" s="52"/>
      <c r="M3867" s="52"/>
      <c r="N3867" s="49"/>
      <c r="O3867" s="53"/>
      <c r="P3867" s="53"/>
      <c r="Q3867" s="53"/>
    </row>
    <row r="3868" spans="1:17" s="54" customFormat="1" x14ac:dyDescent="0.3">
      <c r="A3868" s="50"/>
      <c r="B3868" s="49"/>
      <c r="C3868" s="49"/>
      <c r="D3868" s="49"/>
      <c r="E3868" s="65"/>
      <c r="F3868" s="51"/>
      <c r="G3868" s="66"/>
      <c r="H3868" s="51"/>
      <c r="I3868" s="65"/>
      <c r="J3868" s="52"/>
      <c r="K3868" s="52"/>
      <c r="L3868" s="52"/>
      <c r="M3868" s="52"/>
      <c r="N3868" s="49"/>
      <c r="O3868" s="53"/>
      <c r="P3868" s="53"/>
      <c r="Q3868" s="53"/>
    </row>
    <row r="3869" spans="1:17" s="54" customFormat="1" x14ac:dyDescent="0.3">
      <c r="A3869" s="50"/>
      <c r="B3869" s="49"/>
      <c r="C3869" s="49"/>
      <c r="D3869" s="49"/>
      <c r="E3869" s="65"/>
      <c r="F3869" s="51"/>
      <c r="G3869" s="66"/>
      <c r="H3869" s="51"/>
      <c r="I3869" s="65"/>
      <c r="J3869" s="52"/>
      <c r="K3869" s="52"/>
      <c r="L3869" s="52"/>
      <c r="M3869" s="52"/>
      <c r="N3869" s="49"/>
      <c r="O3869" s="53"/>
      <c r="P3869" s="53"/>
      <c r="Q3869" s="53"/>
    </row>
    <row r="3870" spans="1:17" s="54" customFormat="1" x14ac:dyDescent="0.3">
      <c r="A3870" s="50"/>
      <c r="B3870" s="49"/>
      <c r="C3870" s="49"/>
      <c r="D3870" s="49"/>
      <c r="E3870" s="65"/>
      <c r="F3870" s="51"/>
      <c r="G3870" s="66"/>
      <c r="H3870" s="51"/>
      <c r="I3870" s="65"/>
      <c r="J3870" s="52"/>
      <c r="K3870" s="52"/>
      <c r="L3870" s="52"/>
      <c r="M3870" s="52"/>
      <c r="N3870" s="49"/>
      <c r="O3870" s="53"/>
      <c r="P3870" s="53"/>
      <c r="Q3870" s="53"/>
    </row>
    <row r="3871" spans="1:17" s="54" customFormat="1" x14ac:dyDescent="0.3">
      <c r="A3871" s="50"/>
      <c r="B3871" s="49"/>
      <c r="C3871" s="49"/>
      <c r="D3871" s="49"/>
      <c r="E3871" s="65"/>
      <c r="F3871" s="51"/>
      <c r="G3871" s="66"/>
      <c r="H3871" s="51"/>
      <c r="I3871" s="65"/>
      <c r="J3871" s="52"/>
      <c r="K3871" s="52"/>
      <c r="L3871" s="52"/>
      <c r="M3871" s="52"/>
      <c r="N3871" s="49"/>
      <c r="O3871" s="53"/>
      <c r="P3871" s="53"/>
      <c r="Q3871" s="53"/>
    </row>
    <row r="3872" spans="1:17" s="54" customFormat="1" x14ac:dyDescent="0.3">
      <c r="A3872" s="50"/>
      <c r="B3872" s="49"/>
      <c r="C3872" s="49"/>
      <c r="D3872" s="49"/>
      <c r="E3872" s="65"/>
      <c r="F3872" s="51"/>
      <c r="G3872" s="66"/>
      <c r="H3872" s="51"/>
      <c r="I3872" s="65"/>
      <c r="J3872" s="52"/>
      <c r="K3872" s="52"/>
      <c r="L3872" s="52"/>
      <c r="M3872" s="52"/>
      <c r="N3872" s="49"/>
      <c r="O3872" s="53"/>
      <c r="P3872" s="53"/>
      <c r="Q3872" s="53"/>
    </row>
    <row r="3873" spans="1:17" s="54" customFormat="1" x14ac:dyDescent="0.3">
      <c r="A3873" s="50"/>
      <c r="B3873" s="49"/>
      <c r="C3873" s="49"/>
      <c r="D3873" s="49"/>
      <c r="E3873" s="65"/>
      <c r="F3873" s="51"/>
      <c r="G3873" s="66"/>
      <c r="H3873" s="51"/>
      <c r="I3873" s="65"/>
      <c r="J3873" s="52"/>
      <c r="K3873" s="52"/>
      <c r="L3873" s="52"/>
      <c r="M3873" s="52"/>
      <c r="N3873" s="49"/>
      <c r="O3873" s="53"/>
      <c r="P3873" s="53"/>
      <c r="Q3873" s="53"/>
    </row>
    <row r="3874" spans="1:17" s="54" customFormat="1" x14ac:dyDescent="0.3">
      <c r="A3874" s="50"/>
      <c r="B3874" s="49"/>
      <c r="C3874" s="49"/>
      <c r="D3874" s="49"/>
      <c r="E3874" s="65"/>
      <c r="F3874" s="51"/>
      <c r="G3874" s="66"/>
      <c r="H3874" s="51"/>
      <c r="I3874" s="65"/>
      <c r="J3874" s="52"/>
      <c r="K3874" s="52"/>
      <c r="L3874" s="52"/>
      <c r="M3874" s="52"/>
      <c r="N3874" s="49"/>
      <c r="O3874" s="53"/>
      <c r="P3874" s="53"/>
      <c r="Q3874" s="53"/>
    </row>
    <row r="3875" spans="1:17" s="54" customFormat="1" x14ac:dyDescent="0.3">
      <c r="A3875" s="50"/>
      <c r="B3875" s="49"/>
      <c r="C3875" s="49"/>
      <c r="D3875" s="49"/>
      <c r="E3875" s="65"/>
      <c r="F3875" s="51"/>
      <c r="G3875" s="66"/>
      <c r="H3875" s="51"/>
      <c r="I3875" s="65"/>
      <c r="J3875" s="52"/>
      <c r="K3875" s="52"/>
      <c r="L3875" s="52"/>
      <c r="M3875" s="52"/>
      <c r="N3875" s="49"/>
      <c r="O3875" s="53"/>
      <c r="P3875" s="53"/>
      <c r="Q3875" s="53"/>
    </row>
    <row r="3876" spans="1:17" s="54" customFormat="1" x14ac:dyDescent="0.3">
      <c r="A3876" s="50"/>
      <c r="B3876" s="49"/>
      <c r="C3876" s="49"/>
      <c r="D3876" s="49"/>
      <c r="E3876" s="65"/>
      <c r="F3876" s="51"/>
      <c r="G3876" s="66"/>
      <c r="H3876" s="51"/>
      <c r="I3876" s="65"/>
      <c r="J3876" s="52"/>
      <c r="K3876" s="52"/>
      <c r="L3876" s="52"/>
      <c r="M3876" s="52"/>
      <c r="N3876" s="49"/>
      <c r="O3876" s="53"/>
      <c r="P3876" s="53"/>
      <c r="Q3876" s="53"/>
    </row>
    <row r="3877" spans="1:17" s="54" customFormat="1" x14ac:dyDescent="0.3">
      <c r="A3877" s="50"/>
      <c r="B3877" s="49"/>
      <c r="C3877" s="49"/>
      <c r="D3877" s="49"/>
      <c r="E3877" s="65"/>
      <c r="F3877" s="51"/>
      <c r="G3877" s="66"/>
      <c r="H3877" s="51"/>
      <c r="I3877" s="65"/>
      <c r="J3877" s="52"/>
      <c r="K3877" s="52"/>
      <c r="L3877" s="52"/>
      <c r="M3877" s="52"/>
      <c r="N3877" s="49"/>
      <c r="O3877" s="53"/>
      <c r="P3877" s="53"/>
      <c r="Q3877" s="53"/>
    </row>
    <row r="3878" spans="1:17" s="54" customFormat="1" x14ac:dyDescent="0.3">
      <c r="A3878" s="50"/>
      <c r="B3878" s="49"/>
      <c r="C3878" s="49"/>
      <c r="D3878" s="49"/>
      <c r="E3878" s="65"/>
      <c r="F3878" s="51"/>
      <c r="G3878" s="66"/>
      <c r="H3878" s="51"/>
      <c r="I3878" s="65"/>
      <c r="J3878" s="52"/>
      <c r="K3878" s="52"/>
      <c r="L3878" s="52"/>
      <c r="M3878" s="52"/>
      <c r="N3878" s="49"/>
      <c r="O3878" s="53"/>
      <c r="P3878" s="53"/>
      <c r="Q3878" s="53"/>
    </row>
    <row r="3879" spans="1:17" s="54" customFormat="1" x14ac:dyDescent="0.3">
      <c r="A3879" s="50"/>
      <c r="B3879" s="49"/>
      <c r="C3879" s="49"/>
      <c r="D3879" s="49"/>
      <c r="E3879" s="65"/>
      <c r="F3879" s="51"/>
      <c r="G3879" s="66"/>
      <c r="H3879" s="51"/>
      <c r="I3879" s="65"/>
      <c r="J3879" s="52"/>
      <c r="K3879" s="52"/>
      <c r="L3879" s="52"/>
      <c r="M3879" s="52"/>
      <c r="N3879" s="49"/>
      <c r="O3879" s="53"/>
      <c r="P3879" s="53"/>
      <c r="Q3879" s="53"/>
    </row>
    <row r="3880" spans="1:17" s="54" customFormat="1" x14ac:dyDescent="0.3">
      <c r="A3880" s="50"/>
      <c r="B3880" s="49"/>
      <c r="C3880" s="49"/>
      <c r="D3880" s="49"/>
      <c r="E3880" s="65"/>
      <c r="F3880" s="51"/>
      <c r="G3880" s="66"/>
      <c r="H3880" s="51"/>
      <c r="I3880" s="65"/>
      <c r="J3880" s="52"/>
      <c r="K3880" s="52"/>
      <c r="L3880" s="52"/>
      <c r="M3880" s="52"/>
      <c r="N3880" s="49"/>
      <c r="O3880" s="53"/>
      <c r="P3880" s="53"/>
      <c r="Q3880" s="53"/>
    </row>
    <row r="3881" spans="1:17" s="54" customFormat="1" x14ac:dyDescent="0.3">
      <c r="A3881" s="50"/>
      <c r="B3881" s="49"/>
      <c r="C3881" s="49"/>
      <c r="D3881" s="49"/>
      <c r="E3881" s="65"/>
      <c r="F3881" s="51"/>
      <c r="G3881" s="66"/>
      <c r="H3881" s="51"/>
      <c r="I3881" s="65"/>
      <c r="J3881" s="52"/>
      <c r="K3881" s="52"/>
      <c r="L3881" s="52"/>
      <c r="M3881" s="52"/>
      <c r="N3881" s="49"/>
      <c r="O3881" s="53"/>
      <c r="P3881" s="53"/>
      <c r="Q3881" s="53"/>
    </row>
    <row r="3882" spans="1:17" s="54" customFormat="1" x14ac:dyDescent="0.3">
      <c r="A3882" s="50"/>
      <c r="B3882" s="49"/>
      <c r="C3882" s="49"/>
      <c r="D3882" s="49"/>
      <c r="E3882" s="65"/>
      <c r="F3882" s="51"/>
      <c r="G3882" s="66"/>
      <c r="H3882" s="51"/>
      <c r="I3882" s="65"/>
      <c r="J3882" s="52"/>
      <c r="K3882" s="52"/>
      <c r="L3882" s="52"/>
      <c r="M3882" s="52"/>
      <c r="N3882" s="49"/>
      <c r="O3882" s="53"/>
      <c r="P3882" s="53"/>
      <c r="Q3882" s="53"/>
    </row>
    <row r="3883" spans="1:17" s="54" customFormat="1" x14ac:dyDescent="0.3">
      <c r="A3883" s="50"/>
      <c r="B3883" s="49"/>
      <c r="C3883" s="49"/>
      <c r="D3883" s="49"/>
      <c r="E3883" s="65"/>
      <c r="F3883" s="51"/>
      <c r="G3883" s="66"/>
      <c r="H3883" s="51"/>
      <c r="I3883" s="65"/>
      <c r="J3883" s="52"/>
      <c r="K3883" s="52"/>
      <c r="L3883" s="52"/>
      <c r="M3883" s="52"/>
      <c r="N3883" s="49"/>
      <c r="O3883" s="53"/>
      <c r="P3883" s="53"/>
      <c r="Q3883" s="53"/>
    </row>
    <row r="3884" spans="1:17" s="54" customFormat="1" x14ac:dyDescent="0.3">
      <c r="A3884" s="50"/>
      <c r="B3884" s="49"/>
      <c r="C3884" s="49"/>
      <c r="D3884" s="49"/>
      <c r="E3884" s="65"/>
      <c r="F3884" s="51"/>
      <c r="G3884" s="66"/>
      <c r="H3884" s="51"/>
      <c r="I3884" s="65"/>
      <c r="J3884" s="52"/>
      <c r="K3884" s="52"/>
      <c r="L3884" s="52"/>
      <c r="M3884" s="52"/>
      <c r="N3884" s="49"/>
      <c r="O3884" s="53"/>
      <c r="P3884" s="53"/>
      <c r="Q3884" s="53"/>
    </row>
    <row r="3885" spans="1:17" s="54" customFormat="1" x14ac:dyDescent="0.3">
      <c r="A3885" s="50"/>
      <c r="B3885" s="49"/>
      <c r="C3885" s="49"/>
      <c r="D3885" s="49"/>
      <c r="E3885" s="65"/>
      <c r="F3885" s="51"/>
      <c r="G3885" s="66"/>
      <c r="H3885" s="51"/>
      <c r="I3885" s="65"/>
      <c r="J3885" s="52"/>
      <c r="K3885" s="52"/>
      <c r="L3885" s="52"/>
      <c r="M3885" s="52"/>
      <c r="N3885" s="49"/>
      <c r="O3885" s="53"/>
      <c r="P3885" s="53"/>
      <c r="Q3885" s="53"/>
    </row>
    <row r="3886" spans="1:17" s="54" customFormat="1" x14ac:dyDescent="0.3">
      <c r="A3886" s="50"/>
      <c r="B3886" s="49"/>
      <c r="C3886" s="49"/>
      <c r="D3886" s="49"/>
      <c r="E3886" s="65"/>
      <c r="F3886" s="51"/>
      <c r="G3886" s="66"/>
      <c r="H3886" s="51"/>
      <c r="I3886" s="65"/>
      <c r="J3886" s="52"/>
      <c r="K3886" s="52"/>
      <c r="L3886" s="52"/>
      <c r="M3886" s="52"/>
      <c r="N3886" s="49"/>
      <c r="O3886" s="53"/>
      <c r="P3886" s="53"/>
      <c r="Q3886" s="53"/>
    </row>
    <row r="3887" spans="1:17" s="54" customFormat="1" x14ac:dyDescent="0.3">
      <c r="A3887" s="50"/>
      <c r="B3887" s="49"/>
      <c r="C3887" s="49"/>
      <c r="D3887" s="49"/>
      <c r="E3887" s="65"/>
      <c r="F3887" s="51"/>
      <c r="G3887" s="66"/>
      <c r="H3887" s="51"/>
      <c r="I3887" s="65"/>
      <c r="J3887" s="52"/>
      <c r="K3887" s="52"/>
      <c r="L3887" s="52"/>
      <c r="M3887" s="52"/>
      <c r="N3887" s="49"/>
      <c r="O3887" s="53"/>
      <c r="P3887" s="53"/>
      <c r="Q3887" s="53"/>
    </row>
    <row r="3888" spans="1:17" s="54" customFormat="1" x14ac:dyDescent="0.3">
      <c r="A3888" s="50"/>
      <c r="B3888" s="49"/>
      <c r="C3888" s="49"/>
      <c r="D3888" s="49"/>
      <c r="E3888" s="65"/>
      <c r="F3888" s="51"/>
      <c r="G3888" s="66"/>
      <c r="H3888" s="51"/>
      <c r="I3888" s="65"/>
      <c r="J3888" s="52"/>
      <c r="K3888" s="52"/>
      <c r="L3888" s="52"/>
      <c r="M3888" s="52"/>
      <c r="N3888" s="49"/>
      <c r="O3888" s="53"/>
      <c r="P3888" s="53"/>
      <c r="Q3888" s="53"/>
    </row>
    <row r="3889" spans="1:17" s="54" customFormat="1" x14ac:dyDescent="0.3">
      <c r="A3889" s="50"/>
      <c r="B3889" s="49"/>
      <c r="C3889" s="49"/>
      <c r="D3889" s="49"/>
      <c r="E3889" s="65"/>
      <c r="F3889" s="51"/>
      <c r="G3889" s="66"/>
      <c r="H3889" s="51"/>
      <c r="I3889" s="65"/>
      <c r="J3889" s="52"/>
      <c r="K3889" s="52"/>
      <c r="L3889" s="52"/>
      <c r="M3889" s="52"/>
      <c r="N3889" s="49"/>
      <c r="O3889" s="53"/>
      <c r="P3889" s="53"/>
      <c r="Q3889" s="53"/>
    </row>
    <row r="3890" spans="1:17" s="54" customFormat="1" x14ac:dyDescent="0.3">
      <c r="A3890" s="50"/>
      <c r="B3890" s="49"/>
      <c r="C3890" s="49"/>
      <c r="D3890" s="49"/>
      <c r="E3890" s="65"/>
      <c r="F3890" s="51"/>
      <c r="G3890" s="66"/>
      <c r="H3890" s="51"/>
      <c r="I3890" s="65"/>
      <c r="J3890" s="52"/>
      <c r="K3890" s="52"/>
      <c r="L3890" s="52"/>
      <c r="M3890" s="52"/>
      <c r="N3890" s="49"/>
      <c r="O3890" s="53"/>
      <c r="P3890" s="53"/>
      <c r="Q3890" s="53"/>
    </row>
    <row r="3891" spans="1:17" s="54" customFormat="1" x14ac:dyDescent="0.3">
      <c r="A3891" s="50"/>
      <c r="B3891" s="49"/>
      <c r="C3891" s="49"/>
      <c r="D3891" s="49"/>
      <c r="E3891" s="65"/>
      <c r="F3891" s="51"/>
      <c r="G3891" s="66"/>
      <c r="H3891" s="51"/>
      <c r="I3891" s="65"/>
      <c r="J3891" s="52"/>
      <c r="K3891" s="52"/>
      <c r="L3891" s="52"/>
      <c r="M3891" s="52"/>
      <c r="N3891" s="49"/>
      <c r="O3891" s="53"/>
      <c r="P3891" s="53"/>
      <c r="Q3891" s="53"/>
    </row>
    <row r="3892" spans="1:17" s="54" customFormat="1" x14ac:dyDescent="0.3">
      <c r="A3892" s="50"/>
      <c r="B3892" s="49"/>
      <c r="C3892" s="49"/>
      <c r="D3892" s="49"/>
      <c r="E3892" s="65"/>
      <c r="F3892" s="51"/>
      <c r="G3892" s="66"/>
      <c r="H3892" s="51"/>
      <c r="I3892" s="65"/>
      <c r="J3892" s="52"/>
      <c r="K3892" s="52"/>
      <c r="L3892" s="52"/>
      <c r="M3892" s="52"/>
      <c r="N3892" s="49"/>
      <c r="O3892" s="53"/>
      <c r="P3892" s="53"/>
      <c r="Q3892" s="53"/>
    </row>
    <row r="3893" spans="1:17" s="54" customFormat="1" x14ac:dyDescent="0.3">
      <c r="A3893" s="50"/>
      <c r="B3893" s="49"/>
      <c r="C3893" s="49"/>
      <c r="D3893" s="49"/>
      <c r="E3893" s="65"/>
      <c r="F3893" s="51"/>
      <c r="G3893" s="66"/>
      <c r="H3893" s="51"/>
      <c r="I3893" s="65"/>
      <c r="J3893" s="52"/>
      <c r="K3893" s="52"/>
      <c r="L3893" s="52"/>
      <c r="M3893" s="52"/>
      <c r="N3893" s="49"/>
      <c r="O3893" s="53"/>
      <c r="P3893" s="53"/>
      <c r="Q3893" s="53"/>
    </row>
    <row r="3894" spans="1:17" s="54" customFormat="1" x14ac:dyDescent="0.3">
      <c r="A3894" s="50"/>
      <c r="B3894" s="49"/>
      <c r="C3894" s="49"/>
      <c r="D3894" s="49"/>
      <c r="E3894" s="65"/>
      <c r="F3894" s="51"/>
      <c r="G3894" s="66"/>
      <c r="H3894" s="51"/>
      <c r="I3894" s="65"/>
      <c r="J3894" s="52"/>
      <c r="K3894" s="52"/>
      <c r="L3894" s="52"/>
      <c r="M3894" s="52"/>
      <c r="N3894" s="49"/>
      <c r="O3894" s="53"/>
      <c r="P3894" s="53"/>
      <c r="Q3894" s="53"/>
    </row>
    <row r="3895" spans="1:17" s="54" customFormat="1" x14ac:dyDescent="0.3">
      <c r="A3895" s="50"/>
      <c r="B3895" s="49"/>
      <c r="C3895" s="49"/>
      <c r="D3895" s="49"/>
      <c r="E3895" s="65"/>
      <c r="F3895" s="51"/>
      <c r="G3895" s="66"/>
      <c r="H3895" s="51"/>
      <c r="I3895" s="65"/>
      <c r="J3895" s="52"/>
      <c r="K3895" s="52"/>
      <c r="L3895" s="52"/>
      <c r="M3895" s="52"/>
      <c r="N3895" s="49"/>
      <c r="O3895" s="53"/>
      <c r="P3895" s="53"/>
      <c r="Q3895" s="53"/>
    </row>
    <row r="3896" spans="1:17" s="54" customFormat="1" x14ac:dyDescent="0.3">
      <c r="A3896" s="50"/>
      <c r="B3896" s="49"/>
      <c r="C3896" s="49"/>
      <c r="D3896" s="49"/>
      <c r="E3896" s="65"/>
      <c r="F3896" s="51"/>
      <c r="G3896" s="66"/>
      <c r="H3896" s="51"/>
      <c r="I3896" s="65"/>
      <c r="J3896" s="52"/>
      <c r="K3896" s="52"/>
      <c r="L3896" s="52"/>
      <c r="M3896" s="52"/>
      <c r="N3896" s="49"/>
      <c r="O3896" s="53"/>
      <c r="P3896" s="53"/>
      <c r="Q3896" s="53"/>
    </row>
    <row r="3897" spans="1:17" s="54" customFormat="1" x14ac:dyDescent="0.3">
      <c r="A3897" s="50"/>
      <c r="B3897" s="49"/>
      <c r="C3897" s="49"/>
      <c r="D3897" s="49"/>
      <c r="E3897" s="65"/>
      <c r="F3897" s="51"/>
      <c r="G3897" s="66"/>
      <c r="H3897" s="51"/>
      <c r="I3897" s="65"/>
      <c r="J3897" s="52"/>
      <c r="K3897" s="52"/>
      <c r="L3897" s="52"/>
      <c r="M3897" s="52"/>
      <c r="N3897" s="49"/>
      <c r="O3897" s="53"/>
      <c r="P3897" s="53"/>
      <c r="Q3897" s="53"/>
    </row>
    <row r="3898" spans="1:17" s="54" customFormat="1" x14ac:dyDescent="0.3">
      <c r="A3898" s="50"/>
      <c r="B3898" s="49"/>
      <c r="C3898" s="49"/>
      <c r="D3898" s="49"/>
      <c r="E3898" s="65"/>
      <c r="F3898" s="51"/>
      <c r="G3898" s="66"/>
      <c r="H3898" s="51"/>
      <c r="I3898" s="65"/>
      <c r="J3898" s="52"/>
      <c r="K3898" s="52"/>
      <c r="L3898" s="52"/>
      <c r="M3898" s="52"/>
      <c r="N3898" s="49"/>
      <c r="O3898" s="53"/>
      <c r="P3898" s="53"/>
      <c r="Q3898" s="53"/>
    </row>
    <row r="3899" spans="1:17" s="54" customFormat="1" x14ac:dyDescent="0.3">
      <c r="A3899" s="50"/>
      <c r="B3899" s="49"/>
      <c r="C3899" s="49"/>
      <c r="D3899" s="49"/>
      <c r="E3899" s="65"/>
      <c r="F3899" s="51"/>
      <c r="G3899" s="66"/>
      <c r="H3899" s="51"/>
      <c r="I3899" s="65"/>
      <c r="J3899" s="52"/>
      <c r="K3899" s="52"/>
      <c r="L3899" s="52"/>
      <c r="M3899" s="52"/>
      <c r="N3899" s="49"/>
      <c r="O3899" s="53"/>
      <c r="P3899" s="53"/>
      <c r="Q3899" s="53"/>
    </row>
    <row r="3900" spans="1:17" s="54" customFormat="1" x14ac:dyDescent="0.3">
      <c r="A3900" s="50"/>
      <c r="B3900" s="49"/>
      <c r="C3900" s="49"/>
      <c r="D3900" s="49"/>
      <c r="E3900" s="65"/>
      <c r="F3900" s="51"/>
      <c r="G3900" s="66"/>
      <c r="H3900" s="51"/>
      <c r="I3900" s="65"/>
      <c r="J3900" s="52"/>
      <c r="K3900" s="52"/>
      <c r="L3900" s="52"/>
      <c r="M3900" s="52"/>
      <c r="N3900" s="49"/>
      <c r="O3900" s="53"/>
      <c r="P3900" s="53"/>
      <c r="Q3900" s="53"/>
    </row>
    <row r="3901" spans="1:17" s="54" customFormat="1" x14ac:dyDescent="0.3">
      <c r="A3901" s="50"/>
      <c r="B3901" s="49"/>
      <c r="C3901" s="49"/>
      <c r="D3901" s="49"/>
      <c r="E3901" s="65"/>
      <c r="F3901" s="51"/>
      <c r="G3901" s="66"/>
      <c r="H3901" s="51"/>
      <c r="I3901" s="65"/>
      <c r="J3901" s="52"/>
      <c r="K3901" s="52"/>
      <c r="L3901" s="52"/>
      <c r="M3901" s="52"/>
      <c r="N3901" s="49"/>
      <c r="O3901" s="53"/>
      <c r="P3901" s="53"/>
      <c r="Q3901" s="53"/>
    </row>
    <row r="3902" spans="1:17" s="54" customFormat="1" x14ac:dyDescent="0.3">
      <c r="A3902" s="50"/>
      <c r="B3902" s="49"/>
      <c r="C3902" s="49"/>
      <c r="D3902" s="49"/>
      <c r="E3902" s="65"/>
      <c r="F3902" s="51"/>
      <c r="G3902" s="66"/>
      <c r="H3902" s="51"/>
      <c r="I3902" s="65"/>
      <c r="J3902" s="52"/>
      <c r="K3902" s="52"/>
      <c r="L3902" s="52"/>
      <c r="M3902" s="52"/>
      <c r="N3902" s="49"/>
      <c r="O3902" s="53"/>
      <c r="P3902" s="53"/>
      <c r="Q3902" s="53"/>
    </row>
    <row r="3903" spans="1:17" s="54" customFormat="1" x14ac:dyDescent="0.3">
      <c r="A3903" s="50"/>
      <c r="B3903" s="49"/>
      <c r="C3903" s="49"/>
      <c r="D3903" s="49"/>
      <c r="E3903" s="65"/>
      <c r="F3903" s="51"/>
      <c r="G3903" s="66"/>
      <c r="H3903" s="51"/>
      <c r="I3903" s="65"/>
      <c r="J3903" s="52"/>
      <c r="K3903" s="52"/>
      <c r="L3903" s="52"/>
      <c r="M3903" s="52"/>
      <c r="N3903" s="49"/>
      <c r="O3903" s="53"/>
      <c r="P3903" s="53"/>
      <c r="Q3903" s="53"/>
    </row>
    <row r="3904" spans="1:17" s="54" customFormat="1" x14ac:dyDescent="0.3">
      <c r="A3904" s="50"/>
      <c r="B3904" s="49"/>
      <c r="C3904" s="49"/>
      <c r="D3904" s="49"/>
      <c r="E3904" s="65"/>
      <c r="F3904" s="51"/>
      <c r="G3904" s="66"/>
      <c r="H3904" s="51"/>
      <c r="I3904" s="65"/>
      <c r="J3904" s="52"/>
      <c r="K3904" s="52"/>
      <c r="L3904" s="52"/>
      <c r="M3904" s="52"/>
      <c r="N3904" s="49"/>
      <c r="O3904" s="53"/>
      <c r="P3904" s="53"/>
      <c r="Q3904" s="53"/>
    </row>
    <row r="3905" spans="1:17" s="54" customFormat="1" x14ac:dyDescent="0.3">
      <c r="A3905" s="50"/>
      <c r="B3905" s="49"/>
      <c r="C3905" s="49"/>
      <c r="D3905" s="49"/>
      <c r="E3905" s="65"/>
      <c r="F3905" s="51"/>
      <c r="G3905" s="66"/>
      <c r="H3905" s="51"/>
      <c r="I3905" s="65"/>
      <c r="J3905" s="52"/>
      <c r="K3905" s="52"/>
      <c r="L3905" s="52"/>
      <c r="M3905" s="52"/>
      <c r="N3905" s="49"/>
      <c r="O3905" s="53"/>
      <c r="P3905" s="53"/>
      <c r="Q3905" s="53"/>
    </row>
    <row r="3906" spans="1:17" s="54" customFormat="1" x14ac:dyDescent="0.3">
      <c r="A3906" s="50"/>
      <c r="B3906" s="49"/>
      <c r="C3906" s="49"/>
      <c r="D3906" s="49"/>
      <c r="E3906" s="65"/>
      <c r="F3906" s="51"/>
      <c r="G3906" s="66"/>
      <c r="H3906" s="51"/>
      <c r="I3906" s="65"/>
      <c r="J3906" s="52"/>
      <c r="K3906" s="52"/>
      <c r="L3906" s="52"/>
      <c r="M3906" s="52"/>
      <c r="N3906" s="49"/>
      <c r="O3906" s="53"/>
      <c r="P3906" s="53"/>
      <c r="Q3906" s="53"/>
    </row>
    <row r="3907" spans="1:17" s="54" customFormat="1" x14ac:dyDescent="0.3">
      <c r="A3907" s="50"/>
      <c r="B3907" s="49"/>
      <c r="C3907" s="49"/>
      <c r="D3907" s="49"/>
      <c r="E3907" s="65"/>
      <c r="F3907" s="51"/>
      <c r="G3907" s="66"/>
      <c r="H3907" s="51"/>
      <c r="I3907" s="65"/>
      <c r="J3907" s="52"/>
      <c r="K3907" s="52"/>
      <c r="L3907" s="52"/>
      <c r="M3907" s="52"/>
      <c r="N3907" s="49"/>
      <c r="O3907" s="53"/>
      <c r="P3907" s="53"/>
      <c r="Q3907" s="53"/>
    </row>
    <row r="3908" spans="1:17" s="54" customFormat="1" x14ac:dyDescent="0.3">
      <c r="A3908" s="50"/>
      <c r="B3908" s="49"/>
      <c r="C3908" s="49"/>
      <c r="D3908" s="49"/>
      <c r="E3908" s="65"/>
      <c r="F3908" s="51"/>
      <c r="G3908" s="66"/>
      <c r="H3908" s="51"/>
      <c r="I3908" s="65"/>
      <c r="J3908" s="52"/>
      <c r="K3908" s="52"/>
      <c r="L3908" s="52"/>
      <c r="M3908" s="52"/>
      <c r="N3908" s="49"/>
      <c r="O3908" s="53"/>
      <c r="P3908" s="53"/>
      <c r="Q3908" s="53"/>
    </row>
    <row r="3909" spans="1:17" s="54" customFormat="1" x14ac:dyDescent="0.3">
      <c r="A3909" s="50"/>
      <c r="B3909" s="49"/>
      <c r="C3909" s="49"/>
      <c r="D3909" s="49"/>
      <c r="E3909" s="65"/>
      <c r="F3909" s="51"/>
      <c r="G3909" s="66"/>
      <c r="H3909" s="51"/>
      <c r="I3909" s="65"/>
      <c r="J3909" s="52"/>
      <c r="K3909" s="52"/>
      <c r="L3909" s="52"/>
      <c r="M3909" s="52"/>
      <c r="N3909" s="49"/>
      <c r="O3909" s="53"/>
      <c r="P3909" s="53"/>
      <c r="Q3909" s="53"/>
    </row>
    <row r="3910" spans="1:17" s="54" customFormat="1" x14ac:dyDescent="0.3">
      <c r="A3910" s="50"/>
      <c r="B3910" s="49"/>
      <c r="C3910" s="49"/>
      <c r="D3910" s="49"/>
      <c r="E3910" s="65"/>
      <c r="F3910" s="51"/>
      <c r="G3910" s="66"/>
      <c r="H3910" s="51"/>
      <c r="I3910" s="65"/>
      <c r="J3910" s="52"/>
      <c r="K3910" s="52"/>
      <c r="L3910" s="52"/>
      <c r="M3910" s="52"/>
      <c r="N3910" s="49"/>
      <c r="O3910" s="53"/>
      <c r="P3910" s="53"/>
      <c r="Q3910" s="53"/>
    </row>
    <row r="3911" spans="1:17" s="54" customFormat="1" x14ac:dyDescent="0.3">
      <c r="A3911" s="50"/>
      <c r="B3911" s="49"/>
      <c r="C3911" s="49"/>
      <c r="D3911" s="49"/>
      <c r="E3911" s="65"/>
      <c r="F3911" s="51"/>
      <c r="G3911" s="66"/>
      <c r="H3911" s="51"/>
      <c r="I3911" s="65"/>
      <c r="J3911" s="52"/>
      <c r="K3911" s="52"/>
      <c r="L3911" s="52"/>
      <c r="M3911" s="52"/>
      <c r="N3911" s="49"/>
      <c r="O3911" s="53"/>
      <c r="P3911" s="53"/>
      <c r="Q3911" s="53"/>
    </row>
    <row r="3912" spans="1:17" s="54" customFormat="1" x14ac:dyDescent="0.3">
      <c r="A3912" s="50"/>
      <c r="B3912" s="49"/>
      <c r="C3912" s="49"/>
      <c r="D3912" s="49"/>
      <c r="E3912" s="65"/>
      <c r="F3912" s="51"/>
      <c r="G3912" s="66"/>
      <c r="H3912" s="51"/>
      <c r="I3912" s="65"/>
      <c r="J3912" s="52"/>
      <c r="K3912" s="52"/>
      <c r="L3912" s="52"/>
      <c r="M3912" s="52"/>
      <c r="N3912" s="49"/>
      <c r="O3912" s="53"/>
      <c r="P3912" s="53"/>
      <c r="Q3912" s="53"/>
    </row>
    <row r="3913" spans="1:17" s="54" customFormat="1" x14ac:dyDescent="0.3">
      <c r="A3913" s="50"/>
      <c r="B3913" s="49"/>
      <c r="C3913" s="49"/>
      <c r="D3913" s="49"/>
      <c r="E3913" s="65"/>
      <c r="F3913" s="51"/>
      <c r="G3913" s="66"/>
      <c r="H3913" s="51"/>
      <c r="I3913" s="65"/>
      <c r="J3913" s="52"/>
      <c r="K3913" s="52"/>
      <c r="L3913" s="52"/>
      <c r="M3913" s="52"/>
      <c r="N3913" s="49"/>
      <c r="O3913" s="53"/>
      <c r="P3913" s="53"/>
      <c r="Q3913" s="53"/>
    </row>
    <row r="3914" spans="1:17" s="54" customFormat="1" x14ac:dyDescent="0.3">
      <c r="A3914" s="50"/>
      <c r="B3914" s="49"/>
      <c r="C3914" s="49"/>
      <c r="D3914" s="49"/>
      <c r="E3914" s="65"/>
      <c r="F3914" s="51"/>
      <c r="G3914" s="66"/>
      <c r="H3914" s="51"/>
      <c r="I3914" s="65"/>
      <c r="J3914" s="52"/>
      <c r="K3914" s="52"/>
      <c r="L3914" s="52"/>
      <c r="M3914" s="52"/>
      <c r="N3914" s="49"/>
      <c r="O3914" s="53"/>
      <c r="P3914" s="53"/>
      <c r="Q3914" s="53"/>
    </row>
    <row r="3915" spans="1:17" s="54" customFormat="1" x14ac:dyDescent="0.3">
      <c r="A3915" s="50"/>
      <c r="B3915" s="49"/>
      <c r="C3915" s="49"/>
      <c r="D3915" s="49"/>
      <c r="E3915" s="65"/>
      <c r="F3915" s="51"/>
      <c r="G3915" s="66"/>
      <c r="H3915" s="51"/>
      <c r="I3915" s="65"/>
      <c r="J3915" s="52"/>
      <c r="K3915" s="52"/>
      <c r="L3915" s="52"/>
      <c r="M3915" s="52"/>
      <c r="N3915" s="49"/>
      <c r="O3915" s="53"/>
      <c r="P3915" s="53"/>
      <c r="Q3915" s="53"/>
    </row>
    <row r="3916" spans="1:17" s="54" customFormat="1" x14ac:dyDescent="0.3">
      <c r="A3916" s="50"/>
      <c r="B3916" s="49"/>
      <c r="C3916" s="49"/>
      <c r="D3916" s="49"/>
      <c r="E3916" s="65"/>
      <c r="F3916" s="51"/>
      <c r="G3916" s="66"/>
      <c r="H3916" s="51"/>
      <c r="I3916" s="65"/>
      <c r="J3916" s="52"/>
      <c r="K3916" s="52"/>
      <c r="L3916" s="52"/>
      <c r="M3916" s="52"/>
      <c r="N3916" s="49"/>
      <c r="O3916" s="53"/>
      <c r="P3916" s="53"/>
      <c r="Q3916" s="53"/>
    </row>
    <row r="3917" spans="1:17" s="54" customFormat="1" x14ac:dyDescent="0.3">
      <c r="A3917" s="50"/>
      <c r="B3917" s="49"/>
      <c r="C3917" s="49"/>
      <c r="D3917" s="49"/>
      <c r="E3917" s="65"/>
      <c r="F3917" s="51"/>
      <c r="G3917" s="66"/>
      <c r="H3917" s="51"/>
      <c r="I3917" s="65"/>
      <c r="J3917" s="52"/>
      <c r="K3917" s="52"/>
      <c r="L3917" s="52"/>
      <c r="M3917" s="52"/>
      <c r="N3917" s="49"/>
      <c r="O3917" s="53"/>
      <c r="P3917" s="53"/>
      <c r="Q3917" s="53"/>
    </row>
    <row r="3918" spans="1:17" s="54" customFormat="1" x14ac:dyDescent="0.3">
      <c r="A3918" s="50"/>
      <c r="B3918" s="49"/>
      <c r="C3918" s="49"/>
      <c r="D3918" s="49"/>
      <c r="E3918" s="65"/>
      <c r="F3918" s="51"/>
      <c r="G3918" s="66"/>
      <c r="H3918" s="51"/>
      <c r="I3918" s="65"/>
      <c r="J3918" s="52"/>
      <c r="K3918" s="52"/>
      <c r="L3918" s="52"/>
      <c r="M3918" s="52"/>
      <c r="N3918" s="49"/>
      <c r="O3918" s="53"/>
      <c r="P3918" s="53"/>
      <c r="Q3918" s="53"/>
    </row>
    <row r="3919" spans="1:17" s="54" customFormat="1" x14ac:dyDescent="0.3">
      <c r="A3919" s="50"/>
      <c r="B3919" s="49"/>
      <c r="C3919" s="49"/>
      <c r="D3919" s="49"/>
      <c r="E3919" s="65"/>
      <c r="F3919" s="51"/>
      <c r="G3919" s="66"/>
      <c r="H3919" s="51"/>
      <c r="I3919" s="65"/>
      <c r="J3919" s="52"/>
      <c r="K3919" s="52"/>
      <c r="L3919" s="52"/>
      <c r="M3919" s="52"/>
      <c r="N3919" s="49"/>
      <c r="O3919" s="53"/>
      <c r="P3919" s="53"/>
      <c r="Q3919" s="53"/>
    </row>
    <row r="3920" spans="1:17" s="54" customFormat="1" x14ac:dyDescent="0.3">
      <c r="A3920" s="50"/>
      <c r="B3920" s="49"/>
      <c r="C3920" s="49"/>
      <c r="D3920" s="49"/>
      <c r="E3920" s="65"/>
      <c r="F3920" s="51"/>
      <c r="G3920" s="66"/>
      <c r="H3920" s="51"/>
      <c r="I3920" s="65"/>
      <c r="J3920" s="52"/>
      <c r="K3920" s="52"/>
      <c r="L3920" s="52"/>
      <c r="M3920" s="52"/>
      <c r="N3920" s="49"/>
      <c r="O3920" s="53"/>
      <c r="P3920" s="53"/>
      <c r="Q3920" s="53"/>
    </row>
    <row r="3921" spans="1:17" s="54" customFormat="1" x14ac:dyDescent="0.3">
      <c r="A3921" s="50"/>
      <c r="B3921" s="49"/>
      <c r="C3921" s="49"/>
      <c r="D3921" s="49"/>
      <c r="E3921" s="65"/>
      <c r="F3921" s="51"/>
      <c r="G3921" s="66"/>
      <c r="H3921" s="51"/>
      <c r="I3921" s="65"/>
      <c r="J3921" s="52"/>
      <c r="K3921" s="52"/>
      <c r="L3921" s="52"/>
      <c r="M3921" s="52"/>
      <c r="N3921" s="49"/>
      <c r="O3921" s="53"/>
      <c r="P3921" s="53"/>
      <c r="Q3921" s="53"/>
    </row>
    <row r="3922" spans="1:17" s="54" customFormat="1" x14ac:dyDescent="0.3">
      <c r="A3922" s="50"/>
      <c r="B3922" s="49"/>
      <c r="C3922" s="49"/>
      <c r="D3922" s="49"/>
      <c r="E3922" s="65"/>
      <c r="F3922" s="51"/>
      <c r="G3922" s="66"/>
      <c r="H3922" s="51"/>
      <c r="I3922" s="65"/>
      <c r="J3922" s="52"/>
      <c r="K3922" s="52"/>
      <c r="L3922" s="52"/>
      <c r="M3922" s="52"/>
      <c r="N3922" s="49"/>
      <c r="O3922" s="53"/>
      <c r="P3922" s="53"/>
      <c r="Q3922" s="53"/>
    </row>
    <row r="3923" spans="1:17" s="54" customFormat="1" x14ac:dyDescent="0.3">
      <c r="A3923" s="50"/>
      <c r="B3923" s="49"/>
      <c r="C3923" s="49"/>
      <c r="D3923" s="49"/>
      <c r="E3923" s="65"/>
      <c r="F3923" s="51"/>
      <c r="G3923" s="66"/>
      <c r="H3923" s="51"/>
      <c r="I3923" s="65"/>
      <c r="J3923" s="52"/>
      <c r="K3923" s="52"/>
      <c r="L3923" s="52"/>
      <c r="M3923" s="52"/>
      <c r="N3923" s="49"/>
      <c r="O3923" s="53"/>
      <c r="P3923" s="53"/>
      <c r="Q3923" s="53"/>
    </row>
    <row r="3924" spans="1:17" s="54" customFormat="1" x14ac:dyDescent="0.3">
      <c r="A3924" s="50"/>
      <c r="B3924" s="49"/>
      <c r="C3924" s="49"/>
      <c r="D3924" s="49"/>
      <c r="E3924" s="65"/>
      <c r="F3924" s="51"/>
      <c r="G3924" s="66"/>
      <c r="H3924" s="51"/>
      <c r="I3924" s="65"/>
      <c r="J3924" s="52"/>
      <c r="K3924" s="52"/>
      <c r="L3924" s="52"/>
      <c r="M3924" s="52"/>
      <c r="N3924" s="49"/>
      <c r="O3924" s="53"/>
      <c r="P3924" s="53"/>
      <c r="Q3924" s="53"/>
    </row>
    <row r="3925" spans="1:17" s="54" customFormat="1" x14ac:dyDescent="0.3">
      <c r="A3925" s="50"/>
      <c r="B3925" s="49"/>
      <c r="C3925" s="49"/>
      <c r="D3925" s="49"/>
      <c r="E3925" s="65"/>
      <c r="F3925" s="51"/>
      <c r="G3925" s="66"/>
      <c r="H3925" s="51"/>
      <c r="I3925" s="65"/>
      <c r="J3925" s="52"/>
      <c r="K3925" s="52"/>
      <c r="L3925" s="52"/>
      <c r="M3925" s="52"/>
      <c r="N3925" s="49"/>
      <c r="O3925" s="53"/>
      <c r="P3925" s="53"/>
      <c r="Q3925" s="53"/>
    </row>
    <row r="3926" spans="1:17" s="54" customFormat="1" x14ac:dyDescent="0.3">
      <c r="A3926" s="50"/>
      <c r="B3926" s="49"/>
      <c r="C3926" s="49"/>
      <c r="D3926" s="49"/>
      <c r="E3926" s="65"/>
      <c r="F3926" s="51"/>
      <c r="G3926" s="66"/>
      <c r="H3926" s="51"/>
      <c r="I3926" s="65"/>
      <c r="J3926" s="52"/>
      <c r="K3926" s="52"/>
      <c r="L3926" s="52"/>
      <c r="M3926" s="52"/>
      <c r="N3926" s="49"/>
      <c r="O3926" s="53"/>
      <c r="P3926" s="53"/>
      <c r="Q3926" s="53"/>
    </row>
    <row r="3927" spans="1:17" s="54" customFormat="1" x14ac:dyDescent="0.3">
      <c r="A3927" s="50"/>
      <c r="B3927" s="49"/>
      <c r="C3927" s="49"/>
      <c r="D3927" s="49"/>
      <c r="E3927" s="65"/>
      <c r="F3927" s="51"/>
      <c r="G3927" s="66"/>
      <c r="H3927" s="51"/>
      <c r="I3927" s="65"/>
      <c r="J3927" s="52"/>
      <c r="K3927" s="52"/>
      <c r="L3927" s="52"/>
      <c r="M3927" s="52"/>
      <c r="N3927" s="49"/>
      <c r="O3927" s="53"/>
      <c r="P3927" s="53"/>
      <c r="Q3927" s="53"/>
    </row>
    <row r="3928" spans="1:17" s="54" customFormat="1" x14ac:dyDescent="0.3">
      <c r="A3928" s="50"/>
      <c r="B3928" s="49"/>
      <c r="C3928" s="49"/>
      <c r="D3928" s="49"/>
      <c r="E3928" s="65"/>
      <c r="F3928" s="51"/>
      <c r="G3928" s="66"/>
      <c r="H3928" s="51"/>
      <c r="I3928" s="65"/>
      <c r="J3928" s="52"/>
      <c r="K3928" s="52"/>
      <c r="L3928" s="52"/>
      <c r="M3928" s="52"/>
      <c r="N3928" s="49"/>
      <c r="O3928" s="53"/>
      <c r="P3928" s="53"/>
      <c r="Q3928" s="53"/>
    </row>
    <row r="3929" spans="1:17" s="54" customFormat="1" x14ac:dyDescent="0.3">
      <c r="A3929" s="50"/>
      <c r="B3929" s="49"/>
      <c r="C3929" s="49"/>
      <c r="D3929" s="49"/>
      <c r="E3929" s="65"/>
      <c r="F3929" s="51"/>
      <c r="G3929" s="66"/>
      <c r="H3929" s="51"/>
      <c r="I3929" s="65"/>
      <c r="J3929" s="52"/>
      <c r="K3929" s="52"/>
      <c r="L3929" s="52"/>
      <c r="M3929" s="52"/>
      <c r="N3929" s="49"/>
      <c r="O3929" s="53"/>
      <c r="P3929" s="53"/>
      <c r="Q3929" s="53"/>
    </row>
    <row r="3930" spans="1:17" s="54" customFormat="1" x14ac:dyDescent="0.3">
      <c r="A3930" s="50"/>
      <c r="B3930" s="49"/>
      <c r="C3930" s="49"/>
      <c r="D3930" s="49"/>
      <c r="E3930" s="65"/>
      <c r="F3930" s="51"/>
      <c r="G3930" s="66"/>
      <c r="H3930" s="51"/>
      <c r="I3930" s="65"/>
      <c r="J3930" s="52"/>
      <c r="K3930" s="52"/>
      <c r="L3930" s="52"/>
      <c r="M3930" s="52"/>
      <c r="N3930" s="49"/>
      <c r="O3930" s="53"/>
      <c r="P3930" s="53"/>
      <c r="Q3930" s="53"/>
    </row>
    <row r="3931" spans="1:17" s="54" customFormat="1" x14ac:dyDescent="0.3">
      <c r="A3931" s="50"/>
      <c r="B3931" s="49"/>
      <c r="C3931" s="49"/>
      <c r="D3931" s="49"/>
      <c r="E3931" s="65"/>
      <c r="F3931" s="51"/>
      <c r="G3931" s="66"/>
      <c r="H3931" s="51"/>
      <c r="I3931" s="65"/>
      <c r="J3931" s="52"/>
      <c r="K3931" s="52"/>
      <c r="L3931" s="52"/>
      <c r="M3931" s="52"/>
      <c r="N3931" s="49"/>
      <c r="O3931" s="53"/>
      <c r="P3931" s="53"/>
      <c r="Q3931" s="53"/>
    </row>
    <row r="3932" spans="1:17" s="54" customFormat="1" x14ac:dyDescent="0.3">
      <c r="A3932" s="50"/>
      <c r="B3932" s="49"/>
      <c r="C3932" s="49"/>
      <c r="D3932" s="49"/>
      <c r="E3932" s="65"/>
      <c r="F3932" s="51"/>
      <c r="G3932" s="66"/>
      <c r="H3932" s="51"/>
      <c r="I3932" s="65"/>
      <c r="J3932" s="52"/>
      <c r="K3932" s="52"/>
      <c r="L3932" s="52"/>
      <c r="M3932" s="52"/>
      <c r="N3932" s="49"/>
      <c r="O3932" s="53"/>
      <c r="P3932" s="53"/>
      <c r="Q3932" s="53"/>
    </row>
    <row r="3933" spans="1:17" s="54" customFormat="1" x14ac:dyDescent="0.3">
      <c r="A3933" s="50"/>
      <c r="B3933" s="49"/>
      <c r="C3933" s="49"/>
      <c r="D3933" s="49"/>
      <c r="E3933" s="65"/>
      <c r="F3933" s="51"/>
      <c r="G3933" s="66"/>
      <c r="H3933" s="51"/>
      <c r="I3933" s="65"/>
      <c r="J3933" s="52"/>
      <c r="K3933" s="52"/>
      <c r="L3933" s="52"/>
      <c r="M3933" s="52"/>
      <c r="N3933" s="49"/>
      <c r="O3933" s="53"/>
      <c r="P3933" s="53"/>
      <c r="Q3933" s="53"/>
    </row>
    <row r="3934" spans="1:17" s="54" customFormat="1" x14ac:dyDescent="0.3">
      <c r="A3934" s="50"/>
      <c r="B3934" s="49"/>
      <c r="C3934" s="49"/>
      <c r="D3934" s="49"/>
      <c r="E3934" s="65"/>
      <c r="F3934" s="51"/>
      <c r="G3934" s="66"/>
      <c r="H3934" s="51"/>
      <c r="I3934" s="65"/>
      <c r="J3934" s="52"/>
      <c r="K3934" s="52"/>
      <c r="L3934" s="52"/>
      <c r="M3934" s="52"/>
      <c r="N3934" s="49"/>
      <c r="O3934" s="53"/>
      <c r="P3934" s="53"/>
      <c r="Q3934" s="53"/>
    </row>
    <row r="3935" spans="1:17" s="54" customFormat="1" x14ac:dyDescent="0.3">
      <c r="A3935" s="50"/>
      <c r="B3935" s="49"/>
      <c r="C3935" s="49"/>
      <c r="D3935" s="49"/>
      <c r="E3935" s="65"/>
      <c r="F3935" s="51"/>
      <c r="G3935" s="66"/>
      <c r="H3935" s="51"/>
      <c r="I3935" s="65"/>
      <c r="J3935" s="52"/>
      <c r="K3935" s="52"/>
      <c r="L3935" s="52"/>
      <c r="M3935" s="52"/>
      <c r="N3935" s="49"/>
      <c r="O3935" s="53"/>
      <c r="P3935" s="53"/>
      <c r="Q3935" s="53"/>
    </row>
    <row r="3936" spans="1:17" s="54" customFormat="1" x14ac:dyDescent="0.3">
      <c r="A3936" s="50"/>
      <c r="B3936" s="49"/>
      <c r="C3936" s="49"/>
      <c r="D3936" s="49"/>
      <c r="E3936" s="65"/>
      <c r="F3936" s="51"/>
      <c r="G3936" s="66"/>
      <c r="H3936" s="51"/>
      <c r="I3936" s="65"/>
      <c r="J3936" s="52"/>
      <c r="K3936" s="52"/>
      <c r="L3936" s="52"/>
      <c r="M3936" s="52"/>
      <c r="N3936" s="49"/>
      <c r="O3936" s="53"/>
      <c r="P3936" s="53"/>
      <c r="Q3936" s="53"/>
    </row>
    <row r="3937" spans="1:17" s="54" customFormat="1" x14ac:dyDescent="0.3">
      <c r="A3937" s="50"/>
      <c r="B3937" s="49"/>
      <c r="C3937" s="49"/>
      <c r="D3937" s="49"/>
      <c r="E3937" s="65"/>
      <c r="F3937" s="51"/>
      <c r="G3937" s="66"/>
      <c r="H3937" s="51"/>
      <c r="I3937" s="65"/>
      <c r="J3937" s="52"/>
      <c r="K3937" s="52"/>
      <c r="L3937" s="52"/>
      <c r="M3937" s="52"/>
      <c r="N3937" s="49"/>
      <c r="O3937" s="53"/>
      <c r="P3937" s="53"/>
      <c r="Q3937" s="53"/>
    </row>
    <row r="3938" spans="1:17" s="54" customFormat="1" x14ac:dyDescent="0.3">
      <c r="A3938" s="50"/>
      <c r="B3938" s="49"/>
      <c r="C3938" s="49"/>
      <c r="D3938" s="49"/>
      <c r="E3938" s="65"/>
      <c r="F3938" s="51"/>
      <c r="G3938" s="66"/>
      <c r="H3938" s="51"/>
      <c r="I3938" s="65"/>
      <c r="J3938" s="52"/>
      <c r="K3938" s="52"/>
      <c r="L3938" s="52"/>
      <c r="M3938" s="52"/>
      <c r="N3938" s="49"/>
      <c r="O3938" s="53"/>
      <c r="P3938" s="53"/>
      <c r="Q3938" s="53"/>
    </row>
    <row r="3939" spans="1:17" s="54" customFormat="1" x14ac:dyDescent="0.3">
      <c r="A3939" s="50"/>
      <c r="B3939" s="49"/>
      <c r="C3939" s="49"/>
      <c r="D3939" s="49"/>
      <c r="E3939" s="65"/>
      <c r="F3939" s="51"/>
      <c r="G3939" s="66"/>
      <c r="H3939" s="51"/>
      <c r="I3939" s="65"/>
      <c r="J3939" s="52"/>
      <c r="K3939" s="52"/>
      <c r="L3939" s="52"/>
      <c r="M3939" s="52"/>
      <c r="N3939" s="49"/>
      <c r="O3939" s="53"/>
      <c r="P3939" s="53"/>
      <c r="Q3939" s="53"/>
    </row>
    <row r="3940" spans="1:17" s="54" customFormat="1" x14ac:dyDescent="0.3">
      <c r="A3940" s="50"/>
      <c r="B3940" s="49"/>
      <c r="C3940" s="49"/>
      <c r="D3940" s="49"/>
      <c r="E3940" s="65"/>
      <c r="F3940" s="51"/>
      <c r="G3940" s="66"/>
      <c r="H3940" s="51"/>
      <c r="I3940" s="65"/>
      <c r="J3940" s="52"/>
      <c r="K3940" s="52"/>
      <c r="L3940" s="52"/>
      <c r="M3940" s="52"/>
      <c r="N3940" s="49"/>
      <c r="O3940" s="53"/>
      <c r="P3940" s="53"/>
      <c r="Q3940" s="53"/>
    </row>
    <row r="3941" spans="1:17" s="54" customFormat="1" x14ac:dyDescent="0.3">
      <c r="A3941" s="50"/>
      <c r="B3941" s="49"/>
      <c r="C3941" s="49"/>
      <c r="D3941" s="49"/>
      <c r="E3941" s="65"/>
      <c r="F3941" s="51"/>
      <c r="G3941" s="66"/>
      <c r="H3941" s="51"/>
      <c r="I3941" s="65"/>
      <c r="J3941" s="52"/>
      <c r="K3941" s="52"/>
      <c r="L3941" s="52"/>
      <c r="M3941" s="52"/>
      <c r="N3941" s="49"/>
      <c r="O3941" s="53"/>
      <c r="P3941" s="53"/>
      <c r="Q3941" s="53"/>
    </row>
    <row r="3942" spans="1:17" s="54" customFormat="1" x14ac:dyDescent="0.3">
      <c r="A3942" s="50"/>
      <c r="B3942" s="49"/>
      <c r="C3942" s="49"/>
      <c r="D3942" s="49"/>
      <c r="E3942" s="65"/>
      <c r="F3942" s="51"/>
      <c r="G3942" s="66"/>
      <c r="H3942" s="51"/>
      <c r="I3942" s="65"/>
      <c r="J3942" s="52"/>
      <c r="K3942" s="52"/>
      <c r="L3942" s="52"/>
      <c r="M3942" s="52"/>
      <c r="N3942" s="49"/>
      <c r="O3942" s="53"/>
      <c r="P3942" s="53"/>
      <c r="Q3942" s="53"/>
    </row>
    <row r="3943" spans="1:17" s="54" customFormat="1" x14ac:dyDescent="0.3">
      <c r="A3943" s="50"/>
      <c r="B3943" s="49"/>
      <c r="C3943" s="49"/>
      <c r="D3943" s="49"/>
      <c r="E3943" s="65"/>
      <c r="F3943" s="51"/>
      <c r="G3943" s="66"/>
      <c r="H3943" s="51"/>
      <c r="I3943" s="65"/>
      <c r="J3943" s="52"/>
      <c r="K3943" s="52"/>
      <c r="L3943" s="52"/>
      <c r="M3943" s="52"/>
      <c r="N3943" s="49"/>
      <c r="O3943" s="53"/>
      <c r="P3943" s="53"/>
      <c r="Q3943" s="53"/>
    </row>
    <row r="3944" spans="1:17" s="54" customFormat="1" x14ac:dyDescent="0.3">
      <c r="A3944" s="50"/>
      <c r="B3944" s="49"/>
      <c r="C3944" s="49"/>
      <c r="D3944" s="49"/>
      <c r="E3944" s="65"/>
      <c r="F3944" s="51"/>
      <c r="G3944" s="66"/>
      <c r="H3944" s="51"/>
      <c r="I3944" s="65"/>
      <c r="J3944" s="52"/>
      <c r="K3944" s="52"/>
      <c r="L3944" s="52"/>
      <c r="M3944" s="52"/>
      <c r="N3944" s="49"/>
      <c r="O3944" s="53"/>
      <c r="P3944" s="53"/>
      <c r="Q3944" s="53"/>
    </row>
    <row r="3945" spans="1:17" s="54" customFormat="1" x14ac:dyDescent="0.3">
      <c r="A3945" s="50"/>
      <c r="B3945" s="49"/>
      <c r="C3945" s="49"/>
      <c r="D3945" s="49"/>
      <c r="E3945" s="65"/>
      <c r="F3945" s="51"/>
      <c r="G3945" s="66"/>
      <c r="H3945" s="51"/>
      <c r="I3945" s="65"/>
      <c r="J3945" s="52"/>
      <c r="K3945" s="52"/>
      <c r="L3945" s="52"/>
      <c r="M3945" s="52"/>
      <c r="N3945" s="49"/>
      <c r="O3945" s="53"/>
      <c r="P3945" s="53"/>
      <c r="Q3945" s="53"/>
    </row>
    <row r="3946" spans="1:17" s="54" customFormat="1" x14ac:dyDescent="0.3">
      <c r="A3946" s="50"/>
      <c r="B3946" s="49"/>
      <c r="C3946" s="49"/>
      <c r="D3946" s="49"/>
      <c r="E3946" s="65"/>
      <c r="F3946" s="51"/>
      <c r="G3946" s="66"/>
      <c r="H3946" s="51"/>
      <c r="I3946" s="65"/>
      <c r="J3946" s="52"/>
      <c r="K3946" s="52"/>
      <c r="L3946" s="52"/>
      <c r="M3946" s="52"/>
      <c r="N3946" s="49"/>
      <c r="O3946" s="53"/>
      <c r="P3946" s="53"/>
      <c r="Q3946" s="53"/>
    </row>
    <row r="3947" spans="1:17" s="54" customFormat="1" x14ac:dyDescent="0.3">
      <c r="A3947" s="50"/>
      <c r="B3947" s="49"/>
      <c r="C3947" s="49"/>
      <c r="D3947" s="49"/>
      <c r="E3947" s="65"/>
      <c r="F3947" s="51"/>
      <c r="G3947" s="66"/>
      <c r="H3947" s="51"/>
      <c r="I3947" s="65"/>
      <c r="J3947" s="52"/>
      <c r="K3947" s="52"/>
      <c r="L3947" s="52"/>
      <c r="M3947" s="52"/>
      <c r="N3947" s="49"/>
      <c r="O3947" s="53"/>
      <c r="P3947" s="53"/>
      <c r="Q3947" s="53"/>
    </row>
    <row r="3948" spans="1:17" s="54" customFormat="1" x14ac:dyDescent="0.3">
      <c r="A3948" s="50"/>
      <c r="B3948" s="49"/>
      <c r="C3948" s="49"/>
      <c r="D3948" s="49"/>
      <c r="E3948" s="65"/>
      <c r="F3948" s="51"/>
      <c r="G3948" s="66"/>
      <c r="H3948" s="51"/>
      <c r="I3948" s="65"/>
      <c r="J3948" s="52"/>
      <c r="K3948" s="52"/>
      <c r="L3948" s="52"/>
      <c r="M3948" s="52"/>
      <c r="N3948" s="49"/>
      <c r="O3948" s="53"/>
      <c r="P3948" s="53"/>
      <c r="Q3948" s="53"/>
    </row>
    <row r="3949" spans="1:17" s="54" customFormat="1" x14ac:dyDescent="0.3">
      <c r="A3949" s="50"/>
      <c r="B3949" s="49"/>
      <c r="C3949" s="49"/>
      <c r="D3949" s="49"/>
      <c r="E3949" s="65"/>
      <c r="F3949" s="51"/>
      <c r="G3949" s="66"/>
      <c r="H3949" s="51"/>
      <c r="I3949" s="65"/>
      <c r="J3949" s="52"/>
      <c r="K3949" s="52"/>
      <c r="L3949" s="52"/>
      <c r="M3949" s="52"/>
      <c r="N3949" s="49"/>
      <c r="O3949" s="53"/>
      <c r="P3949" s="53"/>
      <c r="Q3949" s="53"/>
    </row>
    <row r="3950" spans="1:17" s="54" customFormat="1" x14ac:dyDescent="0.3">
      <c r="A3950" s="50"/>
      <c r="B3950" s="49"/>
      <c r="C3950" s="49"/>
      <c r="D3950" s="49"/>
      <c r="E3950" s="65"/>
      <c r="F3950" s="51"/>
      <c r="G3950" s="66"/>
      <c r="H3950" s="51"/>
      <c r="I3950" s="65"/>
      <c r="J3950" s="52"/>
      <c r="K3950" s="52"/>
      <c r="L3950" s="52"/>
      <c r="M3950" s="52"/>
      <c r="N3950" s="49"/>
      <c r="O3950" s="53"/>
      <c r="P3950" s="53"/>
      <c r="Q3950" s="53"/>
    </row>
    <row r="3951" spans="1:17" s="54" customFormat="1" x14ac:dyDescent="0.3">
      <c r="A3951" s="50"/>
      <c r="B3951" s="49"/>
      <c r="C3951" s="49"/>
      <c r="D3951" s="49"/>
      <c r="E3951" s="65"/>
      <c r="F3951" s="51"/>
      <c r="G3951" s="66"/>
      <c r="H3951" s="51"/>
      <c r="I3951" s="65"/>
      <c r="J3951" s="52"/>
      <c r="K3951" s="52"/>
      <c r="L3951" s="52"/>
      <c r="M3951" s="52"/>
      <c r="N3951" s="49"/>
      <c r="O3951" s="53"/>
      <c r="P3951" s="53"/>
      <c r="Q3951" s="53"/>
    </row>
    <row r="3952" spans="1:17" s="54" customFormat="1" x14ac:dyDescent="0.3">
      <c r="A3952" s="50"/>
      <c r="B3952" s="49"/>
      <c r="C3952" s="49"/>
      <c r="D3952" s="49"/>
      <c r="E3952" s="65"/>
      <c r="F3952" s="51"/>
      <c r="G3952" s="66"/>
      <c r="H3952" s="51"/>
      <c r="I3952" s="65"/>
      <c r="J3952" s="52"/>
      <c r="K3952" s="52"/>
      <c r="L3952" s="52"/>
      <c r="M3952" s="52"/>
      <c r="N3952" s="49"/>
      <c r="O3952" s="53"/>
      <c r="P3952" s="53"/>
      <c r="Q3952" s="53"/>
    </row>
    <row r="3953" spans="1:17" s="54" customFormat="1" x14ac:dyDescent="0.3">
      <c r="A3953" s="50"/>
      <c r="B3953" s="49"/>
      <c r="C3953" s="49"/>
      <c r="D3953" s="49"/>
      <c r="E3953" s="65"/>
      <c r="F3953" s="51"/>
      <c r="G3953" s="66"/>
      <c r="H3953" s="51"/>
      <c r="I3953" s="65"/>
      <c r="J3953" s="52"/>
      <c r="K3953" s="52"/>
      <c r="L3953" s="52"/>
      <c r="M3953" s="52"/>
      <c r="N3953" s="49"/>
      <c r="O3953" s="53"/>
      <c r="P3953" s="53"/>
      <c r="Q3953" s="53"/>
    </row>
    <row r="3954" spans="1:17" s="54" customFormat="1" x14ac:dyDescent="0.3">
      <c r="A3954" s="50"/>
      <c r="B3954" s="49"/>
      <c r="C3954" s="49"/>
      <c r="D3954" s="49"/>
      <c r="E3954" s="65"/>
      <c r="F3954" s="51"/>
      <c r="G3954" s="66"/>
      <c r="H3954" s="51"/>
      <c r="I3954" s="65"/>
      <c r="J3954" s="52"/>
      <c r="K3954" s="52"/>
      <c r="L3954" s="52"/>
      <c r="M3954" s="52"/>
      <c r="N3954" s="49"/>
      <c r="O3954" s="53"/>
      <c r="P3954" s="53"/>
      <c r="Q3954" s="53"/>
    </row>
    <row r="3955" spans="1:17" s="54" customFormat="1" x14ac:dyDescent="0.3">
      <c r="A3955" s="50"/>
      <c r="B3955" s="49"/>
      <c r="C3955" s="49"/>
      <c r="D3955" s="49"/>
      <c r="E3955" s="65"/>
      <c r="F3955" s="51"/>
      <c r="G3955" s="66"/>
      <c r="H3955" s="51"/>
      <c r="I3955" s="65"/>
      <c r="J3955" s="52"/>
      <c r="K3955" s="52"/>
      <c r="L3955" s="52"/>
      <c r="M3955" s="52"/>
      <c r="N3955" s="49"/>
      <c r="O3955" s="53"/>
      <c r="P3955" s="53"/>
      <c r="Q3955" s="53"/>
    </row>
    <row r="3956" spans="1:17" s="54" customFormat="1" x14ac:dyDescent="0.3">
      <c r="A3956" s="50"/>
      <c r="B3956" s="49"/>
      <c r="C3956" s="49"/>
      <c r="D3956" s="49"/>
      <c r="E3956" s="65"/>
      <c r="F3956" s="51"/>
      <c r="G3956" s="66"/>
      <c r="H3956" s="51"/>
      <c r="I3956" s="65"/>
      <c r="J3956" s="52"/>
      <c r="K3956" s="52"/>
      <c r="L3956" s="52"/>
      <c r="M3956" s="52"/>
      <c r="N3956" s="49"/>
      <c r="O3956" s="53"/>
      <c r="P3956" s="53"/>
      <c r="Q3956" s="53"/>
    </row>
    <row r="3957" spans="1:17" s="54" customFormat="1" x14ac:dyDescent="0.3">
      <c r="A3957" s="50"/>
      <c r="B3957" s="49"/>
      <c r="C3957" s="49"/>
      <c r="D3957" s="49"/>
      <c r="E3957" s="65"/>
      <c r="F3957" s="51"/>
      <c r="G3957" s="66"/>
      <c r="H3957" s="51"/>
      <c r="I3957" s="65"/>
      <c r="J3957" s="52"/>
      <c r="K3957" s="52"/>
      <c r="L3957" s="52"/>
      <c r="M3957" s="52"/>
      <c r="N3957" s="49"/>
      <c r="O3957" s="53"/>
      <c r="P3957" s="53"/>
      <c r="Q3957" s="53"/>
    </row>
    <row r="3958" spans="1:17" s="54" customFormat="1" x14ac:dyDescent="0.3">
      <c r="A3958" s="50"/>
      <c r="B3958" s="49"/>
      <c r="C3958" s="49"/>
      <c r="D3958" s="49"/>
      <c r="E3958" s="65"/>
      <c r="F3958" s="51"/>
      <c r="G3958" s="66"/>
      <c r="H3958" s="51"/>
      <c r="I3958" s="65"/>
      <c r="J3958" s="52"/>
      <c r="K3958" s="52"/>
      <c r="L3958" s="52"/>
      <c r="M3958" s="52"/>
      <c r="N3958" s="49"/>
      <c r="O3958" s="53"/>
      <c r="P3958" s="53"/>
      <c r="Q3958" s="53"/>
    </row>
    <row r="3959" spans="1:17" s="54" customFormat="1" x14ac:dyDescent="0.3">
      <c r="A3959" s="50"/>
      <c r="B3959" s="49"/>
      <c r="C3959" s="49"/>
      <c r="D3959" s="49"/>
      <c r="E3959" s="65"/>
      <c r="F3959" s="51"/>
      <c r="G3959" s="66"/>
      <c r="H3959" s="51"/>
      <c r="I3959" s="65"/>
      <c r="J3959" s="52"/>
      <c r="K3959" s="52"/>
      <c r="L3959" s="52"/>
      <c r="M3959" s="52"/>
      <c r="N3959" s="49"/>
      <c r="O3959" s="53"/>
      <c r="P3959" s="53"/>
      <c r="Q3959" s="53"/>
    </row>
    <row r="3960" spans="1:17" s="54" customFormat="1" x14ac:dyDescent="0.3">
      <c r="A3960" s="50"/>
      <c r="B3960" s="49"/>
      <c r="C3960" s="49"/>
      <c r="D3960" s="49"/>
      <c r="E3960" s="65"/>
      <c r="F3960" s="51"/>
      <c r="G3960" s="66"/>
      <c r="H3960" s="51"/>
      <c r="I3960" s="65"/>
      <c r="J3960" s="52"/>
      <c r="K3960" s="52"/>
      <c r="L3960" s="52"/>
      <c r="M3960" s="52"/>
      <c r="N3960" s="49"/>
      <c r="O3960" s="53"/>
      <c r="P3960" s="53"/>
      <c r="Q3960" s="53"/>
    </row>
    <row r="3961" spans="1:17" s="54" customFormat="1" x14ac:dyDescent="0.3">
      <c r="A3961" s="50"/>
      <c r="B3961" s="49"/>
      <c r="C3961" s="49"/>
      <c r="D3961" s="49"/>
      <c r="E3961" s="65"/>
      <c r="F3961" s="51"/>
      <c r="G3961" s="66"/>
      <c r="H3961" s="51"/>
      <c r="I3961" s="65"/>
      <c r="J3961" s="52"/>
      <c r="K3961" s="52"/>
      <c r="L3961" s="52"/>
      <c r="M3961" s="52"/>
      <c r="N3961" s="49"/>
      <c r="O3961" s="53"/>
      <c r="P3961" s="53"/>
      <c r="Q3961" s="53"/>
    </row>
    <row r="3962" spans="1:17" s="54" customFormat="1" x14ac:dyDescent="0.3">
      <c r="A3962" s="50"/>
      <c r="B3962" s="49"/>
      <c r="C3962" s="49"/>
      <c r="D3962" s="49"/>
      <c r="E3962" s="65"/>
      <c r="F3962" s="51"/>
      <c r="G3962" s="66"/>
      <c r="H3962" s="51"/>
      <c r="I3962" s="65"/>
      <c r="J3962" s="52"/>
      <c r="K3962" s="52"/>
      <c r="L3962" s="52"/>
      <c r="M3962" s="52"/>
      <c r="N3962" s="49"/>
      <c r="O3962" s="53"/>
      <c r="P3962" s="53"/>
      <c r="Q3962" s="53"/>
    </row>
    <row r="3963" spans="1:17" s="54" customFormat="1" x14ac:dyDescent="0.3">
      <c r="A3963" s="50"/>
      <c r="B3963" s="49"/>
      <c r="C3963" s="49"/>
      <c r="D3963" s="49"/>
      <c r="E3963" s="65"/>
      <c r="F3963" s="51"/>
      <c r="G3963" s="66"/>
      <c r="H3963" s="51"/>
      <c r="I3963" s="65"/>
      <c r="J3963" s="52"/>
      <c r="K3963" s="52"/>
      <c r="L3963" s="52"/>
      <c r="M3963" s="52"/>
      <c r="N3963" s="49"/>
      <c r="O3963" s="53"/>
      <c r="P3963" s="53"/>
      <c r="Q3963" s="53"/>
    </row>
    <row r="3964" spans="1:17" s="54" customFormat="1" x14ac:dyDescent="0.3">
      <c r="A3964" s="50"/>
      <c r="B3964" s="49"/>
      <c r="C3964" s="49"/>
      <c r="D3964" s="49"/>
      <c r="E3964" s="65"/>
      <c r="F3964" s="51"/>
      <c r="G3964" s="66"/>
      <c r="H3964" s="51"/>
      <c r="I3964" s="65"/>
      <c r="J3964" s="52"/>
      <c r="K3964" s="52"/>
      <c r="L3964" s="52"/>
      <c r="M3964" s="52"/>
      <c r="N3964" s="49"/>
      <c r="O3964" s="53"/>
      <c r="P3964" s="53"/>
      <c r="Q3964" s="53"/>
    </row>
    <row r="3965" spans="1:17" s="54" customFormat="1" x14ac:dyDescent="0.3">
      <c r="A3965" s="50"/>
      <c r="B3965" s="49"/>
      <c r="C3965" s="49"/>
      <c r="D3965" s="49"/>
      <c r="E3965" s="65"/>
      <c r="F3965" s="51"/>
      <c r="G3965" s="66"/>
      <c r="H3965" s="51"/>
      <c r="I3965" s="65"/>
      <c r="J3965" s="52"/>
      <c r="K3965" s="52"/>
      <c r="L3965" s="52"/>
      <c r="M3965" s="52"/>
      <c r="N3965" s="49"/>
      <c r="O3965" s="53"/>
      <c r="P3965" s="53"/>
      <c r="Q3965" s="53"/>
    </row>
    <row r="3966" spans="1:17" s="54" customFormat="1" x14ac:dyDescent="0.3">
      <c r="A3966" s="50"/>
      <c r="B3966" s="49"/>
      <c r="C3966" s="49"/>
      <c r="D3966" s="49"/>
      <c r="E3966" s="65"/>
      <c r="F3966" s="51"/>
      <c r="G3966" s="66"/>
      <c r="H3966" s="51"/>
      <c r="I3966" s="65"/>
      <c r="J3966" s="52"/>
      <c r="K3966" s="52"/>
      <c r="L3966" s="52"/>
      <c r="M3966" s="52"/>
      <c r="N3966" s="49"/>
      <c r="O3966" s="53"/>
      <c r="P3966" s="53"/>
      <c r="Q3966" s="53"/>
    </row>
    <row r="3967" spans="1:17" s="54" customFormat="1" x14ac:dyDescent="0.3">
      <c r="A3967" s="50"/>
      <c r="B3967" s="49"/>
      <c r="C3967" s="49"/>
      <c r="D3967" s="49"/>
      <c r="E3967" s="65"/>
      <c r="F3967" s="51"/>
      <c r="G3967" s="66"/>
      <c r="H3967" s="51"/>
      <c r="I3967" s="65"/>
      <c r="J3967" s="52"/>
      <c r="K3967" s="52"/>
      <c r="L3967" s="52"/>
      <c r="M3967" s="52"/>
      <c r="N3967" s="49"/>
      <c r="O3967" s="53"/>
      <c r="P3967" s="53"/>
      <c r="Q3967" s="53"/>
    </row>
    <row r="3968" spans="1:17" s="54" customFormat="1" x14ac:dyDescent="0.3">
      <c r="A3968" s="50"/>
      <c r="B3968" s="49"/>
      <c r="C3968" s="49"/>
      <c r="D3968" s="49"/>
      <c r="E3968" s="65"/>
      <c r="F3968" s="51"/>
      <c r="G3968" s="66"/>
      <c r="H3968" s="51"/>
      <c r="I3968" s="65"/>
      <c r="J3968" s="52"/>
      <c r="K3968" s="52"/>
      <c r="L3968" s="52"/>
      <c r="M3968" s="52"/>
      <c r="N3968" s="49"/>
      <c r="O3968" s="53"/>
      <c r="P3968" s="53"/>
      <c r="Q3968" s="53"/>
    </row>
    <row r="3969" spans="1:17" s="54" customFormat="1" x14ac:dyDescent="0.3">
      <c r="A3969" s="50"/>
      <c r="B3969" s="49"/>
      <c r="C3969" s="49"/>
      <c r="D3969" s="49"/>
      <c r="E3969" s="65"/>
      <c r="F3969" s="51"/>
      <c r="G3969" s="66"/>
      <c r="H3969" s="51"/>
      <c r="I3969" s="65"/>
      <c r="J3969" s="52"/>
      <c r="K3969" s="52"/>
      <c r="L3969" s="52"/>
      <c r="M3969" s="52"/>
      <c r="N3969" s="49"/>
      <c r="O3969" s="53"/>
      <c r="P3969" s="53"/>
      <c r="Q3969" s="53"/>
    </row>
    <row r="3970" spans="1:17" s="54" customFormat="1" x14ac:dyDescent="0.3">
      <c r="A3970" s="50"/>
      <c r="B3970" s="49"/>
      <c r="C3970" s="49"/>
      <c r="D3970" s="49"/>
      <c r="E3970" s="65"/>
      <c r="F3970" s="51"/>
      <c r="G3970" s="66"/>
      <c r="H3970" s="51"/>
      <c r="I3970" s="65"/>
      <c r="J3970" s="52"/>
      <c r="K3970" s="52"/>
      <c r="L3970" s="52"/>
      <c r="M3970" s="52"/>
      <c r="N3970" s="49"/>
      <c r="O3970" s="53"/>
      <c r="P3970" s="53"/>
      <c r="Q3970" s="53"/>
    </row>
    <row r="3971" spans="1:17" s="54" customFormat="1" x14ac:dyDescent="0.3">
      <c r="A3971" s="50"/>
      <c r="B3971" s="49"/>
      <c r="C3971" s="49"/>
      <c r="D3971" s="49"/>
      <c r="E3971" s="65"/>
      <c r="F3971" s="51"/>
      <c r="G3971" s="66"/>
      <c r="H3971" s="51"/>
      <c r="I3971" s="65"/>
      <c r="J3971" s="52"/>
      <c r="K3971" s="52"/>
      <c r="L3971" s="52"/>
      <c r="M3971" s="52"/>
      <c r="N3971" s="49"/>
      <c r="O3971" s="53"/>
      <c r="P3971" s="53"/>
      <c r="Q3971" s="53"/>
    </row>
    <row r="3972" spans="1:17" s="54" customFormat="1" x14ac:dyDescent="0.3">
      <c r="A3972" s="50"/>
      <c r="B3972" s="49"/>
      <c r="C3972" s="49"/>
      <c r="D3972" s="49"/>
      <c r="E3972" s="65"/>
      <c r="F3972" s="51"/>
      <c r="G3972" s="66"/>
      <c r="H3972" s="51"/>
      <c r="I3972" s="65"/>
      <c r="J3972" s="52"/>
      <c r="K3972" s="52"/>
      <c r="L3972" s="52"/>
      <c r="M3972" s="52"/>
      <c r="N3972" s="49"/>
      <c r="O3972" s="53"/>
      <c r="P3972" s="53"/>
      <c r="Q3972" s="53"/>
    </row>
    <row r="3973" spans="1:17" s="54" customFormat="1" x14ac:dyDescent="0.3">
      <c r="A3973" s="50"/>
      <c r="B3973" s="49"/>
      <c r="C3973" s="49"/>
      <c r="D3973" s="49"/>
      <c r="E3973" s="65"/>
      <c r="F3973" s="51"/>
      <c r="G3973" s="66"/>
      <c r="H3973" s="51"/>
      <c r="I3973" s="65"/>
      <c r="J3973" s="52"/>
      <c r="K3973" s="52"/>
      <c r="L3973" s="52"/>
      <c r="M3973" s="52"/>
      <c r="N3973" s="49"/>
      <c r="O3973" s="53"/>
      <c r="P3973" s="53"/>
      <c r="Q3973" s="53"/>
    </row>
    <row r="3974" spans="1:17" s="54" customFormat="1" x14ac:dyDescent="0.3">
      <c r="A3974" s="50"/>
      <c r="B3974" s="49"/>
      <c r="C3974" s="49"/>
      <c r="D3974" s="49"/>
      <c r="E3974" s="65"/>
      <c r="F3974" s="51"/>
      <c r="G3974" s="66"/>
      <c r="H3974" s="51"/>
      <c r="I3974" s="65"/>
      <c r="J3974" s="52"/>
      <c r="K3974" s="52"/>
      <c r="L3974" s="52"/>
      <c r="M3974" s="52"/>
      <c r="N3974" s="49"/>
      <c r="O3974" s="53"/>
      <c r="P3974" s="53"/>
      <c r="Q3974" s="53"/>
    </row>
    <row r="3975" spans="1:17" s="54" customFormat="1" x14ac:dyDescent="0.3">
      <c r="A3975" s="50"/>
      <c r="B3975" s="49"/>
      <c r="C3975" s="49"/>
      <c r="D3975" s="49"/>
      <c r="E3975" s="65"/>
      <c r="F3975" s="51"/>
      <c r="G3975" s="66"/>
      <c r="H3975" s="51"/>
      <c r="I3975" s="65"/>
      <c r="J3975" s="52"/>
      <c r="K3975" s="52"/>
      <c r="L3975" s="52"/>
      <c r="M3975" s="52"/>
      <c r="N3975" s="49"/>
      <c r="O3975" s="53"/>
      <c r="P3975" s="53"/>
      <c r="Q3975" s="53"/>
    </row>
    <row r="3976" spans="1:17" s="54" customFormat="1" x14ac:dyDescent="0.3">
      <c r="A3976" s="50"/>
      <c r="B3976" s="49"/>
      <c r="C3976" s="49"/>
      <c r="D3976" s="49"/>
      <c r="E3976" s="65"/>
      <c r="F3976" s="51"/>
      <c r="G3976" s="66"/>
      <c r="H3976" s="51"/>
      <c r="I3976" s="65"/>
      <c r="J3976" s="52"/>
      <c r="K3976" s="52"/>
      <c r="L3976" s="52"/>
      <c r="M3976" s="52"/>
      <c r="N3976" s="49"/>
      <c r="O3976" s="53"/>
      <c r="P3976" s="53"/>
      <c r="Q3976" s="53"/>
    </row>
    <row r="3977" spans="1:17" s="54" customFormat="1" x14ac:dyDescent="0.3">
      <c r="A3977" s="50"/>
      <c r="B3977" s="49"/>
      <c r="C3977" s="49"/>
      <c r="D3977" s="49"/>
      <c r="E3977" s="65"/>
      <c r="F3977" s="51"/>
      <c r="G3977" s="66"/>
      <c r="H3977" s="51"/>
      <c r="I3977" s="65"/>
      <c r="J3977" s="52"/>
      <c r="K3977" s="52"/>
      <c r="L3977" s="52"/>
      <c r="M3977" s="52"/>
      <c r="N3977" s="49"/>
      <c r="O3977" s="53"/>
      <c r="P3977" s="53"/>
      <c r="Q3977" s="53"/>
    </row>
    <row r="3978" spans="1:17" s="54" customFormat="1" x14ac:dyDescent="0.3">
      <c r="A3978" s="50"/>
      <c r="B3978" s="49"/>
      <c r="C3978" s="49"/>
      <c r="D3978" s="49"/>
      <c r="E3978" s="65"/>
      <c r="F3978" s="51"/>
      <c r="G3978" s="66"/>
      <c r="H3978" s="51"/>
      <c r="I3978" s="65"/>
      <c r="J3978" s="52"/>
      <c r="K3978" s="52"/>
      <c r="L3978" s="52"/>
      <c r="M3978" s="52"/>
      <c r="N3978" s="49"/>
      <c r="O3978" s="53"/>
      <c r="P3978" s="53"/>
      <c r="Q3978" s="53"/>
    </row>
    <row r="3979" spans="1:17" s="54" customFormat="1" x14ac:dyDescent="0.3">
      <c r="A3979" s="50"/>
      <c r="B3979" s="49"/>
      <c r="C3979" s="49"/>
      <c r="D3979" s="49"/>
      <c r="E3979" s="65"/>
      <c r="F3979" s="51"/>
      <c r="G3979" s="66"/>
      <c r="H3979" s="51"/>
      <c r="I3979" s="65"/>
      <c r="J3979" s="52"/>
      <c r="K3979" s="52"/>
      <c r="L3979" s="52"/>
      <c r="M3979" s="52"/>
      <c r="N3979" s="49"/>
      <c r="O3979" s="53"/>
      <c r="P3979" s="53"/>
      <c r="Q3979" s="53"/>
    </row>
    <row r="3980" spans="1:17" s="54" customFormat="1" x14ac:dyDescent="0.3">
      <c r="A3980" s="50"/>
      <c r="B3980" s="49"/>
      <c r="C3980" s="49"/>
      <c r="D3980" s="49"/>
      <c r="E3980" s="65"/>
      <c r="F3980" s="51"/>
      <c r="G3980" s="66"/>
      <c r="H3980" s="51"/>
      <c r="I3980" s="65"/>
      <c r="J3980" s="52"/>
      <c r="K3980" s="52"/>
      <c r="L3980" s="52"/>
      <c r="M3980" s="52"/>
      <c r="N3980" s="49"/>
      <c r="O3980" s="53"/>
      <c r="P3980" s="53"/>
      <c r="Q3980" s="53"/>
    </row>
    <row r="3981" spans="1:17" s="54" customFormat="1" x14ac:dyDescent="0.3">
      <c r="A3981" s="50"/>
      <c r="B3981" s="49"/>
      <c r="C3981" s="49"/>
      <c r="D3981" s="49"/>
      <c r="E3981" s="65"/>
      <c r="F3981" s="51"/>
      <c r="G3981" s="66"/>
      <c r="H3981" s="51"/>
      <c r="I3981" s="65"/>
      <c r="J3981" s="52"/>
      <c r="K3981" s="52"/>
      <c r="L3981" s="52"/>
      <c r="M3981" s="52"/>
      <c r="N3981" s="49"/>
      <c r="O3981" s="53"/>
      <c r="P3981" s="53"/>
      <c r="Q3981" s="53"/>
    </row>
    <row r="3982" spans="1:17" s="54" customFormat="1" x14ac:dyDescent="0.3">
      <c r="A3982" s="50"/>
      <c r="B3982" s="49"/>
      <c r="C3982" s="49"/>
      <c r="D3982" s="49"/>
      <c r="E3982" s="65"/>
      <c r="F3982" s="51"/>
      <c r="G3982" s="66"/>
      <c r="H3982" s="51"/>
      <c r="I3982" s="65"/>
      <c r="J3982" s="52"/>
      <c r="K3982" s="52"/>
      <c r="L3982" s="52"/>
      <c r="M3982" s="52"/>
      <c r="N3982" s="49"/>
      <c r="O3982" s="53"/>
      <c r="P3982" s="53"/>
      <c r="Q3982" s="53"/>
    </row>
    <row r="3983" spans="1:17" s="54" customFormat="1" x14ac:dyDescent="0.3">
      <c r="A3983" s="50"/>
      <c r="B3983" s="49"/>
      <c r="C3983" s="49"/>
      <c r="D3983" s="49"/>
      <c r="E3983" s="65"/>
      <c r="F3983" s="51"/>
      <c r="G3983" s="66"/>
      <c r="H3983" s="51"/>
      <c r="I3983" s="65"/>
      <c r="J3983" s="52"/>
      <c r="K3983" s="52"/>
      <c r="L3983" s="52"/>
      <c r="M3983" s="52"/>
      <c r="N3983" s="49"/>
      <c r="O3983" s="53"/>
      <c r="P3983" s="53"/>
      <c r="Q3983" s="53"/>
    </row>
    <row r="3984" spans="1:17" s="54" customFormat="1" x14ac:dyDescent="0.3">
      <c r="A3984" s="50"/>
      <c r="B3984" s="49"/>
      <c r="C3984" s="49"/>
      <c r="D3984" s="49"/>
      <c r="E3984" s="65"/>
      <c r="F3984" s="51"/>
      <c r="G3984" s="66"/>
      <c r="H3984" s="51"/>
      <c r="I3984" s="65"/>
      <c r="J3984" s="52"/>
      <c r="K3984" s="52"/>
      <c r="L3984" s="52"/>
      <c r="M3984" s="52"/>
      <c r="N3984" s="49"/>
      <c r="O3984" s="53"/>
      <c r="P3984" s="53"/>
      <c r="Q3984" s="53"/>
    </row>
    <row r="3985" spans="1:17" s="54" customFormat="1" x14ac:dyDescent="0.3">
      <c r="A3985" s="50"/>
      <c r="B3985" s="49"/>
      <c r="C3985" s="49"/>
      <c r="D3985" s="49"/>
      <c r="E3985" s="65"/>
      <c r="F3985" s="51"/>
      <c r="G3985" s="66"/>
      <c r="H3985" s="51"/>
      <c r="I3985" s="65"/>
      <c r="J3985" s="52"/>
      <c r="K3985" s="52"/>
      <c r="L3985" s="52"/>
      <c r="M3985" s="52"/>
      <c r="N3985" s="49"/>
      <c r="O3985" s="53"/>
      <c r="P3985" s="53"/>
      <c r="Q3985" s="53"/>
    </row>
    <row r="3986" spans="1:17" s="54" customFormat="1" x14ac:dyDescent="0.3">
      <c r="A3986" s="50"/>
      <c r="B3986" s="49"/>
      <c r="C3986" s="49"/>
      <c r="D3986" s="49"/>
      <c r="E3986" s="65"/>
      <c r="F3986" s="51"/>
      <c r="G3986" s="66"/>
      <c r="H3986" s="51"/>
      <c r="I3986" s="65"/>
      <c r="J3986" s="52"/>
      <c r="K3986" s="52"/>
      <c r="L3986" s="52"/>
      <c r="M3986" s="52"/>
      <c r="N3986" s="49"/>
      <c r="O3986" s="53"/>
      <c r="P3986" s="53"/>
      <c r="Q3986" s="53"/>
    </row>
    <row r="3987" spans="1:17" s="54" customFormat="1" x14ac:dyDescent="0.3">
      <c r="A3987" s="50"/>
      <c r="B3987" s="49"/>
      <c r="C3987" s="49"/>
      <c r="D3987" s="49"/>
      <c r="E3987" s="65"/>
      <c r="F3987" s="51"/>
      <c r="G3987" s="66"/>
      <c r="H3987" s="51"/>
      <c r="I3987" s="65"/>
      <c r="J3987" s="52"/>
      <c r="K3987" s="52"/>
      <c r="L3987" s="52"/>
      <c r="M3987" s="52"/>
      <c r="N3987" s="49"/>
      <c r="O3987" s="53"/>
      <c r="P3987" s="53"/>
      <c r="Q3987" s="53"/>
    </row>
    <row r="3988" spans="1:17" s="54" customFormat="1" x14ac:dyDescent="0.3">
      <c r="A3988" s="50"/>
      <c r="B3988" s="49"/>
      <c r="C3988" s="49"/>
      <c r="D3988" s="49"/>
      <c r="E3988" s="65"/>
      <c r="F3988" s="51"/>
      <c r="G3988" s="66"/>
      <c r="H3988" s="51"/>
      <c r="I3988" s="65"/>
      <c r="J3988" s="52"/>
      <c r="K3988" s="52"/>
      <c r="L3988" s="52"/>
      <c r="M3988" s="52"/>
      <c r="N3988" s="49"/>
      <c r="O3988" s="53"/>
      <c r="P3988" s="53"/>
      <c r="Q3988" s="53"/>
    </row>
    <row r="3989" spans="1:17" s="54" customFormat="1" x14ac:dyDescent="0.3">
      <c r="A3989" s="50"/>
      <c r="B3989" s="49"/>
      <c r="C3989" s="49"/>
      <c r="D3989" s="49"/>
      <c r="E3989" s="65"/>
      <c r="F3989" s="51"/>
      <c r="G3989" s="66"/>
      <c r="H3989" s="51"/>
      <c r="I3989" s="65"/>
      <c r="J3989" s="52"/>
      <c r="K3989" s="52"/>
      <c r="L3989" s="52"/>
      <c r="M3989" s="52"/>
      <c r="N3989" s="49"/>
      <c r="O3989" s="53"/>
      <c r="P3989" s="53"/>
      <c r="Q3989" s="53"/>
    </row>
    <row r="3990" spans="1:17" s="54" customFormat="1" x14ac:dyDescent="0.3">
      <c r="A3990" s="50"/>
      <c r="B3990" s="49"/>
      <c r="C3990" s="49"/>
      <c r="D3990" s="49"/>
      <c r="E3990" s="65"/>
      <c r="F3990" s="51"/>
      <c r="G3990" s="66"/>
      <c r="H3990" s="51"/>
      <c r="I3990" s="65"/>
      <c r="J3990" s="52"/>
      <c r="K3990" s="52"/>
      <c r="L3990" s="52"/>
      <c r="M3990" s="52"/>
      <c r="N3990" s="49"/>
      <c r="O3990" s="53"/>
      <c r="P3990" s="53"/>
      <c r="Q3990" s="53"/>
    </row>
    <row r="3991" spans="1:17" s="54" customFormat="1" x14ac:dyDescent="0.3">
      <c r="A3991" s="50"/>
      <c r="B3991" s="49"/>
      <c r="C3991" s="49"/>
      <c r="D3991" s="49"/>
      <c r="E3991" s="65"/>
      <c r="F3991" s="51"/>
      <c r="G3991" s="66"/>
      <c r="H3991" s="51"/>
      <c r="I3991" s="65"/>
      <c r="J3991" s="52"/>
      <c r="K3991" s="52"/>
      <c r="L3991" s="52"/>
      <c r="M3991" s="52"/>
      <c r="N3991" s="49"/>
      <c r="O3991" s="53"/>
      <c r="P3991" s="53"/>
      <c r="Q3991" s="53"/>
    </row>
    <row r="3992" spans="1:17" s="54" customFormat="1" x14ac:dyDescent="0.3">
      <c r="A3992" s="50"/>
      <c r="B3992" s="49"/>
      <c r="C3992" s="49"/>
      <c r="D3992" s="49"/>
      <c r="E3992" s="65"/>
      <c r="F3992" s="51"/>
      <c r="G3992" s="66"/>
      <c r="H3992" s="51"/>
      <c r="I3992" s="65"/>
      <c r="J3992" s="52"/>
      <c r="K3992" s="52"/>
      <c r="L3992" s="52"/>
      <c r="M3992" s="52"/>
      <c r="N3992" s="49"/>
      <c r="O3992" s="53"/>
      <c r="P3992" s="53"/>
      <c r="Q3992" s="53"/>
    </row>
    <row r="3993" spans="1:17" s="54" customFormat="1" x14ac:dyDescent="0.3">
      <c r="A3993" s="50"/>
      <c r="B3993" s="49"/>
      <c r="C3993" s="49"/>
      <c r="D3993" s="49"/>
      <c r="E3993" s="65"/>
      <c r="F3993" s="51"/>
      <c r="G3993" s="66"/>
      <c r="H3993" s="51"/>
      <c r="I3993" s="65"/>
      <c r="J3993" s="52"/>
      <c r="K3993" s="52"/>
      <c r="L3993" s="52"/>
      <c r="M3993" s="52"/>
      <c r="N3993" s="49"/>
      <c r="O3993" s="53"/>
      <c r="P3993" s="53"/>
      <c r="Q3993" s="53"/>
    </row>
    <row r="3994" spans="1:17" s="54" customFormat="1" x14ac:dyDescent="0.3">
      <c r="A3994" s="50"/>
      <c r="B3994" s="49"/>
      <c r="C3994" s="49"/>
      <c r="D3994" s="49"/>
      <c r="E3994" s="65"/>
      <c r="F3994" s="51"/>
      <c r="G3994" s="66"/>
      <c r="H3994" s="51"/>
      <c r="I3994" s="65"/>
      <c r="J3994" s="52"/>
      <c r="K3994" s="52"/>
      <c r="L3994" s="52"/>
      <c r="M3994" s="52"/>
      <c r="N3994" s="49"/>
      <c r="O3994" s="53"/>
      <c r="P3994" s="53"/>
      <c r="Q3994" s="53"/>
    </row>
    <row r="3995" spans="1:17" s="54" customFormat="1" x14ac:dyDescent="0.3">
      <c r="A3995" s="50"/>
      <c r="B3995" s="49"/>
      <c r="C3995" s="49"/>
      <c r="D3995" s="49"/>
      <c r="E3995" s="65"/>
      <c r="F3995" s="51"/>
      <c r="G3995" s="66"/>
      <c r="H3995" s="51"/>
      <c r="I3995" s="65"/>
      <c r="J3995" s="52"/>
      <c r="K3995" s="52"/>
      <c r="L3995" s="52"/>
      <c r="M3995" s="52"/>
      <c r="N3995" s="49"/>
      <c r="O3995" s="53"/>
      <c r="P3995" s="53"/>
      <c r="Q3995" s="53"/>
    </row>
    <row r="3996" spans="1:17" s="54" customFormat="1" x14ac:dyDescent="0.3">
      <c r="A3996" s="50"/>
      <c r="B3996" s="49"/>
      <c r="C3996" s="49"/>
      <c r="D3996" s="49"/>
      <c r="E3996" s="65"/>
      <c r="F3996" s="51"/>
      <c r="G3996" s="66"/>
      <c r="H3996" s="51"/>
      <c r="I3996" s="65"/>
      <c r="J3996" s="52"/>
      <c r="K3996" s="52"/>
      <c r="L3996" s="52"/>
      <c r="M3996" s="52"/>
      <c r="N3996" s="49"/>
      <c r="O3996" s="53"/>
      <c r="P3996" s="53"/>
      <c r="Q3996" s="53"/>
    </row>
    <row r="3997" spans="1:17" s="54" customFormat="1" x14ac:dyDescent="0.3">
      <c r="A3997" s="50"/>
      <c r="B3997" s="49"/>
      <c r="C3997" s="49"/>
      <c r="D3997" s="49"/>
      <c r="E3997" s="65"/>
      <c r="F3997" s="51"/>
      <c r="G3997" s="66"/>
      <c r="H3997" s="51"/>
      <c r="I3997" s="65"/>
      <c r="J3997" s="52"/>
      <c r="K3997" s="52"/>
      <c r="L3997" s="52"/>
      <c r="M3997" s="52"/>
      <c r="N3997" s="49"/>
      <c r="O3997" s="53"/>
      <c r="P3997" s="53"/>
      <c r="Q3997" s="53"/>
    </row>
    <row r="3998" spans="1:17" s="54" customFormat="1" x14ac:dyDescent="0.3">
      <c r="A3998" s="50"/>
      <c r="B3998" s="49"/>
      <c r="C3998" s="49"/>
      <c r="D3998" s="49"/>
      <c r="E3998" s="65"/>
      <c r="F3998" s="51"/>
      <c r="G3998" s="66"/>
      <c r="H3998" s="51"/>
      <c r="I3998" s="65"/>
      <c r="J3998" s="52"/>
      <c r="K3998" s="52"/>
      <c r="L3998" s="52"/>
      <c r="M3998" s="52"/>
      <c r="N3998" s="49"/>
      <c r="O3998" s="53"/>
      <c r="P3998" s="53"/>
      <c r="Q3998" s="53"/>
    </row>
    <row r="3999" spans="1:17" s="54" customFormat="1" x14ac:dyDescent="0.3">
      <c r="A3999" s="50"/>
      <c r="B3999" s="49"/>
      <c r="C3999" s="49"/>
      <c r="D3999" s="49"/>
      <c r="E3999" s="65"/>
      <c r="F3999" s="51"/>
      <c r="G3999" s="66"/>
      <c r="H3999" s="51"/>
      <c r="I3999" s="65"/>
      <c r="J3999" s="52"/>
      <c r="K3999" s="52"/>
      <c r="L3999" s="52"/>
      <c r="M3999" s="52"/>
      <c r="N3999" s="49"/>
      <c r="O3999" s="53"/>
      <c r="P3999" s="53"/>
      <c r="Q3999" s="53"/>
    </row>
    <row r="4000" spans="1:17" s="54" customFormat="1" x14ac:dyDescent="0.3">
      <c r="A4000" s="50"/>
      <c r="B4000" s="49"/>
      <c r="C4000" s="49"/>
      <c r="D4000" s="49"/>
      <c r="E4000" s="65"/>
      <c r="F4000" s="51"/>
      <c r="G4000" s="66"/>
      <c r="H4000" s="51"/>
      <c r="I4000" s="65"/>
      <c r="J4000" s="52"/>
      <c r="K4000" s="52"/>
      <c r="L4000" s="52"/>
      <c r="M4000" s="52"/>
      <c r="N4000" s="49"/>
      <c r="O4000" s="53"/>
      <c r="P4000" s="53"/>
      <c r="Q4000" s="53"/>
    </row>
    <row r="4001" spans="1:17" s="54" customFormat="1" x14ac:dyDescent="0.3">
      <c r="A4001" s="50"/>
      <c r="B4001" s="49"/>
      <c r="C4001" s="49"/>
      <c r="D4001" s="49"/>
      <c r="E4001" s="65"/>
      <c r="F4001" s="51"/>
      <c r="G4001" s="66"/>
      <c r="H4001" s="51"/>
      <c r="I4001" s="65"/>
      <c r="J4001" s="52"/>
      <c r="K4001" s="52"/>
      <c r="L4001" s="52"/>
      <c r="M4001" s="52"/>
      <c r="N4001" s="49"/>
      <c r="O4001" s="53"/>
      <c r="P4001" s="53"/>
      <c r="Q4001" s="53"/>
    </row>
    <row r="4002" spans="1:17" s="54" customFormat="1" x14ac:dyDescent="0.3">
      <c r="A4002" s="50"/>
      <c r="B4002" s="49"/>
      <c r="C4002" s="49"/>
      <c r="D4002" s="49"/>
      <c r="E4002" s="65"/>
      <c r="F4002" s="51"/>
      <c r="G4002" s="66"/>
      <c r="H4002" s="51"/>
      <c r="I4002" s="65"/>
      <c r="J4002" s="52"/>
      <c r="K4002" s="52"/>
      <c r="L4002" s="52"/>
      <c r="M4002" s="52"/>
      <c r="N4002" s="49"/>
      <c r="O4002" s="53"/>
      <c r="P4002" s="53"/>
      <c r="Q4002" s="53"/>
    </row>
    <row r="4003" spans="1:17" s="54" customFormat="1" x14ac:dyDescent="0.3">
      <c r="A4003" s="50"/>
      <c r="B4003" s="49"/>
      <c r="C4003" s="49"/>
      <c r="D4003" s="49"/>
      <c r="E4003" s="65"/>
      <c r="F4003" s="51"/>
      <c r="G4003" s="66"/>
      <c r="H4003" s="51"/>
      <c r="I4003" s="65"/>
      <c r="J4003" s="52"/>
      <c r="K4003" s="52"/>
      <c r="L4003" s="52"/>
      <c r="M4003" s="52"/>
      <c r="N4003" s="49"/>
      <c r="O4003" s="53"/>
      <c r="P4003" s="53"/>
      <c r="Q4003" s="53"/>
    </row>
    <row r="4004" spans="1:17" s="54" customFormat="1" x14ac:dyDescent="0.3">
      <c r="A4004" s="50"/>
      <c r="B4004" s="49"/>
      <c r="C4004" s="49"/>
      <c r="D4004" s="49"/>
      <c r="E4004" s="65"/>
      <c r="F4004" s="51"/>
      <c r="G4004" s="66"/>
      <c r="H4004" s="51"/>
      <c r="I4004" s="65"/>
      <c r="J4004" s="52"/>
      <c r="K4004" s="52"/>
      <c r="L4004" s="52"/>
      <c r="M4004" s="52"/>
      <c r="N4004" s="49"/>
      <c r="O4004" s="53"/>
      <c r="P4004" s="53"/>
      <c r="Q4004" s="53"/>
    </row>
    <row r="4005" spans="1:17" s="54" customFormat="1" x14ac:dyDescent="0.3">
      <c r="A4005" s="50"/>
      <c r="B4005" s="49"/>
      <c r="C4005" s="49"/>
      <c r="D4005" s="49"/>
      <c r="E4005" s="65"/>
      <c r="F4005" s="51"/>
      <c r="G4005" s="66"/>
      <c r="H4005" s="51"/>
      <c r="I4005" s="65"/>
      <c r="J4005" s="52"/>
      <c r="K4005" s="52"/>
      <c r="L4005" s="52"/>
      <c r="M4005" s="52"/>
      <c r="N4005" s="49"/>
      <c r="O4005" s="53"/>
      <c r="P4005" s="53"/>
      <c r="Q4005" s="53"/>
    </row>
    <row r="4006" spans="1:17" s="54" customFormat="1" x14ac:dyDescent="0.3">
      <c r="A4006" s="50"/>
      <c r="B4006" s="49"/>
      <c r="C4006" s="49"/>
      <c r="D4006" s="49"/>
      <c r="E4006" s="65"/>
      <c r="F4006" s="51"/>
      <c r="G4006" s="66"/>
      <c r="H4006" s="51"/>
      <c r="I4006" s="65"/>
      <c r="J4006" s="52"/>
      <c r="K4006" s="52"/>
      <c r="L4006" s="52"/>
      <c r="M4006" s="52"/>
      <c r="N4006" s="49"/>
      <c r="O4006" s="53"/>
      <c r="P4006" s="53"/>
      <c r="Q4006" s="53"/>
    </row>
    <row r="4007" spans="1:17" s="54" customFormat="1" x14ac:dyDescent="0.3">
      <c r="A4007" s="50"/>
      <c r="B4007" s="49"/>
      <c r="C4007" s="49"/>
      <c r="D4007" s="49"/>
      <c r="E4007" s="65"/>
      <c r="F4007" s="51"/>
      <c r="G4007" s="66"/>
      <c r="H4007" s="51"/>
      <c r="I4007" s="65"/>
      <c r="J4007" s="52"/>
      <c r="K4007" s="52"/>
      <c r="L4007" s="52"/>
      <c r="M4007" s="52"/>
      <c r="N4007" s="49"/>
      <c r="O4007" s="53"/>
      <c r="P4007" s="53"/>
      <c r="Q4007" s="53"/>
    </row>
    <row r="4008" spans="1:17" s="54" customFormat="1" x14ac:dyDescent="0.3">
      <c r="A4008" s="50"/>
      <c r="B4008" s="49"/>
      <c r="C4008" s="49"/>
      <c r="D4008" s="49"/>
      <c r="E4008" s="65"/>
      <c r="F4008" s="51"/>
      <c r="G4008" s="66"/>
      <c r="H4008" s="51"/>
      <c r="I4008" s="65"/>
      <c r="J4008" s="52"/>
      <c r="K4008" s="52"/>
      <c r="L4008" s="52"/>
      <c r="M4008" s="52"/>
      <c r="N4008" s="49"/>
      <c r="O4008" s="53"/>
      <c r="P4008" s="53"/>
      <c r="Q4008" s="53"/>
    </row>
    <row r="4009" spans="1:17" s="54" customFormat="1" x14ac:dyDescent="0.3">
      <c r="A4009" s="50"/>
      <c r="B4009" s="49"/>
      <c r="C4009" s="49"/>
      <c r="D4009" s="49"/>
      <c r="E4009" s="65"/>
      <c r="F4009" s="51"/>
      <c r="G4009" s="66"/>
      <c r="H4009" s="51"/>
      <c r="I4009" s="65"/>
      <c r="J4009" s="52"/>
      <c r="K4009" s="52"/>
      <c r="L4009" s="52"/>
      <c r="M4009" s="52"/>
      <c r="N4009" s="49"/>
      <c r="O4009" s="53"/>
      <c r="P4009" s="53"/>
      <c r="Q4009" s="53"/>
    </row>
    <row r="4010" spans="1:17" s="54" customFormat="1" x14ac:dyDescent="0.3">
      <c r="A4010" s="50"/>
      <c r="B4010" s="49"/>
      <c r="C4010" s="49"/>
      <c r="D4010" s="49"/>
      <c r="E4010" s="65"/>
      <c r="F4010" s="51"/>
      <c r="G4010" s="66"/>
      <c r="H4010" s="51"/>
      <c r="I4010" s="65"/>
      <c r="J4010" s="52"/>
      <c r="K4010" s="52"/>
      <c r="L4010" s="52"/>
      <c r="M4010" s="52"/>
      <c r="N4010" s="49"/>
      <c r="O4010" s="53"/>
      <c r="P4010" s="53"/>
      <c r="Q4010" s="53"/>
    </row>
    <row r="4011" spans="1:17" s="54" customFormat="1" x14ac:dyDescent="0.3">
      <c r="A4011" s="50"/>
      <c r="B4011" s="49"/>
      <c r="C4011" s="49"/>
      <c r="D4011" s="49"/>
      <c r="E4011" s="65"/>
      <c r="F4011" s="51"/>
      <c r="G4011" s="66"/>
      <c r="H4011" s="51"/>
      <c r="I4011" s="65"/>
      <c r="J4011" s="52"/>
      <c r="K4011" s="52"/>
      <c r="L4011" s="52"/>
      <c r="M4011" s="52"/>
      <c r="N4011" s="49"/>
      <c r="O4011" s="53"/>
      <c r="P4011" s="53"/>
      <c r="Q4011" s="53"/>
    </row>
    <row r="4012" spans="1:17" s="54" customFormat="1" x14ac:dyDescent="0.3">
      <c r="A4012" s="50"/>
      <c r="B4012" s="49"/>
      <c r="C4012" s="49"/>
      <c r="D4012" s="49"/>
      <c r="E4012" s="65"/>
      <c r="F4012" s="51"/>
      <c r="G4012" s="66"/>
      <c r="H4012" s="51"/>
      <c r="I4012" s="65"/>
      <c r="J4012" s="52"/>
      <c r="K4012" s="52"/>
      <c r="L4012" s="52"/>
      <c r="M4012" s="52"/>
      <c r="N4012" s="49"/>
      <c r="O4012" s="53"/>
      <c r="P4012" s="53"/>
      <c r="Q4012" s="53"/>
    </row>
    <row r="4013" spans="1:17" s="54" customFormat="1" x14ac:dyDescent="0.3">
      <c r="A4013" s="50"/>
      <c r="B4013" s="49"/>
      <c r="C4013" s="49"/>
      <c r="D4013" s="49"/>
      <c r="E4013" s="65"/>
      <c r="F4013" s="51"/>
      <c r="G4013" s="66"/>
      <c r="H4013" s="51"/>
      <c r="I4013" s="65"/>
      <c r="J4013" s="52"/>
      <c r="K4013" s="52"/>
      <c r="L4013" s="52"/>
      <c r="M4013" s="52"/>
      <c r="N4013" s="49"/>
      <c r="O4013" s="53"/>
      <c r="P4013" s="53"/>
      <c r="Q4013" s="53"/>
    </row>
    <row r="4014" spans="1:17" s="54" customFormat="1" x14ac:dyDescent="0.3">
      <c r="A4014" s="50"/>
      <c r="B4014" s="49"/>
      <c r="C4014" s="49"/>
      <c r="D4014" s="49"/>
      <c r="E4014" s="65"/>
      <c r="F4014" s="51"/>
      <c r="G4014" s="66"/>
      <c r="H4014" s="51"/>
      <c r="I4014" s="65"/>
      <c r="J4014" s="52"/>
      <c r="K4014" s="52"/>
      <c r="L4014" s="52"/>
      <c r="M4014" s="52"/>
      <c r="N4014" s="49"/>
      <c r="O4014" s="53"/>
      <c r="P4014" s="53"/>
      <c r="Q4014" s="53"/>
    </row>
    <row r="4015" spans="1:17" s="54" customFormat="1" x14ac:dyDescent="0.3">
      <c r="A4015" s="50"/>
      <c r="B4015" s="49"/>
      <c r="C4015" s="49"/>
      <c r="D4015" s="49"/>
      <c r="E4015" s="65"/>
      <c r="F4015" s="51"/>
      <c r="G4015" s="66"/>
      <c r="H4015" s="51"/>
      <c r="I4015" s="65"/>
      <c r="J4015" s="52"/>
      <c r="K4015" s="52"/>
      <c r="L4015" s="52"/>
      <c r="M4015" s="52"/>
      <c r="N4015" s="49"/>
      <c r="O4015" s="53"/>
      <c r="P4015" s="53"/>
      <c r="Q4015" s="53"/>
    </row>
    <row r="4016" spans="1:17" s="54" customFormat="1" x14ac:dyDescent="0.3">
      <c r="A4016" s="50"/>
      <c r="B4016" s="49"/>
      <c r="C4016" s="49"/>
      <c r="D4016" s="49"/>
      <c r="E4016" s="65"/>
      <c r="F4016" s="51"/>
      <c r="G4016" s="66"/>
      <c r="H4016" s="51"/>
      <c r="I4016" s="65"/>
      <c r="J4016" s="52"/>
      <c r="K4016" s="52"/>
      <c r="L4016" s="52"/>
      <c r="M4016" s="52"/>
      <c r="N4016" s="49"/>
      <c r="O4016" s="53"/>
      <c r="P4016" s="53"/>
      <c r="Q4016" s="53"/>
    </row>
    <row r="4017" spans="1:17" s="54" customFormat="1" x14ac:dyDescent="0.3">
      <c r="A4017" s="50"/>
      <c r="B4017" s="49"/>
      <c r="C4017" s="49"/>
      <c r="D4017" s="49"/>
      <c r="E4017" s="65"/>
      <c r="F4017" s="51"/>
      <c r="G4017" s="66"/>
      <c r="H4017" s="51"/>
      <c r="I4017" s="65"/>
      <c r="J4017" s="52"/>
      <c r="K4017" s="52"/>
      <c r="L4017" s="52"/>
      <c r="M4017" s="52"/>
      <c r="N4017" s="49"/>
      <c r="O4017" s="53"/>
      <c r="P4017" s="53"/>
      <c r="Q4017" s="53"/>
    </row>
    <row r="4018" spans="1:17" s="54" customFormat="1" x14ac:dyDescent="0.3">
      <c r="A4018" s="50"/>
      <c r="B4018" s="49"/>
      <c r="C4018" s="49"/>
      <c r="D4018" s="49"/>
      <c r="E4018" s="65"/>
      <c r="F4018" s="51"/>
      <c r="G4018" s="66"/>
      <c r="H4018" s="51"/>
      <c r="I4018" s="65"/>
      <c r="J4018" s="52"/>
      <c r="K4018" s="52"/>
      <c r="L4018" s="52"/>
      <c r="M4018" s="52"/>
      <c r="N4018" s="49"/>
      <c r="O4018" s="53"/>
      <c r="P4018" s="53"/>
      <c r="Q4018" s="53"/>
    </row>
    <row r="4019" spans="1:17" s="54" customFormat="1" x14ac:dyDescent="0.3">
      <c r="A4019" s="50"/>
      <c r="B4019" s="49"/>
      <c r="C4019" s="49"/>
      <c r="D4019" s="49"/>
      <c r="E4019" s="65"/>
      <c r="F4019" s="51"/>
      <c r="G4019" s="66"/>
      <c r="H4019" s="51"/>
      <c r="I4019" s="65"/>
      <c r="J4019" s="52"/>
      <c r="K4019" s="52"/>
      <c r="L4019" s="52"/>
      <c r="M4019" s="52"/>
      <c r="N4019" s="49"/>
      <c r="O4019" s="53"/>
      <c r="P4019" s="53"/>
      <c r="Q4019" s="53"/>
    </row>
    <row r="4020" spans="1:17" s="54" customFormat="1" x14ac:dyDescent="0.3">
      <c r="A4020" s="50"/>
      <c r="B4020" s="49"/>
      <c r="C4020" s="49"/>
      <c r="D4020" s="49"/>
      <c r="E4020" s="65"/>
      <c r="F4020" s="51"/>
      <c r="G4020" s="66"/>
      <c r="H4020" s="51"/>
      <c r="I4020" s="65"/>
      <c r="J4020" s="52"/>
      <c r="K4020" s="52"/>
      <c r="L4020" s="52"/>
      <c r="M4020" s="52"/>
      <c r="N4020" s="49"/>
      <c r="O4020" s="53"/>
      <c r="P4020" s="53"/>
      <c r="Q4020" s="53"/>
    </row>
    <row r="4021" spans="1:17" s="54" customFormat="1" x14ac:dyDescent="0.3">
      <c r="A4021" s="50"/>
      <c r="B4021" s="49"/>
      <c r="C4021" s="49"/>
      <c r="D4021" s="49"/>
      <c r="E4021" s="65"/>
      <c r="F4021" s="51"/>
      <c r="G4021" s="66"/>
      <c r="H4021" s="51"/>
      <c r="I4021" s="65"/>
      <c r="J4021" s="52"/>
      <c r="K4021" s="52"/>
      <c r="L4021" s="52"/>
      <c r="M4021" s="52"/>
      <c r="N4021" s="49"/>
      <c r="O4021" s="53"/>
      <c r="P4021" s="53"/>
      <c r="Q4021" s="53"/>
    </row>
    <row r="4022" spans="1:17" s="54" customFormat="1" x14ac:dyDescent="0.3">
      <c r="A4022" s="50"/>
      <c r="B4022" s="49"/>
      <c r="C4022" s="49"/>
      <c r="D4022" s="49"/>
      <c r="E4022" s="65"/>
      <c r="F4022" s="51"/>
      <c r="G4022" s="66"/>
      <c r="H4022" s="51"/>
      <c r="I4022" s="65"/>
      <c r="J4022" s="52"/>
      <c r="K4022" s="52"/>
      <c r="L4022" s="52"/>
      <c r="M4022" s="52"/>
      <c r="N4022" s="49"/>
      <c r="O4022" s="53"/>
      <c r="P4022" s="53"/>
      <c r="Q4022" s="53"/>
    </row>
    <row r="4023" spans="1:17" s="54" customFormat="1" x14ac:dyDescent="0.3">
      <c r="A4023" s="50"/>
      <c r="B4023" s="49"/>
      <c r="C4023" s="49"/>
      <c r="D4023" s="49"/>
      <c r="E4023" s="65"/>
      <c r="F4023" s="51"/>
      <c r="G4023" s="66"/>
      <c r="H4023" s="51"/>
      <c r="I4023" s="65"/>
      <c r="J4023" s="52"/>
      <c r="K4023" s="52"/>
      <c r="L4023" s="52"/>
      <c r="M4023" s="52"/>
      <c r="N4023" s="49"/>
      <c r="O4023" s="53"/>
      <c r="P4023" s="53"/>
      <c r="Q4023" s="53"/>
    </row>
    <row r="4024" spans="1:17" s="54" customFormat="1" x14ac:dyDescent="0.3">
      <c r="A4024" s="50"/>
      <c r="B4024" s="49"/>
      <c r="C4024" s="49"/>
      <c r="D4024" s="49"/>
      <c r="E4024" s="65"/>
      <c r="F4024" s="51"/>
      <c r="G4024" s="66"/>
      <c r="H4024" s="51"/>
      <c r="I4024" s="65"/>
      <c r="J4024" s="52"/>
      <c r="K4024" s="52"/>
      <c r="L4024" s="52"/>
      <c r="M4024" s="52"/>
      <c r="N4024" s="49"/>
      <c r="O4024" s="53"/>
      <c r="P4024" s="53"/>
      <c r="Q4024" s="53"/>
    </row>
    <row r="4025" spans="1:17" s="54" customFormat="1" x14ac:dyDescent="0.3">
      <c r="A4025" s="50"/>
      <c r="B4025" s="49"/>
      <c r="C4025" s="49"/>
      <c r="D4025" s="49"/>
      <c r="E4025" s="65"/>
      <c r="F4025" s="51"/>
      <c r="G4025" s="66"/>
      <c r="H4025" s="51"/>
      <c r="I4025" s="65"/>
      <c r="J4025" s="52"/>
      <c r="K4025" s="52"/>
      <c r="L4025" s="52"/>
      <c r="M4025" s="52"/>
      <c r="N4025" s="49"/>
      <c r="O4025" s="53"/>
      <c r="P4025" s="53"/>
      <c r="Q4025" s="53"/>
    </row>
    <row r="4026" spans="1:17" s="54" customFormat="1" x14ac:dyDescent="0.3">
      <c r="A4026" s="50"/>
      <c r="B4026" s="49"/>
      <c r="C4026" s="49"/>
      <c r="D4026" s="49"/>
      <c r="E4026" s="65"/>
      <c r="F4026" s="51"/>
      <c r="G4026" s="66"/>
      <c r="H4026" s="51"/>
      <c r="I4026" s="65"/>
      <c r="J4026" s="52"/>
      <c r="K4026" s="52"/>
      <c r="L4026" s="52"/>
      <c r="M4026" s="52"/>
      <c r="N4026" s="49"/>
      <c r="O4026" s="53"/>
      <c r="P4026" s="53"/>
      <c r="Q4026" s="53"/>
    </row>
    <row r="4027" spans="1:17" s="54" customFormat="1" x14ac:dyDescent="0.3">
      <c r="A4027" s="50"/>
      <c r="B4027" s="49"/>
      <c r="C4027" s="49"/>
      <c r="D4027" s="49"/>
      <c r="E4027" s="65"/>
      <c r="F4027" s="51"/>
      <c r="G4027" s="66"/>
      <c r="H4027" s="51"/>
      <c r="I4027" s="65"/>
      <c r="J4027" s="52"/>
      <c r="K4027" s="52"/>
      <c r="L4027" s="52"/>
      <c r="M4027" s="52"/>
      <c r="N4027" s="49"/>
      <c r="O4027" s="53"/>
      <c r="P4027" s="53"/>
      <c r="Q4027" s="53"/>
    </row>
    <row r="4028" spans="1:17" s="54" customFormat="1" x14ac:dyDescent="0.3">
      <c r="A4028" s="50"/>
      <c r="B4028" s="49"/>
      <c r="C4028" s="49"/>
      <c r="D4028" s="49"/>
      <c r="E4028" s="65"/>
      <c r="F4028" s="51"/>
      <c r="G4028" s="66"/>
      <c r="H4028" s="51"/>
      <c r="I4028" s="65"/>
      <c r="J4028" s="52"/>
      <c r="K4028" s="52"/>
      <c r="L4028" s="52"/>
      <c r="M4028" s="52"/>
      <c r="N4028" s="49"/>
      <c r="O4028" s="53"/>
      <c r="P4028" s="53"/>
      <c r="Q4028" s="53"/>
    </row>
    <row r="4029" spans="1:17" s="54" customFormat="1" x14ac:dyDescent="0.3">
      <c r="A4029" s="50"/>
      <c r="B4029" s="49"/>
      <c r="C4029" s="49"/>
      <c r="D4029" s="49"/>
      <c r="E4029" s="65"/>
      <c r="F4029" s="51"/>
      <c r="G4029" s="66"/>
      <c r="H4029" s="51"/>
      <c r="I4029" s="65"/>
      <c r="J4029" s="52"/>
      <c r="K4029" s="52"/>
      <c r="L4029" s="52"/>
      <c r="M4029" s="52"/>
      <c r="N4029" s="49"/>
      <c r="O4029" s="53"/>
      <c r="P4029" s="53"/>
      <c r="Q4029" s="53"/>
    </row>
    <row r="4030" spans="1:17" s="54" customFormat="1" x14ac:dyDescent="0.3">
      <c r="A4030" s="50"/>
      <c r="B4030" s="49"/>
      <c r="C4030" s="49"/>
      <c r="D4030" s="49"/>
      <c r="E4030" s="65"/>
      <c r="F4030" s="51"/>
      <c r="G4030" s="66"/>
      <c r="H4030" s="51"/>
      <c r="I4030" s="65"/>
      <c r="J4030" s="52"/>
      <c r="K4030" s="52"/>
      <c r="L4030" s="52"/>
      <c r="M4030" s="52"/>
      <c r="N4030" s="49"/>
      <c r="O4030" s="53"/>
      <c r="P4030" s="53"/>
      <c r="Q4030" s="53"/>
    </row>
    <row r="4031" spans="1:17" s="54" customFormat="1" x14ac:dyDescent="0.3">
      <c r="A4031" s="50"/>
      <c r="B4031" s="49"/>
      <c r="C4031" s="49"/>
      <c r="D4031" s="49"/>
      <c r="E4031" s="65"/>
      <c r="F4031" s="51"/>
      <c r="G4031" s="66"/>
      <c r="H4031" s="51"/>
      <c r="I4031" s="65"/>
      <c r="J4031" s="52"/>
      <c r="K4031" s="52"/>
      <c r="L4031" s="52"/>
      <c r="M4031" s="52"/>
      <c r="N4031" s="49"/>
      <c r="O4031" s="53"/>
      <c r="P4031" s="53"/>
      <c r="Q4031" s="53"/>
    </row>
    <row r="4032" spans="1:17" s="54" customFormat="1" x14ac:dyDescent="0.3">
      <c r="A4032" s="50"/>
      <c r="B4032" s="49"/>
      <c r="C4032" s="49"/>
      <c r="D4032" s="49"/>
      <c r="E4032" s="65"/>
      <c r="F4032" s="51"/>
      <c r="G4032" s="66"/>
      <c r="H4032" s="51"/>
      <c r="I4032" s="65"/>
      <c r="J4032" s="52"/>
      <c r="K4032" s="52"/>
      <c r="L4032" s="52"/>
      <c r="M4032" s="52"/>
      <c r="N4032" s="49"/>
      <c r="O4032" s="53"/>
      <c r="P4032" s="53"/>
      <c r="Q4032" s="53"/>
    </row>
    <row r="4033" spans="1:17" s="54" customFormat="1" x14ac:dyDescent="0.3">
      <c r="A4033" s="50"/>
      <c r="B4033" s="49"/>
      <c r="C4033" s="49"/>
      <c r="D4033" s="49"/>
      <c r="E4033" s="65"/>
      <c r="F4033" s="51"/>
      <c r="G4033" s="66"/>
      <c r="H4033" s="51"/>
      <c r="I4033" s="65"/>
      <c r="J4033" s="52"/>
      <c r="K4033" s="52"/>
      <c r="L4033" s="52"/>
      <c r="M4033" s="52"/>
      <c r="N4033" s="49"/>
      <c r="O4033" s="53"/>
      <c r="P4033" s="53"/>
      <c r="Q4033" s="53"/>
    </row>
    <row r="4034" spans="1:17" s="54" customFormat="1" x14ac:dyDescent="0.3">
      <c r="A4034" s="50"/>
      <c r="B4034" s="49"/>
      <c r="C4034" s="49"/>
      <c r="D4034" s="49"/>
      <c r="E4034" s="65"/>
      <c r="F4034" s="51"/>
      <c r="G4034" s="66"/>
      <c r="H4034" s="51"/>
      <c r="I4034" s="65"/>
      <c r="J4034" s="52"/>
      <c r="K4034" s="52"/>
      <c r="L4034" s="52"/>
      <c r="M4034" s="52"/>
      <c r="N4034" s="49"/>
      <c r="O4034" s="53"/>
      <c r="P4034" s="53"/>
      <c r="Q4034" s="53"/>
    </row>
    <row r="4035" spans="1:17" s="54" customFormat="1" x14ac:dyDescent="0.3">
      <c r="A4035" s="50"/>
      <c r="B4035" s="49"/>
      <c r="C4035" s="49"/>
      <c r="D4035" s="49"/>
      <c r="E4035" s="65"/>
      <c r="F4035" s="51"/>
      <c r="G4035" s="66"/>
      <c r="H4035" s="51"/>
      <c r="I4035" s="65"/>
      <c r="J4035" s="52"/>
      <c r="K4035" s="52"/>
      <c r="L4035" s="52"/>
      <c r="M4035" s="52"/>
      <c r="N4035" s="49"/>
      <c r="O4035" s="53"/>
      <c r="P4035" s="53"/>
      <c r="Q4035" s="53"/>
    </row>
    <row r="4036" spans="1:17" s="54" customFormat="1" x14ac:dyDescent="0.3">
      <c r="A4036" s="50"/>
      <c r="B4036" s="49"/>
      <c r="C4036" s="49"/>
      <c r="D4036" s="49"/>
      <c r="E4036" s="65"/>
      <c r="F4036" s="51"/>
      <c r="G4036" s="66"/>
      <c r="H4036" s="51"/>
      <c r="I4036" s="65"/>
      <c r="J4036" s="52"/>
      <c r="K4036" s="52"/>
      <c r="L4036" s="52"/>
      <c r="M4036" s="52"/>
      <c r="N4036" s="49"/>
      <c r="O4036" s="53"/>
      <c r="P4036" s="53"/>
      <c r="Q4036" s="53"/>
    </row>
    <row r="4037" spans="1:17" s="54" customFormat="1" x14ac:dyDescent="0.3">
      <c r="A4037" s="50"/>
      <c r="B4037" s="49"/>
      <c r="C4037" s="49"/>
      <c r="D4037" s="49"/>
      <c r="E4037" s="65"/>
      <c r="F4037" s="51"/>
      <c r="G4037" s="66"/>
      <c r="H4037" s="51"/>
      <c r="I4037" s="65"/>
      <c r="J4037" s="52"/>
      <c r="K4037" s="52"/>
      <c r="L4037" s="52"/>
      <c r="M4037" s="52"/>
      <c r="N4037" s="49"/>
      <c r="O4037" s="53"/>
      <c r="P4037" s="53"/>
      <c r="Q4037" s="53"/>
    </row>
    <row r="4038" spans="1:17" s="54" customFormat="1" x14ac:dyDescent="0.3">
      <c r="A4038" s="50"/>
      <c r="B4038" s="49"/>
      <c r="C4038" s="49"/>
      <c r="D4038" s="49"/>
      <c r="E4038" s="65"/>
      <c r="F4038" s="51"/>
      <c r="G4038" s="66"/>
      <c r="H4038" s="51"/>
      <c r="I4038" s="65"/>
      <c r="J4038" s="52"/>
      <c r="K4038" s="52"/>
      <c r="L4038" s="52"/>
      <c r="M4038" s="52"/>
      <c r="N4038" s="49"/>
      <c r="O4038" s="53"/>
      <c r="P4038" s="53"/>
      <c r="Q4038" s="53"/>
    </row>
    <row r="4039" spans="1:17" s="54" customFormat="1" x14ac:dyDescent="0.3">
      <c r="A4039" s="50"/>
      <c r="B4039" s="49"/>
      <c r="C4039" s="49"/>
      <c r="D4039" s="49"/>
      <c r="E4039" s="65"/>
      <c r="F4039" s="51"/>
      <c r="G4039" s="66"/>
      <c r="H4039" s="51"/>
      <c r="I4039" s="65"/>
      <c r="J4039" s="52"/>
      <c r="K4039" s="52"/>
      <c r="L4039" s="52"/>
      <c r="M4039" s="52"/>
      <c r="N4039" s="49"/>
      <c r="O4039" s="53"/>
      <c r="P4039" s="53"/>
      <c r="Q4039" s="53"/>
    </row>
    <row r="4040" spans="1:17" s="54" customFormat="1" x14ac:dyDescent="0.3">
      <c r="A4040" s="50"/>
      <c r="B4040" s="49"/>
      <c r="C4040" s="49"/>
      <c r="D4040" s="49"/>
      <c r="E4040" s="65"/>
      <c r="F4040" s="51"/>
      <c r="G4040" s="66"/>
      <c r="H4040" s="51"/>
      <c r="I4040" s="65"/>
      <c r="J4040" s="52"/>
      <c r="K4040" s="52"/>
      <c r="L4040" s="52"/>
      <c r="M4040" s="52"/>
      <c r="N4040" s="49"/>
      <c r="O4040" s="53"/>
      <c r="P4040" s="53"/>
      <c r="Q4040" s="53"/>
    </row>
    <row r="4041" spans="1:17" s="54" customFormat="1" x14ac:dyDescent="0.3">
      <c r="A4041" s="50"/>
      <c r="B4041" s="49"/>
      <c r="C4041" s="49"/>
      <c r="D4041" s="49"/>
      <c r="E4041" s="65"/>
      <c r="F4041" s="51"/>
      <c r="G4041" s="66"/>
      <c r="H4041" s="51"/>
      <c r="I4041" s="65"/>
      <c r="J4041" s="52"/>
      <c r="K4041" s="52"/>
      <c r="L4041" s="52"/>
      <c r="M4041" s="52"/>
      <c r="N4041" s="49"/>
      <c r="O4041" s="53"/>
      <c r="P4041" s="53"/>
      <c r="Q4041" s="53"/>
    </row>
    <row r="4042" spans="1:17" s="54" customFormat="1" x14ac:dyDescent="0.3">
      <c r="A4042" s="50"/>
      <c r="B4042" s="49"/>
      <c r="C4042" s="49"/>
      <c r="D4042" s="49"/>
      <c r="E4042" s="65"/>
      <c r="F4042" s="51"/>
      <c r="G4042" s="66"/>
      <c r="H4042" s="51"/>
      <c r="I4042" s="65"/>
      <c r="J4042" s="52"/>
      <c r="K4042" s="52"/>
      <c r="L4042" s="52"/>
      <c r="M4042" s="52"/>
      <c r="N4042" s="49"/>
      <c r="O4042" s="53"/>
      <c r="P4042" s="53"/>
      <c r="Q4042" s="53"/>
    </row>
    <row r="4043" spans="1:17" s="54" customFormat="1" x14ac:dyDescent="0.3">
      <c r="A4043" s="50"/>
      <c r="B4043" s="49"/>
      <c r="C4043" s="49"/>
      <c r="D4043" s="49"/>
      <c r="E4043" s="65"/>
      <c r="F4043" s="51"/>
      <c r="G4043" s="66"/>
      <c r="H4043" s="51"/>
      <c r="I4043" s="65"/>
      <c r="J4043" s="52"/>
      <c r="K4043" s="52"/>
      <c r="L4043" s="52"/>
      <c r="M4043" s="52"/>
      <c r="N4043" s="49"/>
      <c r="O4043" s="53"/>
      <c r="P4043" s="53"/>
      <c r="Q4043" s="53"/>
    </row>
    <row r="4044" spans="1:17" s="54" customFormat="1" x14ac:dyDescent="0.3">
      <c r="A4044" s="50"/>
      <c r="B4044" s="49"/>
      <c r="C4044" s="49"/>
      <c r="D4044" s="49"/>
      <c r="E4044" s="65"/>
      <c r="F4044" s="51"/>
      <c r="G4044" s="66"/>
      <c r="H4044" s="51"/>
      <c r="I4044" s="65"/>
      <c r="J4044" s="52"/>
      <c r="K4044" s="52"/>
      <c r="L4044" s="52"/>
      <c r="M4044" s="52"/>
      <c r="N4044" s="49"/>
      <c r="O4044" s="53"/>
      <c r="P4044" s="53"/>
      <c r="Q4044" s="53"/>
    </row>
    <row r="4045" spans="1:17" s="54" customFormat="1" x14ac:dyDescent="0.3">
      <c r="A4045" s="50"/>
      <c r="B4045" s="49"/>
      <c r="C4045" s="49"/>
      <c r="D4045" s="49"/>
      <c r="E4045" s="65"/>
      <c r="F4045" s="51"/>
      <c r="G4045" s="66"/>
      <c r="H4045" s="51"/>
      <c r="I4045" s="65"/>
      <c r="J4045" s="52"/>
      <c r="K4045" s="52"/>
      <c r="L4045" s="52"/>
      <c r="M4045" s="52"/>
      <c r="N4045" s="49"/>
      <c r="O4045" s="53"/>
      <c r="P4045" s="53"/>
      <c r="Q4045" s="53"/>
    </row>
    <row r="4046" spans="1:17" s="54" customFormat="1" x14ac:dyDescent="0.3">
      <c r="A4046" s="50"/>
      <c r="B4046" s="49"/>
      <c r="C4046" s="49"/>
      <c r="D4046" s="49"/>
      <c r="E4046" s="65"/>
      <c r="F4046" s="51"/>
      <c r="G4046" s="66"/>
      <c r="H4046" s="51"/>
      <c r="I4046" s="65"/>
      <c r="J4046" s="52"/>
      <c r="K4046" s="52"/>
      <c r="L4046" s="52"/>
      <c r="M4046" s="52"/>
      <c r="N4046" s="49"/>
      <c r="O4046" s="53"/>
      <c r="P4046" s="53"/>
      <c r="Q4046" s="53"/>
    </row>
    <row r="4047" spans="1:17" s="54" customFormat="1" x14ac:dyDescent="0.3">
      <c r="A4047" s="50"/>
      <c r="B4047" s="49"/>
      <c r="C4047" s="49"/>
      <c r="D4047" s="49"/>
      <c r="E4047" s="65"/>
      <c r="F4047" s="51"/>
      <c r="G4047" s="66"/>
      <c r="H4047" s="51"/>
      <c r="I4047" s="65"/>
      <c r="J4047" s="52"/>
      <c r="K4047" s="52"/>
      <c r="L4047" s="52"/>
      <c r="M4047" s="52"/>
      <c r="N4047" s="49"/>
      <c r="O4047" s="53"/>
      <c r="P4047" s="53"/>
      <c r="Q4047" s="53"/>
    </row>
    <row r="4048" spans="1:17" s="54" customFormat="1" x14ac:dyDescent="0.3">
      <c r="A4048" s="50"/>
      <c r="B4048" s="49"/>
      <c r="C4048" s="49"/>
      <c r="D4048" s="49"/>
      <c r="E4048" s="65"/>
      <c r="F4048" s="51"/>
      <c r="G4048" s="66"/>
      <c r="H4048" s="51"/>
      <c r="I4048" s="65"/>
      <c r="J4048" s="52"/>
      <c r="K4048" s="52"/>
      <c r="L4048" s="52"/>
      <c r="M4048" s="52"/>
      <c r="N4048" s="49"/>
      <c r="O4048" s="53"/>
      <c r="P4048" s="53"/>
      <c r="Q4048" s="53"/>
    </row>
    <row r="4049" spans="1:17" s="54" customFormat="1" x14ac:dyDescent="0.3">
      <c r="A4049" s="50"/>
      <c r="B4049" s="49"/>
      <c r="C4049" s="49"/>
      <c r="D4049" s="49"/>
      <c r="E4049" s="65"/>
      <c r="F4049" s="51"/>
      <c r="G4049" s="66"/>
      <c r="H4049" s="51"/>
      <c r="I4049" s="65"/>
      <c r="J4049" s="52"/>
      <c r="K4049" s="52"/>
      <c r="L4049" s="52"/>
      <c r="M4049" s="52"/>
      <c r="N4049" s="49"/>
      <c r="O4049" s="53"/>
      <c r="P4049" s="53"/>
      <c r="Q4049" s="53"/>
    </row>
    <row r="4050" spans="1:17" s="54" customFormat="1" x14ac:dyDescent="0.3">
      <c r="A4050" s="50"/>
      <c r="B4050" s="49"/>
      <c r="C4050" s="49"/>
      <c r="D4050" s="49"/>
      <c r="E4050" s="65"/>
      <c r="F4050" s="51"/>
      <c r="G4050" s="66"/>
      <c r="H4050" s="51"/>
      <c r="I4050" s="65"/>
      <c r="J4050" s="52"/>
      <c r="K4050" s="52"/>
      <c r="L4050" s="52"/>
      <c r="M4050" s="52"/>
      <c r="N4050" s="49"/>
      <c r="O4050" s="53"/>
      <c r="P4050" s="53"/>
      <c r="Q4050" s="53"/>
    </row>
    <row r="4051" spans="1:17" s="54" customFormat="1" x14ac:dyDescent="0.3">
      <c r="A4051" s="50"/>
      <c r="B4051" s="49"/>
      <c r="C4051" s="49"/>
      <c r="D4051" s="49"/>
      <c r="E4051" s="65"/>
      <c r="F4051" s="51"/>
      <c r="G4051" s="66"/>
      <c r="H4051" s="51"/>
      <c r="I4051" s="65"/>
      <c r="J4051" s="52"/>
      <c r="K4051" s="52"/>
      <c r="L4051" s="52"/>
      <c r="M4051" s="52"/>
      <c r="N4051" s="49"/>
      <c r="O4051" s="53"/>
      <c r="P4051" s="53"/>
      <c r="Q4051" s="53"/>
    </row>
    <row r="4052" spans="1:17" s="54" customFormat="1" x14ac:dyDescent="0.3">
      <c r="A4052" s="50"/>
      <c r="B4052" s="49"/>
      <c r="C4052" s="49"/>
      <c r="D4052" s="49"/>
      <c r="E4052" s="65"/>
      <c r="F4052" s="51"/>
      <c r="G4052" s="66"/>
      <c r="H4052" s="51"/>
      <c r="I4052" s="65"/>
      <c r="J4052" s="52"/>
      <c r="K4052" s="52"/>
      <c r="L4052" s="52"/>
      <c r="M4052" s="52"/>
      <c r="N4052" s="49"/>
      <c r="O4052" s="53"/>
      <c r="P4052" s="53"/>
      <c r="Q4052" s="53"/>
    </row>
    <row r="4053" spans="1:17" s="54" customFormat="1" x14ac:dyDescent="0.3">
      <c r="A4053" s="50"/>
      <c r="B4053" s="49"/>
      <c r="C4053" s="49"/>
      <c r="D4053" s="49"/>
      <c r="E4053" s="65"/>
      <c r="F4053" s="51"/>
      <c r="G4053" s="66"/>
      <c r="H4053" s="51"/>
      <c r="I4053" s="65"/>
      <c r="J4053" s="52"/>
      <c r="K4053" s="52"/>
      <c r="L4053" s="52"/>
      <c r="M4053" s="52"/>
      <c r="N4053" s="49"/>
      <c r="O4053" s="53"/>
      <c r="P4053" s="53"/>
      <c r="Q4053" s="53"/>
    </row>
    <row r="4054" spans="1:17" s="54" customFormat="1" x14ac:dyDescent="0.3">
      <c r="A4054" s="50"/>
      <c r="B4054" s="49"/>
      <c r="C4054" s="49"/>
      <c r="D4054" s="49"/>
      <c r="E4054" s="65"/>
      <c r="F4054" s="51"/>
      <c r="G4054" s="66"/>
      <c r="H4054" s="51"/>
      <c r="I4054" s="65"/>
      <c r="J4054" s="52"/>
      <c r="K4054" s="52"/>
      <c r="L4054" s="52"/>
      <c r="M4054" s="52"/>
      <c r="N4054" s="49"/>
      <c r="O4054" s="53"/>
      <c r="P4054" s="53"/>
      <c r="Q4054" s="53"/>
    </row>
    <row r="4055" spans="1:17" s="54" customFormat="1" x14ac:dyDescent="0.3">
      <c r="A4055" s="50"/>
      <c r="B4055" s="49"/>
      <c r="C4055" s="49"/>
      <c r="D4055" s="49"/>
      <c r="E4055" s="65"/>
      <c r="F4055" s="51"/>
      <c r="G4055" s="66"/>
      <c r="H4055" s="51"/>
      <c r="I4055" s="65"/>
      <c r="J4055" s="52"/>
      <c r="K4055" s="52"/>
      <c r="L4055" s="52"/>
      <c r="M4055" s="52"/>
      <c r="N4055" s="49"/>
      <c r="O4055" s="53"/>
      <c r="P4055" s="53"/>
      <c r="Q4055" s="53"/>
    </row>
    <row r="4056" spans="1:17" s="54" customFormat="1" x14ac:dyDescent="0.3">
      <c r="A4056" s="50"/>
      <c r="B4056" s="49"/>
      <c r="C4056" s="49"/>
      <c r="D4056" s="49"/>
      <c r="E4056" s="65"/>
      <c r="F4056" s="51"/>
      <c r="G4056" s="66"/>
      <c r="H4056" s="51"/>
      <c r="I4056" s="65"/>
      <c r="J4056" s="52"/>
      <c r="K4056" s="52"/>
      <c r="L4056" s="52"/>
      <c r="M4056" s="52"/>
      <c r="N4056" s="49"/>
      <c r="O4056" s="53"/>
      <c r="P4056" s="53"/>
      <c r="Q4056" s="53"/>
    </row>
    <row r="4057" spans="1:17" s="54" customFormat="1" x14ac:dyDescent="0.3">
      <c r="A4057" s="50"/>
      <c r="B4057" s="49"/>
      <c r="C4057" s="49"/>
      <c r="D4057" s="49"/>
      <c r="E4057" s="65"/>
      <c r="F4057" s="51"/>
      <c r="G4057" s="66"/>
      <c r="H4057" s="51"/>
      <c r="I4057" s="65"/>
      <c r="J4057" s="52"/>
      <c r="K4057" s="52"/>
      <c r="L4057" s="52"/>
      <c r="M4057" s="52"/>
      <c r="N4057" s="49"/>
      <c r="O4057" s="53"/>
      <c r="P4057" s="53"/>
      <c r="Q4057" s="53"/>
    </row>
    <row r="4058" spans="1:17" s="54" customFormat="1" x14ac:dyDescent="0.3">
      <c r="A4058" s="50"/>
      <c r="B4058" s="49"/>
      <c r="C4058" s="49"/>
      <c r="D4058" s="49"/>
      <c r="E4058" s="65"/>
      <c r="F4058" s="51"/>
      <c r="G4058" s="66"/>
      <c r="H4058" s="51"/>
      <c r="I4058" s="65"/>
      <c r="J4058" s="52"/>
      <c r="K4058" s="52"/>
      <c r="L4058" s="52"/>
      <c r="M4058" s="52"/>
      <c r="N4058" s="49"/>
      <c r="O4058" s="53"/>
      <c r="P4058" s="53"/>
      <c r="Q4058" s="53"/>
    </row>
    <row r="4059" spans="1:17" s="54" customFormat="1" x14ac:dyDescent="0.3">
      <c r="A4059" s="50"/>
      <c r="B4059" s="49"/>
      <c r="C4059" s="49"/>
      <c r="D4059" s="49"/>
      <c r="E4059" s="65"/>
      <c r="F4059" s="51"/>
      <c r="G4059" s="66"/>
      <c r="H4059" s="51"/>
      <c r="I4059" s="65"/>
      <c r="J4059" s="52"/>
      <c r="K4059" s="52"/>
      <c r="L4059" s="52"/>
      <c r="M4059" s="52"/>
      <c r="N4059" s="49"/>
      <c r="O4059" s="53"/>
      <c r="P4059" s="53"/>
      <c r="Q4059" s="53"/>
    </row>
    <row r="4060" spans="1:17" s="54" customFormat="1" x14ac:dyDescent="0.3">
      <c r="A4060" s="50"/>
      <c r="B4060" s="49"/>
      <c r="C4060" s="49"/>
      <c r="D4060" s="49"/>
      <c r="E4060" s="65"/>
      <c r="F4060" s="51"/>
      <c r="G4060" s="66"/>
      <c r="H4060" s="51"/>
      <c r="I4060" s="65"/>
      <c r="J4060" s="52"/>
      <c r="K4060" s="52"/>
      <c r="L4060" s="52"/>
      <c r="M4060" s="52"/>
      <c r="N4060" s="49"/>
      <c r="O4060" s="53"/>
      <c r="P4060" s="53"/>
      <c r="Q4060" s="53"/>
    </row>
    <row r="4061" spans="1:17" s="54" customFormat="1" x14ac:dyDescent="0.3">
      <c r="A4061" s="50"/>
      <c r="B4061" s="49"/>
      <c r="C4061" s="49"/>
      <c r="D4061" s="49"/>
      <c r="E4061" s="65"/>
      <c r="F4061" s="51"/>
      <c r="G4061" s="66"/>
      <c r="H4061" s="51"/>
      <c r="I4061" s="65"/>
      <c r="J4061" s="52"/>
      <c r="K4061" s="52"/>
      <c r="L4061" s="52"/>
      <c r="M4061" s="52"/>
      <c r="N4061" s="49"/>
      <c r="O4061" s="53"/>
      <c r="P4061" s="53"/>
      <c r="Q4061" s="53"/>
    </row>
    <row r="4062" spans="1:17" s="54" customFormat="1" x14ac:dyDescent="0.3">
      <c r="A4062" s="50"/>
      <c r="B4062" s="49"/>
      <c r="C4062" s="49"/>
      <c r="D4062" s="49"/>
      <c r="E4062" s="65"/>
      <c r="F4062" s="51"/>
      <c r="G4062" s="66"/>
      <c r="H4062" s="51"/>
      <c r="I4062" s="65"/>
      <c r="J4062" s="52"/>
      <c r="K4062" s="52"/>
      <c r="L4062" s="52"/>
      <c r="M4062" s="52"/>
      <c r="N4062" s="49"/>
      <c r="O4062" s="53"/>
      <c r="P4062" s="53"/>
      <c r="Q4062" s="53"/>
    </row>
    <row r="4063" spans="1:17" s="54" customFormat="1" x14ac:dyDescent="0.3">
      <c r="A4063" s="50"/>
      <c r="B4063" s="49"/>
      <c r="C4063" s="49"/>
      <c r="D4063" s="49"/>
      <c r="E4063" s="65"/>
      <c r="F4063" s="51"/>
      <c r="G4063" s="66"/>
      <c r="H4063" s="51"/>
      <c r="I4063" s="65"/>
      <c r="J4063" s="52"/>
      <c r="K4063" s="52"/>
      <c r="L4063" s="52"/>
      <c r="M4063" s="52"/>
      <c r="N4063" s="49"/>
      <c r="O4063" s="53"/>
      <c r="P4063" s="53"/>
      <c r="Q4063" s="53"/>
    </row>
    <row r="4064" spans="1:17" s="54" customFormat="1" x14ac:dyDescent="0.3">
      <c r="A4064" s="50"/>
      <c r="B4064" s="49"/>
      <c r="C4064" s="49"/>
      <c r="D4064" s="49"/>
      <c r="E4064" s="65"/>
      <c r="F4064" s="51"/>
      <c r="G4064" s="66"/>
      <c r="H4064" s="51"/>
      <c r="I4064" s="65"/>
      <c r="J4064" s="52"/>
      <c r="K4064" s="52"/>
      <c r="L4064" s="52"/>
      <c r="M4064" s="52"/>
      <c r="N4064" s="49"/>
      <c r="O4064" s="53"/>
      <c r="P4064" s="53"/>
      <c r="Q4064" s="53"/>
    </row>
    <row r="4065" spans="1:17" s="54" customFormat="1" x14ac:dyDescent="0.3">
      <c r="A4065" s="50"/>
      <c r="B4065" s="49"/>
      <c r="C4065" s="49"/>
      <c r="D4065" s="49"/>
      <c r="E4065" s="65"/>
      <c r="F4065" s="51"/>
      <c r="G4065" s="66"/>
      <c r="H4065" s="51"/>
      <c r="I4065" s="65"/>
      <c r="J4065" s="52"/>
      <c r="K4065" s="52"/>
      <c r="L4065" s="52"/>
      <c r="M4065" s="52"/>
      <c r="N4065" s="49"/>
      <c r="O4065" s="53"/>
      <c r="P4065" s="53"/>
      <c r="Q4065" s="53"/>
    </row>
    <row r="4066" spans="1:17" s="54" customFormat="1" x14ac:dyDescent="0.3">
      <c r="A4066" s="50"/>
      <c r="B4066" s="49"/>
      <c r="C4066" s="49"/>
      <c r="D4066" s="49"/>
      <c r="E4066" s="65"/>
      <c r="F4066" s="51"/>
      <c r="G4066" s="66"/>
      <c r="H4066" s="51"/>
      <c r="I4066" s="65"/>
      <c r="J4066" s="52"/>
      <c r="K4066" s="52"/>
      <c r="L4066" s="52"/>
      <c r="M4066" s="52"/>
      <c r="N4066" s="49"/>
      <c r="O4066" s="53"/>
      <c r="P4066" s="53"/>
      <c r="Q4066" s="53"/>
    </row>
    <row r="4067" spans="1:17" s="54" customFormat="1" x14ac:dyDescent="0.3">
      <c r="A4067" s="50"/>
      <c r="B4067" s="49"/>
      <c r="C4067" s="49"/>
      <c r="D4067" s="49"/>
      <c r="E4067" s="65"/>
      <c r="F4067" s="51"/>
      <c r="G4067" s="66"/>
      <c r="H4067" s="51"/>
      <c r="I4067" s="65"/>
      <c r="J4067" s="52"/>
      <c r="K4067" s="52"/>
      <c r="L4067" s="52"/>
      <c r="M4067" s="52"/>
      <c r="N4067" s="49"/>
      <c r="O4067" s="53"/>
      <c r="P4067" s="53"/>
      <c r="Q4067" s="53"/>
    </row>
    <row r="4068" spans="1:17" s="54" customFormat="1" x14ac:dyDescent="0.3">
      <c r="A4068" s="50"/>
      <c r="B4068" s="49"/>
      <c r="C4068" s="49"/>
      <c r="D4068" s="49"/>
      <c r="E4068" s="65"/>
      <c r="F4068" s="51"/>
      <c r="G4068" s="66"/>
      <c r="H4068" s="51"/>
      <c r="I4068" s="65"/>
      <c r="J4068" s="52"/>
      <c r="K4068" s="52"/>
      <c r="L4068" s="52"/>
      <c r="M4068" s="52"/>
      <c r="N4068" s="49"/>
      <c r="O4068" s="53"/>
      <c r="P4068" s="53"/>
      <c r="Q4068" s="53"/>
    </row>
    <row r="4069" spans="1:17" s="54" customFormat="1" x14ac:dyDescent="0.3">
      <c r="A4069" s="50"/>
      <c r="B4069" s="49"/>
      <c r="C4069" s="49"/>
      <c r="D4069" s="49"/>
      <c r="E4069" s="65"/>
      <c r="F4069" s="51"/>
      <c r="G4069" s="66"/>
      <c r="H4069" s="51"/>
      <c r="I4069" s="65"/>
      <c r="J4069" s="52"/>
      <c r="K4069" s="52"/>
      <c r="L4069" s="52"/>
      <c r="M4069" s="52"/>
      <c r="N4069" s="49"/>
      <c r="O4069" s="53"/>
      <c r="P4069" s="53"/>
      <c r="Q4069" s="53"/>
    </row>
    <row r="4070" spans="1:17" s="54" customFormat="1" x14ac:dyDescent="0.3">
      <c r="A4070" s="50"/>
      <c r="B4070" s="49"/>
      <c r="C4070" s="49"/>
      <c r="D4070" s="49"/>
      <c r="E4070" s="65"/>
      <c r="F4070" s="51"/>
      <c r="G4070" s="66"/>
      <c r="H4070" s="51"/>
      <c r="I4070" s="65"/>
      <c r="J4070" s="52"/>
      <c r="K4070" s="52"/>
      <c r="L4070" s="52"/>
      <c r="M4070" s="52"/>
      <c r="N4070" s="49"/>
      <c r="O4070" s="53"/>
      <c r="P4070" s="53"/>
      <c r="Q4070" s="53"/>
    </row>
    <row r="4071" spans="1:17" s="54" customFormat="1" x14ac:dyDescent="0.3">
      <c r="A4071" s="50"/>
      <c r="B4071" s="49"/>
      <c r="C4071" s="49"/>
      <c r="D4071" s="49"/>
      <c r="E4071" s="65"/>
      <c r="F4071" s="51"/>
      <c r="G4071" s="66"/>
      <c r="H4071" s="51"/>
      <c r="I4071" s="65"/>
      <c r="J4071" s="52"/>
      <c r="K4071" s="52"/>
      <c r="L4071" s="52"/>
      <c r="M4071" s="52"/>
      <c r="N4071" s="49"/>
      <c r="O4071" s="53"/>
      <c r="P4071" s="53"/>
      <c r="Q4071" s="53"/>
    </row>
    <row r="4072" spans="1:17" s="54" customFormat="1" x14ac:dyDescent="0.3">
      <c r="A4072" s="50"/>
      <c r="B4072" s="49"/>
      <c r="C4072" s="49"/>
      <c r="D4072" s="49"/>
      <c r="E4072" s="65"/>
      <c r="F4072" s="51"/>
      <c r="G4072" s="66"/>
      <c r="H4072" s="51"/>
      <c r="I4072" s="65"/>
      <c r="J4072" s="52"/>
      <c r="K4072" s="52"/>
      <c r="L4072" s="52"/>
      <c r="M4072" s="52"/>
      <c r="N4072" s="49"/>
      <c r="O4072" s="53"/>
      <c r="P4072" s="53"/>
      <c r="Q4072" s="53"/>
    </row>
    <row r="4073" spans="1:17" s="54" customFormat="1" x14ac:dyDescent="0.3">
      <c r="A4073" s="50"/>
      <c r="B4073" s="49"/>
      <c r="C4073" s="49"/>
      <c r="D4073" s="49"/>
      <c r="E4073" s="65"/>
      <c r="F4073" s="51"/>
      <c r="G4073" s="66"/>
      <c r="H4073" s="51"/>
      <c r="I4073" s="65"/>
      <c r="J4073" s="52"/>
      <c r="K4073" s="52"/>
      <c r="L4073" s="52"/>
      <c r="M4073" s="52"/>
      <c r="N4073" s="49"/>
      <c r="O4073" s="53"/>
      <c r="P4073" s="53"/>
      <c r="Q4073" s="53"/>
    </row>
    <row r="4074" spans="1:17" s="54" customFormat="1" x14ac:dyDescent="0.3">
      <c r="A4074" s="50"/>
      <c r="B4074" s="49"/>
      <c r="C4074" s="49"/>
      <c r="D4074" s="49"/>
      <c r="E4074" s="65"/>
      <c r="F4074" s="51"/>
      <c r="G4074" s="66"/>
      <c r="H4074" s="51"/>
      <c r="I4074" s="65"/>
      <c r="J4074" s="52"/>
      <c r="K4074" s="52"/>
      <c r="L4074" s="52"/>
      <c r="M4074" s="52"/>
      <c r="N4074" s="49"/>
      <c r="O4074" s="53"/>
      <c r="P4074" s="53"/>
      <c r="Q4074" s="53"/>
    </row>
    <row r="4075" spans="1:17" s="54" customFormat="1" x14ac:dyDescent="0.3">
      <c r="A4075" s="50"/>
      <c r="B4075" s="49"/>
      <c r="C4075" s="49"/>
      <c r="D4075" s="49"/>
      <c r="E4075" s="65"/>
      <c r="F4075" s="51"/>
      <c r="G4075" s="66"/>
      <c r="H4075" s="51"/>
      <c r="I4075" s="65"/>
      <c r="J4075" s="52"/>
      <c r="K4075" s="52"/>
      <c r="L4075" s="52"/>
      <c r="M4075" s="52"/>
      <c r="N4075" s="49"/>
      <c r="O4075" s="53"/>
      <c r="P4075" s="53"/>
      <c r="Q4075" s="53"/>
    </row>
    <row r="4076" spans="1:17" s="54" customFormat="1" x14ac:dyDescent="0.3">
      <c r="A4076" s="50"/>
      <c r="B4076" s="49"/>
      <c r="C4076" s="49"/>
      <c r="D4076" s="49"/>
      <c r="E4076" s="65"/>
      <c r="F4076" s="51"/>
      <c r="G4076" s="66"/>
      <c r="H4076" s="51"/>
      <c r="I4076" s="65"/>
      <c r="J4076" s="52"/>
      <c r="K4076" s="52"/>
      <c r="L4076" s="52"/>
      <c r="M4076" s="52"/>
      <c r="N4076" s="49"/>
      <c r="O4076" s="53"/>
      <c r="P4076" s="53"/>
      <c r="Q4076" s="53"/>
    </row>
    <row r="4077" spans="1:17" s="54" customFormat="1" x14ac:dyDescent="0.3">
      <c r="A4077" s="50"/>
      <c r="B4077" s="49"/>
      <c r="C4077" s="49"/>
      <c r="D4077" s="49"/>
      <c r="E4077" s="65"/>
      <c r="F4077" s="51"/>
      <c r="G4077" s="66"/>
      <c r="H4077" s="51"/>
      <c r="I4077" s="65"/>
      <c r="J4077" s="52"/>
      <c r="K4077" s="52"/>
      <c r="L4077" s="52"/>
      <c r="M4077" s="52"/>
      <c r="N4077" s="49"/>
      <c r="O4077" s="53"/>
      <c r="P4077" s="53"/>
      <c r="Q4077" s="53"/>
    </row>
    <row r="4078" spans="1:17" s="54" customFormat="1" x14ac:dyDescent="0.3">
      <c r="A4078" s="50"/>
      <c r="B4078" s="49"/>
      <c r="C4078" s="49"/>
      <c r="D4078" s="49"/>
      <c r="E4078" s="65"/>
      <c r="F4078" s="51"/>
      <c r="G4078" s="66"/>
      <c r="H4078" s="51"/>
      <c r="I4078" s="65"/>
      <c r="J4078" s="52"/>
      <c r="K4078" s="52"/>
      <c r="L4078" s="52"/>
      <c r="M4078" s="52"/>
      <c r="N4078" s="49"/>
      <c r="O4078" s="53"/>
      <c r="P4078" s="53"/>
      <c r="Q4078" s="53"/>
    </row>
    <row r="4079" spans="1:17" s="54" customFormat="1" x14ac:dyDescent="0.3">
      <c r="A4079" s="50"/>
      <c r="B4079" s="49"/>
      <c r="C4079" s="49"/>
      <c r="D4079" s="49"/>
      <c r="E4079" s="65"/>
      <c r="F4079" s="51"/>
      <c r="G4079" s="66"/>
      <c r="H4079" s="51"/>
      <c r="I4079" s="65"/>
      <c r="J4079" s="52"/>
      <c r="K4079" s="52"/>
      <c r="L4079" s="52"/>
      <c r="M4079" s="52"/>
      <c r="N4079" s="49"/>
      <c r="O4079" s="53"/>
      <c r="P4079" s="53"/>
      <c r="Q4079" s="53"/>
    </row>
    <row r="4080" spans="1:17" s="54" customFormat="1" x14ac:dyDescent="0.3">
      <c r="A4080" s="50"/>
      <c r="B4080" s="49"/>
      <c r="C4080" s="49"/>
      <c r="D4080" s="49"/>
      <c r="E4080" s="65"/>
      <c r="F4080" s="51"/>
      <c r="G4080" s="66"/>
      <c r="H4080" s="51"/>
      <c r="I4080" s="65"/>
      <c r="J4080" s="52"/>
      <c r="K4080" s="52"/>
      <c r="L4080" s="52"/>
      <c r="M4080" s="52"/>
      <c r="N4080" s="49"/>
      <c r="O4080" s="53"/>
      <c r="P4080" s="53"/>
      <c r="Q4080" s="53"/>
    </row>
    <row r="4081" spans="1:17" s="54" customFormat="1" x14ac:dyDescent="0.3">
      <c r="A4081" s="50"/>
      <c r="B4081" s="49"/>
      <c r="C4081" s="49"/>
      <c r="D4081" s="49"/>
      <c r="E4081" s="65"/>
      <c r="F4081" s="51"/>
      <c r="G4081" s="66"/>
      <c r="H4081" s="51"/>
      <c r="I4081" s="65"/>
      <c r="J4081" s="52"/>
      <c r="K4081" s="52"/>
      <c r="L4081" s="52"/>
      <c r="M4081" s="52"/>
      <c r="N4081" s="49"/>
      <c r="O4081" s="53"/>
      <c r="P4081" s="53"/>
      <c r="Q4081" s="53"/>
    </row>
    <row r="4082" spans="1:17" s="54" customFormat="1" x14ac:dyDescent="0.3">
      <c r="A4082" s="50"/>
      <c r="B4082" s="49"/>
      <c r="C4082" s="49"/>
      <c r="D4082" s="49"/>
      <c r="E4082" s="65"/>
      <c r="F4082" s="51"/>
      <c r="G4082" s="66"/>
      <c r="H4082" s="51"/>
      <c r="I4082" s="65"/>
      <c r="J4082" s="52"/>
      <c r="K4082" s="52"/>
      <c r="L4082" s="52"/>
      <c r="M4082" s="52"/>
      <c r="N4082" s="49"/>
      <c r="O4082" s="53"/>
      <c r="P4082" s="53"/>
      <c r="Q4082" s="53"/>
    </row>
    <row r="4083" spans="1:17" s="54" customFormat="1" x14ac:dyDescent="0.3">
      <c r="A4083" s="50"/>
      <c r="B4083" s="49"/>
      <c r="C4083" s="49"/>
      <c r="D4083" s="49"/>
      <c r="E4083" s="65"/>
      <c r="F4083" s="51"/>
      <c r="G4083" s="66"/>
      <c r="H4083" s="51"/>
      <c r="I4083" s="65"/>
      <c r="J4083" s="52"/>
      <c r="K4083" s="52"/>
      <c r="L4083" s="52"/>
      <c r="M4083" s="52"/>
      <c r="N4083" s="49"/>
      <c r="O4083" s="53"/>
      <c r="P4083" s="53"/>
      <c r="Q4083" s="53"/>
    </row>
    <row r="4084" spans="1:17" s="54" customFormat="1" x14ac:dyDescent="0.3">
      <c r="A4084" s="50"/>
      <c r="B4084" s="49"/>
      <c r="C4084" s="49"/>
      <c r="D4084" s="49"/>
      <c r="E4084" s="65"/>
      <c r="F4084" s="51"/>
      <c r="G4084" s="66"/>
      <c r="H4084" s="51"/>
      <c r="I4084" s="65"/>
      <c r="J4084" s="52"/>
      <c r="K4084" s="52"/>
      <c r="L4084" s="52"/>
      <c r="M4084" s="52"/>
      <c r="N4084" s="49"/>
      <c r="O4084" s="53"/>
      <c r="P4084" s="53"/>
      <c r="Q4084" s="53"/>
    </row>
    <row r="4085" spans="1:17" s="54" customFormat="1" x14ac:dyDescent="0.3">
      <c r="A4085" s="50"/>
      <c r="B4085" s="49"/>
      <c r="C4085" s="49"/>
      <c r="D4085" s="49"/>
      <c r="E4085" s="65"/>
      <c r="F4085" s="51"/>
      <c r="G4085" s="66"/>
      <c r="H4085" s="51"/>
      <c r="I4085" s="65"/>
      <c r="J4085" s="52"/>
      <c r="K4085" s="52"/>
      <c r="L4085" s="52"/>
      <c r="M4085" s="52"/>
      <c r="N4085" s="49"/>
      <c r="O4085" s="53"/>
      <c r="P4085" s="53"/>
      <c r="Q4085" s="53"/>
    </row>
    <row r="4086" spans="1:17" s="54" customFormat="1" x14ac:dyDescent="0.3">
      <c r="A4086" s="50"/>
      <c r="B4086" s="49"/>
      <c r="C4086" s="49"/>
      <c r="D4086" s="49"/>
      <c r="E4086" s="65"/>
      <c r="F4086" s="51"/>
      <c r="G4086" s="66"/>
      <c r="H4086" s="51"/>
      <c r="I4086" s="65"/>
      <c r="J4086" s="52"/>
      <c r="K4086" s="52"/>
      <c r="L4086" s="52"/>
      <c r="M4086" s="52"/>
      <c r="N4086" s="49"/>
      <c r="O4086" s="53"/>
      <c r="P4086" s="53"/>
      <c r="Q4086" s="53"/>
    </row>
    <row r="4087" spans="1:17" s="54" customFormat="1" x14ac:dyDescent="0.3">
      <c r="A4087" s="50"/>
      <c r="B4087" s="49"/>
      <c r="C4087" s="49"/>
      <c r="D4087" s="49"/>
      <c r="E4087" s="65"/>
      <c r="F4087" s="51"/>
      <c r="G4087" s="66"/>
      <c r="H4087" s="51"/>
      <c r="I4087" s="65"/>
      <c r="J4087" s="52"/>
      <c r="K4087" s="52"/>
      <c r="L4087" s="52"/>
      <c r="M4087" s="52"/>
      <c r="N4087" s="49"/>
      <c r="O4087" s="53"/>
      <c r="P4087" s="53"/>
      <c r="Q4087" s="53"/>
    </row>
    <row r="4088" spans="1:17" s="54" customFormat="1" x14ac:dyDescent="0.3">
      <c r="A4088" s="50"/>
      <c r="B4088" s="49"/>
      <c r="C4088" s="49"/>
      <c r="D4088" s="49"/>
      <c r="E4088" s="65"/>
      <c r="F4088" s="51"/>
      <c r="G4088" s="66"/>
      <c r="H4088" s="51"/>
      <c r="I4088" s="65"/>
      <c r="J4088" s="52"/>
      <c r="K4088" s="52"/>
      <c r="L4088" s="52"/>
      <c r="M4088" s="52"/>
      <c r="N4088" s="49"/>
      <c r="O4088" s="53"/>
      <c r="P4088" s="53"/>
      <c r="Q4088" s="53"/>
    </row>
    <row r="4089" spans="1:17" s="54" customFormat="1" x14ac:dyDescent="0.3">
      <c r="A4089" s="50"/>
      <c r="B4089" s="49"/>
      <c r="C4089" s="49"/>
      <c r="D4089" s="49"/>
      <c r="E4089" s="65"/>
      <c r="F4089" s="51"/>
      <c r="G4089" s="66"/>
      <c r="H4089" s="51"/>
      <c r="I4089" s="65"/>
      <c r="J4089" s="52"/>
      <c r="K4089" s="52"/>
      <c r="L4089" s="52"/>
      <c r="M4089" s="52"/>
      <c r="N4089" s="49"/>
      <c r="O4089" s="53"/>
      <c r="P4089" s="53"/>
      <c r="Q4089" s="53"/>
    </row>
    <row r="4090" spans="1:17" s="54" customFormat="1" x14ac:dyDescent="0.3">
      <c r="A4090" s="50"/>
      <c r="B4090" s="49"/>
      <c r="C4090" s="49"/>
      <c r="D4090" s="49"/>
      <c r="E4090" s="65"/>
      <c r="F4090" s="51"/>
      <c r="G4090" s="66"/>
      <c r="H4090" s="51"/>
      <c r="I4090" s="65"/>
      <c r="J4090" s="52"/>
      <c r="K4090" s="52"/>
      <c r="L4090" s="52"/>
      <c r="M4090" s="52"/>
      <c r="N4090" s="49"/>
      <c r="O4090" s="53"/>
      <c r="P4090" s="53"/>
      <c r="Q4090" s="53"/>
    </row>
    <row r="4091" spans="1:17" s="54" customFormat="1" x14ac:dyDescent="0.3">
      <c r="A4091" s="50"/>
      <c r="B4091" s="49"/>
      <c r="C4091" s="49"/>
      <c r="D4091" s="49"/>
      <c r="E4091" s="65"/>
      <c r="F4091" s="51"/>
      <c r="G4091" s="66"/>
      <c r="H4091" s="51"/>
      <c r="I4091" s="65"/>
      <c r="J4091" s="52"/>
      <c r="K4091" s="52"/>
      <c r="L4091" s="52"/>
      <c r="M4091" s="52"/>
      <c r="N4091" s="49"/>
      <c r="O4091" s="53"/>
      <c r="P4091" s="53"/>
      <c r="Q4091" s="53"/>
    </row>
    <row r="4092" spans="1:17" s="54" customFormat="1" x14ac:dyDescent="0.3">
      <c r="A4092" s="50"/>
      <c r="B4092" s="49"/>
      <c r="C4092" s="49"/>
      <c r="D4092" s="49"/>
      <c r="E4092" s="65"/>
      <c r="F4092" s="51"/>
      <c r="G4092" s="66"/>
      <c r="H4092" s="51"/>
      <c r="I4092" s="65"/>
      <c r="J4092" s="52"/>
      <c r="K4092" s="52"/>
      <c r="L4092" s="52"/>
      <c r="M4092" s="52"/>
      <c r="N4092" s="49"/>
      <c r="O4092" s="53"/>
      <c r="P4092" s="53"/>
      <c r="Q4092" s="53"/>
    </row>
    <row r="4093" spans="1:17" s="54" customFormat="1" x14ac:dyDescent="0.3">
      <c r="A4093" s="50"/>
      <c r="B4093" s="49"/>
      <c r="C4093" s="49"/>
      <c r="D4093" s="49"/>
      <c r="E4093" s="65"/>
      <c r="F4093" s="51"/>
      <c r="G4093" s="66"/>
      <c r="H4093" s="51"/>
      <c r="I4093" s="65"/>
      <c r="J4093" s="52"/>
      <c r="K4093" s="52"/>
      <c r="L4093" s="52"/>
      <c r="M4093" s="52"/>
      <c r="N4093" s="49"/>
      <c r="O4093" s="53"/>
      <c r="P4093" s="53"/>
      <c r="Q4093" s="53"/>
    </row>
    <row r="4094" spans="1:17" s="54" customFormat="1" x14ac:dyDescent="0.3">
      <c r="A4094" s="50"/>
      <c r="B4094" s="49"/>
      <c r="C4094" s="49"/>
      <c r="D4094" s="49"/>
      <c r="E4094" s="65"/>
      <c r="F4094" s="51"/>
      <c r="G4094" s="66"/>
      <c r="H4094" s="51"/>
      <c r="I4094" s="65"/>
      <c r="J4094" s="52"/>
      <c r="K4094" s="52"/>
      <c r="L4094" s="52"/>
      <c r="M4094" s="52"/>
      <c r="N4094" s="49"/>
      <c r="O4094" s="53"/>
      <c r="P4094" s="53"/>
      <c r="Q4094" s="53"/>
    </row>
    <row r="4095" spans="1:17" s="54" customFormat="1" x14ac:dyDescent="0.3">
      <c r="A4095" s="50"/>
      <c r="B4095" s="49"/>
      <c r="C4095" s="49"/>
      <c r="D4095" s="49"/>
      <c r="E4095" s="65"/>
      <c r="F4095" s="51"/>
      <c r="G4095" s="66"/>
      <c r="H4095" s="51"/>
      <c r="I4095" s="65"/>
      <c r="J4095" s="52"/>
      <c r="K4095" s="52"/>
      <c r="L4095" s="52"/>
      <c r="M4095" s="52"/>
      <c r="N4095" s="49"/>
      <c r="O4095" s="53"/>
      <c r="P4095" s="53"/>
      <c r="Q4095" s="53"/>
    </row>
    <row r="4096" spans="1:17" s="54" customFormat="1" x14ac:dyDescent="0.3">
      <c r="A4096" s="50"/>
      <c r="B4096" s="49"/>
      <c r="C4096" s="49"/>
      <c r="D4096" s="49"/>
      <c r="E4096" s="65"/>
      <c r="F4096" s="51"/>
      <c r="G4096" s="66"/>
      <c r="H4096" s="51"/>
      <c r="I4096" s="65"/>
      <c r="J4096" s="52"/>
      <c r="K4096" s="52"/>
      <c r="L4096" s="52"/>
      <c r="M4096" s="52"/>
      <c r="N4096" s="49"/>
      <c r="O4096" s="53"/>
      <c r="P4096" s="53"/>
      <c r="Q4096" s="53"/>
    </row>
    <row r="4097" spans="1:17" s="54" customFormat="1" x14ac:dyDescent="0.3">
      <c r="A4097" s="50"/>
      <c r="B4097" s="49"/>
      <c r="C4097" s="49"/>
      <c r="D4097" s="49"/>
      <c r="E4097" s="65"/>
      <c r="F4097" s="51"/>
      <c r="G4097" s="66"/>
      <c r="H4097" s="51"/>
      <c r="I4097" s="65"/>
      <c r="J4097" s="52"/>
      <c r="K4097" s="52"/>
      <c r="L4097" s="52"/>
      <c r="M4097" s="52"/>
      <c r="N4097" s="49"/>
      <c r="O4097" s="53"/>
      <c r="P4097" s="53"/>
      <c r="Q4097" s="53"/>
    </row>
    <row r="4098" spans="1:17" s="54" customFormat="1" x14ac:dyDescent="0.3">
      <c r="A4098" s="50"/>
      <c r="B4098" s="49"/>
      <c r="C4098" s="49"/>
      <c r="D4098" s="49"/>
      <c r="E4098" s="65"/>
      <c r="F4098" s="51"/>
      <c r="G4098" s="66"/>
      <c r="H4098" s="51"/>
      <c r="I4098" s="65"/>
      <c r="J4098" s="52"/>
      <c r="K4098" s="52"/>
      <c r="L4098" s="52"/>
      <c r="M4098" s="52"/>
      <c r="N4098" s="49"/>
      <c r="O4098" s="53"/>
      <c r="P4098" s="53"/>
      <c r="Q4098" s="53"/>
    </row>
    <row r="4099" spans="1:17" s="54" customFormat="1" x14ac:dyDescent="0.3">
      <c r="A4099" s="50"/>
      <c r="B4099" s="49"/>
      <c r="C4099" s="49"/>
      <c r="D4099" s="49"/>
      <c r="E4099" s="65"/>
      <c r="F4099" s="51"/>
      <c r="G4099" s="66"/>
      <c r="H4099" s="51"/>
      <c r="I4099" s="65"/>
      <c r="J4099" s="52"/>
      <c r="K4099" s="52"/>
      <c r="L4099" s="52"/>
      <c r="M4099" s="52"/>
      <c r="N4099" s="49"/>
      <c r="O4099" s="53"/>
      <c r="P4099" s="53"/>
      <c r="Q4099" s="53"/>
    </row>
    <row r="4100" spans="1:17" s="54" customFormat="1" x14ac:dyDescent="0.3">
      <c r="A4100" s="50"/>
      <c r="B4100" s="49"/>
      <c r="C4100" s="49"/>
      <c r="D4100" s="49"/>
      <c r="E4100" s="65"/>
      <c r="F4100" s="51"/>
      <c r="G4100" s="66"/>
      <c r="H4100" s="51"/>
      <c r="I4100" s="65"/>
      <c r="J4100" s="52"/>
      <c r="K4100" s="52"/>
      <c r="L4100" s="52"/>
      <c r="M4100" s="52"/>
      <c r="N4100" s="49"/>
      <c r="O4100" s="53"/>
      <c r="P4100" s="53"/>
      <c r="Q4100" s="53"/>
    </row>
    <row r="4101" spans="1:17" s="54" customFormat="1" x14ac:dyDescent="0.3">
      <c r="A4101" s="50"/>
      <c r="B4101" s="49"/>
      <c r="C4101" s="49"/>
      <c r="D4101" s="49"/>
      <c r="E4101" s="65"/>
      <c r="F4101" s="51"/>
      <c r="G4101" s="66"/>
      <c r="H4101" s="51"/>
      <c r="I4101" s="65"/>
      <c r="J4101" s="52"/>
      <c r="K4101" s="52"/>
      <c r="L4101" s="52"/>
      <c r="M4101" s="52"/>
      <c r="N4101" s="49"/>
      <c r="O4101" s="53"/>
      <c r="P4101" s="53"/>
      <c r="Q4101" s="53"/>
    </row>
    <row r="4102" spans="1:17" s="54" customFormat="1" x14ac:dyDescent="0.3">
      <c r="A4102" s="50"/>
      <c r="B4102" s="49"/>
      <c r="C4102" s="49"/>
      <c r="D4102" s="49"/>
      <c r="E4102" s="65"/>
      <c r="F4102" s="51"/>
      <c r="G4102" s="66"/>
      <c r="H4102" s="51"/>
      <c r="I4102" s="65"/>
      <c r="J4102" s="52"/>
      <c r="K4102" s="52"/>
      <c r="L4102" s="52"/>
      <c r="M4102" s="52"/>
      <c r="N4102" s="49"/>
      <c r="O4102" s="53"/>
      <c r="P4102" s="53"/>
      <c r="Q4102" s="53"/>
    </row>
    <row r="4103" spans="1:17" s="54" customFormat="1" x14ac:dyDescent="0.3">
      <c r="A4103" s="50"/>
      <c r="B4103" s="49"/>
      <c r="C4103" s="49"/>
      <c r="D4103" s="49"/>
      <c r="E4103" s="65"/>
      <c r="F4103" s="51"/>
      <c r="G4103" s="66"/>
      <c r="H4103" s="51"/>
      <c r="I4103" s="65"/>
      <c r="J4103" s="52"/>
      <c r="K4103" s="52"/>
      <c r="L4103" s="52"/>
      <c r="M4103" s="52"/>
      <c r="N4103" s="49"/>
      <c r="O4103" s="53"/>
      <c r="P4103" s="53"/>
      <c r="Q4103" s="53"/>
    </row>
    <row r="4104" spans="1:17" s="54" customFormat="1" x14ac:dyDescent="0.3">
      <c r="A4104" s="50"/>
      <c r="B4104" s="49"/>
      <c r="C4104" s="49"/>
      <c r="D4104" s="49"/>
      <c r="E4104" s="65"/>
      <c r="F4104" s="51"/>
      <c r="G4104" s="66"/>
      <c r="H4104" s="51"/>
      <c r="I4104" s="65"/>
      <c r="J4104" s="52"/>
      <c r="K4104" s="52"/>
      <c r="L4104" s="52"/>
      <c r="M4104" s="52"/>
      <c r="N4104" s="49"/>
      <c r="O4104" s="53"/>
      <c r="P4104" s="53"/>
      <c r="Q4104" s="53"/>
    </row>
    <row r="4105" spans="1:17" s="54" customFormat="1" x14ac:dyDescent="0.3">
      <c r="A4105" s="50"/>
      <c r="B4105" s="49"/>
      <c r="C4105" s="49"/>
      <c r="D4105" s="49"/>
      <c r="E4105" s="65"/>
      <c r="F4105" s="51"/>
      <c r="G4105" s="66"/>
      <c r="H4105" s="51"/>
      <c r="I4105" s="65"/>
      <c r="J4105" s="52"/>
      <c r="K4105" s="52"/>
      <c r="L4105" s="52"/>
      <c r="M4105" s="52"/>
      <c r="N4105" s="49"/>
      <c r="O4105" s="53"/>
      <c r="P4105" s="53"/>
      <c r="Q4105" s="53"/>
    </row>
    <row r="4106" spans="1:17" s="54" customFormat="1" x14ac:dyDescent="0.3">
      <c r="A4106" s="50"/>
      <c r="B4106" s="49"/>
      <c r="C4106" s="49"/>
      <c r="D4106" s="49"/>
      <c r="E4106" s="65"/>
      <c r="F4106" s="51"/>
      <c r="G4106" s="66"/>
      <c r="H4106" s="51"/>
      <c r="I4106" s="65"/>
      <c r="J4106" s="52"/>
      <c r="K4106" s="52"/>
      <c r="L4106" s="52"/>
      <c r="M4106" s="52"/>
      <c r="N4106" s="49"/>
      <c r="O4106" s="53"/>
      <c r="P4106" s="53"/>
      <c r="Q4106" s="53"/>
    </row>
    <row r="4107" spans="1:17" s="54" customFormat="1" x14ac:dyDescent="0.3">
      <c r="A4107" s="50"/>
      <c r="B4107" s="49"/>
      <c r="C4107" s="49"/>
      <c r="D4107" s="49"/>
      <c r="E4107" s="65"/>
      <c r="F4107" s="51"/>
      <c r="G4107" s="66"/>
      <c r="H4107" s="51"/>
      <c r="I4107" s="65"/>
      <c r="J4107" s="52"/>
      <c r="K4107" s="52"/>
      <c r="L4107" s="52"/>
      <c r="M4107" s="52"/>
      <c r="N4107" s="49"/>
      <c r="O4107" s="53"/>
      <c r="P4107" s="53"/>
      <c r="Q4107" s="53"/>
    </row>
    <row r="4108" spans="1:17" s="54" customFormat="1" x14ac:dyDescent="0.3">
      <c r="A4108" s="50"/>
      <c r="B4108" s="49"/>
      <c r="C4108" s="49"/>
      <c r="D4108" s="49"/>
      <c r="E4108" s="65"/>
      <c r="F4108" s="51"/>
      <c r="G4108" s="66"/>
      <c r="H4108" s="51"/>
      <c r="I4108" s="65"/>
      <c r="J4108" s="52"/>
      <c r="K4108" s="52"/>
      <c r="L4108" s="52"/>
      <c r="M4108" s="52"/>
      <c r="N4108" s="49"/>
      <c r="O4108" s="53"/>
      <c r="P4108" s="53"/>
      <c r="Q4108" s="53"/>
    </row>
    <row r="4109" spans="1:17" s="54" customFormat="1" x14ac:dyDescent="0.3">
      <c r="A4109" s="50"/>
      <c r="B4109" s="49"/>
      <c r="C4109" s="49"/>
      <c r="D4109" s="49"/>
      <c r="E4109" s="65"/>
      <c r="F4109" s="51"/>
      <c r="G4109" s="66"/>
      <c r="H4109" s="51"/>
      <c r="I4109" s="65"/>
      <c r="J4109" s="52"/>
      <c r="K4109" s="52"/>
      <c r="L4109" s="52"/>
      <c r="M4109" s="52"/>
      <c r="N4109" s="49"/>
      <c r="O4109" s="53"/>
      <c r="P4109" s="53"/>
      <c r="Q4109" s="53"/>
    </row>
    <row r="4110" spans="1:17" s="54" customFormat="1" x14ac:dyDescent="0.3">
      <c r="A4110" s="50"/>
      <c r="B4110" s="49"/>
      <c r="C4110" s="49"/>
      <c r="D4110" s="49"/>
      <c r="E4110" s="65"/>
      <c r="F4110" s="51"/>
      <c r="G4110" s="66"/>
      <c r="H4110" s="51"/>
      <c r="I4110" s="65"/>
      <c r="J4110" s="52"/>
      <c r="K4110" s="52"/>
      <c r="L4110" s="52"/>
      <c r="M4110" s="52"/>
      <c r="N4110" s="49"/>
      <c r="O4110" s="53"/>
      <c r="P4110" s="53"/>
      <c r="Q4110" s="53"/>
    </row>
    <row r="4111" spans="1:17" s="54" customFormat="1" x14ac:dyDescent="0.3">
      <c r="A4111" s="50"/>
      <c r="B4111" s="49"/>
      <c r="C4111" s="49"/>
      <c r="D4111" s="49"/>
      <c r="E4111" s="65"/>
      <c r="F4111" s="51"/>
      <c r="G4111" s="66"/>
      <c r="H4111" s="51"/>
      <c r="I4111" s="65"/>
      <c r="J4111" s="52"/>
      <c r="K4111" s="52"/>
      <c r="L4111" s="52"/>
      <c r="M4111" s="52"/>
      <c r="N4111" s="49"/>
      <c r="O4111" s="53"/>
      <c r="P4111" s="53"/>
      <c r="Q4111" s="53"/>
    </row>
    <row r="4112" spans="1:17" s="54" customFormat="1" x14ac:dyDescent="0.3">
      <c r="A4112" s="50"/>
      <c r="B4112" s="49"/>
      <c r="C4112" s="49"/>
      <c r="D4112" s="49"/>
      <c r="E4112" s="65"/>
      <c r="F4112" s="51"/>
      <c r="G4112" s="66"/>
      <c r="H4112" s="51"/>
      <c r="I4112" s="65"/>
      <c r="J4112" s="52"/>
      <c r="K4112" s="52"/>
      <c r="L4112" s="52"/>
      <c r="M4112" s="52"/>
      <c r="N4112" s="49"/>
      <c r="O4112" s="53"/>
      <c r="P4112" s="53"/>
      <c r="Q4112" s="53"/>
    </row>
    <row r="4113" spans="1:17" s="54" customFormat="1" x14ac:dyDescent="0.3">
      <c r="A4113" s="50"/>
      <c r="B4113" s="49"/>
      <c r="C4113" s="49"/>
      <c r="D4113" s="49"/>
      <c r="E4113" s="65"/>
      <c r="F4113" s="51"/>
      <c r="G4113" s="66"/>
      <c r="H4113" s="51"/>
      <c r="I4113" s="65"/>
      <c r="J4113" s="52"/>
      <c r="K4113" s="52"/>
      <c r="L4113" s="52"/>
      <c r="M4113" s="52"/>
      <c r="N4113" s="49"/>
      <c r="O4113" s="53"/>
      <c r="P4113" s="53"/>
      <c r="Q4113" s="53"/>
    </row>
    <row r="4114" spans="1:17" s="54" customFormat="1" x14ac:dyDescent="0.3">
      <c r="A4114" s="50"/>
      <c r="B4114" s="49"/>
      <c r="C4114" s="49"/>
      <c r="D4114" s="49"/>
      <c r="E4114" s="65"/>
      <c r="F4114" s="51"/>
      <c r="G4114" s="66"/>
      <c r="H4114" s="51"/>
      <c r="I4114" s="65"/>
      <c r="J4114" s="52"/>
      <c r="K4114" s="52"/>
      <c r="L4114" s="52"/>
      <c r="M4114" s="52"/>
      <c r="N4114" s="49"/>
      <c r="O4114" s="53"/>
      <c r="P4114" s="53"/>
      <c r="Q4114" s="53"/>
    </row>
    <row r="4115" spans="1:17" s="54" customFormat="1" x14ac:dyDescent="0.3">
      <c r="A4115" s="50"/>
      <c r="B4115" s="49"/>
      <c r="C4115" s="49"/>
      <c r="D4115" s="49"/>
      <c r="E4115" s="65"/>
      <c r="F4115" s="51"/>
      <c r="G4115" s="66"/>
      <c r="H4115" s="51"/>
      <c r="I4115" s="65"/>
      <c r="J4115" s="52"/>
      <c r="K4115" s="52"/>
      <c r="L4115" s="52"/>
      <c r="M4115" s="52"/>
      <c r="N4115" s="49"/>
      <c r="O4115" s="53"/>
      <c r="P4115" s="53"/>
      <c r="Q4115" s="53"/>
    </row>
    <row r="4116" spans="1:17" s="54" customFormat="1" x14ac:dyDescent="0.3">
      <c r="A4116" s="50"/>
      <c r="B4116" s="49"/>
      <c r="C4116" s="49"/>
      <c r="D4116" s="49"/>
      <c r="E4116" s="65"/>
      <c r="F4116" s="51"/>
      <c r="G4116" s="66"/>
      <c r="H4116" s="51"/>
      <c r="I4116" s="65"/>
      <c r="J4116" s="52"/>
      <c r="K4116" s="52"/>
      <c r="L4116" s="52"/>
      <c r="M4116" s="52"/>
      <c r="N4116" s="49"/>
      <c r="O4116" s="53"/>
      <c r="P4116" s="53"/>
      <c r="Q4116" s="53"/>
    </row>
    <row r="4117" spans="1:17" s="54" customFormat="1" x14ac:dyDescent="0.3">
      <c r="A4117" s="50"/>
      <c r="B4117" s="49"/>
      <c r="C4117" s="49"/>
      <c r="D4117" s="49"/>
      <c r="E4117" s="65"/>
      <c r="F4117" s="51"/>
      <c r="G4117" s="66"/>
      <c r="H4117" s="51"/>
      <c r="I4117" s="65"/>
      <c r="J4117" s="52"/>
      <c r="K4117" s="52"/>
      <c r="L4117" s="52"/>
      <c r="M4117" s="52"/>
      <c r="N4117" s="49"/>
      <c r="O4117" s="53"/>
      <c r="P4117" s="53"/>
      <c r="Q4117" s="53"/>
    </row>
    <row r="4118" spans="1:17" s="54" customFormat="1" x14ac:dyDescent="0.3">
      <c r="A4118" s="50"/>
      <c r="B4118" s="49"/>
      <c r="C4118" s="49"/>
      <c r="D4118" s="49"/>
      <c r="E4118" s="65"/>
      <c r="F4118" s="51"/>
      <c r="G4118" s="66"/>
      <c r="H4118" s="51"/>
      <c r="I4118" s="65"/>
      <c r="J4118" s="52"/>
      <c r="K4118" s="52"/>
      <c r="L4118" s="52"/>
      <c r="M4118" s="52"/>
      <c r="N4118" s="49"/>
      <c r="O4118" s="53"/>
      <c r="P4118" s="53"/>
      <c r="Q4118" s="53"/>
    </row>
    <row r="4119" spans="1:17" s="54" customFormat="1" x14ac:dyDescent="0.3">
      <c r="A4119" s="50"/>
      <c r="B4119" s="49"/>
      <c r="C4119" s="49"/>
      <c r="D4119" s="49"/>
      <c r="E4119" s="65"/>
      <c r="F4119" s="51"/>
      <c r="G4119" s="66"/>
      <c r="H4119" s="51"/>
      <c r="I4119" s="65"/>
      <c r="J4119" s="52"/>
      <c r="K4119" s="52"/>
      <c r="L4119" s="52"/>
      <c r="M4119" s="52"/>
      <c r="N4119" s="49"/>
      <c r="O4119" s="53"/>
      <c r="P4119" s="53"/>
      <c r="Q4119" s="53"/>
    </row>
    <row r="4120" spans="1:17" s="54" customFormat="1" x14ac:dyDescent="0.3">
      <c r="A4120" s="50"/>
      <c r="B4120" s="49"/>
      <c r="C4120" s="49"/>
      <c r="D4120" s="49"/>
      <c r="E4120" s="65"/>
      <c r="F4120" s="51"/>
      <c r="G4120" s="66"/>
      <c r="H4120" s="51"/>
      <c r="I4120" s="65"/>
      <c r="J4120" s="52"/>
      <c r="K4120" s="52"/>
      <c r="L4120" s="52"/>
      <c r="M4120" s="52"/>
      <c r="N4120" s="49"/>
      <c r="O4120" s="53"/>
      <c r="P4120" s="53"/>
      <c r="Q4120" s="53"/>
    </row>
    <row r="4121" spans="1:17" s="54" customFormat="1" x14ac:dyDescent="0.3">
      <c r="A4121" s="50"/>
      <c r="B4121" s="49"/>
      <c r="C4121" s="49"/>
      <c r="D4121" s="49"/>
      <c r="E4121" s="65"/>
      <c r="F4121" s="51"/>
      <c r="G4121" s="66"/>
      <c r="H4121" s="51"/>
      <c r="I4121" s="65"/>
      <c r="J4121" s="52"/>
      <c r="K4121" s="52"/>
      <c r="L4121" s="52"/>
      <c r="M4121" s="52"/>
      <c r="N4121" s="49"/>
      <c r="O4121" s="53"/>
      <c r="P4121" s="53"/>
      <c r="Q4121" s="53"/>
    </row>
    <row r="4122" spans="1:17" s="54" customFormat="1" x14ac:dyDescent="0.3">
      <c r="A4122" s="50"/>
      <c r="B4122" s="49"/>
      <c r="C4122" s="49"/>
      <c r="D4122" s="49"/>
      <c r="E4122" s="65"/>
      <c r="F4122" s="51"/>
      <c r="G4122" s="66"/>
      <c r="H4122" s="51"/>
      <c r="I4122" s="65"/>
      <c r="J4122" s="52"/>
      <c r="K4122" s="52"/>
      <c r="L4122" s="52"/>
      <c r="M4122" s="52"/>
      <c r="N4122" s="49"/>
      <c r="O4122" s="53"/>
      <c r="P4122" s="53"/>
      <c r="Q4122" s="53"/>
    </row>
    <row r="4123" spans="1:17" s="54" customFormat="1" x14ac:dyDescent="0.3">
      <c r="A4123" s="50"/>
      <c r="B4123" s="49"/>
      <c r="C4123" s="49"/>
      <c r="D4123" s="49"/>
      <c r="E4123" s="65"/>
      <c r="F4123" s="51"/>
      <c r="G4123" s="66"/>
      <c r="H4123" s="51"/>
      <c r="I4123" s="65"/>
      <c r="J4123" s="52"/>
      <c r="K4123" s="52"/>
      <c r="L4123" s="52"/>
      <c r="M4123" s="52"/>
      <c r="N4123" s="49"/>
      <c r="O4123" s="53"/>
      <c r="P4123" s="53"/>
      <c r="Q4123" s="53"/>
    </row>
    <row r="4124" spans="1:17" s="54" customFormat="1" x14ac:dyDescent="0.3">
      <c r="A4124" s="50"/>
      <c r="B4124" s="49"/>
      <c r="C4124" s="49"/>
      <c r="D4124" s="49"/>
      <c r="E4124" s="65"/>
      <c r="F4124" s="51"/>
      <c r="G4124" s="66"/>
      <c r="H4124" s="51"/>
      <c r="I4124" s="65"/>
      <c r="J4124" s="52"/>
      <c r="K4124" s="52"/>
      <c r="L4124" s="52"/>
      <c r="M4124" s="52"/>
      <c r="N4124" s="49"/>
      <c r="O4124" s="53"/>
      <c r="P4124" s="53"/>
      <c r="Q4124" s="53"/>
    </row>
    <row r="4125" spans="1:17" s="54" customFormat="1" x14ac:dyDescent="0.3">
      <c r="A4125" s="50"/>
      <c r="B4125" s="49"/>
      <c r="C4125" s="49"/>
      <c r="D4125" s="49"/>
      <c r="E4125" s="65"/>
      <c r="F4125" s="51"/>
      <c r="G4125" s="66"/>
      <c r="H4125" s="51"/>
      <c r="I4125" s="65"/>
      <c r="J4125" s="52"/>
      <c r="K4125" s="52"/>
      <c r="L4125" s="52"/>
      <c r="M4125" s="52"/>
      <c r="N4125" s="49"/>
      <c r="O4125" s="53"/>
      <c r="P4125" s="53"/>
      <c r="Q4125" s="53"/>
    </row>
    <row r="4126" spans="1:17" s="54" customFormat="1" x14ac:dyDescent="0.3">
      <c r="A4126" s="50"/>
      <c r="B4126" s="49"/>
      <c r="C4126" s="49"/>
      <c r="D4126" s="49"/>
      <c r="E4126" s="65"/>
      <c r="F4126" s="51"/>
      <c r="G4126" s="66"/>
      <c r="H4126" s="51"/>
      <c r="I4126" s="65"/>
      <c r="J4126" s="52"/>
      <c r="K4126" s="52"/>
      <c r="L4126" s="52"/>
      <c r="M4126" s="52"/>
      <c r="N4126" s="49"/>
      <c r="O4126" s="53"/>
      <c r="P4126" s="53"/>
      <c r="Q4126" s="53"/>
    </row>
    <row r="4127" spans="1:17" s="54" customFormat="1" x14ac:dyDescent="0.3">
      <c r="A4127" s="50"/>
      <c r="B4127" s="49"/>
      <c r="C4127" s="49"/>
      <c r="D4127" s="49"/>
      <c r="E4127" s="65"/>
      <c r="F4127" s="51"/>
      <c r="G4127" s="66"/>
      <c r="H4127" s="51"/>
      <c r="I4127" s="65"/>
      <c r="J4127" s="52"/>
      <c r="K4127" s="52"/>
      <c r="L4127" s="52"/>
      <c r="M4127" s="52"/>
      <c r="N4127" s="49"/>
      <c r="O4127" s="53"/>
      <c r="P4127" s="53"/>
      <c r="Q4127" s="53"/>
    </row>
    <row r="4128" spans="1:17" s="54" customFormat="1" x14ac:dyDescent="0.3">
      <c r="A4128" s="50"/>
      <c r="B4128" s="49"/>
      <c r="C4128" s="49"/>
      <c r="D4128" s="49"/>
      <c r="E4128" s="65"/>
      <c r="F4128" s="51"/>
      <c r="G4128" s="66"/>
      <c r="H4128" s="51"/>
      <c r="I4128" s="65"/>
      <c r="J4128" s="52"/>
      <c r="K4128" s="52"/>
      <c r="L4128" s="52"/>
      <c r="M4128" s="52"/>
      <c r="N4128" s="49"/>
      <c r="O4128" s="53"/>
      <c r="P4128" s="53"/>
      <c r="Q4128" s="53"/>
    </row>
    <row r="4129" spans="1:17" s="54" customFormat="1" x14ac:dyDescent="0.3">
      <c r="A4129" s="50"/>
      <c r="B4129" s="49"/>
      <c r="C4129" s="49"/>
      <c r="D4129" s="49"/>
      <c r="E4129" s="65"/>
      <c r="F4129" s="51"/>
      <c r="G4129" s="66"/>
      <c r="H4129" s="51"/>
      <c r="I4129" s="65"/>
      <c r="J4129" s="52"/>
      <c r="K4129" s="52"/>
      <c r="L4129" s="52"/>
      <c r="M4129" s="52"/>
      <c r="N4129" s="49"/>
      <c r="O4129" s="53"/>
      <c r="P4129" s="53"/>
      <c r="Q4129" s="53"/>
    </row>
    <row r="4130" spans="1:17" s="54" customFormat="1" x14ac:dyDescent="0.3">
      <c r="A4130" s="50"/>
      <c r="B4130" s="49"/>
      <c r="C4130" s="49"/>
      <c r="D4130" s="49"/>
      <c r="E4130" s="65"/>
      <c r="F4130" s="51"/>
      <c r="G4130" s="66"/>
      <c r="H4130" s="51"/>
      <c r="I4130" s="65"/>
      <c r="J4130" s="52"/>
      <c r="K4130" s="52"/>
      <c r="L4130" s="52"/>
      <c r="M4130" s="52"/>
      <c r="N4130" s="49"/>
      <c r="O4130" s="53"/>
      <c r="P4130" s="53"/>
      <c r="Q4130" s="53"/>
    </row>
    <row r="4131" spans="1:17" s="54" customFormat="1" x14ac:dyDescent="0.3">
      <c r="A4131" s="50"/>
      <c r="B4131" s="49"/>
      <c r="C4131" s="49"/>
      <c r="D4131" s="49"/>
      <c r="E4131" s="65"/>
      <c r="F4131" s="51"/>
      <c r="G4131" s="66"/>
      <c r="H4131" s="51"/>
      <c r="I4131" s="65"/>
      <c r="J4131" s="52"/>
      <c r="K4131" s="52"/>
      <c r="L4131" s="52"/>
      <c r="M4131" s="52"/>
      <c r="N4131" s="49"/>
      <c r="O4131" s="53"/>
      <c r="P4131" s="53"/>
      <c r="Q4131" s="53"/>
    </row>
    <row r="4132" spans="1:17" s="54" customFormat="1" x14ac:dyDescent="0.3">
      <c r="A4132" s="50"/>
      <c r="B4132" s="49"/>
      <c r="C4132" s="49"/>
      <c r="D4132" s="49"/>
      <c r="E4132" s="65"/>
      <c r="F4132" s="51"/>
      <c r="G4132" s="66"/>
      <c r="H4132" s="51"/>
      <c r="I4132" s="65"/>
      <c r="J4132" s="52"/>
      <c r="K4132" s="52"/>
      <c r="L4132" s="52"/>
      <c r="M4132" s="52"/>
      <c r="N4132" s="49"/>
      <c r="O4132" s="53"/>
      <c r="P4132" s="53"/>
      <c r="Q4132" s="53"/>
    </row>
    <row r="4133" spans="1:17" s="54" customFormat="1" x14ac:dyDescent="0.3">
      <c r="A4133" s="50"/>
      <c r="B4133" s="49"/>
      <c r="C4133" s="49"/>
      <c r="D4133" s="49"/>
      <c r="E4133" s="65"/>
      <c r="F4133" s="51"/>
      <c r="G4133" s="66"/>
      <c r="H4133" s="51"/>
      <c r="I4133" s="65"/>
      <c r="J4133" s="52"/>
      <c r="K4133" s="52"/>
      <c r="L4133" s="52"/>
      <c r="M4133" s="52"/>
      <c r="N4133" s="49"/>
      <c r="O4133" s="53"/>
      <c r="P4133" s="53"/>
      <c r="Q4133" s="53"/>
    </row>
    <row r="4134" spans="1:17" s="54" customFormat="1" x14ac:dyDescent="0.3">
      <c r="A4134" s="50"/>
      <c r="B4134" s="49"/>
      <c r="C4134" s="49"/>
      <c r="D4134" s="49"/>
      <c r="E4134" s="65"/>
      <c r="F4134" s="51"/>
      <c r="G4134" s="66"/>
      <c r="H4134" s="51"/>
      <c r="I4134" s="65"/>
      <c r="J4134" s="52"/>
      <c r="K4134" s="52"/>
      <c r="L4134" s="52"/>
      <c r="M4134" s="52"/>
      <c r="N4134" s="49"/>
      <c r="O4134" s="53"/>
      <c r="P4134" s="53"/>
      <c r="Q4134" s="53"/>
    </row>
    <row r="4135" spans="1:17" s="54" customFormat="1" x14ac:dyDescent="0.3">
      <c r="A4135" s="50"/>
      <c r="B4135" s="49"/>
      <c r="C4135" s="49"/>
      <c r="D4135" s="49"/>
      <c r="E4135" s="65"/>
      <c r="F4135" s="51"/>
      <c r="G4135" s="66"/>
      <c r="H4135" s="51"/>
      <c r="I4135" s="65"/>
      <c r="J4135" s="52"/>
      <c r="K4135" s="52"/>
      <c r="L4135" s="52"/>
      <c r="M4135" s="52"/>
      <c r="N4135" s="49"/>
      <c r="O4135" s="53"/>
      <c r="P4135" s="53"/>
      <c r="Q4135" s="53"/>
    </row>
    <row r="4136" spans="1:17" s="54" customFormat="1" x14ac:dyDescent="0.3">
      <c r="A4136" s="50"/>
      <c r="B4136" s="49"/>
      <c r="C4136" s="49"/>
      <c r="D4136" s="49"/>
      <c r="E4136" s="65"/>
      <c r="F4136" s="51"/>
      <c r="G4136" s="66"/>
      <c r="H4136" s="51"/>
      <c r="I4136" s="65"/>
      <c r="J4136" s="52"/>
      <c r="K4136" s="52"/>
      <c r="L4136" s="52"/>
      <c r="M4136" s="52"/>
      <c r="N4136" s="49"/>
      <c r="O4136" s="53"/>
      <c r="P4136" s="53"/>
      <c r="Q4136" s="53"/>
    </row>
    <row r="4137" spans="1:17" s="54" customFormat="1" x14ac:dyDescent="0.3">
      <c r="A4137" s="50"/>
      <c r="B4137" s="49"/>
      <c r="C4137" s="49"/>
      <c r="D4137" s="49"/>
      <c r="E4137" s="65"/>
      <c r="F4137" s="51"/>
      <c r="G4137" s="66"/>
      <c r="H4137" s="51"/>
      <c r="I4137" s="65"/>
      <c r="J4137" s="52"/>
      <c r="K4137" s="52"/>
      <c r="L4137" s="52"/>
      <c r="M4137" s="52"/>
      <c r="N4137" s="49"/>
      <c r="O4137" s="53"/>
      <c r="P4137" s="53"/>
      <c r="Q4137" s="53"/>
    </row>
    <row r="4138" spans="1:17" s="54" customFormat="1" x14ac:dyDescent="0.3">
      <c r="A4138" s="50"/>
      <c r="B4138" s="49"/>
      <c r="C4138" s="49"/>
      <c r="D4138" s="49"/>
      <c r="E4138" s="65"/>
      <c r="F4138" s="51"/>
      <c r="G4138" s="66"/>
      <c r="H4138" s="51"/>
      <c r="I4138" s="65"/>
      <c r="J4138" s="52"/>
      <c r="K4138" s="52"/>
      <c r="L4138" s="52"/>
      <c r="M4138" s="52"/>
      <c r="N4138" s="49"/>
      <c r="O4138" s="53"/>
      <c r="P4138" s="53"/>
      <c r="Q4138" s="53"/>
    </row>
    <row r="4139" spans="1:17" s="54" customFormat="1" x14ac:dyDescent="0.3">
      <c r="A4139" s="50"/>
      <c r="B4139" s="49"/>
      <c r="C4139" s="49"/>
      <c r="D4139" s="49"/>
      <c r="E4139" s="65"/>
      <c r="F4139" s="51"/>
      <c r="G4139" s="66"/>
      <c r="H4139" s="51"/>
      <c r="I4139" s="65"/>
      <c r="J4139" s="52"/>
      <c r="K4139" s="52"/>
      <c r="L4139" s="52"/>
      <c r="M4139" s="52"/>
      <c r="N4139" s="49"/>
      <c r="O4139" s="53"/>
      <c r="P4139" s="53"/>
      <c r="Q4139" s="53"/>
    </row>
    <row r="4140" spans="1:17" s="54" customFormat="1" x14ac:dyDescent="0.3">
      <c r="A4140" s="50"/>
      <c r="B4140" s="49"/>
      <c r="C4140" s="49"/>
      <c r="D4140" s="49"/>
      <c r="E4140" s="65"/>
      <c r="F4140" s="51"/>
      <c r="G4140" s="66"/>
      <c r="H4140" s="51"/>
      <c r="I4140" s="65"/>
      <c r="J4140" s="52"/>
      <c r="K4140" s="52"/>
      <c r="L4140" s="52"/>
      <c r="M4140" s="52"/>
      <c r="N4140" s="49"/>
      <c r="O4140" s="53"/>
      <c r="P4140" s="53"/>
      <c r="Q4140" s="53"/>
    </row>
    <row r="4141" spans="1:17" s="54" customFormat="1" x14ac:dyDescent="0.3">
      <c r="A4141" s="50"/>
      <c r="B4141" s="49"/>
      <c r="C4141" s="49"/>
      <c r="D4141" s="49"/>
      <c r="E4141" s="65"/>
      <c r="F4141" s="51"/>
      <c r="G4141" s="66"/>
      <c r="H4141" s="51"/>
      <c r="I4141" s="65"/>
      <c r="J4141" s="52"/>
      <c r="K4141" s="52"/>
      <c r="L4141" s="52"/>
      <c r="M4141" s="52"/>
      <c r="N4141" s="49"/>
      <c r="O4141" s="53"/>
      <c r="P4141" s="53"/>
      <c r="Q4141" s="53"/>
    </row>
    <row r="4142" spans="1:17" s="54" customFormat="1" x14ac:dyDescent="0.3">
      <c r="A4142" s="50"/>
      <c r="B4142" s="49"/>
      <c r="C4142" s="49"/>
      <c r="D4142" s="49"/>
      <c r="E4142" s="65"/>
      <c r="F4142" s="51"/>
      <c r="G4142" s="66"/>
      <c r="H4142" s="51"/>
      <c r="I4142" s="65"/>
      <c r="J4142" s="52"/>
      <c r="K4142" s="52"/>
      <c r="L4142" s="52"/>
      <c r="M4142" s="52"/>
      <c r="N4142" s="49"/>
      <c r="O4142" s="53"/>
      <c r="P4142" s="53"/>
      <c r="Q4142" s="53"/>
    </row>
    <row r="4143" spans="1:17" s="54" customFormat="1" x14ac:dyDescent="0.3">
      <c r="A4143" s="50"/>
      <c r="B4143" s="49"/>
      <c r="C4143" s="49"/>
      <c r="D4143" s="49"/>
      <c r="E4143" s="65"/>
      <c r="F4143" s="51"/>
      <c r="G4143" s="66"/>
      <c r="H4143" s="51"/>
      <c r="I4143" s="65"/>
      <c r="J4143" s="52"/>
      <c r="K4143" s="52"/>
      <c r="L4143" s="52"/>
      <c r="M4143" s="52"/>
      <c r="N4143" s="49"/>
      <c r="O4143" s="53"/>
      <c r="P4143" s="53"/>
      <c r="Q4143" s="53"/>
    </row>
    <row r="4144" spans="1:17" s="54" customFormat="1" x14ac:dyDescent="0.3">
      <c r="A4144" s="50"/>
      <c r="B4144" s="49"/>
      <c r="C4144" s="49"/>
      <c r="D4144" s="49"/>
      <c r="E4144" s="65"/>
      <c r="F4144" s="51"/>
      <c r="G4144" s="66"/>
      <c r="H4144" s="51"/>
      <c r="I4144" s="65"/>
      <c r="J4144" s="52"/>
      <c r="K4144" s="52"/>
      <c r="L4144" s="52"/>
      <c r="M4144" s="52"/>
      <c r="N4144" s="49"/>
      <c r="O4144" s="53"/>
      <c r="P4144" s="53"/>
      <c r="Q4144" s="53"/>
    </row>
    <row r="4145" spans="1:17" s="54" customFormat="1" x14ac:dyDescent="0.3">
      <c r="A4145" s="50"/>
      <c r="B4145" s="49"/>
      <c r="C4145" s="49"/>
      <c r="D4145" s="49"/>
      <c r="E4145" s="65"/>
      <c r="F4145" s="51"/>
      <c r="G4145" s="66"/>
      <c r="H4145" s="51"/>
      <c r="I4145" s="65"/>
      <c r="J4145" s="52"/>
      <c r="K4145" s="52"/>
      <c r="L4145" s="52"/>
      <c r="M4145" s="52"/>
      <c r="N4145" s="49"/>
      <c r="O4145" s="53"/>
      <c r="P4145" s="53"/>
      <c r="Q4145" s="53"/>
    </row>
    <row r="4146" spans="1:17" s="54" customFormat="1" x14ac:dyDescent="0.3">
      <c r="A4146" s="50"/>
      <c r="B4146" s="49"/>
      <c r="C4146" s="49"/>
      <c r="D4146" s="49"/>
      <c r="E4146" s="65"/>
      <c r="F4146" s="51"/>
      <c r="G4146" s="66"/>
      <c r="H4146" s="51"/>
      <c r="I4146" s="65"/>
      <c r="J4146" s="52"/>
      <c r="K4146" s="52"/>
      <c r="L4146" s="52"/>
      <c r="M4146" s="52"/>
      <c r="N4146" s="49"/>
      <c r="O4146" s="53"/>
      <c r="P4146" s="53"/>
      <c r="Q4146" s="53"/>
    </row>
    <row r="4147" spans="1:17" s="54" customFormat="1" x14ac:dyDescent="0.3">
      <c r="A4147" s="50"/>
      <c r="B4147" s="49"/>
      <c r="C4147" s="49"/>
      <c r="D4147" s="49"/>
      <c r="E4147" s="65"/>
      <c r="F4147" s="51"/>
      <c r="G4147" s="66"/>
      <c r="H4147" s="51"/>
      <c r="I4147" s="65"/>
      <c r="J4147" s="52"/>
      <c r="K4147" s="52"/>
      <c r="L4147" s="52"/>
      <c r="M4147" s="52"/>
      <c r="N4147" s="49"/>
      <c r="O4147" s="53"/>
      <c r="P4147" s="53"/>
      <c r="Q4147" s="53"/>
    </row>
    <row r="4148" spans="1:17" s="54" customFormat="1" x14ac:dyDescent="0.3">
      <c r="A4148" s="50"/>
      <c r="B4148" s="49"/>
      <c r="C4148" s="49"/>
      <c r="D4148" s="49"/>
      <c r="E4148" s="65"/>
      <c r="F4148" s="51"/>
      <c r="G4148" s="66"/>
      <c r="H4148" s="51"/>
      <c r="I4148" s="65"/>
      <c r="J4148" s="52"/>
      <c r="K4148" s="52"/>
      <c r="L4148" s="52"/>
      <c r="M4148" s="52"/>
      <c r="N4148" s="49"/>
      <c r="O4148" s="53"/>
      <c r="P4148" s="53"/>
      <c r="Q4148" s="53"/>
    </row>
    <row r="4149" spans="1:17" s="54" customFormat="1" x14ac:dyDescent="0.3">
      <c r="A4149" s="50"/>
      <c r="B4149" s="49"/>
      <c r="C4149" s="49"/>
      <c r="D4149" s="49"/>
      <c r="E4149" s="65"/>
      <c r="F4149" s="51"/>
      <c r="G4149" s="66"/>
      <c r="H4149" s="51"/>
      <c r="I4149" s="65"/>
      <c r="J4149" s="52"/>
      <c r="K4149" s="52"/>
      <c r="L4149" s="52"/>
      <c r="M4149" s="52"/>
      <c r="N4149" s="49"/>
      <c r="O4149" s="53"/>
      <c r="P4149" s="53"/>
      <c r="Q4149" s="53"/>
    </row>
    <row r="4150" spans="1:17" s="54" customFormat="1" x14ac:dyDescent="0.3">
      <c r="A4150" s="50"/>
      <c r="B4150" s="49"/>
      <c r="C4150" s="49"/>
      <c r="D4150" s="49"/>
      <c r="E4150" s="65"/>
      <c r="F4150" s="51"/>
      <c r="G4150" s="66"/>
      <c r="H4150" s="51"/>
      <c r="I4150" s="65"/>
      <c r="J4150" s="52"/>
      <c r="K4150" s="52"/>
      <c r="L4150" s="52"/>
      <c r="M4150" s="52"/>
      <c r="N4150" s="49"/>
      <c r="O4150" s="53"/>
      <c r="P4150" s="53"/>
      <c r="Q4150" s="53"/>
    </row>
    <row r="4151" spans="1:17" s="54" customFormat="1" x14ac:dyDescent="0.3">
      <c r="A4151" s="50"/>
      <c r="B4151" s="49"/>
      <c r="C4151" s="49"/>
      <c r="D4151" s="49"/>
      <c r="E4151" s="65"/>
      <c r="F4151" s="51"/>
      <c r="G4151" s="66"/>
      <c r="H4151" s="51"/>
      <c r="I4151" s="65"/>
      <c r="J4151" s="52"/>
      <c r="K4151" s="52"/>
      <c r="L4151" s="52"/>
      <c r="M4151" s="52"/>
      <c r="N4151" s="49"/>
      <c r="O4151" s="53"/>
      <c r="P4151" s="53"/>
      <c r="Q4151" s="53"/>
    </row>
    <row r="4152" spans="1:17" s="54" customFormat="1" x14ac:dyDescent="0.3">
      <c r="A4152" s="50"/>
      <c r="B4152" s="49"/>
      <c r="C4152" s="49"/>
      <c r="D4152" s="49"/>
      <c r="E4152" s="65"/>
      <c r="F4152" s="51"/>
      <c r="G4152" s="66"/>
      <c r="H4152" s="51"/>
      <c r="I4152" s="65"/>
      <c r="J4152" s="52"/>
      <c r="K4152" s="52"/>
      <c r="L4152" s="52"/>
      <c r="M4152" s="52"/>
      <c r="N4152" s="49"/>
      <c r="O4152" s="53"/>
      <c r="P4152" s="53"/>
      <c r="Q4152" s="53"/>
    </row>
    <row r="4153" spans="1:17" s="54" customFormat="1" x14ac:dyDescent="0.3">
      <c r="A4153" s="50"/>
      <c r="B4153" s="49"/>
      <c r="C4153" s="49"/>
      <c r="D4153" s="49"/>
      <c r="E4153" s="65"/>
      <c r="F4153" s="51"/>
      <c r="G4153" s="66"/>
      <c r="H4153" s="51"/>
      <c r="I4153" s="65"/>
      <c r="J4153" s="52"/>
      <c r="K4153" s="52"/>
      <c r="L4153" s="52"/>
      <c r="M4153" s="52"/>
      <c r="N4153" s="49"/>
      <c r="O4153" s="53"/>
      <c r="P4153" s="53"/>
      <c r="Q4153" s="53"/>
    </row>
    <row r="4154" spans="1:17" s="54" customFormat="1" x14ac:dyDescent="0.3">
      <c r="A4154" s="50"/>
      <c r="B4154" s="49"/>
      <c r="C4154" s="49"/>
      <c r="D4154" s="49"/>
      <c r="E4154" s="65"/>
      <c r="F4154" s="51"/>
      <c r="G4154" s="66"/>
      <c r="H4154" s="51"/>
      <c r="I4154" s="65"/>
      <c r="J4154" s="52"/>
      <c r="K4154" s="52"/>
      <c r="L4154" s="52"/>
      <c r="M4154" s="52"/>
      <c r="N4154" s="49"/>
      <c r="O4154" s="53"/>
      <c r="P4154" s="53"/>
      <c r="Q4154" s="53"/>
    </row>
    <row r="4155" spans="1:17" s="54" customFormat="1" x14ac:dyDescent="0.3">
      <c r="A4155" s="50"/>
      <c r="B4155" s="49"/>
      <c r="C4155" s="49"/>
      <c r="D4155" s="49"/>
      <c r="E4155" s="65"/>
      <c r="F4155" s="51"/>
      <c r="G4155" s="66"/>
      <c r="H4155" s="51"/>
      <c r="I4155" s="65"/>
      <c r="J4155" s="52"/>
      <c r="K4155" s="52"/>
      <c r="L4155" s="52"/>
      <c r="M4155" s="52"/>
      <c r="N4155" s="49"/>
      <c r="O4155" s="53"/>
      <c r="P4155" s="53"/>
      <c r="Q4155" s="53"/>
    </row>
    <row r="4156" spans="1:17" s="54" customFormat="1" x14ac:dyDescent="0.3">
      <c r="A4156" s="50"/>
      <c r="B4156" s="49"/>
      <c r="C4156" s="49"/>
      <c r="D4156" s="49"/>
      <c r="E4156" s="65"/>
      <c r="F4156" s="51"/>
      <c r="G4156" s="66"/>
      <c r="H4156" s="51"/>
      <c r="I4156" s="65"/>
      <c r="J4156" s="52"/>
      <c r="K4156" s="52"/>
      <c r="L4156" s="52"/>
      <c r="M4156" s="52"/>
      <c r="N4156" s="49"/>
      <c r="O4156" s="53"/>
      <c r="P4156" s="53"/>
      <c r="Q4156" s="53"/>
    </row>
    <row r="4157" spans="1:17" s="54" customFormat="1" x14ac:dyDescent="0.3">
      <c r="A4157" s="50"/>
      <c r="B4157" s="49"/>
      <c r="C4157" s="49"/>
      <c r="D4157" s="49"/>
      <c r="E4157" s="65"/>
      <c r="F4157" s="51"/>
      <c r="G4157" s="66"/>
      <c r="H4157" s="51"/>
      <c r="I4157" s="65"/>
      <c r="J4157" s="52"/>
      <c r="K4157" s="52"/>
      <c r="L4157" s="52"/>
      <c r="M4157" s="52"/>
      <c r="N4157" s="49"/>
      <c r="O4157" s="53"/>
      <c r="P4157" s="53"/>
      <c r="Q4157" s="53"/>
    </row>
    <row r="4158" spans="1:17" s="54" customFormat="1" x14ac:dyDescent="0.3">
      <c r="A4158" s="50"/>
      <c r="B4158" s="49"/>
      <c r="C4158" s="49"/>
      <c r="D4158" s="49"/>
      <c r="E4158" s="65"/>
      <c r="F4158" s="51"/>
      <c r="G4158" s="66"/>
      <c r="H4158" s="51"/>
      <c r="I4158" s="65"/>
      <c r="J4158" s="52"/>
      <c r="K4158" s="52"/>
      <c r="L4158" s="52"/>
      <c r="M4158" s="52"/>
      <c r="N4158" s="49"/>
      <c r="O4158" s="53"/>
      <c r="P4158" s="53"/>
      <c r="Q4158" s="53"/>
    </row>
    <row r="4159" spans="1:17" s="54" customFormat="1" x14ac:dyDescent="0.3">
      <c r="A4159" s="50"/>
      <c r="B4159" s="49"/>
      <c r="C4159" s="49"/>
      <c r="D4159" s="49"/>
      <c r="E4159" s="65"/>
      <c r="F4159" s="51"/>
      <c r="G4159" s="66"/>
      <c r="H4159" s="51"/>
      <c r="I4159" s="65"/>
      <c r="J4159" s="52"/>
      <c r="K4159" s="52"/>
      <c r="L4159" s="52"/>
      <c r="M4159" s="52"/>
      <c r="N4159" s="49"/>
      <c r="O4159" s="53"/>
      <c r="P4159" s="53"/>
      <c r="Q4159" s="53"/>
    </row>
    <row r="4160" spans="1:17" s="54" customFormat="1" x14ac:dyDescent="0.3">
      <c r="A4160" s="50"/>
      <c r="B4160" s="49"/>
      <c r="C4160" s="49"/>
      <c r="D4160" s="49"/>
      <c r="E4160" s="65"/>
      <c r="F4160" s="51"/>
      <c r="G4160" s="66"/>
      <c r="H4160" s="51"/>
      <c r="I4160" s="65"/>
      <c r="J4160" s="52"/>
      <c r="K4160" s="52"/>
      <c r="L4160" s="52"/>
      <c r="M4160" s="52"/>
      <c r="N4160" s="49"/>
      <c r="O4160" s="53"/>
      <c r="P4160" s="53"/>
      <c r="Q4160" s="53"/>
    </row>
    <row r="4161" spans="1:17" s="54" customFormat="1" x14ac:dyDescent="0.3">
      <c r="A4161" s="50"/>
      <c r="B4161" s="49"/>
      <c r="C4161" s="49"/>
      <c r="D4161" s="49"/>
      <c r="E4161" s="65"/>
      <c r="F4161" s="51"/>
      <c r="G4161" s="66"/>
      <c r="H4161" s="51"/>
      <c r="I4161" s="65"/>
      <c r="J4161" s="52"/>
      <c r="K4161" s="52"/>
      <c r="L4161" s="52"/>
      <c r="M4161" s="52"/>
      <c r="N4161" s="49"/>
      <c r="O4161" s="53"/>
      <c r="P4161" s="53"/>
      <c r="Q4161" s="53"/>
    </row>
    <row r="4162" spans="1:17" s="54" customFormat="1" x14ac:dyDescent="0.3">
      <c r="A4162" s="50"/>
      <c r="B4162" s="49"/>
      <c r="C4162" s="49"/>
      <c r="D4162" s="49"/>
      <c r="E4162" s="65"/>
      <c r="F4162" s="51"/>
      <c r="G4162" s="66"/>
      <c r="H4162" s="51"/>
      <c r="I4162" s="65"/>
      <c r="J4162" s="52"/>
      <c r="K4162" s="52"/>
      <c r="L4162" s="52"/>
      <c r="M4162" s="52"/>
      <c r="N4162" s="49"/>
      <c r="O4162" s="53"/>
      <c r="P4162" s="53"/>
      <c r="Q4162" s="53"/>
    </row>
    <row r="4163" spans="1:17" s="54" customFormat="1" x14ac:dyDescent="0.3">
      <c r="A4163" s="50"/>
      <c r="B4163" s="49"/>
      <c r="C4163" s="49"/>
      <c r="D4163" s="49"/>
      <c r="E4163" s="65"/>
      <c r="F4163" s="51"/>
      <c r="G4163" s="66"/>
      <c r="H4163" s="51"/>
      <c r="I4163" s="65"/>
      <c r="J4163" s="52"/>
      <c r="K4163" s="52"/>
      <c r="L4163" s="52"/>
      <c r="M4163" s="52"/>
      <c r="N4163" s="49"/>
      <c r="O4163" s="53"/>
      <c r="P4163" s="53"/>
      <c r="Q4163" s="53"/>
    </row>
    <row r="4164" spans="1:17" s="54" customFormat="1" x14ac:dyDescent="0.3">
      <c r="A4164" s="50"/>
      <c r="B4164" s="49"/>
      <c r="C4164" s="49"/>
      <c r="D4164" s="49"/>
      <c r="E4164" s="65"/>
      <c r="F4164" s="51"/>
      <c r="G4164" s="66"/>
      <c r="H4164" s="51"/>
      <c r="I4164" s="65"/>
      <c r="J4164" s="52"/>
      <c r="K4164" s="52"/>
      <c r="L4164" s="52"/>
      <c r="M4164" s="52"/>
      <c r="N4164" s="49"/>
      <c r="O4164" s="53"/>
      <c r="P4164" s="53"/>
      <c r="Q4164" s="53"/>
    </row>
    <row r="4165" spans="1:17" s="54" customFormat="1" x14ac:dyDescent="0.3">
      <c r="A4165" s="50"/>
      <c r="B4165" s="49"/>
      <c r="C4165" s="49"/>
      <c r="D4165" s="49"/>
      <c r="E4165" s="65"/>
      <c r="F4165" s="51"/>
      <c r="G4165" s="66"/>
      <c r="H4165" s="51"/>
      <c r="I4165" s="65"/>
      <c r="J4165" s="52"/>
      <c r="K4165" s="52"/>
      <c r="L4165" s="52"/>
      <c r="M4165" s="52"/>
      <c r="N4165" s="49"/>
      <c r="O4165" s="53"/>
      <c r="P4165" s="53"/>
      <c r="Q4165" s="53"/>
    </row>
    <row r="4166" spans="1:17" s="54" customFormat="1" x14ac:dyDescent="0.3">
      <c r="A4166" s="50"/>
      <c r="B4166" s="49"/>
      <c r="C4166" s="49"/>
      <c r="D4166" s="49"/>
      <c r="E4166" s="65"/>
      <c r="F4166" s="51"/>
      <c r="G4166" s="66"/>
      <c r="H4166" s="51"/>
      <c r="I4166" s="65"/>
      <c r="J4166" s="52"/>
      <c r="K4166" s="52"/>
      <c r="L4166" s="52"/>
      <c r="M4166" s="52"/>
      <c r="N4166" s="49"/>
      <c r="O4166" s="53"/>
      <c r="P4166" s="53"/>
      <c r="Q4166" s="53"/>
    </row>
    <row r="4167" spans="1:17" s="54" customFormat="1" x14ac:dyDescent="0.3">
      <c r="A4167" s="50"/>
      <c r="B4167" s="49"/>
      <c r="C4167" s="49"/>
      <c r="D4167" s="49"/>
      <c r="E4167" s="65"/>
      <c r="F4167" s="51"/>
      <c r="G4167" s="66"/>
      <c r="H4167" s="51"/>
      <c r="I4167" s="65"/>
      <c r="J4167" s="52"/>
      <c r="K4167" s="52"/>
      <c r="L4167" s="52"/>
      <c r="M4167" s="52"/>
      <c r="N4167" s="49"/>
      <c r="O4167" s="53"/>
      <c r="P4167" s="53"/>
      <c r="Q4167" s="53"/>
    </row>
    <row r="4168" spans="1:17" s="54" customFormat="1" x14ac:dyDescent="0.3">
      <c r="A4168" s="50"/>
      <c r="B4168" s="49"/>
      <c r="C4168" s="49"/>
      <c r="D4168" s="49"/>
      <c r="E4168" s="65"/>
      <c r="F4168" s="51"/>
      <c r="G4168" s="66"/>
      <c r="H4168" s="51"/>
      <c r="I4168" s="65"/>
      <c r="J4168" s="52"/>
      <c r="K4168" s="52"/>
      <c r="L4168" s="52"/>
      <c r="M4168" s="52"/>
      <c r="N4168" s="49"/>
      <c r="O4168" s="53"/>
      <c r="P4168" s="53"/>
      <c r="Q4168" s="53"/>
    </row>
    <row r="4169" spans="1:17" s="54" customFormat="1" x14ac:dyDescent="0.3">
      <c r="A4169" s="50"/>
      <c r="B4169" s="49"/>
      <c r="C4169" s="49"/>
      <c r="D4169" s="49"/>
      <c r="E4169" s="65"/>
      <c r="F4169" s="51"/>
      <c r="G4169" s="66"/>
      <c r="H4169" s="51"/>
      <c r="I4169" s="65"/>
      <c r="J4169" s="52"/>
      <c r="K4169" s="52"/>
      <c r="L4169" s="52"/>
      <c r="M4169" s="52"/>
      <c r="N4169" s="49"/>
      <c r="O4169" s="53"/>
      <c r="P4169" s="53"/>
      <c r="Q4169" s="53"/>
    </row>
    <row r="4170" spans="1:17" s="54" customFormat="1" x14ac:dyDescent="0.3">
      <c r="A4170" s="50"/>
      <c r="B4170" s="49"/>
      <c r="C4170" s="49"/>
      <c r="D4170" s="49"/>
      <c r="E4170" s="65"/>
      <c r="F4170" s="51"/>
      <c r="G4170" s="66"/>
      <c r="H4170" s="51"/>
      <c r="I4170" s="65"/>
      <c r="J4170" s="52"/>
      <c r="K4170" s="52"/>
      <c r="L4170" s="52"/>
      <c r="M4170" s="52"/>
      <c r="N4170" s="49"/>
      <c r="O4170" s="53"/>
      <c r="P4170" s="53"/>
      <c r="Q4170" s="53"/>
    </row>
    <row r="4171" spans="1:17" s="54" customFormat="1" x14ac:dyDescent="0.3">
      <c r="A4171" s="50"/>
      <c r="B4171" s="49"/>
      <c r="C4171" s="49"/>
      <c r="D4171" s="49"/>
      <c r="E4171" s="65"/>
      <c r="F4171" s="51"/>
      <c r="G4171" s="66"/>
      <c r="H4171" s="51"/>
      <c r="I4171" s="65"/>
      <c r="J4171" s="52"/>
      <c r="K4171" s="52"/>
      <c r="L4171" s="52"/>
      <c r="M4171" s="52"/>
      <c r="N4171" s="49"/>
      <c r="O4171" s="53"/>
      <c r="P4171" s="53"/>
      <c r="Q4171" s="53"/>
    </row>
    <row r="4172" spans="1:17" s="54" customFormat="1" x14ac:dyDescent="0.3">
      <c r="A4172" s="50"/>
      <c r="B4172" s="49"/>
      <c r="C4172" s="49"/>
      <c r="D4172" s="49"/>
      <c r="E4172" s="65"/>
      <c r="F4172" s="51"/>
      <c r="G4172" s="66"/>
      <c r="H4172" s="51"/>
      <c r="I4172" s="65"/>
      <c r="J4172" s="52"/>
      <c r="K4172" s="52"/>
      <c r="L4172" s="52"/>
      <c r="M4172" s="52"/>
      <c r="N4172" s="49"/>
      <c r="O4172" s="53"/>
      <c r="P4172" s="53"/>
      <c r="Q4172" s="53"/>
    </row>
    <row r="4173" spans="1:17" s="54" customFormat="1" x14ac:dyDescent="0.3">
      <c r="A4173" s="50"/>
      <c r="B4173" s="49"/>
      <c r="C4173" s="49"/>
      <c r="D4173" s="49"/>
      <c r="E4173" s="65"/>
      <c r="F4173" s="51"/>
      <c r="G4173" s="66"/>
      <c r="H4173" s="51"/>
      <c r="I4173" s="65"/>
      <c r="J4173" s="52"/>
      <c r="K4173" s="52"/>
      <c r="L4173" s="52"/>
      <c r="M4173" s="52"/>
      <c r="N4173" s="49"/>
      <c r="O4173" s="53"/>
      <c r="P4173" s="53"/>
      <c r="Q4173" s="53"/>
    </row>
    <row r="4174" spans="1:17" s="54" customFormat="1" x14ac:dyDescent="0.3">
      <c r="A4174" s="50"/>
      <c r="B4174" s="49"/>
      <c r="C4174" s="49"/>
      <c r="D4174" s="49"/>
      <c r="E4174" s="65"/>
      <c r="F4174" s="51"/>
      <c r="G4174" s="66"/>
      <c r="H4174" s="51"/>
      <c r="I4174" s="65"/>
      <c r="J4174" s="52"/>
      <c r="K4174" s="52"/>
      <c r="L4174" s="52"/>
      <c r="M4174" s="52"/>
      <c r="N4174" s="49"/>
      <c r="O4174" s="53"/>
      <c r="P4174" s="53"/>
      <c r="Q4174" s="53"/>
    </row>
    <row r="4175" spans="1:17" s="54" customFormat="1" x14ac:dyDescent="0.3">
      <c r="A4175" s="50"/>
      <c r="B4175" s="49"/>
      <c r="C4175" s="49"/>
      <c r="D4175" s="49"/>
      <c r="E4175" s="65"/>
      <c r="F4175" s="51"/>
      <c r="G4175" s="66"/>
      <c r="H4175" s="51"/>
      <c r="I4175" s="65"/>
      <c r="J4175" s="52"/>
      <c r="K4175" s="52"/>
      <c r="L4175" s="52"/>
      <c r="M4175" s="52"/>
      <c r="N4175" s="49"/>
      <c r="O4175" s="53"/>
      <c r="P4175" s="53"/>
      <c r="Q4175" s="53"/>
    </row>
    <row r="4176" spans="1:17" s="54" customFormat="1" x14ac:dyDescent="0.3">
      <c r="A4176" s="50"/>
      <c r="B4176" s="49"/>
      <c r="C4176" s="49"/>
      <c r="D4176" s="49"/>
      <c r="E4176" s="65"/>
      <c r="F4176" s="51"/>
      <c r="G4176" s="66"/>
      <c r="H4176" s="51"/>
      <c r="I4176" s="65"/>
      <c r="J4176" s="52"/>
      <c r="K4176" s="52"/>
      <c r="L4176" s="52"/>
      <c r="M4176" s="52"/>
      <c r="N4176" s="49"/>
      <c r="O4176" s="53"/>
      <c r="P4176" s="53"/>
      <c r="Q4176" s="53"/>
    </row>
    <row r="4177" spans="1:17" s="54" customFormat="1" x14ac:dyDescent="0.3">
      <c r="A4177" s="50"/>
      <c r="B4177" s="49"/>
      <c r="C4177" s="49"/>
      <c r="D4177" s="49"/>
      <c r="E4177" s="65"/>
      <c r="F4177" s="51"/>
      <c r="G4177" s="66"/>
      <c r="H4177" s="51"/>
      <c r="I4177" s="65"/>
      <c r="J4177" s="52"/>
      <c r="K4177" s="52"/>
      <c r="L4177" s="52"/>
      <c r="M4177" s="52"/>
      <c r="N4177" s="49"/>
      <c r="O4177" s="53"/>
      <c r="P4177" s="53"/>
      <c r="Q4177" s="53"/>
    </row>
    <row r="4178" spans="1:17" s="54" customFormat="1" x14ac:dyDescent="0.3">
      <c r="A4178" s="50"/>
      <c r="B4178" s="49"/>
      <c r="C4178" s="49"/>
      <c r="D4178" s="49"/>
      <c r="E4178" s="65"/>
      <c r="F4178" s="51"/>
      <c r="G4178" s="66"/>
      <c r="H4178" s="51"/>
      <c r="I4178" s="65"/>
      <c r="J4178" s="52"/>
      <c r="K4178" s="52"/>
      <c r="L4178" s="52"/>
      <c r="M4178" s="52"/>
      <c r="N4178" s="49"/>
      <c r="O4178" s="53"/>
      <c r="P4178" s="53"/>
      <c r="Q4178" s="53"/>
    </row>
    <row r="4179" spans="1:17" s="54" customFormat="1" x14ac:dyDescent="0.3">
      <c r="A4179" s="50"/>
      <c r="B4179" s="49"/>
      <c r="C4179" s="49"/>
      <c r="D4179" s="49"/>
      <c r="E4179" s="65"/>
      <c r="F4179" s="51"/>
      <c r="G4179" s="66"/>
      <c r="H4179" s="51"/>
      <c r="I4179" s="65"/>
      <c r="J4179" s="52"/>
      <c r="K4179" s="52"/>
      <c r="L4179" s="52"/>
      <c r="M4179" s="52"/>
      <c r="N4179" s="49"/>
      <c r="O4179" s="53"/>
      <c r="P4179" s="53"/>
      <c r="Q4179" s="53"/>
    </row>
    <row r="4180" spans="1:17" s="54" customFormat="1" x14ac:dyDescent="0.3">
      <c r="A4180" s="50"/>
      <c r="B4180" s="49"/>
      <c r="C4180" s="49"/>
      <c r="D4180" s="49"/>
      <c r="E4180" s="65"/>
      <c r="F4180" s="51"/>
      <c r="G4180" s="66"/>
      <c r="H4180" s="51"/>
      <c r="I4180" s="65"/>
      <c r="J4180" s="52"/>
      <c r="K4180" s="52"/>
      <c r="L4180" s="52"/>
      <c r="M4180" s="52"/>
      <c r="N4180" s="49"/>
      <c r="O4180" s="53"/>
      <c r="P4180" s="53"/>
      <c r="Q4180" s="53"/>
    </row>
    <row r="4181" spans="1:17" s="54" customFormat="1" x14ac:dyDescent="0.3">
      <c r="A4181" s="50"/>
      <c r="B4181" s="49"/>
      <c r="C4181" s="49"/>
      <c r="D4181" s="49"/>
      <c r="E4181" s="65"/>
      <c r="F4181" s="51"/>
      <c r="G4181" s="66"/>
      <c r="H4181" s="51"/>
      <c r="I4181" s="65"/>
      <c r="J4181" s="52"/>
      <c r="K4181" s="52"/>
      <c r="L4181" s="52"/>
      <c r="M4181" s="52"/>
      <c r="N4181" s="49"/>
      <c r="O4181" s="53"/>
      <c r="P4181" s="53"/>
      <c r="Q4181" s="53"/>
    </row>
    <row r="4182" spans="1:17" s="54" customFormat="1" x14ac:dyDescent="0.3">
      <c r="A4182" s="50"/>
      <c r="B4182" s="49"/>
      <c r="C4182" s="49"/>
      <c r="D4182" s="49"/>
      <c r="E4182" s="65"/>
      <c r="F4182" s="51"/>
      <c r="G4182" s="66"/>
      <c r="H4182" s="51"/>
      <c r="I4182" s="65"/>
      <c r="J4182" s="52"/>
      <c r="K4182" s="52"/>
      <c r="L4182" s="52"/>
      <c r="M4182" s="52"/>
      <c r="N4182" s="49"/>
      <c r="O4182" s="53"/>
      <c r="P4182" s="53"/>
      <c r="Q4182" s="53"/>
    </row>
    <row r="4183" spans="1:17" s="54" customFormat="1" x14ac:dyDescent="0.3">
      <c r="A4183" s="50"/>
      <c r="B4183" s="49"/>
      <c r="C4183" s="49"/>
      <c r="D4183" s="49"/>
      <c r="E4183" s="65"/>
      <c r="F4183" s="51"/>
      <c r="G4183" s="66"/>
      <c r="H4183" s="51"/>
      <c r="I4183" s="65"/>
      <c r="J4183" s="52"/>
      <c r="K4183" s="52"/>
      <c r="L4183" s="52"/>
      <c r="M4183" s="52"/>
      <c r="N4183" s="49"/>
      <c r="O4183" s="53"/>
      <c r="P4183" s="53"/>
      <c r="Q4183" s="53"/>
    </row>
    <row r="4184" spans="1:17" s="54" customFormat="1" x14ac:dyDescent="0.3">
      <c r="A4184" s="50"/>
      <c r="B4184" s="49"/>
      <c r="C4184" s="49"/>
      <c r="D4184" s="49"/>
      <c r="E4184" s="65"/>
      <c r="F4184" s="51"/>
      <c r="G4184" s="66"/>
      <c r="H4184" s="51"/>
      <c r="I4184" s="65"/>
      <c r="J4184" s="52"/>
      <c r="K4184" s="52"/>
      <c r="L4184" s="52"/>
      <c r="M4184" s="52"/>
      <c r="N4184" s="49"/>
      <c r="O4184" s="53"/>
      <c r="P4184" s="53"/>
      <c r="Q4184" s="53"/>
    </row>
    <row r="4185" spans="1:17" s="54" customFormat="1" x14ac:dyDescent="0.3">
      <c r="A4185" s="50"/>
      <c r="B4185" s="49"/>
      <c r="C4185" s="49"/>
      <c r="D4185" s="49"/>
      <c r="E4185" s="65"/>
      <c r="F4185" s="51"/>
      <c r="G4185" s="66"/>
      <c r="H4185" s="51"/>
      <c r="I4185" s="65"/>
      <c r="J4185" s="52"/>
      <c r="K4185" s="52"/>
      <c r="L4185" s="52"/>
      <c r="M4185" s="52"/>
      <c r="N4185" s="49"/>
      <c r="O4185" s="53"/>
      <c r="P4185" s="53"/>
      <c r="Q4185" s="53"/>
    </row>
    <row r="4186" spans="1:17" s="54" customFormat="1" x14ac:dyDescent="0.3">
      <c r="A4186" s="50"/>
      <c r="B4186" s="49"/>
      <c r="C4186" s="49"/>
      <c r="D4186" s="49"/>
      <c r="E4186" s="65"/>
      <c r="F4186" s="51"/>
      <c r="G4186" s="66"/>
      <c r="H4186" s="51"/>
      <c r="I4186" s="65"/>
      <c r="J4186" s="52"/>
      <c r="K4186" s="52"/>
      <c r="L4186" s="52"/>
      <c r="M4186" s="52"/>
      <c r="N4186" s="49"/>
      <c r="O4186" s="53"/>
      <c r="P4186" s="53"/>
      <c r="Q4186" s="53"/>
    </row>
    <row r="4187" spans="1:17" s="54" customFormat="1" x14ac:dyDescent="0.3">
      <c r="A4187" s="50"/>
      <c r="B4187" s="49"/>
      <c r="C4187" s="49"/>
      <c r="D4187" s="49"/>
      <c r="E4187" s="65"/>
      <c r="F4187" s="51"/>
      <c r="G4187" s="66"/>
      <c r="H4187" s="51"/>
      <c r="I4187" s="65"/>
      <c r="J4187" s="52"/>
      <c r="K4187" s="52"/>
      <c r="L4187" s="52"/>
      <c r="M4187" s="52"/>
      <c r="N4187" s="49"/>
      <c r="O4187" s="53"/>
      <c r="P4187" s="53"/>
      <c r="Q4187" s="53"/>
    </row>
    <row r="4188" spans="1:17" s="54" customFormat="1" x14ac:dyDescent="0.3">
      <c r="A4188" s="50"/>
      <c r="B4188" s="49"/>
      <c r="C4188" s="49"/>
      <c r="D4188" s="49"/>
      <c r="E4188" s="65"/>
      <c r="F4188" s="51"/>
      <c r="G4188" s="66"/>
      <c r="H4188" s="51"/>
      <c r="I4188" s="65"/>
      <c r="J4188" s="52"/>
      <c r="K4188" s="52"/>
      <c r="L4188" s="52"/>
      <c r="M4188" s="52"/>
      <c r="N4188" s="49"/>
      <c r="O4188" s="53"/>
      <c r="P4188" s="53"/>
      <c r="Q4188" s="53"/>
    </row>
    <row r="4189" spans="1:17" s="54" customFormat="1" x14ac:dyDescent="0.3">
      <c r="A4189" s="50"/>
      <c r="B4189" s="49"/>
      <c r="C4189" s="49"/>
      <c r="D4189" s="49"/>
      <c r="E4189" s="65"/>
      <c r="F4189" s="51"/>
      <c r="G4189" s="66"/>
      <c r="H4189" s="51"/>
      <c r="I4189" s="65"/>
      <c r="J4189" s="52"/>
      <c r="K4189" s="52"/>
      <c r="L4189" s="52"/>
      <c r="M4189" s="52"/>
      <c r="N4189" s="49"/>
      <c r="O4189" s="53"/>
      <c r="P4189" s="53"/>
      <c r="Q4189" s="53"/>
    </row>
    <row r="4190" spans="1:17" s="54" customFormat="1" x14ac:dyDescent="0.3">
      <c r="A4190" s="50"/>
      <c r="B4190" s="49"/>
      <c r="C4190" s="49"/>
      <c r="D4190" s="49"/>
      <c r="E4190" s="65"/>
      <c r="F4190" s="51"/>
      <c r="G4190" s="66"/>
      <c r="H4190" s="51"/>
      <c r="I4190" s="65"/>
      <c r="J4190" s="52"/>
      <c r="K4190" s="52"/>
      <c r="L4190" s="52"/>
      <c r="M4190" s="52"/>
      <c r="N4190" s="49"/>
      <c r="O4190" s="53"/>
      <c r="P4190" s="53"/>
      <c r="Q4190" s="53"/>
    </row>
    <row r="4191" spans="1:17" s="54" customFormat="1" x14ac:dyDescent="0.3">
      <c r="A4191" s="50"/>
      <c r="B4191" s="49"/>
      <c r="C4191" s="49"/>
      <c r="D4191" s="49"/>
      <c r="E4191" s="65"/>
      <c r="F4191" s="51"/>
      <c r="G4191" s="66"/>
      <c r="H4191" s="51"/>
      <c r="I4191" s="65"/>
      <c r="J4191" s="52"/>
      <c r="K4191" s="52"/>
      <c r="L4191" s="52"/>
      <c r="M4191" s="52"/>
      <c r="N4191" s="49"/>
      <c r="O4191" s="53"/>
      <c r="P4191" s="53"/>
      <c r="Q4191" s="53"/>
    </row>
    <row r="4192" spans="1:17" s="54" customFormat="1" x14ac:dyDescent="0.3">
      <c r="A4192" s="50"/>
      <c r="B4192" s="49"/>
      <c r="C4192" s="49"/>
      <c r="D4192" s="49"/>
      <c r="E4192" s="65"/>
      <c r="F4192" s="51"/>
      <c r="G4192" s="66"/>
      <c r="H4192" s="51"/>
      <c r="I4192" s="65"/>
      <c r="J4192" s="52"/>
      <c r="K4192" s="52"/>
      <c r="L4192" s="52"/>
      <c r="M4192" s="52"/>
      <c r="N4192" s="49"/>
      <c r="O4192" s="53"/>
      <c r="P4192" s="53"/>
      <c r="Q4192" s="53"/>
    </row>
    <row r="4193" spans="1:17" s="54" customFormat="1" x14ac:dyDescent="0.3">
      <c r="A4193" s="50"/>
      <c r="B4193" s="49"/>
      <c r="C4193" s="49"/>
      <c r="D4193" s="49"/>
      <c r="E4193" s="65"/>
      <c r="F4193" s="51"/>
      <c r="G4193" s="66"/>
      <c r="H4193" s="51"/>
      <c r="I4193" s="65"/>
      <c r="J4193" s="52"/>
      <c r="K4193" s="52"/>
      <c r="L4193" s="52"/>
      <c r="M4193" s="52"/>
      <c r="N4193" s="49"/>
      <c r="O4193" s="53"/>
      <c r="P4193" s="53"/>
      <c r="Q4193" s="53"/>
    </row>
    <row r="4194" spans="1:17" s="54" customFormat="1" x14ac:dyDescent="0.3">
      <c r="A4194" s="50"/>
      <c r="B4194" s="49"/>
      <c r="C4194" s="49"/>
      <c r="D4194" s="49"/>
      <c r="E4194" s="65"/>
      <c r="F4194" s="51"/>
      <c r="G4194" s="66"/>
      <c r="H4194" s="51"/>
      <c r="I4194" s="65"/>
      <c r="J4194" s="52"/>
      <c r="K4194" s="52"/>
      <c r="L4194" s="52"/>
      <c r="M4194" s="52"/>
      <c r="N4194" s="49"/>
      <c r="O4194" s="53"/>
      <c r="P4194" s="53"/>
      <c r="Q4194" s="53"/>
    </row>
    <row r="4195" spans="1:17" s="54" customFormat="1" x14ac:dyDescent="0.3">
      <c r="A4195" s="50"/>
      <c r="B4195" s="49"/>
      <c r="C4195" s="49"/>
      <c r="D4195" s="49"/>
      <c r="E4195" s="65"/>
      <c r="F4195" s="51"/>
      <c r="G4195" s="66"/>
      <c r="H4195" s="51"/>
      <c r="I4195" s="65"/>
      <c r="J4195" s="52"/>
      <c r="K4195" s="52"/>
      <c r="L4195" s="52"/>
      <c r="M4195" s="52"/>
      <c r="N4195" s="49"/>
      <c r="O4195" s="53"/>
      <c r="P4195" s="53"/>
      <c r="Q4195" s="53"/>
    </row>
    <row r="4196" spans="1:17" s="54" customFormat="1" x14ac:dyDescent="0.3">
      <c r="A4196" s="50"/>
      <c r="B4196" s="49"/>
      <c r="C4196" s="49"/>
      <c r="D4196" s="49"/>
      <c r="E4196" s="65"/>
      <c r="F4196" s="51"/>
      <c r="G4196" s="66"/>
      <c r="H4196" s="51"/>
      <c r="I4196" s="65"/>
      <c r="J4196" s="52"/>
      <c r="K4196" s="52"/>
      <c r="L4196" s="52"/>
      <c r="M4196" s="52"/>
      <c r="N4196" s="49"/>
      <c r="O4196" s="53"/>
      <c r="P4196" s="53"/>
      <c r="Q4196" s="53"/>
    </row>
    <row r="4197" spans="1:17" s="54" customFormat="1" x14ac:dyDescent="0.3">
      <c r="A4197" s="50"/>
      <c r="B4197" s="49"/>
      <c r="C4197" s="49"/>
      <c r="D4197" s="49"/>
      <c r="E4197" s="65"/>
      <c r="F4197" s="51"/>
      <c r="G4197" s="66"/>
      <c r="H4197" s="51"/>
      <c r="I4197" s="65"/>
      <c r="J4197" s="52"/>
      <c r="K4197" s="52"/>
      <c r="L4197" s="52"/>
      <c r="M4197" s="52"/>
      <c r="N4197" s="49"/>
      <c r="O4197" s="53"/>
      <c r="P4197" s="53"/>
      <c r="Q4197" s="53"/>
    </row>
    <row r="4198" spans="1:17" s="54" customFormat="1" x14ac:dyDescent="0.3">
      <c r="A4198" s="50"/>
      <c r="B4198" s="49"/>
      <c r="C4198" s="49"/>
      <c r="D4198" s="49"/>
      <c r="E4198" s="65"/>
      <c r="F4198" s="51"/>
      <c r="G4198" s="66"/>
      <c r="H4198" s="51"/>
      <c r="I4198" s="65"/>
      <c r="J4198" s="52"/>
      <c r="K4198" s="52"/>
      <c r="L4198" s="52"/>
      <c r="M4198" s="52"/>
      <c r="N4198" s="49"/>
      <c r="O4198" s="53"/>
      <c r="P4198" s="53"/>
      <c r="Q4198" s="53"/>
    </row>
    <row r="4199" spans="1:17" s="54" customFormat="1" x14ac:dyDescent="0.3">
      <c r="A4199" s="50"/>
      <c r="B4199" s="49"/>
      <c r="C4199" s="49"/>
      <c r="D4199" s="49"/>
      <c r="E4199" s="65"/>
      <c r="F4199" s="51"/>
      <c r="G4199" s="66"/>
      <c r="H4199" s="51"/>
      <c r="I4199" s="65"/>
      <c r="J4199" s="52"/>
      <c r="K4199" s="52"/>
      <c r="L4199" s="52"/>
      <c r="M4199" s="52"/>
      <c r="N4199" s="49"/>
      <c r="O4199" s="53"/>
      <c r="P4199" s="53"/>
      <c r="Q4199" s="53"/>
    </row>
    <row r="4200" spans="1:17" s="54" customFormat="1" x14ac:dyDescent="0.3">
      <c r="A4200" s="50"/>
      <c r="B4200" s="49"/>
      <c r="C4200" s="49"/>
      <c r="D4200" s="49"/>
      <c r="E4200" s="65"/>
      <c r="F4200" s="51"/>
      <c r="G4200" s="66"/>
      <c r="H4200" s="51"/>
      <c r="I4200" s="65"/>
      <c r="J4200" s="52"/>
      <c r="K4200" s="52"/>
      <c r="L4200" s="52"/>
      <c r="M4200" s="52"/>
      <c r="N4200" s="49"/>
      <c r="O4200" s="53"/>
      <c r="P4200" s="53"/>
      <c r="Q4200" s="53"/>
    </row>
    <row r="4201" spans="1:17" s="54" customFormat="1" x14ac:dyDescent="0.3">
      <c r="A4201" s="50"/>
      <c r="B4201" s="49"/>
      <c r="C4201" s="49"/>
      <c r="D4201" s="49"/>
      <c r="E4201" s="65"/>
      <c r="F4201" s="51"/>
      <c r="G4201" s="66"/>
      <c r="H4201" s="51"/>
      <c r="I4201" s="65"/>
      <c r="J4201" s="52"/>
      <c r="K4201" s="52"/>
      <c r="L4201" s="52"/>
      <c r="M4201" s="52"/>
      <c r="N4201" s="49"/>
      <c r="O4201" s="53"/>
      <c r="P4201" s="53"/>
      <c r="Q4201" s="53"/>
    </row>
    <row r="4202" spans="1:17" s="54" customFormat="1" x14ac:dyDescent="0.3">
      <c r="A4202" s="50"/>
      <c r="B4202" s="49"/>
      <c r="C4202" s="49"/>
      <c r="D4202" s="49"/>
      <c r="E4202" s="65"/>
      <c r="F4202" s="51"/>
      <c r="G4202" s="66"/>
      <c r="H4202" s="51"/>
      <c r="I4202" s="65"/>
      <c r="J4202" s="52"/>
      <c r="K4202" s="52"/>
      <c r="L4202" s="52"/>
      <c r="M4202" s="52"/>
      <c r="N4202" s="49"/>
      <c r="O4202" s="53"/>
      <c r="P4202" s="53"/>
      <c r="Q4202" s="53"/>
    </row>
    <row r="4203" spans="1:17" s="54" customFormat="1" x14ac:dyDescent="0.3">
      <c r="A4203" s="50"/>
      <c r="B4203" s="49"/>
      <c r="C4203" s="49"/>
      <c r="D4203" s="49"/>
      <c r="E4203" s="65"/>
      <c r="F4203" s="51"/>
      <c r="G4203" s="66"/>
      <c r="H4203" s="51"/>
      <c r="I4203" s="65"/>
      <c r="J4203" s="52"/>
      <c r="K4203" s="52"/>
      <c r="L4203" s="52"/>
      <c r="M4203" s="52"/>
      <c r="N4203" s="49"/>
      <c r="O4203" s="53"/>
      <c r="P4203" s="53"/>
      <c r="Q4203" s="53"/>
    </row>
    <row r="4204" spans="1:17" s="54" customFormat="1" x14ac:dyDescent="0.3">
      <c r="A4204" s="50"/>
      <c r="B4204" s="49"/>
      <c r="C4204" s="49"/>
      <c r="D4204" s="49"/>
      <c r="E4204" s="65"/>
      <c r="F4204" s="51"/>
      <c r="G4204" s="66"/>
      <c r="H4204" s="51"/>
      <c r="I4204" s="65"/>
      <c r="J4204" s="52"/>
      <c r="K4204" s="52"/>
      <c r="L4204" s="52"/>
      <c r="M4204" s="52"/>
      <c r="N4204" s="49"/>
      <c r="O4204" s="53"/>
      <c r="P4204" s="53"/>
      <c r="Q4204" s="53"/>
    </row>
    <row r="4205" spans="1:17" s="54" customFormat="1" x14ac:dyDescent="0.3">
      <c r="A4205" s="50"/>
      <c r="B4205" s="49"/>
      <c r="C4205" s="49"/>
      <c r="D4205" s="49"/>
      <c r="E4205" s="65"/>
      <c r="F4205" s="51"/>
      <c r="G4205" s="66"/>
      <c r="H4205" s="51"/>
      <c r="I4205" s="65"/>
      <c r="J4205" s="52"/>
      <c r="K4205" s="52"/>
      <c r="L4205" s="52"/>
      <c r="M4205" s="52"/>
      <c r="N4205" s="49"/>
      <c r="O4205" s="53"/>
      <c r="P4205" s="53"/>
      <c r="Q4205" s="53"/>
    </row>
    <row r="4206" spans="1:17" s="54" customFormat="1" x14ac:dyDescent="0.3">
      <c r="A4206" s="50"/>
      <c r="B4206" s="49"/>
      <c r="C4206" s="49"/>
      <c r="D4206" s="49"/>
      <c r="E4206" s="65"/>
      <c r="F4206" s="51"/>
      <c r="G4206" s="66"/>
      <c r="H4206" s="51"/>
      <c r="I4206" s="65"/>
      <c r="J4206" s="52"/>
      <c r="K4206" s="52"/>
      <c r="L4206" s="52"/>
      <c r="M4206" s="52"/>
      <c r="N4206" s="49"/>
      <c r="O4206" s="53"/>
      <c r="P4206" s="53"/>
      <c r="Q4206" s="53"/>
    </row>
    <row r="4207" spans="1:17" s="54" customFormat="1" x14ac:dyDescent="0.3">
      <c r="A4207" s="50"/>
      <c r="B4207" s="49"/>
      <c r="C4207" s="49"/>
      <c r="D4207" s="49"/>
      <c r="E4207" s="65"/>
      <c r="F4207" s="51"/>
      <c r="G4207" s="66"/>
      <c r="H4207" s="51"/>
      <c r="I4207" s="65"/>
      <c r="J4207" s="52"/>
      <c r="K4207" s="52"/>
      <c r="L4207" s="52"/>
      <c r="M4207" s="52"/>
      <c r="N4207" s="49"/>
      <c r="O4207" s="53"/>
      <c r="P4207" s="53"/>
      <c r="Q4207" s="53"/>
    </row>
    <row r="4208" spans="1:17" s="54" customFormat="1" x14ac:dyDescent="0.3">
      <c r="A4208" s="50"/>
      <c r="B4208" s="49"/>
      <c r="C4208" s="49"/>
      <c r="D4208" s="49"/>
      <c r="E4208" s="65"/>
      <c r="F4208" s="51"/>
      <c r="G4208" s="66"/>
      <c r="H4208" s="51"/>
      <c r="I4208" s="65"/>
      <c r="J4208" s="52"/>
      <c r="K4208" s="52"/>
      <c r="L4208" s="52"/>
      <c r="M4208" s="52"/>
      <c r="N4208" s="49"/>
      <c r="O4208" s="53"/>
      <c r="P4208" s="53"/>
      <c r="Q4208" s="53"/>
    </row>
    <row r="4209" spans="1:17" s="54" customFormat="1" x14ac:dyDescent="0.3">
      <c r="A4209" s="50"/>
      <c r="B4209" s="49"/>
      <c r="C4209" s="49"/>
      <c r="D4209" s="49"/>
      <c r="E4209" s="65"/>
      <c r="F4209" s="51"/>
      <c r="G4209" s="66"/>
      <c r="H4209" s="51"/>
      <c r="I4209" s="65"/>
      <c r="J4209" s="52"/>
      <c r="K4209" s="52"/>
      <c r="L4209" s="52"/>
      <c r="M4209" s="52"/>
      <c r="N4209" s="49"/>
      <c r="O4209" s="53"/>
      <c r="P4209" s="53"/>
      <c r="Q4209" s="53"/>
    </row>
    <row r="4210" spans="1:17" s="54" customFormat="1" x14ac:dyDescent="0.3">
      <c r="A4210" s="50"/>
      <c r="B4210" s="49"/>
      <c r="C4210" s="49"/>
      <c r="D4210" s="49"/>
      <c r="E4210" s="65"/>
      <c r="F4210" s="51"/>
      <c r="G4210" s="66"/>
      <c r="H4210" s="51"/>
      <c r="I4210" s="65"/>
      <c r="J4210" s="52"/>
      <c r="K4210" s="52"/>
      <c r="L4210" s="52"/>
      <c r="M4210" s="52"/>
      <c r="N4210" s="49"/>
      <c r="O4210" s="53"/>
      <c r="P4210" s="53"/>
      <c r="Q4210" s="53"/>
    </row>
    <row r="4211" spans="1:17" s="54" customFormat="1" x14ac:dyDescent="0.3">
      <c r="A4211" s="50"/>
      <c r="B4211" s="49"/>
      <c r="C4211" s="49"/>
      <c r="D4211" s="49"/>
      <c r="E4211" s="65"/>
      <c r="F4211" s="51"/>
      <c r="G4211" s="66"/>
      <c r="H4211" s="51"/>
      <c r="I4211" s="65"/>
      <c r="J4211" s="52"/>
      <c r="K4211" s="52"/>
      <c r="L4211" s="52"/>
      <c r="M4211" s="52"/>
      <c r="N4211" s="49"/>
      <c r="O4211" s="53"/>
      <c r="P4211" s="53"/>
      <c r="Q4211" s="53"/>
    </row>
    <row r="4212" spans="1:17" s="54" customFormat="1" x14ac:dyDescent="0.3">
      <c r="A4212" s="50"/>
      <c r="B4212" s="49"/>
      <c r="C4212" s="49"/>
      <c r="D4212" s="49"/>
      <c r="E4212" s="65"/>
      <c r="F4212" s="51"/>
      <c r="G4212" s="66"/>
      <c r="H4212" s="51"/>
      <c r="I4212" s="65"/>
      <c r="J4212" s="52"/>
      <c r="K4212" s="52"/>
      <c r="L4212" s="52"/>
      <c r="M4212" s="52"/>
      <c r="N4212" s="49"/>
      <c r="O4212" s="53"/>
      <c r="P4212" s="53"/>
      <c r="Q4212" s="53"/>
    </row>
    <row r="4213" spans="1:17" s="54" customFormat="1" x14ac:dyDescent="0.3">
      <c r="A4213" s="50"/>
      <c r="B4213" s="49"/>
      <c r="C4213" s="49"/>
      <c r="D4213" s="49"/>
      <c r="E4213" s="65"/>
      <c r="F4213" s="51"/>
      <c r="G4213" s="66"/>
      <c r="H4213" s="51"/>
      <c r="I4213" s="65"/>
      <c r="J4213" s="52"/>
      <c r="K4213" s="52"/>
      <c r="L4213" s="52"/>
      <c r="M4213" s="52"/>
      <c r="N4213" s="49"/>
      <c r="O4213" s="53"/>
      <c r="P4213" s="53"/>
      <c r="Q4213" s="53"/>
    </row>
    <row r="4214" spans="1:17" s="54" customFormat="1" x14ac:dyDescent="0.3">
      <c r="A4214" s="50"/>
      <c r="B4214" s="49"/>
      <c r="C4214" s="49"/>
      <c r="D4214" s="49"/>
      <c r="E4214" s="65"/>
      <c r="F4214" s="51"/>
      <c r="G4214" s="66"/>
      <c r="H4214" s="51"/>
      <c r="I4214" s="65"/>
      <c r="J4214" s="52"/>
      <c r="K4214" s="52"/>
      <c r="L4214" s="52"/>
      <c r="M4214" s="52"/>
      <c r="N4214" s="49"/>
      <c r="O4214" s="53"/>
      <c r="P4214" s="53"/>
      <c r="Q4214" s="53"/>
    </row>
    <row r="4215" spans="1:17" s="54" customFormat="1" x14ac:dyDescent="0.3">
      <c r="A4215" s="50"/>
      <c r="B4215" s="49"/>
      <c r="C4215" s="49"/>
      <c r="D4215" s="49"/>
      <c r="E4215" s="65"/>
      <c r="F4215" s="51"/>
      <c r="G4215" s="66"/>
      <c r="H4215" s="51"/>
      <c r="I4215" s="65"/>
      <c r="J4215" s="52"/>
      <c r="K4215" s="52"/>
      <c r="L4215" s="52"/>
      <c r="M4215" s="52"/>
      <c r="N4215" s="49"/>
      <c r="O4215" s="53"/>
      <c r="P4215" s="53"/>
      <c r="Q4215" s="53"/>
    </row>
    <row r="4216" spans="1:17" s="54" customFormat="1" x14ac:dyDescent="0.3">
      <c r="A4216" s="50"/>
      <c r="B4216" s="49"/>
      <c r="C4216" s="49"/>
      <c r="D4216" s="49"/>
      <c r="E4216" s="65"/>
      <c r="F4216" s="51"/>
      <c r="G4216" s="66"/>
      <c r="H4216" s="51"/>
      <c r="I4216" s="65"/>
      <c r="J4216" s="52"/>
      <c r="K4216" s="52"/>
      <c r="L4216" s="52"/>
      <c r="M4216" s="52"/>
      <c r="N4216" s="49"/>
      <c r="O4216" s="53"/>
      <c r="P4216" s="53"/>
      <c r="Q4216" s="53"/>
    </row>
    <row r="4217" spans="1:17" s="54" customFormat="1" x14ac:dyDescent="0.3">
      <c r="A4217" s="50"/>
      <c r="B4217" s="49"/>
      <c r="C4217" s="49"/>
      <c r="D4217" s="49"/>
      <c r="E4217" s="65"/>
      <c r="F4217" s="51"/>
      <c r="G4217" s="66"/>
      <c r="H4217" s="51"/>
      <c r="I4217" s="65"/>
      <c r="J4217" s="52"/>
      <c r="K4217" s="52"/>
      <c r="L4217" s="52"/>
      <c r="M4217" s="52"/>
      <c r="N4217" s="49"/>
      <c r="O4217" s="53"/>
      <c r="P4217" s="53"/>
      <c r="Q4217" s="53"/>
    </row>
    <row r="4218" spans="1:17" s="54" customFormat="1" x14ac:dyDescent="0.3">
      <c r="A4218" s="50"/>
      <c r="B4218" s="49"/>
      <c r="C4218" s="49"/>
      <c r="D4218" s="49"/>
      <c r="E4218" s="65"/>
      <c r="F4218" s="51"/>
      <c r="G4218" s="66"/>
      <c r="H4218" s="51"/>
      <c r="I4218" s="65"/>
      <c r="J4218" s="52"/>
      <c r="K4218" s="52"/>
      <c r="L4218" s="52"/>
      <c r="M4218" s="52"/>
      <c r="N4218" s="49"/>
      <c r="O4218" s="53"/>
      <c r="P4218" s="53"/>
      <c r="Q4218" s="53"/>
    </row>
    <row r="4219" spans="1:17" s="54" customFormat="1" x14ac:dyDescent="0.3">
      <c r="A4219" s="50"/>
      <c r="B4219" s="49"/>
      <c r="C4219" s="49"/>
      <c r="D4219" s="49"/>
      <c r="E4219" s="65"/>
      <c r="F4219" s="51"/>
      <c r="G4219" s="66"/>
      <c r="H4219" s="51"/>
      <c r="I4219" s="65"/>
      <c r="J4219" s="52"/>
      <c r="K4219" s="52"/>
      <c r="L4219" s="52"/>
      <c r="M4219" s="52"/>
      <c r="N4219" s="49"/>
      <c r="O4219" s="53"/>
      <c r="P4219" s="53"/>
      <c r="Q4219" s="53"/>
    </row>
    <row r="4220" spans="1:17" s="54" customFormat="1" x14ac:dyDescent="0.3">
      <c r="A4220" s="50"/>
      <c r="B4220" s="49"/>
      <c r="C4220" s="49"/>
      <c r="D4220" s="49"/>
      <c r="E4220" s="65"/>
      <c r="F4220" s="51"/>
      <c r="G4220" s="66"/>
      <c r="H4220" s="51"/>
      <c r="I4220" s="65"/>
      <c r="J4220" s="52"/>
      <c r="K4220" s="52"/>
      <c r="L4220" s="52"/>
      <c r="M4220" s="52"/>
      <c r="N4220" s="49"/>
      <c r="O4220" s="53"/>
      <c r="P4220" s="53"/>
      <c r="Q4220" s="53"/>
    </row>
    <row r="4221" spans="1:17" s="54" customFormat="1" x14ac:dyDescent="0.3">
      <c r="A4221" s="50"/>
      <c r="B4221" s="49"/>
      <c r="C4221" s="49"/>
      <c r="D4221" s="49"/>
      <c r="E4221" s="65"/>
      <c r="F4221" s="51"/>
      <c r="G4221" s="66"/>
      <c r="H4221" s="51"/>
      <c r="I4221" s="65"/>
      <c r="J4221" s="52"/>
      <c r="K4221" s="52"/>
      <c r="L4221" s="52"/>
      <c r="M4221" s="52"/>
      <c r="N4221" s="49"/>
      <c r="O4221" s="53"/>
      <c r="P4221" s="53"/>
      <c r="Q4221" s="53"/>
    </row>
    <row r="4222" spans="1:17" s="54" customFormat="1" x14ac:dyDescent="0.3">
      <c r="A4222" s="50"/>
      <c r="B4222" s="49"/>
      <c r="C4222" s="49"/>
      <c r="D4222" s="49"/>
      <c r="E4222" s="65"/>
      <c r="F4222" s="51"/>
      <c r="G4222" s="66"/>
      <c r="H4222" s="51"/>
      <c r="I4222" s="65"/>
      <c r="J4222" s="52"/>
      <c r="K4222" s="52"/>
      <c r="L4222" s="52"/>
      <c r="M4222" s="52"/>
      <c r="N4222" s="49"/>
      <c r="O4222" s="53"/>
      <c r="P4222" s="53"/>
      <c r="Q4222" s="53"/>
    </row>
    <row r="4223" spans="1:17" s="54" customFormat="1" x14ac:dyDescent="0.3">
      <c r="A4223" s="50"/>
      <c r="B4223" s="49"/>
      <c r="C4223" s="49"/>
      <c r="D4223" s="49"/>
      <c r="E4223" s="65"/>
      <c r="F4223" s="51"/>
      <c r="G4223" s="66"/>
      <c r="H4223" s="51"/>
      <c r="I4223" s="65"/>
      <c r="J4223" s="52"/>
      <c r="K4223" s="52"/>
      <c r="L4223" s="52"/>
      <c r="M4223" s="52"/>
      <c r="N4223" s="49"/>
      <c r="O4223" s="53"/>
      <c r="P4223" s="53"/>
      <c r="Q4223" s="53"/>
    </row>
    <row r="4224" spans="1:17" s="54" customFormat="1" x14ac:dyDescent="0.3">
      <c r="A4224" s="50"/>
      <c r="B4224" s="49"/>
      <c r="C4224" s="49"/>
      <c r="D4224" s="49"/>
      <c r="E4224" s="65"/>
      <c r="F4224" s="51"/>
      <c r="G4224" s="66"/>
      <c r="H4224" s="51"/>
      <c r="I4224" s="65"/>
      <c r="J4224" s="52"/>
      <c r="K4224" s="52"/>
      <c r="L4224" s="52"/>
      <c r="M4224" s="52"/>
      <c r="N4224" s="49"/>
      <c r="O4224" s="53"/>
      <c r="P4224" s="53"/>
      <c r="Q4224" s="53"/>
    </row>
    <row r="4225" spans="1:17" s="54" customFormat="1" x14ac:dyDescent="0.3">
      <c r="A4225" s="50"/>
      <c r="B4225" s="49"/>
      <c r="C4225" s="49"/>
      <c r="D4225" s="49"/>
      <c r="E4225" s="65"/>
      <c r="F4225" s="51"/>
      <c r="G4225" s="66"/>
      <c r="H4225" s="51"/>
      <c r="I4225" s="65"/>
      <c r="J4225" s="52"/>
      <c r="K4225" s="52"/>
      <c r="L4225" s="52"/>
      <c r="M4225" s="52"/>
      <c r="N4225" s="49"/>
      <c r="O4225" s="53"/>
      <c r="P4225" s="53"/>
      <c r="Q4225" s="53"/>
    </row>
    <row r="4226" spans="1:17" s="54" customFormat="1" x14ac:dyDescent="0.3">
      <c r="A4226" s="50"/>
      <c r="B4226" s="49"/>
      <c r="C4226" s="49"/>
      <c r="D4226" s="49"/>
      <c r="E4226" s="65"/>
      <c r="F4226" s="51"/>
      <c r="G4226" s="66"/>
      <c r="H4226" s="51"/>
      <c r="I4226" s="65"/>
      <c r="J4226" s="52"/>
      <c r="K4226" s="52"/>
      <c r="L4226" s="52"/>
      <c r="M4226" s="52"/>
      <c r="N4226" s="49"/>
      <c r="O4226" s="53"/>
      <c r="P4226" s="53"/>
      <c r="Q4226" s="53"/>
    </row>
    <row r="4227" spans="1:17" s="54" customFormat="1" x14ac:dyDescent="0.3">
      <c r="A4227" s="50"/>
      <c r="B4227" s="49"/>
      <c r="C4227" s="49"/>
      <c r="D4227" s="49"/>
      <c r="E4227" s="65"/>
      <c r="F4227" s="51"/>
      <c r="G4227" s="66"/>
      <c r="H4227" s="51"/>
      <c r="I4227" s="65"/>
      <c r="J4227" s="52"/>
      <c r="K4227" s="52"/>
      <c r="L4227" s="52"/>
      <c r="M4227" s="52"/>
      <c r="N4227" s="49"/>
      <c r="O4227" s="53"/>
      <c r="P4227" s="53"/>
      <c r="Q4227" s="53"/>
    </row>
    <row r="4228" spans="1:17" s="54" customFormat="1" x14ac:dyDescent="0.3">
      <c r="A4228" s="50"/>
      <c r="B4228" s="49"/>
      <c r="C4228" s="49"/>
      <c r="D4228" s="49"/>
      <c r="E4228" s="65"/>
      <c r="F4228" s="51"/>
      <c r="G4228" s="66"/>
      <c r="H4228" s="51"/>
      <c r="I4228" s="65"/>
      <c r="J4228" s="52"/>
      <c r="K4228" s="52"/>
      <c r="L4228" s="52"/>
      <c r="M4228" s="52"/>
      <c r="N4228" s="49"/>
      <c r="O4228" s="53"/>
      <c r="P4228" s="53"/>
      <c r="Q4228" s="53"/>
    </row>
    <row r="4229" spans="1:17" s="54" customFormat="1" x14ac:dyDescent="0.3">
      <c r="A4229" s="50"/>
      <c r="B4229" s="49"/>
      <c r="C4229" s="49"/>
      <c r="D4229" s="49"/>
      <c r="E4229" s="65"/>
      <c r="F4229" s="51"/>
      <c r="G4229" s="66"/>
      <c r="H4229" s="51"/>
      <c r="I4229" s="65"/>
      <c r="J4229" s="52"/>
      <c r="K4229" s="52"/>
      <c r="L4229" s="52"/>
      <c r="M4229" s="52"/>
      <c r="N4229" s="49"/>
      <c r="O4229" s="53"/>
      <c r="P4229" s="53"/>
      <c r="Q4229" s="53"/>
    </row>
    <row r="4230" spans="1:17" s="54" customFormat="1" x14ac:dyDescent="0.3">
      <c r="A4230" s="50"/>
      <c r="B4230" s="49"/>
      <c r="C4230" s="49"/>
      <c r="D4230" s="49"/>
      <c r="E4230" s="65"/>
      <c r="F4230" s="51"/>
      <c r="G4230" s="66"/>
      <c r="H4230" s="51"/>
      <c r="I4230" s="65"/>
      <c r="J4230" s="52"/>
      <c r="K4230" s="52"/>
      <c r="L4230" s="52"/>
      <c r="M4230" s="52"/>
      <c r="N4230" s="49"/>
      <c r="O4230" s="53"/>
      <c r="P4230" s="53"/>
      <c r="Q4230" s="53"/>
    </row>
    <row r="4231" spans="1:17" s="54" customFormat="1" x14ac:dyDescent="0.3">
      <c r="A4231" s="50"/>
      <c r="B4231" s="49"/>
      <c r="C4231" s="49"/>
      <c r="D4231" s="49"/>
      <c r="E4231" s="65"/>
      <c r="F4231" s="51"/>
      <c r="G4231" s="66"/>
      <c r="H4231" s="51"/>
      <c r="I4231" s="65"/>
      <c r="J4231" s="52"/>
      <c r="K4231" s="52"/>
      <c r="L4231" s="52"/>
      <c r="M4231" s="52"/>
      <c r="N4231" s="49"/>
      <c r="O4231" s="53"/>
      <c r="P4231" s="53"/>
      <c r="Q4231" s="53"/>
    </row>
    <row r="4232" spans="1:17" s="54" customFormat="1" x14ac:dyDescent="0.3">
      <c r="A4232" s="50"/>
      <c r="B4232" s="49"/>
      <c r="C4232" s="49"/>
      <c r="D4232" s="49"/>
      <c r="E4232" s="65"/>
      <c r="F4232" s="51"/>
      <c r="G4232" s="66"/>
      <c r="H4232" s="51"/>
      <c r="I4232" s="65"/>
      <c r="J4232" s="52"/>
      <c r="K4232" s="52"/>
      <c r="L4232" s="52"/>
      <c r="M4232" s="52"/>
      <c r="N4232" s="49"/>
      <c r="O4232" s="53"/>
      <c r="P4232" s="53"/>
      <c r="Q4232" s="53"/>
    </row>
    <row r="4233" spans="1:17" s="54" customFormat="1" x14ac:dyDescent="0.3">
      <c r="A4233" s="50"/>
      <c r="B4233" s="49"/>
      <c r="C4233" s="49"/>
      <c r="D4233" s="49"/>
      <c r="E4233" s="65"/>
      <c r="F4233" s="51"/>
      <c r="G4233" s="66"/>
      <c r="H4233" s="51"/>
      <c r="I4233" s="65"/>
      <c r="J4233" s="52"/>
      <c r="K4233" s="52"/>
      <c r="L4233" s="52"/>
      <c r="M4233" s="52"/>
      <c r="N4233" s="49"/>
      <c r="O4233" s="53"/>
      <c r="P4233" s="53"/>
      <c r="Q4233" s="53"/>
    </row>
    <row r="4234" spans="1:17" s="54" customFormat="1" x14ac:dyDescent="0.3">
      <c r="A4234" s="50"/>
      <c r="B4234" s="49"/>
      <c r="C4234" s="49"/>
      <c r="D4234" s="49"/>
      <c r="E4234" s="65"/>
      <c r="F4234" s="51"/>
      <c r="G4234" s="66"/>
      <c r="H4234" s="51"/>
      <c r="I4234" s="65"/>
      <c r="J4234" s="52"/>
      <c r="K4234" s="52"/>
      <c r="L4234" s="52"/>
      <c r="M4234" s="52"/>
      <c r="N4234" s="49"/>
      <c r="O4234" s="53"/>
      <c r="P4234" s="53"/>
      <c r="Q4234" s="53"/>
    </row>
    <row r="4235" spans="1:17" s="54" customFormat="1" x14ac:dyDescent="0.3">
      <c r="A4235" s="50"/>
      <c r="B4235" s="49"/>
      <c r="C4235" s="49"/>
      <c r="D4235" s="49"/>
      <c r="E4235" s="65"/>
      <c r="F4235" s="51"/>
      <c r="G4235" s="66"/>
      <c r="H4235" s="51"/>
      <c r="I4235" s="65"/>
      <c r="J4235" s="52"/>
      <c r="K4235" s="52"/>
      <c r="L4235" s="52"/>
      <c r="M4235" s="52"/>
      <c r="N4235" s="49"/>
      <c r="O4235" s="53"/>
      <c r="P4235" s="53"/>
      <c r="Q4235" s="53"/>
    </row>
    <row r="4236" spans="1:17" s="54" customFormat="1" x14ac:dyDescent="0.3">
      <c r="A4236" s="50"/>
      <c r="B4236" s="49"/>
      <c r="C4236" s="49"/>
      <c r="D4236" s="49"/>
      <c r="E4236" s="65"/>
      <c r="F4236" s="51"/>
      <c r="G4236" s="66"/>
      <c r="H4236" s="51"/>
      <c r="I4236" s="65"/>
      <c r="J4236" s="52"/>
      <c r="K4236" s="52"/>
      <c r="L4236" s="52"/>
      <c r="M4236" s="52"/>
      <c r="N4236" s="49"/>
      <c r="O4236" s="53"/>
      <c r="P4236" s="53"/>
      <c r="Q4236" s="53"/>
    </row>
    <row r="4237" spans="1:17" s="54" customFormat="1" x14ac:dyDescent="0.3">
      <c r="A4237" s="50"/>
      <c r="B4237" s="49"/>
      <c r="C4237" s="49"/>
      <c r="D4237" s="49"/>
      <c r="E4237" s="65"/>
      <c r="F4237" s="51"/>
      <c r="G4237" s="66"/>
      <c r="H4237" s="51"/>
      <c r="I4237" s="65"/>
      <c r="J4237" s="52"/>
      <c r="K4237" s="52"/>
      <c r="L4237" s="52"/>
      <c r="M4237" s="52"/>
      <c r="N4237" s="49"/>
      <c r="O4237" s="53"/>
      <c r="P4237" s="53"/>
      <c r="Q4237" s="53"/>
    </row>
    <row r="4238" spans="1:17" s="54" customFormat="1" x14ac:dyDescent="0.3">
      <c r="A4238" s="50"/>
      <c r="B4238" s="49"/>
      <c r="C4238" s="49"/>
      <c r="D4238" s="49"/>
      <c r="E4238" s="65"/>
      <c r="F4238" s="51"/>
      <c r="G4238" s="66"/>
      <c r="H4238" s="51"/>
      <c r="I4238" s="65"/>
      <c r="J4238" s="52"/>
      <c r="K4238" s="52"/>
      <c r="L4238" s="52"/>
      <c r="M4238" s="52"/>
      <c r="N4238" s="49"/>
      <c r="O4238" s="53"/>
      <c r="P4238" s="53"/>
      <c r="Q4238" s="53"/>
    </row>
    <row r="4239" spans="1:17" s="54" customFormat="1" x14ac:dyDescent="0.3">
      <c r="A4239" s="50"/>
      <c r="B4239" s="49"/>
      <c r="C4239" s="49"/>
      <c r="D4239" s="49"/>
      <c r="E4239" s="65"/>
      <c r="F4239" s="51"/>
      <c r="G4239" s="66"/>
      <c r="H4239" s="51"/>
      <c r="I4239" s="65"/>
      <c r="J4239" s="52"/>
      <c r="K4239" s="52"/>
      <c r="L4239" s="52"/>
      <c r="M4239" s="52"/>
      <c r="N4239" s="49"/>
      <c r="O4239" s="53"/>
      <c r="P4239" s="53"/>
      <c r="Q4239" s="53"/>
    </row>
    <row r="4240" spans="1:17" s="54" customFormat="1" x14ac:dyDescent="0.3">
      <c r="A4240" s="50"/>
      <c r="B4240" s="49"/>
      <c r="C4240" s="49"/>
      <c r="D4240" s="49"/>
      <c r="E4240" s="65"/>
      <c r="F4240" s="51"/>
      <c r="G4240" s="66"/>
      <c r="H4240" s="51"/>
      <c r="I4240" s="65"/>
      <c r="J4240" s="52"/>
      <c r="K4240" s="52"/>
      <c r="L4240" s="52"/>
      <c r="M4240" s="52"/>
      <c r="N4240" s="49"/>
      <c r="O4240" s="53"/>
      <c r="P4240" s="53"/>
      <c r="Q4240" s="53"/>
    </row>
    <row r="4241" spans="1:17" s="54" customFormat="1" x14ac:dyDescent="0.3">
      <c r="A4241" s="50"/>
      <c r="B4241" s="49"/>
      <c r="C4241" s="49"/>
      <c r="D4241" s="49"/>
      <c r="E4241" s="65"/>
      <c r="F4241" s="51"/>
      <c r="G4241" s="66"/>
      <c r="H4241" s="51"/>
      <c r="I4241" s="65"/>
      <c r="J4241" s="52"/>
      <c r="K4241" s="52"/>
      <c r="L4241" s="52"/>
      <c r="M4241" s="52"/>
      <c r="N4241" s="49"/>
      <c r="O4241" s="53"/>
      <c r="P4241" s="53"/>
      <c r="Q4241" s="53"/>
    </row>
    <row r="4242" spans="1:17" s="54" customFormat="1" x14ac:dyDescent="0.3">
      <c r="A4242" s="50"/>
      <c r="B4242" s="49"/>
      <c r="C4242" s="49"/>
      <c r="D4242" s="49"/>
      <c r="E4242" s="65"/>
      <c r="F4242" s="51"/>
      <c r="G4242" s="66"/>
      <c r="H4242" s="51"/>
      <c r="I4242" s="65"/>
      <c r="J4242" s="52"/>
      <c r="K4242" s="52"/>
      <c r="L4242" s="52"/>
      <c r="M4242" s="52"/>
      <c r="N4242" s="49"/>
      <c r="O4242" s="53"/>
      <c r="P4242" s="53"/>
      <c r="Q4242" s="53"/>
    </row>
    <row r="4243" spans="1:17" s="54" customFormat="1" x14ac:dyDescent="0.3">
      <c r="A4243" s="50"/>
      <c r="B4243" s="49"/>
      <c r="C4243" s="49"/>
      <c r="D4243" s="49"/>
      <c r="E4243" s="65"/>
      <c r="F4243" s="51"/>
      <c r="G4243" s="66"/>
      <c r="H4243" s="51"/>
      <c r="I4243" s="65"/>
      <c r="J4243" s="52"/>
      <c r="K4243" s="52"/>
      <c r="L4243" s="52"/>
      <c r="M4243" s="52"/>
      <c r="N4243" s="49"/>
      <c r="O4243" s="53"/>
      <c r="P4243" s="53"/>
      <c r="Q4243" s="53"/>
    </row>
    <row r="4244" spans="1:17" s="54" customFormat="1" x14ac:dyDescent="0.3">
      <c r="A4244" s="50"/>
      <c r="B4244" s="49"/>
      <c r="C4244" s="49"/>
      <c r="D4244" s="49"/>
      <c r="E4244" s="65"/>
      <c r="F4244" s="51"/>
      <c r="G4244" s="66"/>
      <c r="H4244" s="51"/>
      <c r="I4244" s="65"/>
      <c r="J4244" s="52"/>
      <c r="K4244" s="52"/>
      <c r="L4244" s="52"/>
      <c r="M4244" s="52"/>
      <c r="N4244" s="49"/>
      <c r="O4244" s="53"/>
      <c r="P4244" s="53"/>
      <c r="Q4244" s="53"/>
    </row>
    <row r="4245" spans="1:17" s="54" customFormat="1" x14ac:dyDescent="0.3">
      <c r="A4245" s="50"/>
      <c r="B4245" s="49"/>
      <c r="C4245" s="49"/>
      <c r="D4245" s="49"/>
      <c r="E4245" s="65"/>
      <c r="F4245" s="51"/>
      <c r="G4245" s="66"/>
      <c r="H4245" s="51"/>
      <c r="I4245" s="65"/>
      <c r="J4245" s="52"/>
      <c r="K4245" s="52"/>
      <c r="L4245" s="52"/>
      <c r="M4245" s="52"/>
      <c r="N4245" s="49"/>
      <c r="O4245" s="53"/>
      <c r="P4245" s="53"/>
      <c r="Q4245" s="53"/>
    </row>
    <row r="4246" spans="1:17" s="54" customFormat="1" x14ac:dyDescent="0.3">
      <c r="A4246" s="50"/>
      <c r="B4246" s="49"/>
      <c r="C4246" s="49"/>
      <c r="D4246" s="49"/>
      <c r="E4246" s="65"/>
      <c r="F4246" s="51"/>
      <c r="G4246" s="66"/>
      <c r="H4246" s="51"/>
      <c r="I4246" s="65"/>
      <c r="J4246" s="52"/>
      <c r="K4246" s="52"/>
      <c r="L4246" s="52"/>
      <c r="M4246" s="52"/>
      <c r="N4246" s="49"/>
      <c r="O4246" s="53"/>
      <c r="P4246" s="53"/>
      <c r="Q4246" s="53"/>
    </row>
    <row r="4247" spans="1:17" s="54" customFormat="1" x14ac:dyDescent="0.3">
      <c r="A4247" s="50"/>
      <c r="B4247" s="49"/>
      <c r="C4247" s="49"/>
      <c r="D4247" s="49"/>
      <c r="E4247" s="65"/>
      <c r="F4247" s="51"/>
      <c r="G4247" s="66"/>
      <c r="H4247" s="51"/>
      <c r="I4247" s="65"/>
      <c r="J4247" s="52"/>
      <c r="K4247" s="52"/>
      <c r="L4247" s="52"/>
      <c r="M4247" s="52"/>
      <c r="N4247" s="49"/>
      <c r="O4247" s="53"/>
      <c r="P4247" s="53"/>
      <c r="Q4247" s="53"/>
    </row>
    <row r="4248" spans="1:17" s="54" customFormat="1" x14ac:dyDescent="0.3">
      <c r="A4248" s="50"/>
      <c r="B4248" s="49"/>
      <c r="C4248" s="49"/>
      <c r="D4248" s="49"/>
      <c r="E4248" s="65"/>
      <c r="F4248" s="51"/>
      <c r="G4248" s="66"/>
      <c r="H4248" s="51"/>
      <c r="I4248" s="65"/>
      <c r="J4248" s="52"/>
      <c r="K4248" s="52"/>
      <c r="L4248" s="52"/>
      <c r="M4248" s="52"/>
      <c r="N4248" s="49"/>
      <c r="O4248" s="53"/>
      <c r="P4248" s="53"/>
      <c r="Q4248" s="53"/>
    </row>
    <row r="4249" spans="1:17" s="54" customFormat="1" x14ac:dyDescent="0.3">
      <c r="A4249" s="50"/>
      <c r="B4249" s="49"/>
      <c r="C4249" s="49"/>
      <c r="D4249" s="49"/>
      <c r="E4249" s="65"/>
      <c r="F4249" s="51"/>
      <c r="G4249" s="66"/>
      <c r="H4249" s="51"/>
      <c r="I4249" s="65"/>
      <c r="J4249" s="52"/>
      <c r="K4249" s="52"/>
      <c r="L4249" s="52"/>
      <c r="M4249" s="52"/>
      <c r="N4249" s="49"/>
      <c r="O4249" s="53"/>
      <c r="P4249" s="53"/>
      <c r="Q4249" s="53"/>
    </row>
    <row r="4250" spans="1:17" s="54" customFormat="1" x14ac:dyDescent="0.3">
      <c r="A4250" s="50"/>
      <c r="B4250" s="49"/>
      <c r="C4250" s="49"/>
      <c r="D4250" s="49"/>
      <c r="E4250" s="65"/>
      <c r="F4250" s="51"/>
      <c r="G4250" s="66"/>
      <c r="H4250" s="51"/>
      <c r="I4250" s="65"/>
      <c r="J4250" s="52"/>
      <c r="K4250" s="52"/>
      <c r="L4250" s="52"/>
      <c r="M4250" s="52"/>
      <c r="N4250" s="49"/>
      <c r="O4250" s="53"/>
      <c r="P4250" s="53"/>
      <c r="Q4250" s="53"/>
    </row>
    <row r="4251" spans="1:17" s="54" customFormat="1" x14ac:dyDescent="0.3">
      <c r="A4251" s="50"/>
      <c r="B4251" s="49"/>
      <c r="C4251" s="49"/>
      <c r="D4251" s="49"/>
      <c r="E4251" s="65"/>
      <c r="F4251" s="51"/>
      <c r="G4251" s="66"/>
      <c r="H4251" s="51"/>
      <c r="I4251" s="65"/>
      <c r="J4251" s="52"/>
      <c r="K4251" s="52"/>
      <c r="L4251" s="52"/>
      <c r="M4251" s="52"/>
      <c r="N4251" s="49"/>
      <c r="O4251" s="53"/>
      <c r="P4251" s="53"/>
      <c r="Q4251" s="53"/>
    </row>
    <row r="4252" spans="1:17" s="54" customFormat="1" x14ac:dyDescent="0.3">
      <c r="A4252" s="50"/>
      <c r="B4252" s="49"/>
      <c r="C4252" s="49"/>
      <c r="D4252" s="49"/>
      <c r="E4252" s="65"/>
      <c r="F4252" s="51"/>
      <c r="G4252" s="66"/>
      <c r="H4252" s="51"/>
      <c r="I4252" s="65"/>
      <c r="J4252" s="52"/>
      <c r="K4252" s="52"/>
      <c r="L4252" s="52"/>
      <c r="M4252" s="52"/>
      <c r="N4252" s="49"/>
      <c r="O4252" s="53"/>
      <c r="P4252" s="53"/>
      <c r="Q4252" s="53"/>
    </row>
    <row r="4253" spans="1:17" s="54" customFormat="1" x14ac:dyDescent="0.3">
      <c r="A4253" s="50"/>
      <c r="B4253" s="49"/>
      <c r="C4253" s="49"/>
      <c r="D4253" s="49"/>
      <c r="E4253" s="65"/>
      <c r="F4253" s="51"/>
      <c r="G4253" s="66"/>
      <c r="H4253" s="51"/>
      <c r="I4253" s="65"/>
      <c r="J4253" s="52"/>
      <c r="K4253" s="52"/>
      <c r="L4253" s="52"/>
      <c r="M4253" s="52"/>
      <c r="N4253" s="49"/>
      <c r="O4253" s="53"/>
      <c r="P4253" s="53"/>
      <c r="Q4253" s="53"/>
    </row>
    <row r="4254" spans="1:17" s="54" customFormat="1" x14ac:dyDescent="0.3">
      <c r="A4254" s="50"/>
      <c r="B4254" s="49"/>
      <c r="C4254" s="49"/>
      <c r="D4254" s="49"/>
      <c r="E4254" s="65"/>
      <c r="F4254" s="51"/>
      <c r="G4254" s="66"/>
      <c r="H4254" s="51"/>
      <c r="I4254" s="65"/>
      <c r="J4254" s="52"/>
      <c r="K4254" s="52"/>
      <c r="L4254" s="52"/>
      <c r="M4254" s="52"/>
      <c r="N4254" s="49"/>
      <c r="O4254" s="53"/>
      <c r="P4254" s="53"/>
      <c r="Q4254" s="53"/>
    </row>
    <row r="4255" spans="1:17" s="54" customFormat="1" x14ac:dyDescent="0.3">
      <c r="A4255" s="50"/>
      <c r="B4255" s="49"/>
      <c r="C4255" s="49"/>
      <c r="D4255" s="49"/>
      <c r="E4255" s="65"/>
      <c r="F4255" s="51"/>
      <c r="G4255" s="66"/>
      <c r="H4255" s="51"/>
      <c r="I4255" s="65"/>
      <c r="J4255" s="52"/>
      <c r="K4255" s="52"/>
      <c r="L4255" s="52"/>
      <c r="M4255" s="52"/>
      <c r="N4255" s="49"/>
      <c r="O4255" s="53"/>
      <c r="P4255" s="53"/>
      <c r="Q4255" s="53"/>
    </row>
    <row r="4256" spans="1:17" s="54" customFormat="1" x14ac:dyDescent="0.3">
      <c r="A4256" s="50"/>
      <c r="B4256" s="49"/>
      <c r="C4256" s="49"/>
      <c r="D4256" s="49"/>
      <c r="E4256" s="65"/>
      <c r="F4256" s="51"/>
      <c r="G4256" s="66"/>
      <c r="H4256" s="51"/>
      <c r="I4256" s="65"/>
      <c r="J4256" s="52"/>
      <c r="K4256" s="52"/>
      <c r="L4256" s="52"/>
      <c r="M4256" s="52"/>
      <c r="N4256" s="49"/>
      <c r="O4256" s="53"/>
      <c r="P4256" s="53"/>
      <c r="Q4256" s="53"/>
    </row>
    <row r="4257" spans="1:17" s="54" customFormat="1" x14ac:dyDescent="0.3">
      <c r="A4257" s="50"/>
      <c r="B4257" s="49"/>
      <c r="C4257" s="49"/>
      <c r="D4257" s="49"/>
      <c r="E4257" s="65"/>
      <c r="F4257" s="51"/>
      <c r="G4257" s="66"/>
      <c r="H4257" s="51"/>
      <c r="I4257" s="65"/>
      <c r="J4257" s="52"/>
      <c r="K4257" s="52"/>
      <c r="L4257" s="52"/>
      <c r="M4257" s="52"/>
      <c r="N4257" s="49"/>
      <c r="O4257" s="53"/>
      <c r="P4257" s="53"/>
      <c r="Q4257" s="53"/>
    </row>
    <row r="4258" spans="1:17" s="54" customFormat="1" x14ac:dyDescent="0.3">
      <c r="A4258" s="50"/>
      <c r="B4258" s="49"/>
      <c r="C4258" s="49"/>
      <c r="D4258" s="49"/>
      <c r="E4258" s="65"/>
      <c r="F4258" s="51"/>
      <c r="G4258" s="66"/>
      <c r="H4258" s="51"/>
      <c r="I4258" s="65"/>
      <c r="J4258" s="52"/>
      <c r="K4258" s="52"/>
      <c r="L4258" s="52"/>
      <c r="M4258" s="52"/>
      <c r="N4258" s="49"/>
      <c r="O4258" s="53"/>
      <c r="P4258" s="53"/>
      <c r="Q4258" s="53"/>
    </row>
    <row r="4259" spans="1:17" s="54" customFormat="1" x14ac:dyDescent="0.3">
      <c r="A4259" s="50"/>
      <c r="B4259" s="49"/>
      <c r="C4259" s="49"/>
      <c r="D4259" s="49"/>
      <c r="E4259" s="65"/>
      <c r="F4259" s="51"/>
      <c r="G4259" s="66"/>
      <c r="H4259" s="51"/>
      <c r="I4259" s="65"/>
      <c r="J4259" s="52"/>
      <c r="K4259" s="52"/>
      <c r="L4259" s="52"/>
      <c r="M4259" s="52"/>
      <c r="N4259" s="49"/>
      <c r="O4259" s="53"/>
      <c r="P4259" s="53"/>
      <c r="Q4259" s="53"/>
    </row>
    <row r="4260" spans="1:17" s="54" customFormat="1" x14ac:dyDescent="0.3">
      <c r="A4260" s="50"/>
      <c r="B4260" s="49"/>
      <c r="C4260" s="49"/>
      <c r="D4260" s="49"/>
      <c r="E4260" s="65"/>
      <c r="F4260" s="51"/>
      <c r="G4260" s="66"/>
      <c r="H4260" s="51"/>
      <c r="I4260" s="65"/>
      <c r="J4260" s="52"/>
      <c r="K4260" s="52"/>
      <c r="L4260" s="52"/>
      <c r="M4260" s="52"/>
      <c r="N4260" s="49"/>
      <c r="O4260" s="53"/>
      <c r="P4260" s="53"/>
      <c r="Q4260" s="53"/>
    </row>
    <row r="4261" spans="1:17" s="54" customFormat="1" x14ac:dyDescent="0.3">
      <c r="A4261" s="50"/>
      <c r="B4261" s="49"/>
      <c r="C4261" s="49"/>
      <c r="D4261" s="49"/>
      <c r="E4261" s="65"/>
      <c r="F4261" s="51"/>
      <c r="G4261" s="66"/>
      <c r="H4261" s="51"/>
      <c r="I4261" s="65"/>
      <c r="J4261" s="52"/>
      <c r="K4261" s="52"/>
      <c r="L4261" s="52"/>
      <c r="M4261" s="52"/>
      <c r="N4261" s="49"/>
      <c r="O4261" s="53"/>
      <c r="P4261" s="53"/>
      <c r="Q4261" s="53"/>
    </row>
    <row r="4262" spans="1:17" s="54" customFormat="1" x14ac:dyDescent="0.3">
      <c r="A4262" s="50"/>
      <c r="B4262" s="49"/>
      <c r="C4262" s="49"/>
      <c r="D4262" s="49"/>
      <c r="E4262" s="65"/>
      <c r="F4262" s="51"/>
      <c r="G4262" s="66"/>
      <c r="H4262" s="51"/>
      <c r="I4262" s="65"/>
      <c r="J4262" s="52"/>
      <c r="K4262" s="52"/>
      <c r="L4262" s="52"/>
      <c r="M4262" s="52"/>
      <c r="N4262" s="49"/>
      <c r="O4262" s="53"/>
      <c r="P4262" s="53"/>
      <c r="Q4262" s="53"/>
    </row>
    <row r="4263" spans="1:17" s="54" customFormat="1" x14ac:dyDescent="0.3">
      <c r="A4263" s="50"/>
      <c r="B4263" s="49"/>
      <c r="C4263" s="49"/>
      <c r="D4263" s="49"/>
      <c r="E4263" s="65"/>
      <c r="F4263" s="51"/>
      <c r="G4263" s="66"/>
      <c r="H4263" s="51"/>
      <c r="I4263" s="65"/>
      <c r="J4263" s="52"/>
      <c r="K4263" s="52"/>
      <c r="L4263" s="52"/>
      <c r="M4263" s="52"/>
      <c r="N4263" s="49"/>
      <c r="O4263" s="53"/>
      <c r="P4263" s="53"/>
      <c r="Q4263" s="53"/>
    </row>
    <row r="4264" spans="1:17" s="54" customFormat="1" x14ac:dyDescent="0.3">
      <c r="A4264" s="50"/>
      <c r="B4264" s="49"/>
      <c r="C4264" s="49"/>
      <c r="D4264" s="49"/>
      <c r="E4264" s="65"/>
      <c r="F4264" s="51"/>
      <c r="G4264" s="66"/>
      <c r="H4264" s="51"/>
      <c r="I4264" s="65"/>
      <c r="J4264" s="52"/>
      <c r="K4264" s="52"/>
      <c r="L4264" s="52"/>
      <c r="M4264" s="52"/>
      <c r="N4264" s="49"/>
      <c r="O4264" s="53"/>
      <c r="P4264" s="53"/>
      <c r="Q4264" s="53"/>
    </row>
    <row r="4265" spans="1:17" s="54" customFormat="1" x14ac:dyDescent="0.3">
      <c r="A4265" s="50"/>
      <c r="B4265" s="49"/>
      <c r="C4265" s="49"/>
      <c r="D4265" s="49"/>
      <c r="E4265" s="65"/>
      <c r="F4265" s="51"/>
      <c r="G4265" s="66"/>
      <c r="H4265" s="51"/>
      <c r="I4265" s="65"/>
      <c r="J4265" s="52"/>
      <c r="K4265" s="52"/>
      <c r="L4265" s="52"/>
      <c r="M4265" s="52"/>
      <c r="N4265" s="49"/>
      <c r="O4265" s="53"/>
      <c r="P4265" s="53"/>
      <c r="Q4265" s="53"/>
    </row>
    <row r="4266" spans="1:17" s="54" customFormat="1" x14ac:dyDescent="0.3">
      <c r="A4266" s="50"/>
      <c r="B4266" s="49"/>
      <c r="C4266" s="49"/>
      <c r="D4266" s="49"/>
      <c r="E4266" s="65"/>
      <c r="F4266" s="51"/>
      <c r="G4266" s="66"/>
      <c r="H4266" s="51"/>
      <c r="I4266" s="65"/>
      <c r="J4266" s="52"/>
      <c r="K4266" s="52"/>
      <c r="L4266" s="52"/>
      <c r="M4266" s="52"/>
      <c r="N4266" s="49"/>
      <c r="O4266" s="53"/>
      <c r="P4266" s="53"/>
      <c r="Q4266" s="53"/>
    </row>
    <row r="4267" spans="1:17" s="54" customFormat="1" x14ac:dyDescent="0.3">
      <c r="A4267" s="50"/>
      <c r="B4267" s="49"/>
      <c r="C4267" s="49"/>
      <c r="D4267" s="49"/>
      <c r="E4267" s="65"/>
      <c r="F4267" s="51"/>
      <c r="G4267" s="66"/>
      <c r="H4267" s="51"/>
      <c r="I4267" s="65"/>
      <c r="J4267" s="52"/>
      <c r="K4267" s="52"/>
      <c r="L4267" s="52"/>
      <c r="M4267" s="52"/>
      <c r="N4267" s="49"/>
      <c r="O4267" s="53"/>
      <c r="P4267" s="53"/>
      <c r="Q4267" s="53"/>
    </row>
    <row r="4268" spans="1:17" s="54" customFormat="1" x14ac:dyDescent="0.3">
      <c r="A4268" s="50"/>
      <c r="B4268" s="49"/>
      <c r="C4268" s="49"/>
      <c r="D4268" s="49"/>
      <c r="E4268" s="65"/>
      <c r="F4268" s="51"/>
      <c r="G4268" s="66"/>
      <c r="H4268" s="51"/>
      <c r="I4268" s="65"/>
      <c r="J4268" s="52"/>
      <c r="K4268" s="52"/>
      <c r="L4268" s="52"/>
      <c r="M4268" s="52"/>
      <c r="N4268" s="49"/>
      <c r="O4268" s="53"/>
      <c r="P4268" s="53"/>
      <c r="Q4268" s="53"/>
    </row>
    <row r="4269" spans="1:17" s="54" customFormat="1" x14ac:dyDescent="0.3">
      <c r="A4269" s="50"/>
      <c r="B4269" s="49"/>
      <c r="C4269" s="49"/>
      <c r="D4269" s="49"/>
      <c r="E4269" s="65"/>
      <c r="F4269" s="51"/>
      <c r="G4269" s="66"/>
      <c r="H4269" s="51"/>
      <c r="I4269" s="65"/>
      <c r="J4269" s="52"/>
      <c r="K4269" s="52"/>
      <c r="L4269" s="52"/>
      <c r="M4269" s="52"/>
      <c r="N4269" s="49"/>
      <c r="O4269" s="53"/>
      <c r="P4269" s="53"/>
      <c r="Q4269" s="53"/>
    </row>
    <row r="4270" spans="1:17" s="54" customFormat="1" x14ac:dyDescent="0.3">
      <c r="A4270" s="50"/>
      <c r="B4270" s="49"/>
      <c r="C4270" s="49"/>
      <c r="D4270" s="49"/>
      <c r="E4270" s="65"/>
      <c r="F4270" s="51"/>
      <c r="G4270" s="66"/>
      <c r="H4270" s="51"/>
      <c r="I4270" s="65"/>
      <c r="J4270" s="52"/>
      <c r="K4270" s="52"/>
      <c r="L4270" s="52"/>
      <c r="M4270" s="52"/>
      <c r="N4270" s="49"/>
      <c r="O4270" s="53"/>
      <c r="P4270" s="53"/>
      <c r="Q4270" s="53"/>
    </row>
    <row r="4271" spans="1:17" s="54" customFormat="1" x14ac:dyDescent="0.3">
      <c r="A4271" s="50"/>
      <c r="B4271" s="49"/>
      <c r="C4271" s="49"/>
      <c r="D4271" s="49"/>
      <c r="E4271" s="65"/>
      <c r="F4271" s="51"/>
      <c r="G4271" s="66"/>
      <c r="H4271" s="51"/>
      <c r="I4271" s="65"/>
      <c r="J4271" s="52"/>
      <c r="K4271" s="52"/>
      <c r="L4271" s="52"/>
      <c r="M4271" s="52"/>
      <c r="N4271" s="49"/>
      <c r="O4271" s="53"/>
      <c r="P4271" s="53"/>
      <c r="Q4271" s="53"/>
    </row>
    <row r="4272" spans="1:17" s="54" customFormat="1" x14ac:dyDescent="0.3">
      <c r="A4272" s="50"/>
      <c r="B4272" s="49"/>
      <c r="C4272" s="49"/>
      <c r="D4272" s="49"/>
      <c r="E4272" s="65"/>
      <c r="F4272" s="51"/>
      <c r="G4272" s="66"/>
      <c r="H4272" s="51"/>
      <c r="I4272" s="65"/>
      <c r="J4272" s="52"/>
      <c r="K4272" s="52"/>
      <c r="L4272" s="52"/>
      <c r="M4272" s="52"/>
      <c r="N4272" s="49"/>
      <c r="O4272" s="53"/>
      <c r="P4272" s="53"/>
      <c r="Q4272" s="53"/>
    </row>
    <row r="4273" spans="1:17" s="54" customFormat="1" x14ac:dyDescent="0.3">
      <c r="A4273" s="50"/>
      <c r="B4273" s="49"/>
      <c r="C4273" s="49"/>
      <c r="D4273" s="49"/>
      <c r="E4273" s="65"/>
      <c r="F4273" s="51"/>
      <c r="G4273" s="66"/>
      <c r="H4273" s="51"/>
      <c r="I4273" s="65"/>
      <c r="J4273" s="52"/>
      <c r="K4273" s="52"/>
      <c r="L4273" s="52"/>
      <c r="M4273" s="52"/>
      <c r="N4273" s="49"/>
      <c r="O4273" s="53"/>
      <c r="P4273" s="53"/>
      <c r="Q4273" s="53"/>
    </row>
    <row r="4274" spans="1:17" s="54" customFormat="1" x14ac:dyDescent="0.3">
      <c r="A4274" s="50"/>
      <c r="B4274" s="49"/>
      <c r="C4274" s="49"/>
      <c r="D4274" s="49"/>
      <c r="E4274" s="65"/>
      <c r="F4274" s="51"/>
      <c r="G4274" s="66"/>
      <c r="H4274" s="51"/>
      <c r="I4274" s="65"/>
      <c r="J4274" s="52"/>
      <c r="K4274" s="52"/>
      <c r="L4274" s="52"/>
      <c r="M4274" s="52"/>
      <c r="N4274" s="49"/>
      <c r="O4274" s="53"/>
      <c r="P4274" s="53"/>
      <c r="Q4274" s="53"/>
    </row>
    <row r="4275" spans="1:17" s="54" customFormat="1" x14ac:dyDescent="0.3">
      <c r="A4275" s="50"/>
      <c r="B4275" s="49"/>
      <c r="C4275" s="49"/>
      <c r="D4275" s="49"/>
      <c r="E4275" s="65"/>
      <c r="F4275" s="51"/>
      <c r="G4275" s="66"/>
      <c r="H4275" s="51"/>
      <c r="I4275" s="65"/>
      <c r="J4275" s="52"/>
      <c r="K4275" s="52"/>
      <c r="L4275" s="52"/>
      <c r="M4275" s="52"/>
      <c r="N4275" s="49"/>
      <c r="O4275" s="53"/>
      <c r="P4275" s="53"/>
      <c r="Q4275" s="53"/>
    </row>
    <row r="4276" spans="1:17" s="54" customFormat="1" x14ac:dyDescent="0.3">
      <c r="A4276" s="50"/>
      <c r="B4276" s="49"/>
      <c r="C4276" s="49"/>
      <c r="D4276" s="49"/>
      <c r="E4276" s="65"/>
      <c r="F4276" s="51"/>
      <c r="G4276" s="66"/>
      <c r="H4276" s="51"/>
      <c r="I4276" s="65"/>
      <c r="J4276" s="52"/>
      <c r="K4276" s="52"/>
      <c r="L4276" s="52"/>
      <c r="M4276" s="52"/>
      <c r="N4276" s="49"/>
      <c r="O4276" s="53"/>
      <c r="P4276" s="53"/>
      <c r="Q4276" s="53"/>
    </row>
    <row r="4277" spans="1:17" s="54" customFormat="1" x14ac:dyDescent="0.3">
      <c r="A4277" s="50"/>
      <c r="B4277" s="49"/>
      <c r="C4277" s="49"/>
      <c r="D4277" s="49"/>
      <c r="E4277" s="65"/>
      <c r="F4277" s="51"/>
      <c r="G4277" s="66"/>
      <c r="H4277" s="51"/>
      <c r="I4277" s="65"/>
      <c r="J4277" s="52"/>
      <c r="K4277" s="52"/>
      <c r="L4277" s="52"/>
      <c r="M4277" s="52"/>
      <c r="N4277" s="49"/>
      <c r="O4277" s="53"/>
      <c r="P4277" s="53"/>
      <c r="Q4277" s="53"/>
    </row>
    <row r="4278" spans="1:17" s="54" customFormat="1" x14ac:dyDescent="0.3">
      <c r="A4278" s="50"/>
      <c r="B4278" s="49"/>
      <c r="C4278" s="49"/>
      <c r="D4278" s="49"/>
      <c r="E4278" s="65"/>
      <c r="F4278" s="51"/>
      <c r="G4278" s="66"/>
      <c r="H4278" s="51"/>
      <c r="I4278" s="65"/>
      <c r="J4278" s="52"/>
      <c r="K4278" s="52"/>
      <c r="L4278" s="52"/>
      <c r="M4278" s="52"/>
      <c r="N4278" s="49"/>
      <c r="O4278" s="53"/>
      <c r="P4278" s="53"/>
      <c r="Q4278" s="53"/>
    </row>
    <row r="4279" spans="1:17" s="54" customFormat="1" x14ac:dyDescent="0.3">
      <c r="A4279" s="50"/>
      <c r="B4279" s="49"/>
      <c r="C4279" s="49"/>
      <c r="D4279" s="49"/>
      <c r="E4279" s="65"/>
      <c r="F4279" s="51"/>
      <c r="G4279" s="66"/>
      <c r="H4279" s="51"/>
      <c r="I4279" s="65"/>
      <c r="J4279" s="52"/>
      <c r="K4279" s="52"/>
      <c r="L4279" s="52"/>
      <c r="M4279" s="52"/>
      <c r="N4279" s="49"/>
      <c r="O4279" s="53"/>
      <c r="P4279" s="53"/>
      <c r="Q4279" s="53"/>
    </row>
    <row r="4280" spans="1:17" s="54" customFormat="1" x14ac:dyDescent="0.3">
      <c r="A4280" s="50"/>
      <c r="B4280" s="49"/>
      <c r="C4280" s="49"/>
      <c r="D4280" s="49"/>
      <c r="E4280" s="65"/>
      <c r="F4280" s="51"/>
      <c r="G4280" s="66"/>
      <c r="H4280" s="51"/>
      <c r="I4280" s="65"/>
      <c r="J4280" s="52"/>
      <c r="K4280" s="52"/>
      <c r="L4280" s="52"/>
      <c r="M4280" s="52"/>
      <c r="N4280" s="49"/>
      <c r="O4280" s="53"/>
      <c r="P4280" s="53"/>
      <c r="Q4280" s="53"/>
    </row>
    <row r="4281" spans="1:17" s="54" customFormat="1" x14ac:dyDescent="0.3">
      <c r="A4281" s="50"/>
      <c r="B4281" s="49"/>
      <c r="C4281" s="49"/>
      <c r="D4281" s="49"/>
      <c r="E4281" s="65"/>
      <c r="F4281" s="51"/>
      <c r="G4281" s="66"/>
      <c r="H4281" s="51"/>
      <c r="I4281" s="65"/>
      <c r="J4281" s="52"/>
      <c r="K4281" s="52"/>
      <c r="L4281" s="52"/>
      <c r="M4281" s="52"/>
      <c r="N4281" s="49"/>
      <c r="O4281" s="53"/>
      <c r="P4281" s="53"/>
      <c r="Q4281" s="53"/>
    </row>
    <row r="4282" spans="1:17" s="54" customFormat="1" x14ac:dyDescent="0.3">
      <c r="A4282" s="50"/>
      <c r="B4282" s="49"/>
      <c r="C4282" s="49"/>
      <c r="D4282" s="49"/>
      <c r="E4282" s="65"/>
      <c r="F4282" s="51"/>
      <c r="G4282" s="66"/>
      <c r="H4282" s="51"/>
      <c r="I4282" s="65"/>
      <c r="J4282" s="52"/>
      <c r="K4282" s="52"/>
      <c r="L4282" s="52"/>
      <c r="M4282" s="52"/>
      <c r="N4282" s="49"/>
      <c r="O4282" s="53"/>
      <c r="P4282" s="53"/>
      <c r="Q4282" s="53"/>
    </row>
    <row r="4283" spans="1:17" s="54" customFormat="1" x14ac:dyDescent="0.3">
      <c r="A4283" s="50"/>
      <c r="B4283" s="49"/>
      <c r="C4283" s="49"/>
      <c r="D4283" s="49"/>
      <c r="E4283" s="65"/>
      <c r="F4283" s="51"/>
      <c r="G4283" s="66"/>
      <c r="H4283" s="51"/>
      <c r="I4283" s="65"/>
      <c r="J4283" s="52"/>
      <c r="K4283" s="52"/>
      <c r="L4283" s="52"/>
      <c r="M4283" s="52"/>
      <c r="N4283" s="49"/>
      <c r="O4283" s="53"/>
      <c r="P4283" s="53"/>
      <c r="Q4283" s="53"/>
    </row>
    <row r="4284" spans="1:17" s="54" customFormat="1" x14ac:dyDescent="0.3">
      <c r="A4284" s="50"/>
      <c r="B4284" s="49"/>
      <c r="C4284" s="49"/>
      <c r="D4284" s="49"/>
      <c r="E4284" s="65"/>
      <c r="F4284" s="51"/>
      <c r="G4284" s="66"/>
      <c r="H4284" s="51"/>
      <c r="I4284" s="65"/>
      <c r="J4284" s="52"/>
      <c r="K4284" s="52"/>
      <c r="L4284" s="52"/>
      <c r="M4284" s="52"/>
      <c r="N4284" s="49"/>
      <c r="O4284" s="53"/>
      <c r="P4284" s="53"/>
      <c r="Q4284" s="53"/>
    </row>
    <row r="4285" spans="1:17" s="54" customFormat="1" x14ac:dyDescent="0.3">
      <c r="A4285" s="50"/>
      <c r="B4285" s="49"/>
      <c r="C4285" s="49"/>
      <c r="D4285" s="49"/>
      <c r="E4285" s="65"/>
      <c r="F4285" s="51"/>
      <c r="G4285" s="66"/>
      <c r="H4285" s="51"/>
      <c r="I4285" s="65"/>
      <c r="J4285" s="52"/>
      <c r="K4285" s="52"/>
      <c r="L4285" s="52"/>
      <c r="M4285" s="52"/>
      <c r="N4285" s="49"/>
      <c r="O4285" s="53"/>
      <c r="P4285" s="53"/>
      <c r="Q4285" s="53"/>
    </row>
    <row r="4286" spans="1:17" s="54" customFormat="1" x14ac:dyDescent="0.3">
      <c r="A4286" s="50"/>
      <c r="B4286" s="49"/>
      <c r="C4286" s="49"/>
      <c r="D4286" s="49"/>
      <c r="E4286" s="65"/>
      <c r="F4286" s="51"/>
      <c r="G4286" s="66"/>
      <c r="H4286" s="51"/>
      <c r="I4286" s="65"/>
      <c r="J4286" s="52"/>
      <c r="K4286" s="52"/>
      <c r="L4286" s="52"/>
      <c r="M4286" s="52"/>
      <c r="N4286" s="49"/>
      <c r="O4286" s="53"/>
      <c r="P4286" s="53"/>
      <c r="Q4286" s="53"/>
    </row>
    <row r="4287" spans="1:17" s="54" customFormat="1" x14ac:dyDescent="0.3">
      <c r="A4287" s="50"/>
      <c r="B4287" s="49"/>
      <c r="C4287" s="49"/>
      <c r="D4287" s="49"/>
      <c r="E4287" s="65"/>
      <c r="F4287" s="51"/>
      <c r="G4287" s="66"/>
      <c r="H4287" s="51"/>
      <c r="I4287" s="65"/>
      <c r="J4287" s="52"/>
      <c r="K4287" s="52"/>
      <c r="L4287" s="52"/>
      <c r="M4287" s="52"/>
      <c r="N4287" s="49"/>
      <c r="O4287" s="53"/>
      <c r="P4287" s="53"/>
      <c r="Q4287" s="53"/>
    </row>
    <row r="4288" spans="1:17" s="54" customFormat="1" x14ac:dyDescent="0.3">
      <c r="A4288" s="50"/>
      <c r="B4288" s="49"/>
      <c r="C4288" s="49"/>
      <c r="D4288" s="49"/>
      <c r="E4288" s="65"/>
      <c r="F4288" s="51"/>
      <c r="G4288" s="66"/>
      <c r="H4288" s="51"/>
      <c r="I4288" s="65"/>
      <c r="J4288" s="52"/>
      <c r="K4288" s="52"/>
      <c r="L4288" s="52"/>
      <c r="M4288" s="52"/>
      <c r="N4288" s="49"/>
      <c r="O4288" s="53"/>
      <c r="P4288" s="53"/>
      <c r="Q4288" s="53"/>
    </row>
    <row r="4289" spans="1:17" s="54" customFormat="1" x14ac:dyDescent="0.3">
      <c r="A4289" s="50"/>
      <c r="B4289" s="49"/>
      <c r="C4289" s="49"/>
      <c r="D4289" s="49"/>
      <c r="E4289" s="65"/>
      <c r="F4289" s="51"/>
      <c r="G4289" s="66"/>
      <c r="H4289" s="51"/>
      <c r="I4289" s="65"/>
      <c r="J4289" s="52"/>
      <c r="K4289" s="52"/>
      <c r="L4289" s="52"/>
      <c r="M4289" s="52"/>
      <c r="N4289" s="49"/>
      <c r="O4289" s="53"/>
      <c r="P4289" s="53"/>
      <c r="Q4289" s="53"/>
    </row>
    <row r="4290" spans="1:17" s="54" customFormat="1" x14ac:dyDescent="0.3">
      <c r="A4290" s="50"/>
      <c r="B4290" s="49"/>
      <c r="C4290" s="49"/>
      <c r="D4290" s="49"/>
      <c r="E4290" s="65"/>
      <c r="F4290" s="51"/>
      <c r="G4290" s="66"/>
      <c r="H4290" s="51"/>
      <c r="I4290" s="65"/>
      <c r="J4290" s="52"/>
      <c r="K4290" s="52"/>
      <c r="L4290" s="52"/>
      <c r="M4290" s="52"/>
      <c r="N4290" s="49"/>
      <c r="O4290" s="53"/>
      <c r="P4290" s="53"/>
      <c r="Q4290" s="53"/>
    </row>
    <row r="4291" spans="1:17" s="54" customFormat="1" x14ac:dyDescent="0.3">
      <c r="A4291" s="50"/>
      <c r="B4291" s="49"/>
      <c r="C4291" s="49"/>
      <c r="D4291" s="49"/>
      <c r="E4291" s="65"/>
      <c r="F4291" s="51"/>
      <c r="G4291" s="66"/>
      <c r="H4291" s="51"/>
      <c r="I4291" s="65"/>
      <c r="J4291" s="52"/>
      <c r="K4291" s="52"/>
      <c r="L4291" s="52"/>
      <c r="M4291" s="52"/>
      <c r="N4291" s="49"/>
      <c r="O4291" s="53"/>
      <c r="P4291" s="53"/>
      <c r="Q4291" s="53"/>
    </row>
    <row r="4292" spans="1:17" s="54" customFormat="1" x14ac:dyDescent="0.3">
      <c r="A4292" s="50"/>
      <c r="B4292" s="49"/>
      <c r="C4292" s="49"/>
      <c r="D4292" s="49"/>
      <c r="E4292" s="65"/>
      <c r="F4292" s="51"/>
      <c r="G4292" s="66"/>
      <c r="H4292" s="51"/>
      <c r="I4292" s="65"/>
      <c r="J4292" s="52"/>
      <c r="K4292" s="52"/>
      <c r="L4292" s="52"/>
      <c r="M4292" s="52"/>
      <c r="N4292" s="49"/>
      <c r="O4292" s="53"/>
      <c r="P4292" s="53"/>
      <c r="Q4292" s="53"/>
    </row>
    <row r="4293" spans="1:17" s="54" customFormat="1" x14ac:dyDescent="0.3">
      <c r="A4293" s="50"/>
      <c r="B4293" s="49"/>
      <c r="C4293" s="49"/>
      <c r="D4293" s="49"/>
      <c r="E4293" s="65"/>
      <c r="F4293" s="51"/>
      <c r="G4293" s="66"/>
      <c r="H4293" s="51"/>
      <c r="I4293" s="65"/>
      <c r="J4293" s="52"/>
      <c r="K4293" s="52"/>
      <c r="L4293" s="52"/>
      <c r="M4293" s="52"/>
      <c r="N4293" s="49"/>
      <c r="O4293" s="53"/>
      <c r="P4293" s="53"/>
      <c r="Q4293" s="53"/>
    </row>
    <row r="4294" spans="1:17" s="54" customFormat="1" x14ac:dyDescent="0.3">
      <c r="A4294" s="50"/>
      <c r="B4294" s="49"/>
      <c r="C4294" s="49"/>
      <c r="D4294" s="49"/>
      <c r="E4294" s="65"/>
      <c r="F4294" s="51"/>
      <c r="G4294" s="66"/>
      <c r="H4294" s="51"/>
      <c r="I4294" s="65"/>
      <c r="J4294" s="52"/>
      <c r="K4294" s="52"/>
      <c r="L4294" s="52"/>
      <c r="M4294" s="52"/>
      <c r="N4294" s="49"/>
      <c r="O4294" s="53"/>
      <c r="P4294" s="53"/>
      <c r="Q4294" s="53"/>
    </row>
    <row r="4295" spans="1:17" s="54" customFormat="1" x14ac:dyDescent="0.3">
      <c r="A4295" s="50"/>
      <c r="B4295" s="49"/>
      <c r="C4295" s="49"/>
      <c r="D4295" s="49"/>
      <c r="E4295" s="65"/>
      <c r="F4295" s="51"/>
      <c r="G4295" s="66"/>
      <c r="H4295" s="51"/>
      <c r="I4295" s="65"/>
      <c r="J4295" s="52"/>
      <c r="K4295" s="52"/>
      <c r="L4295" s="52"/>
      <c r="M4295" s="52"/>
      <c r="N4295" s="49"/>
      <c r="O4295" s="53"/>
      <c r="P4295" s="53"/>
      <c r="Q4295" s="53"/>
    </row>
    <row r="4296" spans="1:17" s="54" customFormat="1" x14ac:dyDescent="0.3">
      <c r="A4296" s="50"/>
      <c r="B4296" s="49"/>
      <c r="C4296" s="49"/>
      <c r="D4296" s="49"/>
      <c r="E4296" s="65"/>
      <c r="F4296" s="51"/>
      <c r="G4296" s="66"/>
      <c r="H4296" s="51"/>
      <c r="I4296" s="65"/>
      <c r="J4296" s="52"/>
      <c r="K4296" s="52"/>
      <c r="L4296" s="52"/>
      <c r="M4296" s="52"/>
      <c r="N4296" s="49"/>
      <c r="O4296" s="53"/>
      <c r="P4296" s="53"/>
      <c r="Q4296" s="53"/>
    </row>
    <row r="4297" spans="1:17" s="54" customFormat="1" x14ac:dyDescent="0.3">
      <c r="A4297" s="50"/>
      <c r="B4297" s="49"/>
      <c r="C4297" s="49"/>
      <c r="D4297" s="49"/>
      <c r="E4297" s="65"/>
      <c r="F4297" s="51"/>
      <c r="G4297" s="66"/>
      <c r="H4297" s="51"/>
      <c r="I4297" s="65"/>
      <c r="J4297" s="52"/>
      <c r="K4297" s="52"/>
      <c r="L4297" s="52"/>
      <c r="M4297" s="52"/>
      <c r="N4297" s="49"/>
      <c r="O4297" s="53"/>
      <c r="P4297" s="53"/>
      <c r="Q4297" s="53"/>
    </row>
    <row r="4298" spans="1:17" s="54" customFormat="1" x14ac:dyDescent="0.3">
      <c r="A4298" s="50"/>
      <c r="B4298" s="49"/>
      <c r="C4298" s="49"/>
      <c r="D4298" s="49"/>
      <c r="E4298" s="65"/>
      <c r="F4298" s="51"/>
      <c r="G4298" s="66"/>
      <c r="H4298" s="51"/>
      <c r="I4298" s="65"/>
      <c r="J4298" s="52"/>
      <c r="K4298" s="52"/>
      <c r="L4298" s="52"/>
      <c r="M4298" s="52"/>
      <c r="N4298" s="49"/>
      <c r="O4298" s="53"/>
      <c r="P4298" s="53"/>
      <c r="Q4298" s="53"/>
    </row>
    <row r="4299" spans="1:17" s="54" customFormat="1" x14ac:dyDescent="0.3">
      <c r="A4299" s="50"/>
      <c r="B4299" s="49"/>
      <c r="C4299" s="49"/>
      <c r="D4299" s="49"/>
      <c r="E4299" s="65"/>
      <c r="F4299" s="51"/>
      <c r="G4299" s="66"/>
      <c r="H4299" s="51"/>
      <c r="I4299" s="65"/>
      <c r="J4299" s="52"/>
      <c r="K4299" s="52"/>
      <c r="L4299" s="52"/>
      <c r="M4299" s="52"/>
      <c r="N4299" s="49"/>
      <c r="O4299" s="53"/>
      <c r="P4299" s="53"/>
      <c r="Q4299" s="53"/>
    </row>
    <row r="4300" spans="1:17" s="54" customFormat="1" x14ac:dyDescent="0.3">
      <c r="A4300" s="50"/>
      <c r="B4300" s="49"/>
      <c r="C4300" s="49"/>
      <c r="D4300" s="49"/>
      <c r="E4300" s="65"/>
      <c r="F4300" s="51"/>
      <c r="G4300" s="66"/>
      <c r="H4300" s="51"/>
      <c r="I4300" s="65"/>
      <c r="J4300" s="52"/>
      <c r="K4300" s="52"/>
      <c r="L4300" s="52"/>
      <c r="M4300" s="52"/>
      <c r="N4300" s="49"/>
      <c r="O4300" s="53"/>
      <c r="P4300" s="53"/>
      <c r="Q4300" s="53"/>
    </row>
    <row r="4301" spans="1:17" s="54" customFormat="1" x14ac:dyDescent="0.3">
      <c r="A4301" s="50"/>
      <c r="B4301" s="49"/>
      <c r="C4301" s="49"/>
      <c r="D4301" s="49"/>
      <c r="E4301" s="65"/>
      <c r="F4301" s="51"/>
      <c r="G4301" s="66"/>
      <c r="H4301" s="51"/>
      <c r="I4301" s="65"/>
      <c r="J4301" s="52"/>
      <c r="K4301" s="52"/>
      <c r="L4301" s="52"/>
      <c r="M4301" s="52"/>
      <c r="N4301" s="49"/>
      <c r="O4301" s="53"/>
      <c r="P4301" s="53"/>
      <c r="Q4301" s="53"/>
    </row>
    <row r="4302" spans="1:17" s="54" customFormat="1" x14ac:dyDescent="0.3">
      <c r="A4302" s="50"/>
      <c r="B4302" s="49"/>
      <c r="C4302" s="49"/>
      <c r="D4302" s="49"/>
      <c r="E4302" s="65"/>
      <c r="F4302" s="51"/>
      <c r="G4302" s="66"/>
      <c r="H4302" s="51"/>
      <c r="I4302" s="65"/>
      <c r="J4302" s="52"/>
      <c r="K4302" s="52"/>
      <c r="L4302" s="52"/>
      <c r="M4302" s="52"/>
      <c r="N4302" s="49"/>
      <c r="O4302" s="53"/>
      <c r="P4302" s="53"/>
      <c r="Q4302" s="53"/>
    </row>
    <row r="4303" spans="1:17" s="54" customFormat="1" x14ac:dyDescent="0.3">
      <c r="A4303" s="50"/>
      <c r="B4303" s="49"/>
      <c r="C4303" s="49"/>
      <c r="D4303" s="49"/>
      <c r="E4303" s="65"/>
      <c r="F4303" s="51"/>
      <c r="G4303" s="66"/>
      <c r="H4303" s="51"/>
      <c r="I4303" s="65"/>
      <c r="J4303" s="52"/>
      <c r="K4303" s="52"/>
      <c r="L4303" s="52"/>
      <c r="M4303" s="52"/>
      <c r="N4303" s="49"/>
      <c r="O4303" s="53"/>
      <c r="P4303" s="53"/>
      <c r="Q4303" s="53"/>
    </row>
    <row r="4304" spans="1:17" s="54" customFormat="1" x14ac:dyDescent="0.3">
      <c r="A4304" s="50"/>
      <c r="B4304" s="49"/>
      <c r="C4304" s="49"/>
      <c r="D4304" s="49"/>
      <c r="E4304" s="65"/>
      <c r="F4304" s="51"/>
      <c r="G4304" s="66"/>
      <c r="H4304" s="51"/>
      <c r="I4304" s="65"/>
      <c r="J4304" s="52"/>
      <c r="K4304" s="52"/>
      <c r="L4304" s="52"/>
      <c r="M4304" s="52"/>
      <c r="N4304" s="49"/>
      <c r="O4304" s="53"/>
      <c r="P4304" s="53"/>
      <c r="Q4304" s="53"/>
    </row>
    <row r="4305" spans="1:17" s="54" customFormat="1" x14ac:dyDescent="0.3">
      <c r="A4305" s="50"/>
      <c r="B4305" s="49"/>
      <c r="C4305" s="49"/>
      <c r="D4305" s="49"/>
      <c r="E4305" s="65"/>
      <c r="F4305" s="51"/>
      <c r="G4305" s="66"/>
      <c r="H4305" s="51"/>
      <c r="I4305" s="65"/>
      <c r="J4305" s="52"/>
      <c r="K4305" s="52"/>
      <c r="L4305" s="52"/>
      <c r="M4305" s="52"/>
      <c r="N4305" s="49"/>
      <c r="O4305" s="53"/>
      <c r="P4305" s="53"/>
      <c r="Q4305" s="53"/>
    </row>
    <row r="4306" spans="1:17" s="54" customFormat="1" x14ac:dyDescent="0.3">
      <c r="A4306" s="50"/>
      <c r="B4306" s="49"/>
      <c r="C4306" s="49"/>
      <c r="D4306" s="49"/>
      <c r="E4306" s="65"/>
      <c r="F4306" s="51"/>
      <c r="G4306" s="66"/>
      <c r="H4306" s="51"/>
      <c r="I4306" s="65"/>
      <c r="J4306" s="52"/>
      <c r="K4306" s="52"/>
      <c r="L4306" s="52"/>
      <c r="M4306" s="52"/>
      <c r="N4306" s="49"/>
      <c r="O4306" s="53"/>
      <c r="P4306" s="53"/>
      <c r="Q4306" s="53"/>
    </row>
    <row r="4307" spans="1:17" s="54" customFormat="1" x14ac:dyDescent="0.3">
      <c r="A4307" s="50"/>
      <c r="B4307" s="49"/>
      <c r="C4307" s="49"/>
      <c r="D4307" s="49"/>
      <c r="E4307" s="65"/>
      <c r="F4307" s="51"/>
      <c r="G4307" s="66"/>
      <c r="H4307" s="51"/>
      <c r="I4307" s="65"/>
      <c r="J4307" s="52"/>
      <c r="K4307" s="52"/>
      <c r="L4307" s="52"/>
      <c r="M4307" s="52"/>
      <c r="N4307" s="49"/>
      <c r="O4307" s="53"/>
      <c r="P4307" s="53"/>
      <c r="Q4307" s="53"/>
    </row>
    <row r="4308" spans="1:17" s="54" customFormat="1" x14ac:dyDescent="0.3">
      <c r="A4308" s="50"/>
      <c r="B4308" s="49"/>
      <c r="C4308" s="49"/>
      <c r="D4308" s="49"/>
      <c r="E4308" s="65"/>
      <c r="F4308" s="51"/>
      <c r="G4308" s="66"/>
      <c r="H4308" s="51"/>
      <c r="I4308" s="65"/>
      <c r="J4308" s="52"/>
      <c r="K4308" s="52"/>
      <c r="L4308" s="52"/>
      <c r="M4308" s="52"/>
      <c r="N4308" s="49"/>
      <c r="O4308" s="53"/>
      <c r="P4308" s="53"/>
      <c r="Q4308" s="53"/>
    </row>
    <row r="4309" spans="1:17" s="54" customFormat="1" x14ac:dyDescent="0.3">
      <c r="A4309" s="50"/>
      <c r="B4309" s="49"/>
      <c r="C4309" s="49"/>
      <c r="D4309" s="49"/>
      <c r="E4309" s="65"/>
      <c r="F4309" s="51"/>
      <c r="G4309" s="66"/>
      <c r="H4309" s="51"/>
      <c r="I4309" s="65"/>
      <c r="J4309" s="52"/>
      <c r="K4309" s="52"/>
      <c r="L4309" s="52"/>
      <c r="M4309" s="52"/>
      <c r="N4309" s="49"/>
      <c r="O4309" s="53"/>
      <c r="P4309" s="53"/>
      <c r="Q4309" s="53"/>
    </row>
    <row r="4310" spans="1:17" s="54" customFormat="1" x14ac:dyDescent="0.3">
      <c r="A4310" s="50"/>
      <c r="B4310" s="49"/>
      <c r="C4310" s="49"/>
      <c r="D4310" s="49"/>
      <c r="E4310" s="65"/>
      <c r="F4310" s="51"/>
      <c r="G4310" s="66"/>
      <c r="H4310" s="51"/>
      <c r="I4310" s="65"/>
      <c r="J4310" s="52"/>
      <c r="K4310" s="52"/>
      <c r="L4310" s="52"/>
      <c r="M4310" s="52"/>
      <c r="N4310" s="49"/>
      <c r="O4310" s="53"/>
      <c r="P4310" s="53"/>
      <c r="Q4310" s="53"/>
    </row>
    <row r="4311" spans="1:17" s="54" customFormat="1" x14ac:dyDescent="0.3">
      <c r="A4311" s="50"/>
      <c r="B4311" s="49"/>
      <c r="C4311" s="49"/>
      <c r="D4311" s="49"/>
      <c r="E4311" s="65"/>
      <c r="F4311" s="51"/>
      <c r="G4311" s="66"/>
      <c r="H4311" s="51"/>
      <c r="I4311" s="65"/>
      <c r="J4311" s="52"/>
      <c r="K4311" s="52"/>
      <c r="L4311" s="52"/>
      <c r="M4311" s="52"/>
      <c r="N4311" s="49"/>
      <c r="O4311" s="53"/>
      <c r="P4311" s="53"/>
      <c r="Q4311" s="53"/>
    </row>
    <row r="4312" spans="1:17" s="54" customFormat="1" x14ac:dyDescent="0.3">
      <c r="A4312" s="50"/>
      <c r="B4312" s="49"/>
      <c r="C4312" s="49"/>
      <c r="D4312" s="49"/>
      <c r="E4312" s="65"/>
      <c r="F4312" s="51"/>
      <c r="G4312" s="66"/>
      <c r="H4312" s="51"/>
      <c r="I4312" s="65"/>
      <c r="J4312" s="52"/>
      <c r="K4312" s="52"/>
      <c r="L4312" s="52"/>
      <c r="M4312" s="52"/>
      <c r="N4312" s="49"/>
      <c r="O4312" s="53"/>
      <c r="P4312" s="53"/>
      <c r="Q4312" s="53"/>
    </row>
    <row r="4313" spans="1:17" s="54" customFormat="1" x14ac:dyDescent="0.3">
      <c r="A4313" s="50"/>
      <c r="B4313" s="49"/>
      <c r="C4313" s="49"/>
      <c r="D4313" s="49"/>
      <c r="E4313" s="65"/>
      <c r="F4313" s="51"/>
      <c r="G4313" s="66"/>
      <c r="H4313" s="51"/>
      <c r="I4313" s="65"/>
      <c r="J4313" s="52"/>
      <c r="K4313" s="52"/>
      <c r="L4313" s="52"/>
      <c r="M4313" s="52"/>
      <c r="N4313" s="49"/>
      <c r="O4313" s="53"/>
      <c r="P4313" s="53"/>
      <c r="Q4313" s="53"/>
    </row>
    <row r="4314" spans="1:17" s="54" customFormat="1" x14ac:dyDescent="0.3">
      <c r="A4314" s="50"/>
      <c r="B4314" s="49"/>
      <c r="C4314" s="49"/>
      <c r="D4314" s="49"/>
      <c r="E4314" s="65"/>
      <c r="F4314" s="51"/>
      <c r="G4314" s="66"/>
      <c r="H4314" s="51"/>
      <c r="I4314" s="65"/>
      <c r="J4314" s="52"/>
      <c r="K4314" s="52"/>
      <c r="L4314" s="52"/>
      <c r="M4314" s="52"/>
      <c r="N4314" s="49"/>
      <c r="O4314" s="53"/>
      <c r="P4314" s="53"/>
      <c r="Q4314" s="53"/>
    </row>
    <row r="4315" spans="1:17" s="54" customFormat="1" x14ac:dyDescent="0.3">
      <c r="A4315" s="50"/>
      <c r="B4315" s="49"/>
      <c r="C4315" s="49"/>
      <c r="D4315" s="49"/>
      <c r="E4315" s="65"/>
      <c r="F4315" s="51"/>
      <c r="G4315" s="66"/>
      <c r="H4315" s="51"/>
      <c r="I4315" s="65"/>
      <c r="J4315" s="52"/>
      <c r="K4315" s="52"/>
      <c r="L4315" s="52"/>
      <c r="M4315" s="52"/>
      <c r="N4315" s="49"/>
      <c r="O4315" s="53"/>
      <c r="P4315" s="53"/>
      <c r="Q4315" s="53"/>
    </row>
    <row r="4316" spans="1:17" s="54" customFormat="1" x14ac:dyDescent="0.3">
      <c r="A4316" s="50"/>
      <c r="B4316" s="49"/>
      <c r="C4316" s="49"/>
      <c r="D4316" s="49"/>
      <c r="E4316" s="65"/>
      <c r="F4316" s="51"/>
      <c r="G4316" s="66"/>
      <c r="H4316" s="51"/>
      <c r="I4316" s="65"/>
      <c r="J4316" s="52"/>
      <c r="K4316" s="52"/>
      <c r="L4316" s="52"/>
      <c r="M4316" s="52"/>
      <c r="N4316" s="49"/>
      <c r="O4316" s="53"/>
      <c r="P4316" s="53"/>
      <c r="Q4316" s="53"/>
    </row>
    <row r="4317" spans="1:17" s="54" customFormat="1" x14ac:dyDescent="0.3">
      <c r="A4317" s="50"/>
      <c r="B4317" s="49"/>
      <c r="C4317" s="49"/>
      <c r="D4317" s="49"/>
      <c r="E4317" s="65"/>
      <c r="F4317" s="51"/>
      <c r="G4317" s="66"/>
      <c r="H4317" s="51"/>
      <c r="I4317" s="65"/>
      <c r="J4317" s="52"/>
      <c r="K4317" s="52"/>
      <c r="L4317" s="52"/>
      <c r="M4317" s="52"/>
      <c r="N4317" s="49"/>
      <c r="O4317" s="53"/>
      <c r="P4317" s="53"/>
      <c r="Q4317" s="53"/>
    </row>
    <row r="4318" spans="1:17" s="54" customFormat="1" x14ac:dyDescent="0.3">
      <c r="A4318" s="50"/>
      <c r="B4318" s="49"/>
      <c r="C4318" s="49"/>
      <c r="D4318" s="49"/>
      <c r="E4318" s="65"/>
      <c r="F4318" s="51"/>
      <c r="G4318" s="66"/>
      <c r="H4318" s="51"/>
      <c r="I4318" s="65"/>
      <c r="J4318" s="52"/>
      <c r="K4318" s="52"/>
      <c r="L4318" s="52"/>
      <c r="M4318" s="52"/>
      <c r="N4318" s="49"/>
      <c r="O4318" s="53"/>
      <c r="P4318" s="53"/>
      <c r="Q4318" s="53"/>
    </row>
    <row r="4319" spans="1:17" s="54" customFormat="1" x14ac:dyDescent="0.3">
      <c r="A4319" s="50"/>
      <c r="B4319" s="49"/>
      <c r="C4319" s="49"/>
      <c r="D4319" s="49"/>
      <c r="E4319" s="65"/>
      <c r="F4319" s="51"/>
      <c r="G4319" s="66"/>
      <c r="H4319" s="51"/>
      <c r="I4319" s="65"/>
      <c r="J4319" s="52"/>
      <c r="K4319" s="52"/>
      <c r="L4319" s="52"/>
      <c r="M4319" s="52"/>
      <c r="N4319" s="49"/>
      <c r="O4319" s="53"/>
      <c r="P4319" s="53"/>
      <c r="Q4319" s="53"/>
    </row>
    <row r="4320" spans="1:17" s="54" customFormat="1" x14ac:dyDescent="0.3">
      <c r="A4320" s="50"/>
      <c r="B4320" s="49"/>
      <c r="C4320" s="49"/>
      <c r="D4320" s="49"/>
      <c r="E4320" s="65"/>
      <c r="F4320" s="51"/>
      <c r="G4320" s="66"/>
      <c r="H4320" s="51"/>
      <c r="I4320" s="65"/>
      <c r="J4320" s="52"/>
      <c r="K4320" s="52"/>
      <c r="L4320" s="52"/>
      <c r="M4320" s="52"/>
      <c r="N4320" s="49"/>
      <c r="O4320" s="53"/>
      <c r="P4320" s="53"/>
      <c r="Q4320" s="53"/>
    </row>
    <row r="4321" spans="1:17" s="54" customFormat="1" x14ac:dyDescent="0.3">
      <c r="A4321" s="50"/>
      <c r="B4321" s="49"/>
      <c r="C4321" s="49"/>
      <c r="D4321" s="49"/>
      <c r="E4321" s="65"/>
      <c r="F4321" s="51"/>
      <c r="G4321" s="66"/>
      <c r="H4321" s="51"/>
      <c r="I4321" s="65"/>
      <c r="J4321" s="52"/>
      <c r="K4321" s="52"/>
      <c r="L4321" s="52"/>
      <c r="M4321" s="52"/>
      <c r="N4321" s="49"/>
      <c r="O4321" s="53"/>
      <c r="P4321" s="53"/>
      <c r="Q4321" s="53"/>
    </row>
    <row r="4322" spans="1:17" s="54" customFormat="1" x14ac:dyDescent="0.3">
      <c r="A4322" s="50"/>
      <c r="B4322" s="49"/>
      <c r="C4322" s="49"/>
      <c r="D4322" s="49"/>
      <c r="E4322" s="65"/>
      <c r="F4322" s="51"/>
      <c r="G4322" s="66"/>
      <c r="H4322" s="51"/>
      <c r="I4322" s="65"/>
      <c r="J4322" s="52"/>
      <c r="K4322" s="52"/>
      <c r="L4322" s="52"/>
      <c r="M4322" s="52"/>
      <c r="N4322" s="49"/>
      <c r="O4322" s="53"/>
      <c r="P4322" s="53"/>
      <c r="Q4322" s="53"/>
    </row>
    <row r="4323" spans="1:17" s="54" customFormat="1" x14ac:dyDescent="0.3">
      <c r="A4323" s="50"/>
      <c r="B4323" s="49"/>
      <c r="C4323" s="49"/>
      <c r="D4323" s="49"/>
      <c r="E4323" s="65"/>
      <c r="F4323" s="51"/>
      <c r="G4323" s="66"/>
      <c r="H4323" s="51"/>
      <c r="I4323" s="65"/>
      <c r="J4323" s="52"/>
      <c r="K4323" s="52"/>
      <c r="L4323" s="52"/>
      <c r="M4323" s="52"/>
      <c r="N4323" s="49"/>
      <c r="O4323" s="53"/>
      <c r="P4323" s="53"/>
      <c r="Q4323" s="53"/>
    </row>
    <row r="4324" spans="1:17" s="54" customFormat="1" x14ac:dyDescent="0.3">
      <c r="A4324" s="50"/>
      <c r="B4324" s="49"/>
      <c r="C4324" s="49"/>
      <c r="D4324" s="49"/>
      <c r="E4324" s="65"/>
      <c r="F4324" s="51"/>
      <c r="G4324" s="66"/>
      <c r="H4324" s="51"/>
      <c r="I4324" s="65"/>
      <c r="J4324" s="52"/>
      <c r="K4324" s="52"/>
      <c r="L4324" s="52"/>
      <c r="M4324" s="52"/>
      <c r="N4324" s="49"/>
      <c r="O4324" s="53"/>
      <c r="P4324" s="53"/>
      <c r="Q4324" s="53"/>
    </row>
    <row r="4325" spans="1:17" s="54" customFormat="1" x14ac:dyDescent="0.3">
      <c r="A4325" s="50"/>
      <c r="B4325" s="49"/>
      <c r="C4325" s="49"/>
      <c r="D4325" s="49"/>
      <c r="E4325" s="65"/>
      <c r="F4325" s="51"/>
      <c r="G4325" s="66"/>
      <c r="H4325" s="51"/>
      <c r="I4325" s="65"/>
      <c r="J4325" s="52"/>
      <c r="K4325" s="52"/>
      <c r="L4325" s="52"/>
      <c r="M4325" s="52"/>
      <c r="N4325" s="49"/>
      <c r="O4325" s="53"/>
      <c r="P4325" s="53"/>
      <c r="Q4325" s="53"/>
    </row>
    <row r="4326" spans="1:17" s="54" customFormat="1" x14ac:dyDescent="0.3">
      <c r="A4326" s="50"/>
      <c r="B4326" s="49"/>
      <c r="C4326" s="49"/>
      <c r="D4326" s="49"/>
      <c r="E4326" s="65"/>
      <c r="F4326" s="51"/>
      <c r="G4326" s="66"/>
      <c r="H4326" s="51"/>
      <c r="I4326" s="65"/>
      <c r="J4326" s="52"/>
      <c r="K4326" s="52"/>
      <c r="L4326" s="52"/>
      <c r="M4326" s="52"/>
      <c r="N4326" s="49"/>
      <c r="O4326" s="53"/>
      <c r="P4326" s="53"/>
      <c r="Q4326" s="53"/>
    </row>
    <row r="4327" spans="1:17" s="54" customFormat="1" x14ac:dyDescent="0.3">
      <c r="A4327" s="50"/>
      <c r="B4327" s="49"/>
      <c r="C4327" s="49"/>
      <c r="D4327" s="49"/>
      <c r="E4327" s="65"/>
      <c r="F4327" s="51"/>
      <c r="G4327" s="66"/>
      <c r="H4327" s="51"/>
      <c r="I4327" s="65"/>
      <c r="J4327" s="52"/>
      <c r="K4327" s="52"/>
      <c r="L4327" s="52"/>
      <c r="M4327" s="52"/>
      <c r="N4327" s="49"/>
      <c r="O4327" s="53"/>
      <c r="P4327" s="53"/>
      <c r="Q4327" s="53"/>
    </row>
    <row r="4328" spans="1:17" s="54" customFormat="1" x14ac:dyDescent="0.3">
      <c r="A4328" s="50"/>
      <c r="B4328" s="49"/>
      <c r="C4328" s="49"/>
      <c r="D4328" s="49"/>
      <c r="E4328" s="65"/>
      <c r="F4328" s="51"/>
      <c r="G4328" s="66"/>
      <c r="H4328" s="51"/>
      <c r="I4328" s="65"/>
      <c r="J4328" s="52"/>
      <c r="K4328" s="52"/>
      <c r="L4328" s="52"/>
      <c r="M4328" s="52"/>
      <c r="N4328" s="49"/>
      <c r="O4328" s="53"/>
      <c r="P4328" s="53"/>
      <c r="Q4328" s="53"/>
    </row>
    <row r="4329" spans="1:17" s="54" customFormat="1" x14ac:dyDescent="0.3">
      <c r="A4329" s="50"/>
      <c r="B4329" s="49"/>
      <c r="C4329" s="49"/>
      <c r="D4329" s="49"/>
      <c r="E4329" s="65"/>
      <c r="F4329" s="51"/>
      <c r="G4329" s="66"/>
      <c r="H4329" s="51"/>
      <c r="I4329" s="65"/>
      <c r="J4329" s="52"/>
      <c r="K4329" s="52"/>
      <c r="L4329" s="52"/>
      <c r="M4329" s="52"/>
      <c r="N4329" s="49"/>
      <c r="O4329" s="53"/>
      <c r="P4329" s="53"/>
      <c r="Q4329" s="53"/>
    </row>
    <row r="4330" spans="1:17" s="54" customFormat="1" x14ac:dyDescent="0.3">
      <c r="A4330" s="50"/>
      <c r="B4330" s="49"/>
      <c r="C4330" s="49"/>
      <c r="D4330" s="49"/>
      <c r="E4330" s="65"/>
      <c r="F4330" s="51"/>
      <c r="G4330" s="66"/>
      <c r="H4330" s="51"/>
      <c r="I4330" s="65"/>
      <c r="J4330" s="52"/>
      <c r="K4330" s="52"/>
      <c r="L4330" s="52"/>
      <c r="M4330" s="52"/>
      <c r="N4330" s="49"/>
      <c r="O4330" s="53"/>
      <c r="P4330" s="53"/>
      <c r="Q4330" s="53"/>
    </row>
    <row r="4331" spans="1:17" s="54" customFormat="1" x14ac:dyDescent="0.3">
      <c r="A4331" s="50"/>
      <c r="B4331" s="49"/>
      <c r="C4331" s="49"/>
      <c r="D4331" s="49"/>
      <c r="E4331" s="65"/>
      <c r="F4331" s="51"/>
      <c r="G4331" s="66"/>
      <c r="H4331" s="51"/>
      <c r="I4331" s="65"/>
      <c r="J4331" s="52"/>
      <c r="K4331" s="52"/>
      <c r="L4331" s="52"/>
      <c r="M4331" s="52"/>
      <c r="N4331" s="49"/>
      <c r="O4331" s="53"/>
      <c r="P4331" s="53"/>
      <c r="Q4331" s="53"/>
    </row>
    <row r="4332" spans="1:17" s="54" customFormat="1" x14ac:dyDescent="0.3">
      <c r="A4332" s="50"/>
      <c r="B4332" s="49"/>
      <c r="C4332" s="49"/>
      <c r="D4332" s="49"/>
      <c r="E4332" s="65"/>
      <c r="F4332" s="51"/>
      <c r="G4332" s="66"/>
      <c r="H4332" s="51"/>
      <c r="I4332" s="65"/>
      <c r="J4332" s="52"/>
      <c r="K4332" s="52"/>
      <c r="L4332" s="52"/>
      <c r="M4332" s="52"/>
      <c r="N4332" s="49"/>
      <c r="O4332" s="53"/>
      <c r="P4332" s="53"/>
      <c r="Q4332" s="53"/>
    </row>
    <row r="4333" spans="1:17" s="54" customFormat="1" x14ac:dyDescent="0.3">
      <c r="A4333" s="50"/>
      <c r="B4333" s="49"/>
      <c r="C4333" s="49"/>
      <c r="D4333" s="49"/>
      <c r="E4333" s="65"/>
      <c r="F4333" s="51"/>
      <c r="G4333" s="66"/>
      <c r="H4333" s="51"/>
      <c r="I4333" s="65"/>
      <c r="J4333" s="52"/>
      <c r="K4333" s="52"/>
      <c r="L4333" s="52"/>
      <c r="M4333" s="52"/>
      <c r="N4333" s="49"/>
      <c r="O4333" s="53"/>
      <c r="P4333" s="53"/>
      <c r="Q4333" s="53"/>
    </row>
    <row r="4334" spans="1:17" s="54" customFormat="1" x14ac:dyDescent="0.3">
      <c r="A4334" s="50"/>
      <c r="B4334" s="49"/>
      <c r="C4334" s="49"/>
      <c r="D4334" s="49"/>
      <c r="E4334" s="65"/>
      <c r="F4334" s="51"/>
      <c r="G4334" s="66"/>
      <c r="H4334" s="51"/>
      <c r="I4334" s="65"/>
      <c r="J4334" s="52"/>
      <c r="K4334" s="52"/>
      <c r="L4334" s="52"/>
      <c r="M4334" s="52"/>
      <c r="N4334" s="49"/>
      <c r="O4334" s="53"/>
      <c r="P4334" s="53"/>
      <c r="Q4334" s="53"/>
    </row>
    <row r="4335" spans="1:17" s="54" customFormat="1" x14ac:dyDescent="0.3">
      <c r="A4335" s="50"/>
      <c r="B4335" s="49"/>
      <c r="C4335" s="49"/>
      <c r="D4335" s="49"/>
      <c r="E4335" s="65"/>
      <c r="F4335" s="51"/>
      <c r="G4335" s="66"/>
      <c r="H4335" s="51"/>
      <c r="I4335" s="65"/>
      <c r="J4335" s="52"/>
      <c r="K4335" s="52"/>
      <c r="L4335" s="52"/>
      <c r="M4335" s="52"/>
      <c r="N4335" s="49"/>
      <c r="O4335" s="53"/>
      <c r="P4335" s="53"/>
      <c r="Q4335" s="53"/>
    </row>
    <row r="4336" spans="1:17" s="54" customFormat="1" x14ac:dyDescent="0.3">
      <c r="A4336" s="50"/>
      <c r="B4336" s="49"/>
      <c r="C4336" s="49"/>
      <c r="D4336" s="49"/>
      <c r="E4336" s="65"/>
      <c r="F4336" s="51"/>
      <c r="G4336" s="66"/>
      <c r="H4336" s="51"/>
      <c r="I4336" s="65"/>
      <c r="J4336" s="52"/>
      <c r="K4336" s="52"/>
      <c r="L4336" s="52"/>
      <c r="M4336" s="52"/>
      <c r="N4336" s="49"/>
      <c r="O4336" s="53"/>
      <c r="P4336" s="53"/>
      <c r="Q4336" s="53"/>
    </row>
    <row r="4337" spans="1:17" s="54" customFormat="1" x14ac:dyDescent="0.3">
      <c r="A4337" s="50"/>
      <c r="B4337" s="49"/>
      <c r="C4337" s="49"/>
      <c r="D4337" s="49"/>
      <c r="E4337" s="65"/>
      <c r="F4337" s="51"/>
      <c r="G4337" s="66"/>
      <c r="H4337" s="51"/>
      <c r="I4337" s="65"/>
      <c r="J4337" s="52"/>
      <c r="K4337" s="52"/>
      <c r="L4337" s="52"/>
      <c r="M4337" s="52"/>
      <c r="N4337" s="49"/>
      <c r="O4337" s="53"/>
      <c r="P4337" s="53"/>
      <c r="Q4337" s="53"/>
    </row>
    <row r="4338" spans="1:17" s="54" customFormat="1" x14ac:dyDescent="0.3">
      <c r="A4338" s="50"/>
      <c r="B4338" s="49"/>
      <c r="C4338" s="49"/>
      <c r="D4338" s="49"/>
      <c r="E4338" s="65"/>
      <c r="F4338" s="51"/>
      <c r="G4338" s="66"/>
      <c r="H4338" s="51"/>
      <c r="I4338" s="65"/>
      <c r="J4338" s="52"/>
      <c r="K4338" s="52"/>
      <c r="L4338" s="52"/>
      <c r="M4338" s="52"/>
      <c r="N4338" s="49"/>
      <c r="O4338" s="53"/>
      <c r="P4338" s="53"/>
      <c r="Q4338" s="53"/>
    </row>
    <row r="4339" spans="1:17" s="54" customFormat="1" x14ac:dyDescent="0.3">
      <c r="A4339" s="50"/>
      <c r="B4339" s="49"/>
      <c r="C4339" s="49"/>
      <c r="D4339" s="49"/>
      <c r="E4339" s="65"/>
      <c r="F4339" s="51"/>
      <c r="G4339" s="66"/>
      <c r="H4339" s="51"/>
      <c r="I4339" s="65"/>
      <c r="J4339" s="52"/>
      <c r="K4339" s="52"/>
      <c r="L4339" s="52"/>
      <c r="M4339" s="52"/>
      <c r="N4339" s="49"/>
      <c r="O4339" s="53"/>
      <c r="P4339" s="53"/>
      <c r="Q4339" s="53"/>
    </row>
    <row r="4340" spans="1:17" s="54" customFormat="1" x14ac:dyDescent="0.3">
      <c r="A4340" s="50"/>
      <c r="B4340" s="49"/>
      <c r="C4340" s="49"/>
      <c r="D4340" s="49"/>
      <c r="E4340" s="65"/>
      <c r="F4340" s="51"/>
      <c r="G4340" s="66"/>
      <c r="H4340" s="51"/>
      <c r="I4340" s="65"/>
      <c r="J4340" s="52"/>
      <c r="K4340" s="52"/>
      <c r="L4340" s="52"/>
      <c r="M4340" s="52"/>
      <c r="N4340" s="49"/>
      <c r="O4340" s="53"/>
      <c r="P4340" s="53"/>
      <c r="Q4340" s="53"/>
    </row>
    <row r="4341" spans="1:17" s="54" customFormat="1" x14ac:dyDescent="0.3">
      <c r="A4341" s="50"/>
      <c r="B4341" s="49"/>
      <c r="C4341" s="49"/>
      <c r="D4341" s="49"/>
      <c r="E4341" s="65"/>
      <c r="F4341" s="51"/>
      <c r="G4341" s="66"/>
      <c r="H4341" s="51"/>
      <c r="I4341" s="65"/>
      <c r="J4341" s="52"/>
      <c r="K4341" s="52"/>
      <c r="L4341" s="52"/>
      <c r="M4341" s="52"/>
      <c r="N4341" s="49"/>
      <c r="O4341" s="53"/>
      <c r="P4341" s="53"/>
      <c r="Q4341" s="53"/>
    </row>
    <row r="4342" spans="1:17" s="54" customFormat="1" x14ac:dyDescent="0.3">
      <c r="A4342" s="50"/>
      <c r="B4342" s="49"/>
      <c r="C4342" s="49"/>
      <c r="D4342" s="49"/>
      <c r="E4342" s="65"/>
      <c r="F4342" s="51"/>
      <c r="G4342" s="66"/>
      <c r="H4342" s="51"/>
      <c r="I4342" s="65"/>
      <c r="J4342" s="52"/>
      <c r="K4342" s="52"/>
      <c r="L4342" s="52"/>
      <c r="M4342" s="52"/>
      <c r="N4342" s="49"/>
      <c r="O4342" s="53"/>
      <c r="P4342" s="53"/>
      <c r="Q4342" s="53"/>
    </row>
    <row r="4343" spans="1:17" s="54" customFormat="1" x14ac:dyDescent="0.3">
      <c r="A4343" s="50"/>
      <c r="B4343" s="49"/>
      <c r="C4343" s="49"/>
      <c r="D4343" s="49"/>
      <c r="E4343" s="65"/>
      <c r="F4343" s="51"/>
      <c r="G4343" s="66"/>
      <c r="H4343" s="51"/>
      <c r="I4343" s="65"/>
      <c r="J4343" s="52"/>
      <c r="K4343" s="52"/>
      <c r="L4343" s="52"/>
      <c r="M4343" s="52"/>
      <c r="N4343" s="49"/>
      <c r="O4343" s="53"/>
      <c r="P4343" s="53"/>
      <c r="Q4343" s="53"/>
    </row>
    <row r="4344" spans="1:17" s="54" customFormat="1" x14ac:dyDescent="0.3">
      <c r="A4344" s="50"/>
      <c r="B4344" s="49"/>
      <c r="C4344" s="49"/>
      <c r="D4344" s="49"/>
      <c r="E4344" s="65"/>
      <c r="F4344" s="51"/>
      <c r="G4344" s="66"/>
      <c r="H4344" s="51"/>
      <c r="I4344" s="65"/>
      <c r="J4344" s="52"/>
      <c r="K4344" s="52"/>
      <c r="L4344" s="52"/>
      <c r="M4344" s="52"/>
      <c r="N4344" s="49"/>
      <c r="O4344" s="53"/>
      <c r="P4344" s="53"/>
      <c r="Q4344" s="53"/>
    </row>
    <row r="4345" spans="1:17" s="54" customFormat="1" x14ac:dyDescent="0.3">
      <c r="A4345" s="50"/>
      <c r="B4345" s="49"/>
      <c r="C4345" s="49"/>
      <c r="D4345" s="49"/>
      <c r="E4345" s="65"/>
      <c r="F4345" s="51"/>
      <c r="G4345" s="66"/>
      <c r="H4345" s="51"/>
      <c r="I4345" s="65"/>
      <c r="J4345" s="52"/>
      <c r="K4345" s="52"/>
      <c r="L4345" s="52"/>
      <c r="M4345" s="52"/>
      <c r="N4345" s="49"/>
      <c r="O4345" s="53"/>
      <c r="P4345" s="53"/>
      <c r="Q4345" s="53"/>
    </row>
    <row r="4346" spans="1:17" s="54" customFormat="1" x14ac:dyDescent="0.3">
      <c r="A4346" s="50"/>
      <c r="B4346" s="49"/>
      <c r="C4346" s="49"/>
      <c r="D4346" s="49"/>
      <c r="E4346" s="65"/>
      <c r="F4346" s="51"/>
      <c r="G4346" s="66"/>
      <c r="H4346" s="51"/>
      <c r="I4346" s="65"/>
      <c r="J4346" s="52"/>
      <c r="K4346" s="52"/>
      <c r="L4346" s="52"/>
      <c r="M4346" s="52"/>
      <c r="N4346" s="49"/>
      <c r="O4346" s="53"/>
      <c r="P4346" s="53"/>
      <c r="Q4346" s="53"/>
    </row>
    <row r="4347" spans="1:17" s="54" customFormat="1" x14ac:dyDescent="0.3">
      <c r="A4347" s="50"/>
      <c r="B4347" s="49"/>
      <c r="C4347" s="49"/>
      <c r="D4347" s="49"/>
      <c r="E4347" s="65"/>
      <c r="F4347" s="51"/>
      <c r="G4347" s="66"/>
      <c r="H4347" s="51"/>
      <c r="I4347" s="65"/>
      <c r="J4347" s="52"/>
      <c r="K4347" s="52"/>
      <c r="L4347" s="52"/>
      <c r="M4347" s="52"/>
      <c r="N4347" s="49"/>
      <c r="O4347" s="53"/>
      <c r="P4347" s="53"/>
      <c r="Q4347" s="53"/>
    </row>
    <row r="4348" spans="1:17" s="54" customFormat="1" x14ac:dyDescent="0.3">
      <c r="A4348" s="50"/>
      <c r="B4348" s="49"/>
      <c r="C4348" s="49"/>
      <c r="D4348" s="49"/>
      <c r="E4348" s="65"/>
      <c r="F4348" s="51"/>
      <c r="G4348" s="66"/>
      <c r="H4348" s="51"/>
      <c r="I4348" s="65"/>
      <c r="J4348" s="52"/>
      <c r="K4348" s="52"/>
      <c r="L4348" s="52"/>
      <c r="M4348" s="52"/>
      <c r="N4348" s="49"/>
      <c r="O4348" s="53"/>
      <c r="P4348" s="53"/>
      <c r="Q4348" s="53"/>
    </row>
    <row r="4349" spans="1:17" s="54" customFormat="1" x14ac:dyDescent="0.3">
      <c r="A4349" s="50"/>
      <c r="B4349" s="49"/>
      <c r="C4349" s="49"/>
      <c r="D4349" s="49"/>
      <c r="E4349" s="65"/>
      <c r="F4349" s="51"/>
      <c r="G4349" s="66"/>
      <c r="H4349" s="51"/>
      <c r="I4349" s="65"/>
      <c r="J4349" s="52"/>
      <c r="K4349" s="52"/>
      <c r="L4349" s="52"/>
      <c r="M4349" s="52"/>
      <c r="N4349" s="49"/>
      <c r="O4349" s="53"/>
      <c r="P4349" s="53"/>
      <c r="Q4349" s="53"/>
    </row>
    <row r="4350" spans="1:17" s="54" customFormat="1" x14ac:dyDescent="0.3">
      <c r="A4350" s="50"/>
      <c r="B4350" s="49"/>
      <c r="C4350" s="49"/>
      <c r="D4350" s="49"/>
      <c r="E4350" s="65"/>
      <c r="F4350" s="51"/>
      <c r="G4350" s="66"/>
      <c r="H4350" s="51"/>
      <c r="I4350" s="65"/>
      <c r="J4350" s="52"/>
      <c r="K4350" s="52"/>
      <c r="L4350" s="52"/>
      <c r="M4350" s="52"/>
      <c r="N4350" s="49"/>
      <c r="O4350" s="53"/>
      <c r="P4350" s="53"/>
      <c r="Q4350" s="53"/>
    </row>
    <row r="4351" spans="1:17" s="54" customFormat="1" x14ac:dyDescent="0.3">
      <c r="A4351" s="50"/>
      <c r="B4351" s="49"/>
      <c r="C4351" s="49"/>
      <c r="D4351" s="49"/>
      <c r="E4351" s="65"/>
      <c r="F4351" s="51"/>
      <c r="G4351" s="66"/>
      <c r="H4351" s="51"/>
      <c r="I4351" s="65"/>
      <c r="J4351" s="52"/>
      <c r="K4351" s="52"/>
      <c r="L4351" s="52"/>
      <c r="M4351" s="52"/>
      <c r="N4351" s="49"/>
      <c r="O4351" s="53"/>
      <c r="P4351" s="53"/>
      <c r="Q4351" s="53"/>
    </row>
    <row r="4352" spans="1:17" s="54" customFormat="1" x14ac:dyDescent="0.3">
      <c r="A4352" s="50"/>
      <c r="B4352" s="49"/>
      <c r="C4352" s="49"/>
      <c r="D4352" s="49"/>
      <c r="E4352" s="65"/>
      <c r="F4352" s="51"/>
      <c r="G4352" s="66"/>
      <c r="H4352" s="51"/>
      <c r="I4352" s="65"/>
      <c r="J4352" s="52"/>
      <c r="K4352" s="52"/>
      <c r="L4352" s="52"/>
      <c r="M4352" s="52"/>
      <c r="N4352" s="49"/>
      <c r="O4352" s="53"/>
      <c r="P4352" s="53"/>
      <c r="Q4352" s="53"/>
    </row>
    <row r="4353" spans="1:17" s="54" customFormat="1" x14ac:dyDescent="0.3">
      <c r="A4353" s="50"/>
      <c r="B4353" s="49"/>
      <c r="C4353" s="49"/>
      <c r="D4353" s="49"/>
      <c r="E4353" s="65"/>
      <c r="F4353" s="51"/>
      <c r="G4353" s="66"/>
      <c r="H4353" s="51"/>
      <c r="I4353" s="65"/>
      <c r="J4353" s="52"/>
      <c r="K4353" s="52"/>
      <c r="L4353" s="52"/>
      <c r="M4353" s="52"/>
      <c r="N4353" s="49"/>
      <c r="O4353" s="53"/>
      <c r="P4353" s="53"/>
      <c r="Q4353" s="53"/>
    </row>
    <row r="4354" spans="1:17" s="54" customFormat="1" x14ac:dyDescent="0.3">
      <c r="A4354" s="50"/>
      <c r="B4354" s="49"/>
      <c r="C4354" s="49"/>
      <c r="D4354" s="49"/>
      <c r="E4354" s="65"/>
      <c r="F4354" s="51"/>
      <c r="G4354" s="66"/>
      <c r="H4354" s="51"/>
      <c r="I4354" s="65"/>
      <c r="J4354" s="52"/>
      <c r="K4354" s="52"/>
      <c r="L4354" s="52"/>
      <c r="M4354" s="52"/>
      <c r="N4354" s="49"/>
      <c r="O4354" s="53"/>
      <c r="P4354" s="53"/>
      <c r="Q4354" s="53"/>
    </row>
    <row r="4355" spans="1:17" s="54" customFormat="1" x14ac:dyDescent="0.3">
      <c r="A4355" s="50"/>
      <c r="B4355" s="49"/>
      <c r="C4355" s="49"/>
      <c r="D4355" s="49"/>
      <c r="E4355" s="65"/>
      <c r="F4355" s="51"/>
      <c r="G4355" s="66"/>
      <c r="H4355" s="51"/>
      <c r="I4355" s="65"/>
      <c r="J4355" s="52"/>
      <c r="K4355" s="52"/>
      <c r="L4355" s="52"/>
      <c r="M4355" s="52"/>
      <c r="N4355" s="49"/>
      <c r="O4355" s="53"/>
      <c r="P4355" s="53"/>
      <c r="Q4355" s="53"/>
    </row>
    <row r="4356" spans="1:17" s="54" customFormat="1" x14ac:dyDescent="0.3">
      <c r="A4356" s="50"/>
      <c r="B4356" s="49"/>
      <c r="C4356" s="49"/>
      <c r="D4356" s="49"/>
      <c r="E4356" s="65"/>
      <c r="F4356" s="51"/>
      <c r="G4356" s="66"/>
      <c r="H4356" s="51"/>
      <c r="I4356" s="65"/>
      <c r="J4356" s="52"/>
      <c r="K4356" s="52"/>
      <c r="L4356" s="52"/>
      <c r="M4356" s="52"/>
      <c r="N4356" s="49"/>
      <c r="O4356" s="53"/>
      <c r="P4356" s="53"/>
      <c r="Q4356" s="53"/>
    </row>
    <row r="4357" spans="1:17" s="54" customFormat="1" x14ac:dyDescent="0.3">
      <c r="A4357" s="50"/>
      <c r="B4357" s="49"/>
      <c r="C4357" s="49"/>
      <c r="D4357" s="49"/>
      <c r="E4357" s="65"/>
      <c r="F4357" s="51"/>
      <c r="G4357" s="66"/>
      <c r="H4357" s="51"/>
      <c r="I4357" s="65"/>
      <c r="J4357" s="52"/>
      <c r="K4357" s="52"/>
      <c r="L4357" s="52"/>
      <c r="M4357" s="52"/>
      <c r="N4357" s="49"/>
      <c r="O4357" s="53"/>
      <c r="P4357" s="53"/>
      <c r="Q4357" s="53"/>
    </row>
    <row r="4358" spans="1:17" s="54" customFormat="1" x14ac:dyDescent="0.3">
      <c r="A4358" s="50"/>
      <c r="B4358" s="49"/>
      <c r="C4358" s="49"/>
      <c r="D4358" s="49"/>
      <c r="E4358" s="65"/>
      <c r="F4358" s="51"/>
      <c r="G4358" s="66"/>
      <c r="H4358" s="51"/>
      <c r="I4358" s="65"/>
      <c r="J4358" s="52"/>
      <c r="K4358" s="52"/>
      <c r="L4358" s="52"/>
      <c r="M4358" s="52"/>
      <c r="N4358" s="49"/>
      <c r="O4358" s="53"/>
      <c r="P4358" s="53"/>
      <c r="Q4358" s="53"/>
    </row>
    <row r="4359" spans="1:17" s="54" customFormat="1" x14ac:dyDescent="0.3">
      <c r="A4359" s="50"/>
      <c r="B4359" s="49"/>
      <c r="C4359" s="49"/>
      <c r="D4359" s="49"/>
      <c r="E4359" s="65"/>
      <c r="F4359" s="51"/>
      <c r="G4359" s="66"/>
      <c r="H4359" s="51"/>
      <c r="I4359" s="65"/>
      <c r="J4359" s="52"/>
      <c r="K4359" s="52"/>
      <c r="L4359" s="52"/>
      <c r="M4359" s="52"/>
      <c r="N4359" s="49"/>
      <c r="O4359" s="53"/>
      <c r="P4359" s="53"/>
      <c r="Q4359" s="53"/>
    </row>
    <row r="4360" spans="1:17" s="54" customFormat="1" x14ac:dyDescent="0.3">
      <c r="A4360" s="50"/>
      <c r="B4360" s="49"/>
      <c r="C4360" s="49"/>
      <c r="D4360" s="49"/>
      <c r="E4360" s="65"/>
      <c r="F4360" s="51"/>
      <c r="G4360" s="66"/>
      <c r="H4360" s="51"/>
      <c r="I4360" s="65"/>
      <c r="J4360" s="52"/>
      <c r="K4360" s="52"/>
      <c r="L4360" s="52"/>
      <c r="M4360" s="52"/>
      <c r="N4360" s="49"/>
      <c r="O4360" s="53"/>
      <c r="P4360" s="53"/>
      <c r="Q4360" s="53"/>
    </row>
    <row r="4361" spans="1:17" s="54" customFormat="1" x14ac:dyDescent="0.3">
      <c r="A4361" s="50"/>
      <c r="B4361" s="49"/>
      <c r="C4361" s="49"/>
      <c r="D4361" s="49"/>
      <c r="E4361" s="65"/>
      <c r="F4361" s="51"/>
      <c r="G4361" s="66"/>
      <c r="H4361" s="51"/>
      <c r="I4361" s="65"/>
      <c r="J4361" s="52"/>
      <c r="K4361" s="52"/>
      <c r="L4361" s="52"/>
      <c r="M4361" s="52"/>
      <c r="N4361" s="49"/>
      <c r="O4361" s="53"/>
      <c r="P4361" s="53"/>
      <c r="Q4361" s="53"/>
    </row>
    <row r="4362" spans="1:17" s="54" customFormat="1" x14ac:dyDescent="0.3">
      <c r="A4362" s="50"/>
      <c r="B4362" s="49"/>
      <c r="C4362" s="49"/>
      <c r="D4362" s="49"/>
      <c r="E4362" s="65"/>
      <c r="F4362" s="51"/>
      <c r="G4362" s="66"/>
      <c r="H4362" s="51"/>
      <c r="I4362" s="65"/>
      <c r="J4362" s="52"/>
      <c r="K4362" s="52"/>
      <c r="L4362" s="52"/>
      <c r="M4362" s="52"/>
      <c r="N4362" s="49"/>
      <c r="O4362" s="53"/>
      <c r="P4362" s="53"/>
      <c r="Q4362" s="53"/>
    </row>
    <row r="4363" spans="1:17" s="54" customFormat="1" x14ac:dyDescent="0.3">
      <c r="A4363" s="50"/>
      <c r="B4363" s="49"/>
      <c r="C4363" s="49"/>
      <c r="D4363" s="49"/>
      <c r="E4363" s="65"/>
      <c r="F4363" s="51"/>
      <c r="G4363" s="66"/>
      <c r="H4363" s="51"/>
      <c r="I4363" s="65"/>
      <c r="J4363" s="52"/>
      <c r="K4363" s="52"/>
      <c r="L4363" s="52"/>
      <c r="M4363" s="52"/>
      <c r="N4363" s="49"/>
      <c r="O4363" s="53"/>
      <c r="P4363" s="53"/>
      <c r="Q4363" s="53"/>
    </row>
    <row r="4364" spans="1:17" s="54" customFormat="1" x14ac:dyDescent="0.3">
      <c r="A4364" s="50"/>
      <c r="B4364" s="49"/>
      <c r="C4364" s="49"/>
      <c r="D4364" s="49"/>
      <c r="E4364" s="65"/>
      <c r="F4364" s="51"/>
      <c r="G4364" s="66"/>
      <c r="H4364" s="51"/>
      <c r="I4364" s="65"/>
      <c r="J4364" s="52"/>
      <c r="K4364" s="52"/>
      <c r="L4364" s="52"/>
      <c r="M4364" s="52"/>
      <c r="N4364" s="49"/>
      <c r="O4364" s="53"/>
      <c r="P4364" s="53"/>
      <c r="Q4364" s="53"/>
    </row>
    <row r="4365" spans="1:17" s="54" customFormat="1" x14ac:dyDescent="0.3">
      <c r="A4365" s="50"/>
      <c r="B4365" s="49"/>
      <c r="C4365" s="49"/>
      <c r="D4365" s="49"/>
      <c r="E4365" s="65"/>
      <c r="F4365" s="51"/>
      <c r="G4365" s="66"/>
      <c r="H4365" s="51"/>
      <c r="I4365" s="65"/>
      <c r="J4365" s="52"/>
      <c r="K4365" s="52"/>
      <c r="L4365" s="52"/>
      <c r="M4365" s="52"/>
      <c r="N4365" s="49"/>
      <c r="O4365" s="53"/>
      <c r="P4365" s="53"/>
      <c r="Q4365" s="53"/>
    </row>
    <row r="4366" spans="1:17" s="54" customFormat="1" x14ac:dyDescent="0.3">
      <c r="A4366" s="50"/>
      <c r="B4366" s="49"/>
      <c r="C4366" s="49"/>
      <c r="D4366" s="49"/>
      <c r="E4366" s="65"/>
      <c r="F4366" s="51"/>
      <c r="G4366" s="66"/>
      <c r="H4366" s="51"/>
      <c r="I4366" s="65"/>
      <c r="J4366" s="52"/>
      <c r="K4366" s="52"/>
      <c r="L4366" s="52"/>
      <c r="M4366" s="52"/>
      <c r="N4366" s="49"/>
      <c r="O4366" s="53"/>
      <c r="P4366" s="53"/>
      <c r="Q4366" s="53"/>
    </row>
    <row r="4367" spans="1:17" s="54" customFormat="1" x14ac:dyDescent="0.3">
      <c r="A4367" s="50"/>
      <c r="B4367" s="49"/>
      <c r="C4367" s="49"/>
      <c r="D4367" s="49"/>
      <c r="E4367" s="65"/>
      <c r="F4367" s="51"/>
      <c r="G4367" s="66"/>
      <c r="H4367" s="51"/>
      <c r="I4367" s="65"/>
      <c r="J4367" s="52"/>
      <c r="K4367" s="52"/>
      <c r="L4367" s="52"/>
      <c r="M4367" s="52"/>
      <c r="N4367" s="49"/>
      <c r="O4367" s="53"/>
      <c r="P4367" s="53"/>
      <c r="Q4367" s="53"/>
    </row>
    <row r="4368" spans="1:17" s="54" customFormat="1" x14ac:dyDescent="0.3">
      <c r="A4368" s="50"/>
      <c r="B4368" s="49"/>
      <c r="C4368" s="49"/>
      <c r="D4368" s="49"/>
      <c r="E4368" s="65"/>
      <c r="F4368" s="51"/>
      <c r="G4368" s="66"/>
      <c r="H4368" s="51"/>
      <c r="I4368" s="65"/>
      <c r="J4368" s="52"/>
      <c r="K4368" s="52"/>
      <c r="L4368" s="52"/>
      <c r="M4368" s="52"/>
      <c r="N4368" s="49"/>
      <c r="O4368" s="53"/>
      <c r="P4368" s="53"/>
      <c r="Q4368" s="53"/>
    </row>
    <row r="4369" spans="1:17" s="54" customFormat="1" x14ac:dyDescent="0.3">
      <c r="A4369" s="50"/>
      <c r="B4369" s="49"/>
      <c r="C4369" s="49"/>
      <c r="D4369" s="49"/>
      <c r="E4369" s="65"/>
      <c r="F4369" s="51"/>
      <c r="G4369" s="66"/>
      <c r="H4369" s="51"/>
      <c r="I4369" s="65"/>
      <c r="J4369" s="52"/>
      <c r="K4369" s="52"/>
      <c r="L4369" s="52"/>
      <c r="M4369" s="52"/>
      <c r="N4369" s="49"/>
      <c r="O4369" s="53"/>
      <c r="P4369" s="53"/>
      <c r="Q4369" s="53"/>
    </row>
    <row r="4370" spans="1:17" s="54" customFormat="1" x14ac:dyDescent="0.3">
      <c r="A4370" s="50"/>
      <c r="B4370" s="49"/>
      <c r="C4370" s="49"/>
      <c r="D4370" s="49"/>
      <c r="E4370" s="65"/>
      <c r="F4370" s="51"/>
      <c r="G4370" s="66"/>
      <c r="H4370" s="51"/>
      <c r="I4370" s="65"/>
      <c r="J4370" s="52"/>
      <c r="K4370" s="52"/>
      <c r="L4370" s="52"/>
      <c r="M4370" s="52"/>
      <c r="N4370" s="49"/>
      <c r="O4370" s="53"/>
      <c r="P4370" s="53"/>
      <c r="Q4370" s="53"/>
    </row>
    <row r="4371" spans="1:17" s="54" customFormat="1" x14ac:dyDescent="0.3">
      <c r="A4371" s="50"/>
      <c r="B4371" s="49"/>
      <c r="C4371" s="49"/>
      <c r="D4371" s="49"/>
      <c r="E4371" s="65"/>
      <c r="F4371" s="51"/>
      <c r="G4371" s="66"/>
      <c r="H4371" s="51"/>
      <c r="I4371" s="65"/>
      <c r="J4371" s="52"/>
      <c r="K4371" s="52"/>
      <c r="L4371" s="52"/>
      <c r="M4371" s="52"/>
      <c r="N4371" s="49"/>
      <c r="O4371" s="53"/>
      <c r="P4371" s="53"/>
      <c r="Q4371" s="53"/>
    </row>
    <row r="4372" spans="1:17" s="54" customFormat="1" x14ac:dyDescent="0.3">
      <c r="A4372" s="50"/>
      <c r="B4372" s="49"/>
      <c r="C4372" s="49"/>
      <c r="D4372" s="49"/>
      <c r="E4372" s="65"/>
      <c r="F4372" s="51"/>
      <c r="G4372" s="66"/>
      <c r="H4372" s="51"/>
      <c r="I4372" s="65"/>
      <c r="J4372" s="52"/>
      <c r="K4372" s="52"/>
      <c r="L4372" s="52"/>
      <c r="M4372" s="52"/>
      <c r="N4372" s="49"/>
      <c r="O4372" s="53"/>
      <c r="P4372" s="53"/>
      <c r="Q4372" s="53"/>
    </row>
    <row r="4373" spans="1:17" s="54" customFormat="1" x14ac:dyDescent="0.3">
      <c r="A4373" s="50"/>
      <c r="B4373" s="49"/>
      <c r="C4373" s="49"/>
      <c r="D4373" s="49"/>
      <c r="E4373" s="65"/>
      <c r="F4373" s="51"/>
      <c r="G4373" s="66"/>
      <c r="H4373" s="51"/>
      <c r="I4373" s="65"/>
      <c r="J4373" s="52"/>
      <c r="K4373" s="52"/>
      <c r="L4373" s="52"/>
      <c r="M4373" s="52"/>
      <c r="N4373" s="49"/>
      <c r="O4373" s="53"/>
      <c r="P4373" s="53"/>
      <c r="Q4373" s="53"/>
    </row>
    <row r="4374" spans="1:17" s="54" customFormat="1" x14ac:dyDescent="0.3">
      <c r="A4374" s="50"/>
      <c r="B4374" s="49"/>
      <c r="C4374" s="49"/>
      <c r="D4374" s="49"/>
      <c r="E4374" s="65"/>
      <c r="F4374" s="51"/>
      <c r="G4374" s="66"/>
      <c r="H4374" s="51"/>
      <c r="I4374" s="65"/>
      <c r="J4374" s="52"/>
      <c r="K4374" s="52"/>
      <c r="L4374" s="52"/>
      <c r="M4374" s="52"/>
      <c r="N4374" s="49"/>
      <c r="O4374" s="53"/>
      <c r="P4374" s="53"/>
      <c r="Q4374" s="53"/>
    </row>
    <row r="4375" spans="1:17" s="54" customFormat="1" x14ac:dyDescent="0.3">
      <c r="A4375" s="50"/>
      <c r="B4375" s="49"/>
      <c r="C4375" s="49"/>
      <c r="D4375" s="49"/>
      <c r="E4375" s="65"/>
      <c r="F4375" s="51"/>
      <c r="G4375" s="66"/>
      <c r="H4375" s="51"/>
      <c r="I4375" s="65"/>
      <c r="J4375" s="52"/>
      <c r="K4375" s="52"/>
      <c r="L4375" s="52"/>
      <c r="M4375" s="52"/>
      <c r="N4375" s="49"/>
      <c r="O4375" s="53"/>
      <c r="P4375" s="53"/>
      <c r="Q4375" s="53"/>
    </row>
    <row r="4376" spans="1:17" s="54" customFormat="1" x14ac:dyDescent="0.3">
      <c r="A4376" s="50"/>
      <c r="B4376" s="49"/>
      <c r="C4376" s="49"/>
      <c r="D4376" s="49"/>
      <c r="E4376" s="65"/>
      <c r="F4376" s="51"/>
      <c r="G4376" s="66"/>
      <c r="H4376" s="51"/>
      <c r="I4376" s="65"/>
      <c r="J4376" s="52"/>
      <c r="K4376" s="52"/>
      <c r="L4376" s="52"/>
      <c r="M4376" s="52"/>
      <c r="N4376" s="49"/>
      <c r="O4376" s="53"/>
      <c r="P4376" s="53"/>
      <c r="Q4376" s="53"/>
    </row>
    <row r="4377" spans="1:17" s="54" customFormat="1" x14ac:dyDescent="0.3">
      <c r="A4377" s="50"/>
      <c r="B4377" s="49"/>
      <c r="C4377" s="49"/>
      <c r="D4377" s="49"/>
      <c r="E4377" s="65"/>
      <c r="F4377" s="51"/>
      <c r="G4377" s="66"/>
      <c r="H4377" s="51"/>
      <c r="I4377" s="65"/>
      <c r="J4377" s="52"/>
      <c r="K4377" s="52"/>
      <c r="L4377" s="52"/>
      <c r="M4377" s="52"/>
      <c r="N4377" s="49"/>
      <c r="O4377" s="53"/>
      <c r="P4377" s="53"/>
      <c r="Q4377" s="53"/>
    </row>
    <row r="4378" spans="1:17" s="54" customFormat="1" x14ac:dyDescent="0.3">
      <c r="A4378" s="50"/>
      <c r="B4378" s="49"/>
      <c r="C4378" s="49"/>
      <c r="D4378" s="49"/>
      <c r="E4378" s="65"/>
      <c r="F4378" s="51"/>
      <c r="G4378" s="66"/>
      <c r="H4378" s="51"/>
      <c r="I4378" s="65"/>
      <c r="J4378" s="52"/>
      <c r="K4378" s="52"/>
      <c r="L4378" s="52"/>
      <c r="M4378" s="52"/>
      <c r="N4378" s="49"/>
      <c r="O4378" s="53"/>
      <c r="P4378" s="53"/>
      <c r="Q4378" s="53"/>
    </row>
    <row r="4379" spans="1:17" s="54" customFormat="1" x14ac:dyDescent="0.3">
      <c r="A4379" s="50"/>
      <c r="B4379" s="49"/>
      <c r="C4379" s="49"/>
      <c r="D4379" s="49"/>
      <c r="E4379" s="65"/>
      <c r="F4379" s="51"/>
      <c r="G4379" s="66"/>
      <c r="H4379" s="51"/>
      <c r="I4379" s="65"/>
      <c r="J4379" s="52"/>
      <c r="K4379" s="52"/>
      <c r="L4379" s="52"/>
      <c r="M4379" s="52"/>
      <c r="N4379" s="49"/>
      <c r="O4379" s="53"/>
      <c r="P4379" s="53"/>
      <c r="Q4379" s="53"/>
    </row>
    <row r="4380" spans="1:17" s="54" customFormat="1" x14ac:dyDescent="0.3">
      <c r="A4380" s="50"/>
      <c r="B4380" s="49"/>
      <c r="C4380" s="49"/>
      <c r="D4380" s="49"/>
      <c r="E4380" s="65"/>
      <c r="F4380" s="51"/>
      <c r="G4380" s="66"/>
      <c r="H4380" s="51"/>
      <c r="I4380" s="65"/>
      <c r="J4380" s="52"/>
      <c r="K4380" s="52"/>
      <c r="L4380" s="52"/>
      <c r="M4380" s="52"/>
      <c r="N4380" s="49"/>
      <c r="O4380" s="53"/>
      <c r="P4380" s="53"/>
      <c r="Q4380" s="53"/>
    </row>
    <row r="4381" spans="1:17" s="54" customFormat="1" x14ac:dyDescent="0.3">
      <c r="A4381" s="50"/>
      <c r="B4381" s="49"/>
      <c r="C4381" s="49"/>
      <c r="D4381" s="49"/>
      <c r="E4381" s="65"/>
      <c r="F4381" s="51"/>
      <c r="G4381" s="66"/>
      <c r="H4381" s="51"/>
      <c r="I4381" s="65"/>
      <c r="J4381" s="52"/>
      <c r="K4381" s="52"/>
      <c r="L4381" s="52"/>
      <c r="M4381" s="52"/>
      <c r="N4381" s="49"/>
      <c r="O4381" s="53"/>
      <c r="P4381" s="53"/>
      <c r="Q4381" s="53"/>
    </row>
    <row r="4382" spans="1:17" s="54" customFormat="1" x14ac:dyDescent="0.3">
      <c r="A4382" s="50"/>
      <c r="B4382" s="49"/>
      <c r="C4382" s="49"/>
      <c r="D4382" s="49"/>
      <c r="E4382" s="65"/>
      <c r="F4382" s="51"/>
      <c r="G4382" s="66"/>
      <c r="H4382" s="51"/>
      <c r="I4382" s="65"/>
      <c r="J4382" s="52"/>
      <c r="K4382" s="52"/>
      <c r="L4382" s="52"/>
      <c r="M4382" s="52"/>
      <c r="N4382" s="49"/>
      <c r="O4382" s="53"/>
      <c r="P4382" s="53"/>
      <c r="Q4382" s="53"/>
    </row>
    <row r="4383" spans="1:17" s="54" customFormat="1" x14ac:dyDescent="0.3">
      <c r="A4383" s="50"/>
      <c r="B4383" s="49"/>
      <c r="C4383" s="49"/>
      <c r="D4383" s="49"/>
      <c r="E4383" s="65"/>
      <c r="F4383" s="51"/>
      <c r="G4383" s="66"/>
      <c r="H4383" s="51"/>
      <c r="I4383" s="65"/>
      <c r="J4383" s="52"/>
      <c r="K4383" s="52"/>
      <c r="L4383" s="52"/>
      <c r="M4383" s="52"/>
      <c r="N4383" s="49"/>
      <c r="O4383" s="53"/>
      <c r="P4383" s="53"/>
      <c r="Q4383" s="53"/>
    </row>
    <row r="4384" spans="1:17" s="54" customFormat="1" x14ac:dyDescent="0.3">
      <c r="A4384" s="50"/>
      <c r="B4384" s="49"/>
      <c r="C4384" s="49"/>
      <c r="D4384" s="49"/>
      <c r="E4384" s="65"/>
      <c r="F4384" s="51"/>
      <c r="G4384" s="66"/>
      <c r="H4384" s="51"/>
      <c r="I4384" s="65"/>
      <c r="J4384" s="52"/>
      <c r="K4384" s="52"/>
      <c r="L4384" s="52"/>
      <c r="M4384" s="52"/>
      <c r="N4384" s="49"/>
      <c r="O4384" s="53"/>
      <c r="P4384" s="53"/>
      <c r="Q4384" s="53"/>
    </row>
    <row r="4385" spans="1:17" s="54" customFormat="1" x14ac:dyDescent="0.3">
      <c r="A4385" s="50"/>
      <c r="B4385" s="49"/>
      <c r="C4385" s="49"/>
      <c r="D4385" s="49"/>
      <c r="E4385" s="65"/>
      <c r="F4385" s="51"/>
      <c r="G4385" s="66"/>
      <c r="H4385" s="51"/>
      <c r="I4385" s="65"/>
      <c r="J4385" s="52"/>
      <c r="K4385" s="52"/>
      <c r="L4385" s="52"/>
      <c r="M4385" s="52"/>
      <c r="N4385" s="49"/>
      <c r="O4385" s="53"/>
      <c r="P4385" s="53"/>
      <c r="Q4385" s="53"/>
    </row>
    <row r="4386" spans="1:17" s="54" customFormat="1" x14ac:dyDescent="0.3">
      <c r="A4386" s="50"/>
      <c r="B4386" s="49"/>
      <c r="C4386" s="49"/>
      <c r="D4386" s="49"/>
      <c r="E4386" s="65"/>
      <c r="F4386" s="51"/>
      <c r="G4386" s="66"/>
      <c r="H4386" s="51"/>
      <c r="I4386" s="65"/>
      <c r="J4386" s="52"/>
      <c r="K4386" s="52"/>
      <c r="L4386" s="52"/>
      <c r="M4386" s="52"/>
      <c r="N4386" s="49"/>
      <c r="O4386" s="53"/>
      <c r="P4386" s="53"/>
      <c r="Q4386" s="53"/>
    </row>
    <row r="4387" spans="1:17" s="54" customFormat="1" x14ac:dyDescent="0.3">
      <c r="A4387" s="50"/>
      <c r="B4387" s="49"/>
      <c r="C4387" s="49"/>
      <c r="D4387" s="49"/>
      <c r="E4387" s="65"/>
      <c r="F4387" s="51"/>
      <c r="G4387" s="66"/>
      <c r="H4387" s="51"/>
      <c r="I4387" s="65"/>
      <c r="J4387" s="52"/>
      <c r="K4387" s="52"/>
      <c r="L4387" s="52"/>
      <c r="M4387" s="52"/>
      <c r="N4387" s="49"/>
      <c r="O4387" s="53"/>
      <c r="P4387" s="53"/>
      <c r="Q4387" s="53"/>
    </row>
    <row r="4388" spans="1:17" s="54" customFormat="1" x14ac:dyDescent="0.3">
      <c r="A4388" s="50"/>
      <c r="B4388" s="49"/>
      <c r="C4388" s="49"/>
      <c r="D4388" s="49"/>
      <c r="E4388" s="65"/>
      <c r="F4388" s="51"/>
      <c r="G4388" s="66"/>
      <c r="H4388" s="51"/>
      <c r="I4388" s="65"/>
      <c r="J4388" s="52"/>
      <c r="K4388" s="52"/>
      <c r="L4388" s="52"/>
      <c r="M4388" s="52"/>
      <c r="N4388" s="49"/>
      <c r="O4388" s="53"/>
      <c r="P4388" s="53"/>
      <c r="Q4388" s="53"/>
    </row>
    <row r="4389" spans="1:17" s="54" customFormat="1" x14ac:dyDescent="0.3">
      <c r="A4389" s="50"/>
      <c r="B4389" s="49"/>
      <c r="C4389" s="49"/>
      <c r="D4389" s="49"/>
      <c r="E4389" s="65"/>
      <c r="F4389" s="51"/>
      <c r="G4389" s="66"/>
      <c r="H4389" s="51"/>
      <c r="I4389" s="65"/>
      <c r="J4389" s="52"/>
      <c r="K4389" s="52"/>
      <c r="L4389" s="52"/>
      <c r="M4389" s="52"/>
      <c r="N4389" s="49"/>
      <c r="O4389" s="53"/>
      <c r="P4389" s="53"/>
      <c r="Q4389" s="53"/>
    </row>
    <row r="4390" spans="1:17" s="54" customFormat="1" x14ac:dyDescent="0.3">
      <c r="A4390" s="50"/>
      <c r="B4390" s="49"/>
      <c r="C4390" s="49"/>
      <c r="D4390" s="49"/>
      <c r="E4390" s="65"/>
      <c r="F4390" s="51"/>
      <c r="G4390" s="66"/>
      <c r="H4390" s="51"/>
      <c r="I4390" s="65"/>
      <c r="J4390" s="52"/>
      <c r="K4390" s="52"/>
      <c r="L4390" s="52"/>
      <c r="M4390" s="52"/>
      <c r="N4390" s="49"/>
      <c r="O4390" s="53"/>
      <c r="P4390" s="53"/>
      <c r="Q4390" s="53"/>
    </row>
    <row r="4391" spans="1:17" s="54" customFormat="1" x14ac:dyDescent="0.3">
      <c r="A4391" s="50"/>
      <c r="B4391" s="49"/>
      <c r="C4391" s="49"/>
      <c r="D4391" s="49"/>
      <c r="E4391" s="65"/>
      <c r="F4391" s="51"/>
      <c r="G4391" s="66"/>
      <c r="H4391" s="51"/>
      <c r="I4391" s="65"/>
      <c r="J4391" s="52"/>
      <c r="K4391" s="52"/>
      <c r="L4391" s="52"/>
      <c r="M4391" s="52"/>
      <c r="N4391" s="49"/>
      <c r="O4391" s="53"/>
      <c r="P4391" s="53"/>
      <c r="Q4391" s="53"/>
    </row>
    <row r="4392" spans="1:17" s="54" customFormat="1" x14ac:dyDescent="0.3">
      <c r="A4392" s="50"/>
      <c r="B4392" s="49"/>
      <c r="C4392" s="49"/>
      <c r="D4392" s="49"/>
      <c r="E4392" s="65"/>
      <c r="F4392" s="51"/>
      <c r="G4392" s="66"/>
      <c r="H4392" s="51"/>
      <c r="I4392" s="65"/>
      <c r="J4392" s="52"/>
      <c r="K4392" s="52"/>
      <c r="L4392" s="52"/>
      <c r="M4392" s="52"/>
      <c r="N4392" s="49"/>
      <c r="O4392" s="53"/>
      <c r="P4392" s="53"/>
      <c r="Q4392" s="53"/>
    </row>
    <row r="4393" spans="1:17" s="54" customFormat="1" x14ac:dyDescent="0.3">
      <c r="A4393" s="50"/>
      <c r="B4393" s="49"/>
      <c r="C4393" s="49"/>
      <c r="D4393" s="49"/>
      <c r="E4393" s="65"/>
      <c r="F4393" s="51"/>
      <c r="G4393" s="66"/>
      <c r="H4393" s="51"/>
      <c r="I4393" s="65"/>
      <c r="J4393" s="52"/>
      <c r="K4393" s="52"/>
      <c r="L4393" s="52"/>
      <c r="M4393" s="52"/>
      <c r="N4393" s="49"/>
      <c r="O4393" s="53"/>
      <c r="P4393" s="53"/>
      <c r="Q4393" s="53"/>
    </row>
    <row r="4394" spans="1:17" s="54" customFormat="1" x14ac:dyDescent="0.3">
      <c r="A4394" s="50"/>
      <c r="B4394" s="49"/>
      <c r="C4394" s="49"/>
      <c r="D4394" s="49"/>
      <c r="E4394" s="65"/>
      <c r="F4394" s="51"/>
      <c r="G4394" s="66"/>
      <c r="H4394" s="51"/>
      <c r="I4394" s="65"/>
      <c r="J4394" s="52"/>
      <c r="K4394" s="52"/>
      <c r="L4394" s="52"/>
      <c r="M4394" s="52"/>
      <c r="N4394" s="49"/>
      <c r="O4394" s="53"/>
      <c r="P4394" s="53"/>
      <c r="Q4394" s="53"/>
    </row>
    <row r="4395" spans="1:17" s="54" customFormat="1" x14ac:dyDescent="0.3">
      <c r="A4395" s="50"/>
      <c r="B4395" s="49"/>
      <c r="C4395" s="49"/>
      <c r="D4395" s="49"/>
      <c r="E4395" s="65"/>
      <c r="F4395" s="51"/>
      <c r="G4395" s="66"/>
      <c r="H4395" s="51"/>
      <c r="I4395" s="65"/>
      <c r="J4395" s="52"/>
      <c r="K4395" s="52"/>
      <c r="L4395" s="52"/>
      <c r="M4395" s="52"/>
      <c r="N4395" s="49"/>
      <c r="O4395" s="53"/>
      <c r="P4395" s="53"/>
      <c r="Q4395" s="53"/>
    </row>
    <row r="4396" spans="1:17" s="54" customFormat="1" x14ac:dyDescent="0.3">
      <c r="A4396" s="50"/>
      <c r="B4396" s="49"/>
      <c r="C4396" s="49"/>
      <c r="D4396" s="49"/>
      <c r="E4396" s="65"/>
      <c r="F4396" s="51"/>
      <c r="G4396" s="66"/>
      <c r="H4396" s="51"/>
      <c r="I4396" s="65"/>
      <c r="J4396" s="52"/>
      <c r="K4396" s="52"/>
      <c r="L4396" s="52"/>
      <c r="M4396" s="52"/>
      <c r="N4396" s="49"/>
      <c r="O4396" s="53"/>
      <c r="P4396" s="53"/>
      <c r="Q4396" s="53"/>
    </row>
    <row r="4397" spans="1:17" s="54" customFormat="1" x14ac:dyDescent="0.3">
      <c r="A4397" s="50"/>
      <c r="B4397" s="49"/>
      <c r="C4397" s="49"/>
      <c r="D4397" s="49"/>
      <c r="E4397" s="65"/>
      <c r="F4397" s="51"/>
      <c r="G4397" s="66"/>
      <c r="H4397" s="51"/>
      <c r="I4397" s="65"/>
      <c r="J4397" s="52"/>
      <c r="K4397" s="52"/>
      <c r="L4397" s="52"/>
      <c r="M4397" s="52"/>
      <c r="N4397" s="49"/>
      <c r="O4397" s="53"/>
      <c r="P4397" s="53"/>
      <c r="Q4397" s="53"/>
    </row>
    <row r="4398" spans="1:17" s="54" customFormat="1" x14ac:dyDescent="0.3">
      <c r="A4398" s="50"/>
      <c r="B4398" s="49"/>
      <c r="C4398" s="49"/>
      <c r="D4398" s="49"/>
      <c r="E4398" s="65"/>
      <c r="F4398" s="51"/>
      <c r="G4398" s="66"/>
      <c r="H4398" s="51"/>
      <c r="I4398" s="65"/>
      <c r="J4398" s="52"/>
      <c r="K4398" s="52"/>
      <c r="L4398" s="52"/>
      <c r="M4398" s="52"/>
      <c r="N4398" s="49"/>
      <c r="O4398" s="53"/>
      <c r="P4398" s="53"/>
      <c r="Q4398" s="53"/>
    </row>
    <row r="4399" spans="1:17" s="54" customFormat="1" x14ac:dyDescent="0.3">
      <c r="A4399" s="50"/>
      <c r="B4399" s="49"/>
      <c r="C4399" s="49"/>
      <c r="D4399" s="49"/>
      <c r="E4399" s="65"/>
      <c r="F4399" s="51"/>
      <c r="G4399" s="66"/>
      <c r="H4399" s="51"/>
      <c r="I4399" s="65"/>
      <c r="J4399" s="52"/>
      <c r="K4399" s="52"/>
      <c r="L4399" s="52"/>
      <c r="M4399" s="52"/>
      <c r="N4399" s="49"/>
      <c r="O4399" s="53"/>
      <c r="P4399" s="53"/>
      <c r="Q4399" s="53"/>
    </row>
    <row r="4400" spans="1:17" s="54" customFormat="1" x14ac:dyDescent="0.3">
      <c r="A4400" s="50"/>
      <c r="B4400" s="49"/>
      <c r="C4400" s="49"/>
      <c r="D4400" s="49"/>
      <c r="E4400" s="65"/>
      <c r="F4400" s="51"/>
      <c r="G4400" s="66"/>
      <c r="H4400" s="51"/>
      <c r="I4400" s="65"/>
      <c r="J4400" s="52"/>
      <c r="K4400" s="52"/>
      <c r="L4400" s="52"/>
      <c r="M4400" s="52"/>
      <c r="N4400" s="49"/>
      <c r="O4400" s="53"/>
      <c r="P4400" s="53"/>
      <c r="Q4400" s="53"/>
    </row>
    <row r="4401" spans="1:17" s="54" customFormat="1" x14ac:dyDescent="0.3">
      <c r="A4401" s="50"/>
      <c r="B4401" s="49"/>
      <c r="C4401" s="49"/>
      <c r="D4401" s="49"/>
      <c r="E4401" s="65"/>
      <c r="F4401" s="51"/>
      <c r="G4401" s="66"/>
      <c r="H4401" s="51"/>
      <c r="I4401" s="65"/>
      <c r="J4401" s="52"/>
      <c r="K4401" s="52"/>
      <c r="L4401" s="52"/>
      <c r="M4401" s="52"/>
      <c r="N4401" s="49"/>
      <c r="O4401" s="53"/>
      <c r="P4401" s="53"/>
      <c r="Q4401" s="53"/>
    </row>
    <row r="4402" spans="1:17" s="54" customFormat="1" x14ac:dyDescent="0.3">
      <c r="A4402" s="50"/>
      <c r="B4402" s="49"/>
      <c r="C4402" s="49"/>
      <c r="D4402" s="49"/>
      <c r="E4402" s="65"/>
      <c r="F4402" s="51"/>
      <c r="G4402" s="66"/>
      <c r="H4402" s="51"/>
      <c r="I4402" s="65"/>
      <c r="J4402" s="52"/>
      <c r="K4402" s="52"/>
      <c r="L4402" s="52"/>
      <c r="M4402" s="52"/>
      <c r="N4402" s="49"/>
      <c r="O4402" s="53"/>
      <c r="P4402" s="53"/>
      <c r="Q4402" s="53"/>
    </row>
    <row r="4403" spans="1:17" s="54" customFormat="1" x14ac:dyDescent="0.3">
      <c r="A4403" s="50"/>
      <c r="B4403" s="49"/>
      <c r="C4403" s="49"/>
      <c r="D4403" s="49"/>
      <c r="E4403" s="65"/>
      <c r="F4403" s="51"/>
      <c r="G4403" s="66"/>
      <c r="H4403" s="51"/>
      <c r="I4403" s="65"/>
      <c r="J4403" s="52"/>
      <c r="K4403" s="52"/>
      <c r="L4403" s="52"/>
      <c r="M4403" s="52"/>
      <c r="N4403" s="49"/>
      <c r="O4403" s="53"/>
      <c r="P4403" s="53"/>
      <c r="Q4403" s="53"/>
    </row>
    <row r="4404" spans="1:17" s="54" customFormat="1" x14ac:dyDescent="0.3">
      <c r="A4404" s="50"/>
      <c r="B4404" s="49"/>
      <c r="C4404" s="49"/>
      <c r="D4404" s="49"/>
      <c r="E4404" s="65"/>
      <c r="F4404" s="51"/>
      <c r="G4404" s="66"/>
      <c r="H4404" s="51"/>
      <c r="I4404" s="65"/>
      <c r="J4404" s="52"/>
      <c r="K4404" s="52"/>
      <c r="L4404" s="52"/>
      <c r="M4404" s="52"/>
      <c r="N4404" s="49"/>
      <c r="O4404" s="53"/>
      <c r="P4404" s="53"/>
      <c r="Q4404" s="53"/>
    </row>
    <row r="4405" spans="1:17" s="54" customFormat="1" x14ac:dyDescent="0.3">
      <c r="A4405" s="50"/>
      <c r="B4405" s="49"/>
      <c r="C4405" s="49"/>
      <c r="D4405" s="49"/>
      <c r="E4405" s="65"/>
      <c r="F4405" s="51"/>
      <c r="G4405" s="66"/>
      <c r="H4405" s="51"/>
      <c r="I4405" s="65"/>
      <c r="J4405" s="52"/>
      <c r="K4405" s="52"/>
      <c r="L4405" s="52"/>
      <c r="M4405" s="52"/>
      <c r="N4405" s="49"/>
      <c r="O4405" s="53"/>
      <c r="P4405" s="53"/>
      <c r="Q4405" s="53"/>
    </row>
    <row r="4406" spans="1:17" s="54" customFormat="1" x14ac:dyDescent="0.3">
      <c r="A4406" s="50"/>
      <c r="B4406" s="49"/>
      <c r="C4406" s="49"/>
      <c r="D4406" s="49"/>
      <c r="E4406" s="65"/>
      <c r="F4406" s="51"/>
      <c r="G4406" s="66"/>
      <c r="H4406" s="51"/>
      <c r="I4406" s="65"/>
      <c r="J4406" s="52"/>
      <c r="K4406" s="52"/>
      <c r="L4406" s="52"/>
      <c r="M4406" s="52"/>
      <c r="N4406" s="49"/>
      <c r="O4406" s="53"/>
      <c r="P4406" s="53"/>
      <c r="Q4406" s="53"/>
    </row>
    <row r="4407" spans="1:17" s="54" customFormat="1" x14ac:dyDescent="0.3">
      <c r="A4407" s="50"/>
      <c r="B4407" s="49"/>
      <c r="C4407" s="49"/>
      <c r="D4407" s="49"/>
      <c r="E4407" s="65"/>
      <c r="F4407" s="51"/>
      <c r="G4407" s="66"/>
      <c r="H4407" s="51"/>
      <c r="I4407" s="65"/>
      <c r="J4407" s="52"/>
      <c r="K4407" s="52"/>
      <c r="L4407" s="52"/>
      <c r="M4407" s="52"/>
      <c r="N4407" s="49"/>
      <c r="O4407" s="53"/>
      <c r="P4407" s="53"/>
      <c r="Q4407" s="53"/>
    </row>
    <row r="4408" spans="1:17" s="54" customFormat="1" x14ac:dyDescent="0.3">
      <c r="A4408" s="50"/>
      <c r="B4408" s="49"/>
      <c r="C4408" s="49"/>
      <c r="D4408" s="49"/>
      <c r="E4408" s="65"/>
      <c r="F4408" s="51"/>
      <c r="G4408" s="66"/>
      <c r="H4408" s="51"/>
      <c r="I4408" s="65"/>
      <c r="J4408" s="52"/>
      <c r="K4408" s="52"/>
      <c r="L4408" s="52"/>
      <c r="M4408" s="52"/>
      <c r="N4408" s="49"/>
      <c r="O4408" s="53"/>
      <c r="P4408" s="53"/>
      <c r="Q4408" s="53"/>
    </row>
    <row r="4409" spans="1:17" s="54" customFormat="1" x14ac:dyDescent="0.3">
      <c r="A4409" s="50"/>
      <c r="B4409" s="49"/>
      <c r="C4409" s="49"/>
      <c r="D4409" s="49"/>
      <c r="E4409" s="65"/>
      <c r="F4409" s="51"/>
      <c r="G4409" s="66"/>
      <c r="H4409" s="51"/>
      <c r="I4409" s="65"/>
      <c r="J4409" s="52"/>
      <c r="K4409" s="52"/>
      <c r="L4409" s="52"/>
      <c r="M4409" s="52"/>
      <c r="N4409" s="49"/>
      <c r="O4409" s="53"/>
      <c r="P4409" s="53"/>
      <c r="Q4409" s="53"/>
    </row>
    <row r="4410" spans="1:17" s="54" customFormat="1" x14ac:dyDescent="0.3">
      <c r="A4410" s="50"/>
      <c r="B4410" s="49"/>
      <c r="C4410" s="49"/>
      <c r="D4410" s="49"/>
      <c r="E4410" s="65"/>
      <c r="F4410" s="51"/>
      <c r="G4410" s="66"/>
      <c r="H4410" s="51"/>
      <c r="I4410" s="65"/>
      <c r="J4410" s="52"/>
      <c r="K4410" s="52"/>
      <c r="L4410" s="52"/>
      <c r="M4410" s="52"/>
      <c r="N4410" s="49"/>
      <c r="O4410" s="53"/>
      <c r="P4410" s="53"/>
      <c r="Q4410" s="53"/>
    </row>
    <row r="4411" spans="1:17" s="54" customFormat="1" x14ac:dyDescent="0.3">
      <c r="A4411" s="50"/>
      <c r="B4411" s="49"/>
      <c r="C4411" s="49"/>
      <c r="D4411" s="49"/>
      <c r="E4411" s="65"/>
      <c r="F4411" s="51"/>
      <c r="G4411" s="66"/>
      <c r="H4411" s="51"/>
      <c r="I4411" s="65"/>
      <c r="J4411" s="52"/>
      <c r="K4411" s="52"/>
      <c r="L4411" s="52"/>
      <c r="M4411" s="52"/>
      <c r="N4411" s="49"/>
      <c r="O4411" s="53"/>
      <c r="P4411" s="53"/>
      <c r="Q4411" s="53"/>
    </row>
    <row r="4412" spans="1:17" s="54" customFormat="1" x14ac:dyDescent="0.3">
      <c r="A4412" s="50"/>
      <c r="B4412" s="49"/>
      <c r="C4412" s="49"/>
      <c r="D4412" s="49"/>
      <c r="E4412" s="65"/>
      <c r="F4412" s="51"/>
      <c r="G4412" s="66"/>
      <c r="H4412" s="51"/>
      <c r="I4412" s="65"/>
      <c r="J4412" s="52"/>
      <c r="K4412" s="52"/>
      <c r="L4412" s="52"/>
      <c r="M4412" s="52"/>
      <c r="N4412" s="49"/>
      <c r="O4412" s="53"/>
      <c r="P4412" s="53"/>
      <c r="Q4412" s="53"/>
    </row>
    <row r="4413" spans="1:17" s="54" customFormat="1" x14ac:dyDescent="0.3">
      <c r="A4413" s="50"/>
      <c r="B4413" s="49"/>
      <c r="C4413" s="49"/>
      <c r="D4413" s="49"/>
      <c r="E4413" s="65"/>
      <c r="F4413" s="51"/>
      <c r="G4413" s="66"/>
      <c r="H4413" s="51"/>
      <c r="I4413" s="65"/>
      <c r="J4413" s="52"/>
      <c r="K4413" s="52"/>
      <c r="L4413" s="52"/>
      <c r="M4413" s="52"/>
      <c r="N4413" s="49"/>
      <c r="O4413" s="53"/>
      <c r="P4413" s="53"/>
      <c r="Q4413" s="53"/>
    </row>
    <row r="4414" spans="1:17" s="54" customFormat="1" x14ac:dyDescent="0.3">
      <c r="A4414" s="50"/>
      <c r="B4414" s="49"/>
      <c r="C4414" s="49"/>
      <c r="D4414" s="49"/>
      <c r="E4414" s="65"/>
      <c r="F4414" s="51"/>
      <c r="G4414" s="66"/>
      <c r="H4414" s="51"/>
      <c r="I4414" s="65"/>
      <c r="J4414" s="52"/>
      <c r="K4414" s="52"/>
      <c r="L4414" s="52"/>
      <c r="M4414" s="52"/>
      <c r="N4414" s="49"/>
      <c r="O4414" s="53"/>
      <c r="P4414" s="53"/>
      <c r="Q4414" s="53"/>
    </row>
    <row r="4415" spans="1:17" s="54" customFormat="1" x14ac:dyDescent="0.3">
      <c r="A4415" s="50"/>
      <c r="B4415" s="49"/>
      <c r="C4415" s="49"/>
      <c r="D4415" s="49"/>
      <c r="E4415" s="65"/>
      <c r="F4415" s="51"/>
      <c r="G4415" s="66"/>
      <c r="H4415" s="51"/>
      <c r="I4415" s="65"/>
      <c r="J4415" s="52"/>
      <c r="K4415" s="52"/>
      <c r="L4415" s="52"/>
      <c r="M4415" s="52"/>
      <c r="N4415" s="49"/>
      <c r="O4415" s="53"/>
      <c r="P4415" s="53"/>
      <c r="Q4415" s="53"/>
    </row>
    <row r="4416" spans="1:17" s="54" customFormat="1" x14ac:dyDescent="0.3">
      <c r="A4416" s="50"/>
      <c r="B4416" s="49"/>
      <c r="C4416" s="49"/>
      <c r="D4416" s="49"/>
      <c r="E4416" s="65"/>
      <c r="F4416" s="51"/>
      <c r="G4416" s="66"/>
      <c r="H4416" s="51"/>
      <c r="I4416" s="65"/>
      <c r="J4416" s="52"/>
      <c r="K4416" s="52"/>
      <c r="L4416" s="52"/>
      <c r="M4416" s="52"/>
      <c r="N4416" s="49"/>
      <c r="O4416" s="53"/>
      <c r="P4416" s="53"/>
      <c r="Q4416" s="53"/>
    </row>
    <row r="4417" spans="1:17" s="54" customFormat="1" x14ac:dyDescent="0.3">
      <c r="A4417" s="50"/>
      <c r="B4417" s="49"/>
      <c r="C4417" s="49"/>
      <c r="D4417" s="49"/>
      <c r="E4417" s="65"/>
      <c r="F4417" s="51"/>
      <c r="G4417" s="66"/>
      <c r="H4417" s="51"/>
      <c r="I4417" s="65"/>
      <c r="J4417" s="52"/>
      <c r="K4417" s="52"/>
      <c r="L4417" s="52"/>
      <c r="M4417" s="52"/>
      <c r="N4417" s="49"/>
      <c r="O4417" s="53"/>
      <c r="P4417" s="53"/>
      <c r="Q4417" s="53"/>
    </row>
    <row r="4418" spans="1:17" s="54" customFormat="1" x14ac:dyDescent="0.3">
      <c r="A4418" s="50"/>
      <c r="B4418" s="49"/>
      <c r="C4418" s="49"/>
      <c r="D4418" s="49"/>
      <c r="E4418" s="65"/>
      <c r="F4418" s="51"/>
      <c r="G4418" s="66"/>
      <c r="H4418" s="51"/>
      <c r="I4418" s="65"/>
      <c r="J4418" s="52"/>
      <c r="K4418" s="52"/>
      <c r="L4418" s="52"/>
      <c r="M4418" s="52"/>
      <c r="N4418" s="49"/>
      <c r="O4418" s="53"/>
      <c r="P4418" s="53"/>
      <c r="Q4418" s="53"/>
    </row>
    <row r="4419" spans="1:17" s="54" customFormat="1" x14ac:dyDescent="0.3">
      <c r="A4419" s="50"/>
      <c r="B4419" s="49"/>
      <c r="C4419" s="49"/>
      <c r="D4419" s="49"/>
      <c r="E4419" s="65"/>
      <c r="F4419" s="51"/>
      <c r="G4419" s="66"/>
      <c r="H4419" s="51"/>
      <c r="I4419" s="65"/>
      <c r="J4419" s="52"/>
      <c r="K4419" s="52"/>
      <c r="L4419" s="52"/>
      <c r="M4419" s="52"/>
      <c r="N4419" s="49"/>
      <c r="O4419" s="53"/>
      <c r="P4419" s="53"/>
      <c r="Q4419" s="53"/>
    </row>
    <row r="4420" spans="1:17" s="54" customFormat="1" x14ac:dyDescent="0.3">
      <c r="A4420" s="50"/>
      <c r="B4420" s="49"/>
      <c r="C4420" s="49"/>
      <c r="D4420" s="49"/>
      <c r="E4420" s="65"/>
      <c r="F4420" s="51"/>
      <c r="G4420" s="66"/>
      <c r="H4420" s="51"/>
      <c r="I4420" s="65"/>
      <c r="J4420" s="52"/>
      <c r="K4420" s="52"/>
      <c r="L4420" s="52"/>
      <c r="M4420" s="52"/>
      <c r="N4420" s="49"/>
      <c r="O4420" s="53"/>
      <c r="P4420" s="53"/>
      <c r="Q4420" s="53"/>
    </row>
    <row r="4421" spans="1:17" s="54" customFormat="1" x14ac:dyDescent="0.3">
      <c r="A4421" s="50"/>
      <c r="B4421" s="49"/>
      <c r="C4421" s="49"/>
      <c r="D4421" s="49"/>
      <c r="E4421" s="65"/>
      <c r="F4421" s="51"/>
      <c r="G4421" s="66"/>
      <c r="H4421" s="51"/>
      <c r="I4421" s="65"/>
      <c r="J4421" s="52"/>
      <c r="K4421" s="52"/>
      <c r="L4421" s="52"/>
      <c r="M4421" s="52"/>
      <c r="N4421" s="49"/>
      <c r="O4421" s="53"/>
      <c r="P4421" s="53"/>
      <c r="Q4421" s="53"/>
    </row>
    <row r="4422" spans="1:17" s="54" customFormat="1" x14ac:dyDescent="0.3">
      <c r="A4422" s="50"/>
      <c r="B4422" s="49"/>
      <c r="C4422" s="49"/>
      <c r="D4422" s="49"/>
      <c r="E4422" s="65"/>
      <c r="F4422" s="51"/>
      <c r="G4422" s="66"/>
      <c r="H4422" s="51"/>
      <c r="I4422" s="65"/>
      <c r="J4422" s="52"/>
      <c r="K4422" s="52"/>
      <c r="L4422" s="52"/>
      <c r="M4422" s="52"/>
      <c r="N4422" s="49"/>
      <c r="O4422" s="53"/>
      <c r="P4422" s="53"/>
      <c r="Q4422" s="53"/>
    </row>
    <row r="4423" spans="1:17" s="54" customFormat="1" x14ac:dyDescent="0.3">
      <c r="A4423" s="50"/>
      <c r="B4423" s="49"/>
      <c r="C4423" s="49"/>
      <c r="D4423" s="49"/>
      <c r="E4423" s="65"/>
      <c r="F4423" s="51"/>
      <c r="G4423" s="66"/>
      <c r="H4423" s="51"/>
      <c r="I4423" s="65"/>
      <c r="J4423" s="52"/>
      <c r="K4423" s="52"/>
      <c r="L4423" s="52"/>
      <c r="M4423" s="52"/>
      <c r="N4423" s="49"/>
      <c r="O4423" s="53"/>
      <c r="P4423" s="53"/>
      <c r="Q4423" s="53"/>
    </row>
    <row r="4424" spans="1:17" s="54" customFormat="1" x14ac:dyDescent="0.3">
      <c r="A4424" s="50"/>
      <c r="B4424" s="49"/>
      <c r="C4424" s="49"/>
      <c r="D4424" s="49"/>
      <c r="E4424" s="65"/>
      <c r="F4424" s="51"/>
      <c r="G4424" s="66"/>
      <c r="H4424" s="51"/>
      <c r="I4424" s="65"/>
      <c r="J4424" s="52"/>
      <c r="K4424" s="52"/>
      <c r="L4424" s="52"/>
      <c r="M4424" s="52"/>
      <c r="N4424" s="49"/>
      <c r="O4424" s="53"/>
      <c r="P4424" s="53"/>
      <c r="Q4424" s="53"/>
    </row>
    <row r="4425" spans="1:17" s="54" customFormat="1" x14ac:dyDescent="0.3">
      <c r="A4425" s="50"/>
      <c r="B4425" s="49"/>
      <c r="C4425" s="49"/>
      <c r="D4425" s="49"/>
      <c r="E4425" s="65"/>
      <c r="F4425" s="51"/>
      <c r="G4425" s="66"/>
      <c r="H4425" s="51"/>
      <c r="I4425" s="65"/>
      <c r="J4425" s="52"/>
      <c r="K4425" s="52"/>
      <c r="L4425" s="52"/>
      <c r="M4425" s="52"/>
      <c r="N4425" s="49"/>
      <c r="O4425" s="53"/>
      <c r="P4425" s="53"/>
      <c r="Q4425" s="53"/>
    </row>
    <row r="4426" spans="1:17" s="54" customFormat="1" x14ac:dyDescent="0.3">
      <c r="A4426" s="50"/>
      <c r="B4426" s="49"/>
      <c r="C4426" s="49"/>
      <c r="D4426" s="49"/>
      <c r="E4426" s="65"/>
      <c r="F4426" s="51"/>
      <c r="G4426" s="66"/>
      <c r="H4426" s="51"/>
      <c r="I4426" s="65"/>
      <c r="J4426" s="52"/>
      <c r="K4426" s="52"/>
      <c r="L4426" s="52"/>
      <c r="M4426" s="52"/>
      <c r="N4426" s="49"/>
      <c r="O4426" s="53"/>
      <c r="P4426" s="53"/>
      <c r="Q4426" s="53"/>
    </row>
    <row r="4427" spans="1:17" s="54" customFormat="1" x14ac:dyDescent="0.3">
      <c r="A4427" s="50"/>
      <c r="B4427" s="49"/>
      <c r="C4427" s="49"/>
      <c r="D4427" s="49"/>
      <c r="E4427" s="65"/>
      <c r="F4427" s="51"/>
      <c r="G4427" s="66"/>
      <c r="H4427" s="51"/>
      <c r="I4427" s="65"/>
      <c r="J4427" s="52"/>
      <c r="K4427" s="52"/>
      <c r="L4427" s="52"/>
      <c r="M4427" s="52"/>
      <c r="N4427" s="49"/>
      <c r="O4427" s="53"/>
      <c r="P4427" s="53"/>
      <c r="Q4427" s="53"/>
    </row>
    <row r="4428" spans="1:17" s="54" customFormat="1" x14ac:dyDescent="0.3">
      <c r="A4428" s="50"/>
      <c r="B4428" s="49"/>
      <c r="C4428" s="49"/>
      <c r="D4428" s="49"/>
      <c r="E4428" s="65"/>
      <c r="F4428" s="51"/>
      <c r="G4428" s="66"/>
      <c r="H4428" s="51"/>
      <c r="I4428" s="65"/>
      <c r="J4428" s="52"/>
      <c r="K4428" s="52"/>
      <c r="L4428" s="52"/>
      <c r="M4428" s="52"/>
      <c r="N4428" s="49"/>
      <c r="O4428" s="53"/>
      <c r="P4428" s="53"/>
      <c r="Q4428" s="53"/>
    </row>
    <row r="4429" spans="1:17" s="54" customFormat="1" x14ac:dyDescent="0.3">
      <c r="A4429" s="50"/>
      <c r="B4429" s="49"/>
      <c r="C4429" s="49"/>
      <c r="D4429" s="49"/>
      <c r="E4429" s="65"/>
      <c r="F4429" s="51"/>
      <c r="G4429" s="66"/>
      <c r="H4429" s="51"/>
      <c r="I4429" s="65"/>
      <c r="J4429" s="52"/>
      <c r="K4429" s="52"/>
      <c r="L4429" s="52"/>
      <c r="M4429" s="52"/>
      <c r="N4429" s="49"/>
      <c r="O4429" s="53"/>
      <c r="P4429" s="53"/>
      <c r="Q4429" s="53"/>
    </row>
    <row r="4430" spans="1:17" s="54" customFormat="1" x14ac:dyDescent="0.3">
      <c r="A4430" s="50"/>
      <c r="B4430" s="49"/>
      <c r="C4430" s="49"/>
      <c r="D4430" s="49"/>
      <c r="E4430" s="65"/>
      <c r="F4430" s="51"/>
      <c r="G4430" s="66"/>
      <c r="H4430" s="51"/>
      <c r="I4430" s="65"/>
      <c r="J4430" s="52"/>
      <c r="K4430" s="52"/>
      <c r="L4430" s="52"/>
      <c r="M4430" s="52"/>
      <c r="N4430" s="49"/>
      <c r="O4430" s="53"/>
      <c r="P4430" s="53"/>
      <c r="Q4430" s="53"/>
    </row>
    <row r="4431" spans="1:17" s="54" customFormat="1" x14ac:dyDescent="0.3">
      <c r="A4431" s="50"/>
      <c r="B4431" s="49"/>
      <c r="C4431" s="49"/>
      <c r="D4431" s="49"/>
      <c r="E4431" s="65"/>
      <c r="F4431" s="51"/>
      <c r="G4431" s="66"/>
      <c r="H4431" s="51"/>
      <c r="I4431" s="65"/>
      <c r="J4431" s="52"/>
      <c r="K4431" s="52"/>
      <c r="L4431" s="52"/>
      <c r="M4431" s="52"/>
      <c r="N4431" s="49"/>
      <c r="O4431" s="53"/>
      <c r="P4431" s="53"/>
      <c r="Q4431" s="53"/>
    </row>
    <row r="4432" spans="1:17" s="54" customFormat="1" x14ac:dyDescent="0.3">
      <c r="A4432" s="50"/>
      <c r="B4432" s="49"/>
      <c r="C4432" s="49"/>
      <c r="D4432" s="49"/>
      <c r="E4432" s="65"/>
      <c r="F4432" s="51"/>
      <c r="G4432" s="66"/>
      <c r="H4432" s="51"/>
      <c r="I4432" s="65"/>
      <c r="J4432" s="52"/>
      <c r="K4432" s="52"/>
      <c r="L4432" s="52"/>
      <c r="M4432" s="52"/>
      <c r="N4432" s="49"/>
      <c r="O4432" s="53"/>
      <c r="P4432" s="53"/>
      <c r="Q4432" s="53"/>
    </row>
    <row r="4433" spans="1:17" s="54" customFormat="1" x14ac:dyDescent="0.3">
      <c r="A4433" s="50"/>
      <c r="B4433" s="49"/>
      <c r="C4433" s="49"/>
      <c r="D4433" s="49"/>
      <c r="E4433" s="65"/>
      <c r="F4433" s="51"/>
      <c r="G4433" s="66"/>
      <c r="H4433" s="51"/>
      <c r="I4433" s="65"/>
      <c r="J4433" s="52"/>
      <c r="K4433" s="52"/>
      <c r="L4433" s="52"/>
      <c r="M4433" s="52"/>
      <c r="N4433" s="49"/>
      <c r="O4433" s="53"/>
      <c r="P4433" s="53"/>
      <c r="Q4433" s="53"/>
    </row>
    <row r="4434" spans="1:17" s="54" customFormat="1" x14ac:dyDescent="0.3">
      <c r="A4434" s="50"/>
      <c r="B4434" s="49"/>
      <c r="C4434" s="49"/>
      <c r="D4434" s="49"/>
      <c r="E4434" s="65"/>
      <c r="F4434" s="51"/>
      <c r="G4434" s="66"/>
      <c r="H4434" s="51"/>
      <c r="I4434" s="65"/>
      <c r="J4434" s="52"/>
      <c r="K4434" s="52"/>
      <c r="L4434" s="52"/>
      <c r="M4434" s="52"/>
      <c r="N4434" s="49"/>
      <c r="O4434" s="53"/>
      <c r="P4434" s="53"/>
      <c r="Q4434" s="53"/>
    </row>
    <row r="4435" spans="1:17" s="54" customFormat="1" x14ac:dyDescent="0.3">
      <c r="A4435" s="50"/>
      <c r="B4435" s="49"/>
      <c r="C4435" s="49"/>
      <c r="D4435" s="49"/>
      <c r="E4435" s="65"/>
      <c r="F4435" s="51"/>
      <c r="G4435" s="66"/>
      <c r="H4435" s="51"/>
      <c r="I4435" s="65"/>
      <c r="J4435" s="52"/>
      <c r="K4435" s="52"/>
      <c r="L4435" s="52"/>
      <c r="M4435" s="52"/>
      <c r="N4435" s="49"/>
      <c r="O4435" s="53"/>
      <c r="P4435" s="53"/>
      <c r="Q4435" s="53"/>
    </row>
    <row r="4436" spans="1:17" s="54" customFormat="1" x14ac:dyDescent="0.3">
      <c r="A4436" s="50"/>
      <c r="B4436" s="49"/>
      <c r="C4436" s="49"/>
      <c r="D4436" s="49"/>
      <c r="E4436" s="65"/>
      <c r="F4436" s="51"/>
      <c r="G4436" s="66"/>
      <c r="H4436" s="51"/>
      <c r="I4436" s="65"/>
      <c r="J4436" s="52"/>
      <c r="K4436" s="52"/>
      <c r="L4436" s="52"/>
      <c r="M4436" s="52"/>
      <c r="N4436" s="49"/>
      <c r="O4436" s="53"/>
      <c r="P4436" s="53"/>
      <c r="Q4436" s="53"/>
    </row>
    <row r="4437" spans="1:17" s="54" customFormat="1" x14ac:dyDescent="0.3">
      <c r="A4437" s="50"/>
      <c r="B4437" s="49"/>
      <c r="C4437" s="49"/>
      <c r="D4437" s="49"/>
      <c r="E4437" s="65"/>
      <c r="F4437" s="51"/>
      <c r="G4437" s="66"/>
      <c r="H4437" s="51"/>
      <c r="I4437" s="65"/>
      <c r="J4437" s="52"/>
      <c r="K4437" s="52"/>
      <c r="L4437" s="52"/>
      <c r="M4437" s="52"/>
      <c r="N4437" s="49"/>
      <c r="O4437" s="53"/>
      <c r="P4437" s="53"/>
      <c r="Q4437" s="53"/>
    </row>
    <row r="4438" spans="1:17" s="54" customFormat="1" x14ac:dyDescent="0.3">
      <c r="A4438" s="50"/>
      <c r="B4438" s="49"/>
      <c r="C4438" s="49"/>
      <c r="D4438" s="49"/>
      <c r="E4438" s="65"/>
      <c r="F4438" s="51"/>
      <c r="G4438" s="66"/>
      <c r="H4438" s="51"/>
      <c r="I4438" s="65"/>
      <c r="J4438" s="52"/>
      <c r="K4438" s="52"/>
      <c r="L4438" s="52"/>
      <c r="M4438" s="52"/>
      <c r="N4438" s="49"/>
      <c r="O4438" s="53"/>
      <c r="P4438" s="53"/>
      <c r="Q4438" s="53"/>
    </row>
    <row r="4439" spans="1:17" s="54" customFormat="1" x14ac:dyDescent="0.3">
      <c r="A4439" s="50"/>
      <c r="B4439" s="49"/>
      <c r="C4439" s="49"/>
      <c r="D4439" s="49"/>
      <c r="E4439" s="65"/>
      <c r="F4439" s="51"/>
      <c r="G4439" s="66"/>
      <c r="H4439" s="51"/>
      <c r="I4439" s="65"/>
      <c r="J4439" s="52"/>
      <c r="K4439" s="52"/>
      <c r="L4439" s="52"/>
      <c r="M4439" s="52"/>
      <c r="N4439" s="49"/>
      <c r="O4439" s="53"/>
      <c r="P4439" s="53"/>
      <c r="Q4439" s="53"/>
    </row>
    <row r="4440" spans="1:17" s="54" customFormat="1" x14ac:dyDescent="0.3">
      <c r="A4440" s="50"/>
      <c r="B4440" s="49"/>
      <c r="C4440" s="49"/>
      <c r="D4440" s="49"/>
      <c r="E4440" s="65"/>
      <c r="F4440" s="51"/>
      <c r="G4440" s="66"/>
      <c r="H4440" s="51"/>
      <c r="I4440" s="65"/>
      <c r="J4440" s="52"/>
      <c r="K4440" s="52"/>
      <c r="L4440" s="52"/>
      <c r="M4440" s="52"/>
      <c r="N4440" s="49"/>
      <c r="O4440" s="53"/>
      <c r="P4440" s="53"/>
      <c r="Q4440" s="53"/>
    </row>
    <row r="4441" spans="1:17" s="54" customFormat="1" x14ac:dyDescent="0.3">
      <c r="A4441" s="50"/>
      <c r="B4441" s="49"/>
      <c r="C4441" s="49"/>
      <c r="D4441" s="49"/>
      <c r="E4441" s="65"/>
      <c r="F4441" s="51"/>
      <c r="G4441" s="66"/>
      <c r="H4441" s="51"/>
      <c r="I4441" s="65"/>
      <c r="J4441" s="52"/>
      <c r="K4441" s="52"/>
      <c r="L4441" s="52"/>
      <c r="M4441" s="52"/>
      <c r="N4441" s="49"/>
      <c r="O4441" s="53"/>
      <c r="P4441" s="53"/>
      <c r="Q4441" s="53"/>
    </row>
    <row r="4442" spans="1:17" s="54" customFormat="1" x14ac:dyDescent="0.3">
      <c r="A4442" s="50"/>
      <c r="B4442" s="49"/>
      <c r="C4442" s="49"/>
      <c r="D4442" s="49"/>
      <c r="E4442" s="65"/>
      <c r="F4442" s="51"/>
      <c r="G4442" s="66"/>
      <c r="H4442" s="51"/>
      <c r="I4442" s="65"/>
      <c r="J4442" s="52"/>
      <c r="K4442" s="52"/>
      <c r="L4442" s="52"/>
      <c r="M4442" s="52"/>
      <c r="N4442" s="49"/>
      <c r="O4442" s="53"/>
      <c r="P4442" s="53"/>
      <c r="Q4442" s="53"/>
    </row>
    <row r="4443" spans="1:17" s="54" customFormat="1" x14ac:dyDescent="0.3">
      <c r="A4443" s="50"/>
      <c r="B4443" s="49"/>
      <c r="C4443" s="49"/>
      <c r="D4443" s="49"/>
      <c r="E4443" s="65"/>
      <c r="F4443" s="51"/>
      <c r="G4443" s="66"/>
      <c r="H4443" s="51"/>
      <c r="I4443" s="65"/>
      <c r="J4443" s="52"/>
      <c r="K4443" s="52"/>
      <c r="L4443" s="52"/>
      <c r="M4443" s="52"/>
      <c r="N4443" s="49"/>
      <c r="O4443" s="53"/>
      <c r="P4443" s="53"/>
      <c r="Q4443" s="53"/>
    </row>
    <row r="4444" spans="1:17" s="54" customFormat="1" x14ac:dyDescent="0.3">
      <c r="A4444" s="50"/>
      <c r="B4444" s="49"/>
      <c r="C4444" s="49"/>
      <c r="D4444" s="49"/>
      <c r="E4444" s="65"/>
      <c r="F4444" s="51"/>
      <c r="G4444" s="66"/>
      <c r="H4444" s="51"/>
      <c r="I4444" s="65"/>
      <c r="J4444" s="52"/>
      <c r="K4444" s="52"/>
      <c r="L4444" s="52"/>
      <c r="M4444" s="52"/>
      <c r="N4444" s="49"/>
      <c r="O4444" s="53"/>
      <c r="P4444" s="53"/>
      <c r="Q4444" s="53"/>
    </row>
    <row r="4445" spans="1:17" s="54" customFormat="1" x14ac:dyDescent="0.3">
      <c r="A4445" s="50"/>
      <c r="B4445" s="49"/>
      <c r="C4445" s="49"/>
      <c r="D4445" s="49"/>
      <c r="E4445" s="65"/>
      <c r="F4445" s="51"/>
      <c r="G4445" s="66"/>
      <c r="H4445" s="51"/>
      <c r="I4445" s="65"/>
      <c r="J4445" s="52"/>
      <c r="K4445" s="52"/>
      <c r="L4445" s="52"/>
      <c r="M4445" s="52"/>
      <c r="N4445" s="49"/>
      <c r="O4445" s="53"/>
      <c r="P4445" s="53"/>
      <c r="Q4445" s="53"/>
    </row>
    <row r="4446" spans="1:17" s="54" customFormat="1" x14ac:dyDescent="0.3">
      <c r="A4446" s="50"/>
      <c r="B4446" s="49"/>
      <c r="C4446" s="49"/>
      <c r="D4446" s="49"/>
      <c r="E4446" s="65"/>
      <c r="F4446" s="51"/>
      <c r="G4446" s="66"/>
      <c r="H4446" s="51"/>
      <c r="I4446" s="65"/>
      <c r="J4446" s="52"/>
      <c r="K4446" s="52"/>
      <c r="L4446" s="52"/>
      <c r="M4446" s="52"/>
      <c r="N4446" s="49"/>
      <c r="O4446" s="53"/>
      <c r="P4446" s="53"/>
      <c r="Q4446" s="53"/>
    </row>
    <row r="4447" spans="1:17" s="54" customFormat="1" x14ac:dyDescent="0.3">
      <c r="A4447" s="50"/>
      <c r="B4447" s="49"/>
      <c r="C4447" s="49"/>
      <c r="D4447" s="49"/>
      <c r="E4447" s="65"/>
      <c r="F4447" s="51"/>
      <c r="G4447" s="66"/>
      <c r="H4447" s="51"/>
      <c r="I4447" s="65"/>
      <c r="J4447" s="52"/>
      <c r="K4447" s="52"/>
      <c r="L4447" s="52"/>
      <c r="M4447" s="52"/>
      <c r="N4447" s="49"/>
      <c r="O4447" s="53"/>
      <c r="P4447" s="53"/>
      <c r="Q4447" s="53"/>
    </row>
    <row r="4448" spans="1:17" s="54" customFormat="1" x14ac:dyDescent="0.3">
      <c r="A4448" s="50"/>
      <c r="B4448" s="49"/>
      <c r="C4448" s="49"/>
      <c r="D4448" s="49"/>
      <c r="E4448" s="65"/>
      <c r="F4448" s="51"/>
      <c r="G4448" s="66"/>
      <c r="H4448" s="51"/>
      <c r="I4448" s="65"/>
      <c r="J4448" s="52"/>
      <c r="K4448" s="52"/>
      <c r="L4448" s="52"/>
      <c r="M4448" s="52"/>
      <c r="N4448" s="49"/>
      <c r="O4448" s="53"/>
      <c r="P4448" s="53"/>
      <c r="Q4448" s="53"/>
    </row>
    <row r="4449" spans="1:17" s="54" customFormat="1" x14ac:dyDescent="0.3">
      <c r="A4449" s="50"/>
      <c r="B4449" s="49"/>
      <c r="C4449" s="49"/>
      <c r="D4449" s="49"/>
      <c r="E4449" s="65"/>
      <c r="F4449" s="51"/>
      <c r="G4449" s="66"/>
      <c r="H4449" s="51"/>
      <c r="I4449" s="65"/>
      <c r="J4449" s="52"/>
      <c r="K4449" s="52"/>
      <c r="L4449" s="52"/>
      <c r="M4449" s="52"/>
      <c r="N4449" s="49"/>
      <c r="O4449" s="53"/>
      <c r="P4449" s="53"/>
      <c r="Q4449" s="53"/>
    </row>
    <row r="4450" spans="1:17" s="54" customFormat="1" x14ac:dyDescent="0.3">
      <c r="A4450" s="50"/>
      <c r="B4450" s="49"/>
      <c r="C4450" s="49"/>
      <c r="D4450" s="49"/>
      <c r="E4450" s="65"/>
      <c r="F4450" s="51"/>
      <c r="G4450" s="66"/>
      <c r="H4450" s="51"/>
      <c r="I4450" s="65"/>
      <c r="J4450" s="52"/>
      <c r="K4450" s="52"/>
      <c r="L4450" s="52"/>
      <c r="M4450" s="52"/>
      <c r="N4450" s="49"/>
      <c r="O4450" s="53"/>
      <c r="P4450" s="53"/>
      <c r="Q4450" s="53"/>
    </row>
    <row r="4451" spans="1:17" s="54" customFormat="1" x14ac:dyDescent="0.3">
      <c r="A4451" s="50"/>
      <c r="B4451" s="49"/>
      <c r="C4451" s="49"/>
      <c r="D4451" s="49"/>
      <c r="E4451" s="65"/>
      <c r="F4451" s="51"/>
      <c r="G4451" s="66"/>
      <c r="H4451" s="51"/>
      <c r="I4451" s="65"/>
      <c r="J4451" s="52"/>
      <c r="K4451" s="52"/>
      <c r="L4451" s="52"/>
      <c r="M4451" s="52"/>
      <c r="N4451" s="49"/>
      <c r="O4451" s="53"/>
      <c r="P4451" s="53"/>
      <c r="Q4451" s="53"/>
    </row>
    <row r="4452" spans="1:17" s="54" customFormat="1" x14ac:dyDescent="0.3">
      <c r="A4452" s="50"/>
      <c r="B4452" s="49"/>
      <c r="C4452" s="49"/>
      <c r="D4452" s="49"/>
      <c r="E4452" s="65"/>
      <c r="F4452" s="51"/>
      <c r="G4452" s="66"/>
      <c r="H4452" s="51"/>
      <c r="I4452" s="65"/>
      <c r="J4452" s="52"/>
      <c r="K4452" s="52"/>
      <c r="L4452" s="52"/>
      <c r="M4452" s="52"/>
      <c r="N4452" s="49"/>
      <c r="O4452" s="53"/>
      <c r="P4452" s="53"/>
      <c r="Q4452" s="53"/>
    </row>
    <row r="4453" spans="1:17" s="54" customFormat="1" x14ac:dyDescent="0.3">
      <c r="A4453" s="50"/>
      <c r="B4453" s="49"/>
      <c r="C4453" s="49"/>
      <c r="D4453" s="49"/>
      <c r="E4453" s="65"/>
      <c r="F4453" s="51"/>
      <c r="G4453" s="66"/>
      <c r="H4453" s="51"/>
      <c r="I4453" s="65"/>
      <c r="J4453" s="52"/>
      <c r="K4453" s="52"/>
      <c r="L4453" s="52"/>
      <c r="M4453" s="52"/>
      <c r="N4453" s="49"/>
      <c r="O4453" s="53"/>
      <c r="P4453" s="53"/>
      <c r="Q4453" s="53"/>
    </row>
    <row r="4454" spans="1:17" s="54" customFormat="1" x14ac:dyDescent="0.3">
      <c r="A4454" s="50"/>
      <c r="B4454" s="49"/>
      <c r="C4454" s="49"/>
      <c r="D4454" s="49"/>
      <c r="E4454" s="65"/>
      <c r="F4454" s="51"/>
      <c r="G4454" s="66"/>
      <c r="H4454" s="51"/>
      <c r="I4454" s="65"/>
      <c r="J4454" s="52"/>
      <c r="K4454" s="52"/>
      <c r="L4454" s="52"/>
      <c r="M4454" s="52"/>
      <c r="N4454" s="49"/>
      <c r="O4454" s="53"/>
      <c r="P4454" s="53"/>
      <c r="Q4454" s="53"/>
    </row>
    <row r="4455" spans="1:17" s="54" customFormat="1" x14ac:dyDescent="0.3">
      <c r="A4455" s="50"/>
      <c r="B4455" s="49"/>
      <c r="C4455" s="49"/>
      <c r="D4455" s="49"/>
      <c r="E4455" s="65"/>
      <c r="F4455" s="51"/>
      <c r="G4455" s="66"/>
      <c r="H4455" s="51"/>
      <c r="I4455" s="65"/>
      <c r="J4455" s="52"/>
      <c r="K4455" s="52"/>
      <c r="L4455" s="52"/>
      <c r="M4455" s="52"/>
      <c r="N4455" s="49"/>
      <c r="O4455" s="53"/>
      <c r="P4455" s="53"/>
      <c r="Q4455" s="53"/>
    </row>
    <row r="4456" spans="1:17" s="54" customFormat="1" x14ac:dyDescent="0.3">
      <c r="A4456" s="50"/>
      <c r="B4456" s="49"/>
      <c r="C4456" s="49"/>
      <c r="D4456" s="49"/>
      <c r="E4456" s="65"/>
      <c r="F4456" s="51"/>
      <c r="G4456" s="66"/>
      <c r="H4456" s="51"/>
      <c r="I4456" s="65"/>
      <c r="J4456" s="52"/>
      <c r="K4456" s="52"/>
      <c r="L4456" s="52"/>
      <c r="M4456" s="52"/>
      <c r="N4456" s="49"/>
      <c r="O4456" s="53"/>
      <c r="P4456" s="53"/>
      <c r="Q4456" s="53"/>
    </row>
    <row r="4457" spans="1:17" s="54" customFormat="1" x14ac:dyDescent="0.3">
      <c r="A4457" s="50"/>
      <c r="B4457" s="49"/>
      <c r="C4457" s="49"/>
      <c r="D4457" s="49"/>
      <c r="E4457" s="65"/>
      <c r="F4457" s="51"/>
      <c r="G4457" s="66"/>
      <c r="H4457" s="51"/>
      <c r="I4457" s="65"/>
      <c r="J4457" s="52"/>
      <c r="K4457" s="52"/>
      <c r="L4457" s="52"/>
      <c r="M4457" s="52"/>
      <c r="N4457" s="49"/>
      <c r="O4457" s="53"/>
      <c r="P4457" s="53"/>
      <c r="Q4457" s="53"/>
    </row>
    <row r="4458" spans="1:17" s="54" customFormat="1" x14ac:dyDescent="0.3">
      <c r="A4458" s="50"/>
      <c r="B4458" s="49"/>
      <c r="C4458" s="49"/>
      <c r="D4458" s="49"/>
      <c r="E4458" s="65"/>
      <c r="F4458" s="51"/>
      <c r="G4458" s="66"/>
      <c r="H4458" s="51"/>
      <c r="I4458" s="65"/>
      <c r="J4458" s="52"/>
      <c r="K4458" s="52"/>
      <c r="L4458" s="52"/>
      <c r="M4458" s="52"/>
      <c r="N4458" s="49"/>
      <c r="O4458" s="53"/>
      <c r="P4458" s="53"/>
      <c r="Q4458" s="53"/>
    </row>
    <row r="4459" spans="1:17" s="54" customFormat="1" x14ac:dyDescent="0.3">
      <c r="A4459" s="50"/>
      <c r="B4459" s="49"/>
      <c r="C4459" s="49"/>
      <c r="D4459" s="49"/>
      <c r="E4459" s="65"/>
      <c r="F4459" s="51"/>
      <c r="G4459" s="66"/>
      <c r="H4459" s="51"/>
      <c r="I4459" s="65"/>
      <c r="J4459" s="52"/>
      <c r="K4459" s="52"/>
      <c r="L4459" s="52"/>
      <c r="M4459" s="52"/>
      <c r="N4459" s="49"/>
      <c r="O4459" s="53"/>
      <c r="P4459" s="53"/>
      <c r="Q4459" s="53"/>
    </row>
    <row r="4460" spans="1:17" s="54" customFormat="1" x14ac:dyDescent="0.3">
      <c r="A4460" s="50"/>
      <c r="B4460" s="49"/>
      <c r="C4460" s="49"/>
      <c r="D4460" s="49"/>
      <c r="E4460" s="65"/>
      <c r="F4460" s="51"/>
      <c r="G4460" s="66"/>
      <c r="H4460" s="51"/>
      <c r="I4460" s="65"/>
      <c r="J4460" s="52"/>
      <c r="K4460" s="52"/>
      <c r="L4460" s="52"/>
      <c r="M4460" s="52"/>
      <c r="N4460" s="49"/>
      <c r="O4460" s="53"/>
      <c r="P4460" s="53"/>
      <c r="Q4460" s="53"/>
    </row>
    <row r="4461" spans="1:17" s="54" customFormat="1" x14ac:dyDescent="0.3">
      <c r="A4461" s="50"/>
      <c r="B4461" s="49"/>
      <c r="C4461" s="49"/>
      <c r="D4461" s="49"/>
      <c r="E4461" s="65"/>
      <c r="F4461" s="51"/>
      <c r="G4461" s="66"/>
      <c r="H4461" s="51"/>
      <c r="I4461" s="65"/>
      <c r="J4461" s="52"/>
      <c r="K4461" s="52"/>
      <c r="L4461" s="52"/>
      <c r="M4461" s="52"/>
      <c r="N4461" s="49"/>
      <c r="O4461" s="53"/>
      <c r="P4461" s="53"/>
      <c r="Q4461" s="53"/>
    </row>
    <row r="4462" spans="1:17" s="54" customFormat="1" x14ac:dyDescent="0.3">
      <c r="A4462" s="50"/>
      <c r="B4462" s="49"/>
      <c r="C4462" s="49"/>
      <c r="D4462" s="49"/>
      <c r="E4462" s="65"/>
      <c r="F4462" s="51"/>
      <c r="G4462" s="66"/>
      <c r="H4462" s="51"/>
      <c r="I4462" s="65"/>
      <c r="J4462" s="52"/>
      <c r="K4462" s="52"/>
      <c r="L4462" s="52"/>
      <c r="M4462" s="52"/>
      <c r="N4462" s="49"/>
      <c r="O4462" s="53"/>
      <c r="P4462" s="53"/>
      <c r="Q4462" s="53"/>
    </row>
    <row r="4463" spans="1:17" s="54" customFormat="1" x14ac:dyDescent="0.3">
      <c r="A4463" s="50"/>
      <c r="B4463" s="49"/>
      <c r="C4463" s="49"/>
      <c r="D4463" s="49"/>
      <c r="E4463" s="65"/>
      <c r="F4463" s="51"/>
      <c r="G4463" s="66"/>
      <c r="H4463" s="51"/>
      <c r="I4463" s="65"/>
      <c r="J4463" s="52"/>
      <c r="K4463" s="52"/>
      <c r="L4463" s="52"/>
      <c r="M4463" s="52"/>
      <c r="N4463" s="49"/>
      <c r="O4463" s="53"/>
      <c r="P4463" s="53"/>
      <c r="Q4463" s="53"/>
    </row>
    <row r="4464" spans="1:17" s="54" customFormat="1" x14ac:dyDescent="0.3">
      <c r="A4464" s="50"/>
      <c r="B4464" s="49"/>
      <c r="C4464" s="49"/>
      <c r="D4464" s="49"/>
      <c r="E4464" s="65"/>
      <c r="F4464" s="51"/>
      <c r="G4464" s="66"/>
      <c r="H4464" s="51"/>
      <c r="I4464" s="65"/>
      <c r="J4464" s="52"/>
      <c r="K4464" s="52"/>
      <c r="L4464" s="52"/>
      <c r="M4464" s="52"/>
      <c r="N4464" s="49"/>
      <c r="O4464" s="53"/>
      <c r="P4464" s="53"/>
      <c r="Q4464" s="53"/>
    </row>
    <row r="4465" spans="1:17" s="54" customFormat="1" x14ac:dyDescent="0.3">
      <c r="A4465" s="50"/>
      <c r="B4465" s="49"/>
      <c r="C4465" s="49"/>
      <c r="D4465" s="49"/>
      <c r="E4465" s="65"/>
      <c r="F4465" s="51"/>
      <c r="G4465" s="66"/>
      <c r="H4465" s="51"/>
      <c r="I4465" s="65"/>
      <c r="J4465" s="52"/>
      <c r="K4465" s="52"/>
      <c r="L4465" s="52"/>
      <c r="M4465" s="52"/>
      <c r="N4465" s="49"/>
      <c r="O4465" s="53"/>
      <c r="P4465" s="53"/>
      <c r="Q4465" s="53"/>
    </row>
    <row r="4466" spans="1:17" s="54" customFormat="1" x14ac:dyDescent="0.3">
      <c r="A4466" s="50"/>
      <c r="B4466" s="49"/>
      <c r="C4466" s="49"/>
      <c r="D4466" s="49"/>
      <c r="E4466" s="65"/>
      <c r="F4466" s="51"/>
      <c r="G4466" s="66"/>
      <c r="H4466" s="51"/>
      <c r="I4466" s="65"/>
      <c r="J4466" s="52"/>
      <c r="K4466" s="52"/>
      <c r="L4466" s="52"/>
      <c r="M4466" s="52"/>
      <c r="N4466" s="49"/>
      <c r="O4466" s="53"/>
      <c r="P4466" s="53"/>
      <c r="Q4466" s="53"/>
    </row>
    <row r="4467" spans="1:17" s="54" customFormat="1" x14ac:dyDescent="0.3">
      <c r="A4467" s="50"/>
      <c r="B4467" s="49"/>
      <c r="C4467" s="49"/>
      <c r="D4467" s="49"/>
      <c r="E4467" s="65"/>
      <c r="F4467" s="51"/>
      <c r="G4467" s="66"/>
      <c r="H4467" s="51"/>
      <c r="I4467" s="65"/>
      <c r="J4467" s="52"/>
      <c r="K4467" s="52"/>
      <c r="L4467" s="52"/>
      <c r="M4467" s="52"/>
      <c r="N4467" s="49"/>
      <c r="O4467" s="53"/>
      <c r="P4467" s="53"/>
      <c r="Q4467" s="53"/>
    </row>
    <row r="4468" spans="1:17" s="54" customFormat="1" x14ac:dyDescent="0.3">
      <c r="A4468" s="50"/>
      <c r="B4468" s="49"/>
      <c r="C4468" s="49"/>
      <c r="D4468" s="49"/>
      <c r="E4468" s="65"/>
      <c r="F4468" s="51"/>
      <c r="G4468" s="66"/>
      <c r="H4468" s="51"/>
      <c r="I4468" s="65"/>
      <c r="J4468" s="52"/>
      <c r="K4468" s="52"/>
      <c r="L4468" s="52"/>
      <c r="M4468" s="52"/>
      <c r="N4468" s="49"/>
      <c r="O4468" s="53"/>
      <c r="P4468" s="53"/>
      <c r="Q4468" s="53"/>
    </row>
    <row r="4469" spans="1:17" s="54" customFormat="1" x14ac:dyDescent="0.3">
      <c r="A4469" s="50"/>
      <c r="B4469" s="49"/>
      <c r="C4469" s="49"/>
      <c r="D4469" s="49"/>
      <c r="E4469" s="65"/>
      <c r="F4469" s="51"/>
      <c r="G4469" s="66"/>
      <c r="H4469" s="51"/>
      <c r="I4469" s="65"/>
      <c r="J4469" s="52"/>
      <c r="K4469" s="52"/>
      <c r="L4469" s="52"/>
      <c r="M4469" s="52"/>
      <c r="N4469" s="49"/>
      <c r="O4469" s="53"/>
      <c r="P4469" s="53"/>
      <c r="Q4469" s="53"/>
    </row>
    <row r="4470" spans="1:17" s="54" customFormat="1" x14ac:dyDescent="0.3">
      <c r="A4470" s="50"/>
      <c r="B4470" s="49"/>
      <c r="C4470" s="49"/>
      <c r="D4470" s="49"/>
      <c r="E4470" s="65"/>
      <c r="F4470" s="51"/>
      <c r="G4470" s="66"/>
      <c r="H4470" s="51"/>
      <c r="I4470" s="65"/>
      <c r="J4470" s="52"/>
      <c r="K4470" s="52"/>
      <c r="L4470" s="52"/>
      <c r="M4470" s="52"/>
      <c r="N4470" s="49"/>
      <c r="O4470" s="53"/>
      <c r="P4470" s="53"/>
      <c r="Q4470" s="53"/>
    </row>
    <row r="4471" spans="1:17" s="54" customFormat="1" x14ac:dyDescent="0.3">
      <c r="A4471" s="50"/>
      <c r="B4471" s="49"/>
      <c r="C4471" s="49"/>
      <c r="D4471" s="49"/>
      <c r="E4471" s="65"/>
      <c r="F4471" s="51"/>
      <c r="G4471" s="66"/>
      <c r="H4471" s="51"/>
      <c r="I4471" s="65"/>
      <c r="J4471" s="52"/>
      <c r="K4471" s="52"/>
      <c r="L4471" s="52"/>
      <c r="M4471" s="52"/>
      <c r="N4471" s="49"/>
      <c r="O4471" s="53"/>
      <c r="P4471" s="53"/>
      <c r="Q4471" s="53"/>
    </row>
    <row r="4472" spans="1:17" s="54" customFormat="1" x14ac:dyDescent="0.3">
      <c r="A4472" s="50"/>
      <c r="B4472" s="49"/>
      <c r="C4472" s="49"/>
      <c r="D4472" s="49"/>
      <c r="E4472" s="65"/>
      <c r="F4472" s="51"/>
      <c r="G4472" s="66"/>
      <c r="H4472" s="51"/>
      <c r="I4472" s="65"/>
      <c r="J4472" s="52"/>
      <c r="K4472" s="52"/>
      <c r="L4472" s="52"/>
      <c r="M4472" s="52"/>
      <c r="N4472" s="49"/>
      <c r="O4472" s="53"/>
      <c r="P4472" s="53"/>
      <c r="Q4472" s="53"/>
    </row>
    <row r="4473" spans="1:17" s="54" customFormat="1" x14ac:dyDescent="0.3">
      <c r="A4473" s="50"/>
      <c r="B4473" s="49"/>
      <c r="C4473" s="49"/>
      <c r="D4473" s="49"/>
      <c r="E4473" s="65"/>
      <c r="F4473" s="51"/>
      <c r="G4473" s="66"/>
      <c r="H4473" s="51"/>
      <c r="I4473" s="65"/>
      <c r="J4473" s="52"/>
      <c r="K4473" s="52"/>
      <c r="L4473" s="52"/>
      <c r="M4473" s="52"/>
      <c r="N4473" s="49"/>
      <c r="O4473" s="53"/>
      <c r="P4473" s="53"/>
      <c r="Q4473" s="53"/>
    </row>
    <row r="4474" spans="1:17" s="54" customFormat="1" x14ac:dyDescent="0.3">
      <c r="A4474" s="50"/>
      <c r="B4474" s="49"/>
      <c r="C4474" s="49"/>
      <c r="D4474" s="49"/>
      <c r="E4474" s="65"/>
      <c r="F4474" s="51"/>
      <c r="G4474" s="66"/>
      <c r="H4474" s="51"/>
      <c r="I4474" s="65"/>
      <c r="J4474" s="52"/>
      <c r="K4474" s="52"/>
      <c r="L4474" s="52"/>
      <c r="M4474" s="52"/>
      <c r="N4474" s="49"/>
      <c r="O4474" s="53"/>
      <c r="P4474" s="53"/>
      <c r="Q4474" s="53"/>
    </row>
    <row r="4475" spans="1:17" s="54" customFormat="1" x14ac:dyDescent="0.3">
      <c r="A4475" s="50"/>
      <c r="B4475" s="49"/>
      <c r="C4475" s="49"/>
      <c r="D4475" s="49"/>
      <c r="E4475" s="65"/>
      <c r="F4475" s="51"/>
      <c r="G4475" s="66"/>
      <c r="H4475" s="51"/>
      <c r="I4475" s="65"/>
      <c r="J4475" s="52"/>
      <c r="K4475" s="52"/>
      <c r="L4475" s="52"/>
      <c r="M4475" s="52"/>
      <c r="N4475" s="49"/>
      <c r="O4475" s="53"/>
      <c r="P4475" s="53"/>
      <c r="Q4475" s="53"/>
    </row>
    <row r="4476" spans="1:17" s="54" customFormat="1" x14ac:dyDescent="0.3">
      <c r="A4476" s="50"/>
      <c r="B4476" s="49"/>
      <c r="C4476" s="49"/>
      <c r="D4476" s="49"/>
      <c r="E4476" s="65"/>
      <c r="F4476" s="51"/>
      <c r="G4476" s="66"/>
      <c r="H4476" s="51"/>
      <c r="I4476" s="65"/>
      <c r="J4476" s="52"/>
      <c r="K4476" s="52"/>
      <c r="L4476" s="52"/>
      <c r="M4476" s="52"/>
      <c r="N4476" s="49"/>
      <c r="O4476" s="53"/>
      <c r="P4476" s="53"/>
      <c r="Q4476" s="53"/>
    </row>
    <row r="4477" spans="1:17" s="54" customFormat="1" x14ac:dyDescent="0.3">
      <c r="A4477" s="50"/>
      <c r="B4477" s="49"/>
      <c r="C4477" s="49"/>
      <c r="D4477" s="49"/>
      <c r="E4477" s="65"/>
      <c r="F4477" s="51"/>
      <c r="G4477" s="66"/>
      <c r="H4477" s="51"/>
      <c r="I4477" s="65"/>
      <c r="J4477" s="52"/>
      <c r="K4477" s="52"/>
      <c r="L4477" s="52"/>
      <c r="M4477" s="52"/>
      <c r="N4477" s="49"/>
      <c r="O4477" s="53"/>
      <c r="P4477" s="53"/>
      <c r="Q4477" s="53"/>
    </row>
    <row r="4478" spans="1:17" s="54" customFormat="1" x14ac:dyDescent="0.3">
      <c r="A4478" s="50"/>
      <c r="B4478" s="49"/>
      <c r="C4478" s="49"/>
      <c r="D4478" s="49"/>
      <c r="E4478" s="65"/>
      <c r="F4478" s="51"/>
      <c r="G4478" s="66"/>
      <c r="H4478" s="51"/>
      <c r="I4478" s="65"/>
      <c r="J4478" s="52"/>
      <c r="K4478" s="52"/>
      <c r="L4478" s="52"/>
      <c r="M4478" s="52"/>
      <c r="N4478" s="49"/>
      <c r="O4478" s="53"/>
      <c r="P4478" s="53"/>
      <c r="Q4478" s="53"/>
    </row>
    <row r="4479" spans="1:17" s="54" customFormat="1" x14ac:dyDescent="0.3">
      <c r="A4479" s="50"/>
      <c r="B4479" s="49"/>
      <c r="C4479" s="49"/>
      <c r="D4479" s="49"/>
      <c r="E4479" s="65"/>
      <c r="F4479" s="51"/>
      <c r="G4479" s="66"/>
      <c r="H4479" s="51"/>
      <c r="I4479" s="65"/>
      <c r="J4479" s="52"/>
      <c r="K4479" s="52"/>
      <c r="L4479" s="52"/>
      <c r="M4479" s="52"/>
      <c r="N4479" s="49"/>
      <c r="O4479" s="53"/>
      <c r="P4479" s="53"/>
      <c r="Q4479" s="53"/>
    </row>
    <row r="4480" spans="1:17" s="54" customFormat="1" x14ac:dyDescent="0.3">
      <c r="A4480" s="50"/>
      <c r="B4480" s="49"/>
      <c r="C4480" s="49"/>
      <c r="D4480" s="49"/>
      <c r="E4480" s="65"/>
      <c r="F4480" s="51"/>
      <c r="G4480" s="66"/>
      <c r="H4480" s="51"/>
      <c r="I4480" s="65"/>
      <c r="J4480" s="52"/>
      <c r="K4480" s="52"/>
      <c r="L4480" s="52"/>
      <c r="M4480" s="52"/>
      <c r="N4480" s="49"/>
      <c r="O4480" s="53"/>
      <c r="P4480" s="53"/>
      <c r="Q4480" s="53"/>
    </row>
    <row r="4481" spans="1:17" s="54" customFormat="1" x14ac:dyDescent="0.3">
      <c r="A4481" s="50"/>
      <c r="B4481" s="49"/>
      <c r="C4481" s="49"/>
      <c r="D4481" s="49"/>
      <c r="E4481" s="65"/>
      <c r="F4481" s="51"/>
      <c r="G4481" s="66"/>
      <c r="H4481" s="51"/>
      <c r="I4481" s="65"/>
      <c r="J4481" s="52"/>
      <c r="K4481" s="52"/>
      <c r="L4481" s="52"/>
      <c r="M4481" s="52"/>
      <c r="N4481" s="49"/>
      <c r="O4481" s="53"/>
      <c r="P4481" s="53"/>
      <c r="Q4481" s="53"/>
    </row>
    <row r="4482" spans="1:17" s="54" customFormat="1" x14ac:dyDescent="0.3">
      <c r="A4482" s="50"/>
      <c r="B4482" s="49"/>
      <c r="C4482" s="49"/>
      <c r="D4482" s="49"/>
      <c r="E4482" s="65"/>
      <c r="F4482" s="51"/>
      <c r="G4482" s="66"/>
      <c r="H4482" s="51"/>
      <c r="I4482" s="65"/>
      <c r="J4482" s="52"/>
      <c r="K4482" s="52"/>
      <c r="L4482" s="52"/>
      <c r="M4482" s="52"/>
      <c r="N4482" s="49"/>
      <c r="O4482" s="53"/>
      <c r="P4482" s="53"/>
      <c r="Q4482" s="53"/>
    </row>
    <row r="4483" spans="1:17" s="54" customFormat="1" x14ac:dyDescent="0.3">
      <c r="A4483" s="50"/>
      <c r="B4483" s="49"/>
      <c r="C4483" s="49"/>
      <c r="D4483" s="49"/>
      <c r="E4483" s="65"/>
      <c r="F4483" s="51"/>
      <c r="G4483" s="66"/>
      <c r="H4483" s="51"/>
      <c r="I4483" s="65"/>
      <c r="J4483" s="52"/>
      <c r="K4483" s="52"/>
      <c r="L4483" s="52"/>
      <c r="M4483" s="52"/>
      <c r="N4483" s="49"/>
      <c r="O4483" s="53"/>
      <c r="P4483" s="53"/>
      <c r="Q4483" s="53"/>
    </row>
    <row r="4484" spans="1:17" s="54" customFormat="1" x14ac:dyDescent="0.3">
      <c r="A4484" s="50"/>
      <c r="B4484" s="49"/>
      <c r="C4484" s="49"/>
      <c r="D4484" s="49"/>
      <c r="E4484" s="65"/>
      <c r="F4484" s="51"/>
      <c r="G4484" s="66"/>
      <c r="H4484" s="51"/>
      <c r="I4484" s="65"/>
      <c r="J4484" s="52"/>
      <c r="K4484" s="52"/>
      <c r="L4484" s="52"/>
      <c r="M4484" s="52"/>
      <c r="N4484" s="49"/>
      <c r="O4484" s="53"/>
      <c r="P4484" s="53"/>
      <c r="Q4484" s="53"/>
    </row>
    <row r="4485" spans="1:17" s="54" customFormat="1" x14ac:dyDescent="0.3">
      <c r="A4485" s="50"/>
      <c r="B4485" s="49"/>
      <c r="C4485" s="49"/>
      <c r="D4485" s="49"/>
      <c r="E4485" s="65"/>
      <c r="F4485" s="51"/>
      <c r="G4485" s="66"/>
      <c r="H4485" s="51"/>
      <c r="I4485" s="65"/>
      <c r="J4485" s="52"/>
      <c r="K4485" s="52"/>
      <c r="L4485" s="52"/>
      <c r="M4485" s="52"/>
      <c r="N4485" s="49"/>
      <c r="O4485" s="53"/>
      <c r="P4485" s="53"/>
      <c r="Q4485" s="53"/>
    </row>
    <row r="4486" spans="1:17" s="54" customFormat="1" x14ac:dyDescent="0.3">
      <c r="A4486" s="50"/>
      <c r="B4486" s="49"/>
      <c r="C4486" s="49"/>
      <c r="D4486" s="49"/>
      <c r="E4486" s="65"/>
      <c r="F4486" s="51"/>
      <c r="G4486" s="66"/>
      <c r="H4486" s="51"/>
      <c r="I4486" s="65"/>
      <c r="J4486" s="52"/>
      <c r="K4486" s="52"/>
      <c r="L4486" s="52"/>
      <c r="M4486" s="52"/>
      <c r="N4486" s="49"/>
      <c r="O4486" s="53"/>
      <c r="P4486" s="53"/>
      <c r="Q4486" s="53"/>
    </row>
    <row r="4487" spans="1:17" s="54" customFormat="1" x14ac:dyDescent="0.3">
      <c r="A4487" s="50"/>
      <c r="B4487" s="49"/>
      <c r="C4487" s="49"/>
      <c r="D4487" s="49"/>
      <c r="E4487" s="65"/>
      <c r="F4487" s="51"/>
      <c r="G4487" s="66"/>
      <c r="H4487" s="51"/>
      <c r="I4487" s="65"/>
      <c r="J4487" s="52"/>
      <c r="K4487" s="52"/>
      <c r="L4487" s="52"/>
      <c r="M4487" s="52"/>
      <c r="N4487" s="49"/>
      <c r="O4487" s="53"/>
      <c r="P4487" s="53"/>
      <c r="Q4487" s="53"/>
    </row>
    <row r="4488" spans="1:17" s="54" customFormat="1" x14ac:dyDescent="0.3">
      <c r="A4488" s="50"/>
      <c r="B4488" s="49"/>
      <c r="C4488" s="49"/>
      <c r="D4488" s="49"/>
      <c r="E4488" s="65"/>
      <c r="F4488" s="51"/>
      <c r="G4488" s="66"/>
      <c r="H4488" s="51"/>
      <c r="I4488" s="65"/>
      <c r="J4488" s="52"/>
      <c r="K4488" s="52"/>
      <c r="L4488" s="52"/>
      <c r="M4488" s="52"/>
      <c r="N4488" s="49"/>
      <c r="O4488" s="53"/>
      <c r="P4488" s="53"/>
      <c r="Q4488" s="53"/>
    </row>
    <row r="4489" spans="1:17" s="54" customFormat="1" x14ac:dyDescent="0.3">
      <c r="A4489" s="50"/>
      <c r="B4489" s="49"/>
      <c r="C4489" s="49"/>
      <c r="D4489" s="49"/>
      <c r="E4489" s="65"/>
      <c r="F4489" s="51"/>
      <c r="G4489" s="66"/>
      <c r="H4489" s="51"/>
      <c r="I4489" s="65"/>
      <c r="J4489" s="52"/>
      <c r="K4489" s="52"/>
      <c r="L4489" s="52"/>
      <c r="M4489" s="52"/>
      <c r="N4489" s="49"/>
      <c r="O4489" s="53"/>
      <c r="P4489" s="53"/>
      <c r="Q4489" s="53"/>
    </row>
    <row r="4490" spans="1:17" s="54" customFormat="1" x14ac:dyDescent="0.3">
      <c r="A4490" s="50"/>
      <c r="B4490" s="49"/>
      <c r="C4490" s="49"/>
      <c r="D4490" s="49"/>
      <c r="E4490" s="65"/>
      <c r="F4490" s="51"/>
      <c r="G4490" s="66"/>
      <c r="H4490" s="51"/>
      <c r="I4490" s="65"/>
      <c r="J4490" s="52"/>
      <c r="K4490" s="52"/>
      <c r="L4490" s="52"/>
      <c r="M4490" s="52"/>
      <c r="N4490" s="49"/>
      <c r="O4490" s="53"/>
      <c r="P4490" s="53"/>
      <c r="Q4490" s="53"/>
    </row>
    <row r="4491" spans="1:17" s="54" customFormat="1" x14ac:dyDescent="0.3">
      <c r="A4491" s="50"/>
      <c r="B4491" s="49"/>
      <c r="C4491" s="49"/>
      <c r="D4491" s="49"/>
      <c r="E4491" s="65"/>
      <c r="F4491" s="51"/>
      <c r="G4491" s="66"/>
      <c r="H4491" s="51"/>
      <c r="I4491" s="65"/>
      <c r="J4491" s="52"/>
      <c r="K4491" s="52"/>
      <c r="L4491" s="52"/>
      <c r="M4491" s="52"/>
      <c r="N4491" s="49"/>
      <c r="O4491" s="53"/>
      <c r="P4491" s="53"/>
      <c r="Q4491" s="53"/>
    </row>
    <row r="4492" spans="1:17" s="54" customFormat="1" x14ac:dyDescent="0.3">
      <c r="A4492" s="50"/>
      <c r="B4492" s="49"/>
      <c r="C4492" s="49"/>
      <c r="D4492" s="49"/>
      <c r="E4492" s="65"/>
      <c r="F4492" s="51"/>
      <c r="G4492" s="66"/>
      <c r="H4492" s="51"/>
      <c r="I4492" s="65"/>
      <c r="J4492" s="52"/>
      <c r="K4492" s="52"/>
      <c r="L4492" s="52"/>
      <c r="M4492" s="52"/>
      <c r="N4492" s="49"/>
      <c r="O4492" s="53"/>
      <c r="P4492" s="53"/>
      <c r="Q4492" s="53"/>
    </row>
    <row r="4493" spans="1:17" s="54" customFormat="1" x14ac:dyDescent="0.3">
      <c r="A4493" s="50"/>
      <c r="B4493" s="49"/>
      <c r="C4493" s="49"/>
      <c r="D4493" s="49"/>
      <c r="E4493" s="65"/>
      <c r="F4493" s="51"/>
      <c r="G4493" s="66"/>
      <c r="H4493" s="51"/>
      <c r="I4493" s="65"/>
      <c r="J4493" s="52"/>
      <c r="K4493" s="52"/>
      <c r="L4493" s="52"/>
      <c r="M4493" s="52"/>
      <c r="N4493" s="49"/>
      <c r="O4493" s="53"/>
      <c r="P4493" s="53"/>
      <c r="Q4493" s="53"/>
    </row>
    <row r="4494" spans="1:17" s="54" customFormat="1" x14ac:dyDescent="0.3">
      <c r="A4494" s="50"/>
      <c r="B4494" s="49"/>
      <c r="C4494" s="49"/>
      <c r="D4494" s="49"/>
      <c r="E4494" s="65"/>
      <c r="F4494" s="51"/>
      <c r="G4494" s="66"/>
      <c r="H4494" s="51"/>
      <c r="I4494" s="65"/>
      <c r="J4494" s="52"/>
      <c r="K4494" s="52"/>
      <c r="L4494" s="52"/>
      <c r="M4494" s="52"/>
      <c r="N4494" s="49"/>
      <c r="O4494" s="53"/>
      <c r="P4494" s="53"/>
      <c r="Q4494" s="53"/>
    </row>
    <row r="4495" spans="1:17" s="54" customFormat="1" x14ac:dyDescent="0.3">
      <c r="A4495" s="50"/>
      <c r="B4495" s="49"/>
      <c r="C4495" s="49"/>
      <c r="D4495" s="49"/>
      <c r="E4495" s="65"/>
      <c r="F4495" s="51"/>
      <c r="G4495" s="66"/>
      <c r="H4495" s="51"/>
      <c r="I4495" s="65"/>
      <c r="J4495" s="52"/>
      <c r="K4495" s="52"/>
      <c r="L4495" s="52"/>
      <c r="M4495" s="52"/>
      <c r="N4495" s="49"/>
      <c r="O4495" s="53"/>
      <c r="P4495" s="53"/>
      <c r="Q4495" s="53"/>
    </row>
    <row r="4496" spans="1:17" s="54" customFormat="1" x14ac:dyDescent="0.3">
      <c r="A4496" s="50"/>
      <c r="B4496" s="49"/>
      <c r="C4496" s="49"/>
      <c r="D4496" s="49"/>
      <c r="E4496" s="65"/>
      <c r="F4496" s="51"/>
      <c r="G4496" s="66"/>
      <c r="H4496" s="51"/>
      <c r="I4496" s="65"/>
      <c r="J4496" s="52"/>
      <c r="K4496" s="52"/>
      <c r="L4496" s="52"/>
      <c r="M4496" s="52"/>
      <c r="N4496" s="49"/>
      <c r="O4496" s="53"/>
      <c r="P4496" s="53"/>
      <c r="Q4496" s="53"/>
    </row>
    <row r="4497" spans="1:17" s="54" customFormat="1" x14ac:dyDescent="0.3">
      <c r="A4497" s="50"/>
      <c r="B4497" s="49"/>
      <c r="C4497" s="49"/>
      <c r="D4497" s="49"/>
      <c r="E4497" s="65"/>
      <c r="F4497" s="51"/>
      <c r="G4497" s="66"/>
      <c r="H4497" s="51"/>
      <c r="I4497" s="65"/>
      <c r="J4497" s="52"/>
      <c r="K4497" s="52"/>
      <c r="L4497" s="52"/>
      <c r="M4497" s="52"/>
      <c r="N4497" s="49"/>
      <c r="O4497" s="53"/>
      <c r="P4497" s="53"/>
      <c r="Q4497" s="53"/>
    </row>
    <row r="4498" spans="1:17" s="54" customFormat="1" x14ac:dyDescent="0.3">
      <c r="A4498" s="50"/>
      <c r="B4498" s="49"/>
      <c r="C4498" s="49"/>
      <c r="D4498" s="49"/>
      <c r="E4498" s="65"/>
      <c r="F4498" s="51"/>
      <c r="G4498" s="66"/>
      <c r="H4498" s="51"/>
      <c r="I4498" s="65"/>
      <c r="J4498" s="52"/>
      <c r="K4498" s="52"/>
      <c r="L4498" s="52"/>
      <c r="M4498" s="52"/>
      <c r="N4498" s="49"/>
      <c r="O4498" s="53"/>
      <c r="P4498" s="53"/>
      <c r="Q4498" s="53"/>
    </row>
    <row r="4499" spans="1:17" s="54" customFormat="1" x14ac:dyDescent="0.3">
      <c r="A4499" s="50"/>
      <c r="B4499" s="49"/>
      <c r="C4499" s="49"/>
      <c r="D4499" s="49"/>
      <c r="E4499" s="65"/>
      <c r="F4499" s="51"/>
      <c r="G4499" s="66"/>
      <c r="H4499" s="51"/>
      <c r="I4499" s="65"/>
      <c r="J4499" s="52"/>
      <c r="K4499" s="52"/>
      <c r="L4499" s="52"/>
      <c r="M4499" s="52"/>
      <c r="N4499" s="49"/>
      <c r="O4499" s="53"/>
      <c r="P4499" s="53"/>
      <c r="Q4499" s="53"/>
    </row>
    <row r="4500" spans="1:17" s="54" customFormat="1" x14ac:dyDescent="0.3">
      <c r="A4500" s="50"/>
      <c r="B4500" s="49"/>
      <c r="C4500" s="49"/>
      <c r="D4500" s="49"/>
      <c r="E4500" s="65"/>
      <c r="F4500" s="51"/>
      <c r="G4500" s="66"/>
      <c r="H4500" s="51"/>
      <c r="I4500" s="65"/>
      <c r="J4500" s="52"/>
      <c r="K4500" s="52"/>
      <c r="L4500" s="52"/>
      <c r="M4500" s="52"/>
      <c r="N4500" s="49"/>
      <c r="O4500" s="53"/>
      <c r="P4500" s="53"/>
      <c r="Q4500" s="53"/>
    </row>
    <row r="4501" spans="1:17" s="54" customFormat="1" x14ac:dyDescent="0.3">
      <c r="A4501" s="50"/>
      <c r="B4501" s="49"/>
      <c r="C4501" s="49"/>
      <c r="D4501" s="49"/>
      <c r="E4501" s="65"/>
      <c r="F4501" s="51"/>
      <c r="G4501" s="66"/>
      <c r="H4501" s="51"/>
      <c r="I4501" s="65"/>
      <c r="J4501" s="52"/>
      <c r="K4501" s="52"/>
      <c r="L4501" s="52"/>
      <c r="M4501" s="52"/>
      <c r="N4501" s="49"/>
      <c r="O4501" s="53"/>
      <c r="P4501" s="53"/>
      <c r="Q4501" s="53"/>
    </row>
    <row r="4502" spans="1:17" s="54" customFormat="1" x14ac:dyDescent="0.3">
      <c r="A4502" s="50"/>
      <c r="B4502" s="49"/>
      <c r="C4502" s="49"/>
      <c r="D4502" s="49"/>
      <c r="E4502" s="65"/>
      <c r="F4502" s="51"/>
      <c r="G4502" s="66"/>
      <c r="H4502" s="51"/>
      <c r="I4502" s="65"/>
      <c r="J4502" s="52"/>
      <c r="K4502" s="52"/>
      <c r="L4502" s="52"/>
      <c r="M4502" s="52"/>
      <c r="N4502" s="49"/>
      <c r="O4502" s="53"/>
      <c r="P4502" s="53"/>
      <c r="Q4502" s="53"/>
    </row>
    <row r="4503" spans="1:17" s="54" customFormat="1" x14ac:dyDescent="0.3">
      <c r="A4503" s="50"/>
      <c r="B4503" s="49"/>
      <c r="C4503" s="49"/>
      <c r="D4503" s="49"/>
      <c r="E4503" s="65"/>
      <c r="F4503" s="51"/>
      <c r="G4503" s="66"/>
      <c r="H4503" s="51"/>
      <c r="I4503" s="65"/>
      <c r="J4503" s="52"/>
      <c r="K4503" s="52"/>
      <c r="L4503" s="52"/>
      <c r="M4503" s="52"/>
      <c r="N4503" s="49"/>
      <c r="O4503" s="53"/>
      <c r="P4503" s="53"/>
      <c r="Q4503" s="53"/>
    </row>
    <row r="4504" spans="1:17" s="54" customFormat="1" x14ac:dyDescent="0.3">
      <c r="A4504" s="50"/>
      <c r="B4504" s="49"/>
      <c r="C4504" s="49"/>
      <c r="D4504" s="49"/>
      <c r="E4504" s="65"/>
      <c r="F4504" s="51"/>
      <c r="G4504" s="66"/>
      <c r="H4504" s="51"/>
      <c r="I4504" s="65"/>
      <c r="J4504" s="52"/>
      <c r="K4504" s="52"/>
      <c r="L4504" s="52"/>
      <c r="M4504" s="52"/>
      <c r="N4504" s="49"/>
      <c r="O4504" s="53"/>
      <c r="P4504" s="53"/>
      <c r="Q4504" s="53"/>
    </row>
    <row r="4505" spans="1:17" s="54" customFormat="1" x14ac:dyDescent="0.3">
      <c r="A4505" s="50"/>
      <c r="B4505" s="49"/>
      <c r="C4505" s="49"/>
      <c r="D4505" s="49"/>
      <c r="E4505" s="65"/>
      <c r="F4505" s="51"/>
      <c r="G4505" s="66"/>
      <c r="H4505" s="51"/>
      <c r="I4505" s="65"/>
      <c r="J4505" s="52"/>
      <c r="K4505" s="52"/>
      <c r="L4505" s="52"/>
      <c r="M4505" s="52"/>
      <c r="N4505" s="49"/>
      <c r="O4505" s="53"/>
      <c r="P4505" s="53"/>
      <c r="Q4505" s="53"/>
    </row>
    <row r="4506" spans="1:17" s="54" customFormat="1" x14ac:dyDescent="0.3">
      <c r="A4506" s="50"/>
      <c r="B4506" s="49"/>
      <c r="C4506" s="49"/>
      <c r="D4506" s="49"/>
      <c r="E4506" s="65"/>
      <c r="F4506" s="51"/>
      <c r="G4506" s="66"/>
      <c r="H4506" s="51"/>
      <c r="I4506" s="65"/>
      <c r="J4506" s="52"/>
      <c r="K4506" s="52"/>
      <c r="L4506" s="52"/>
      <c r="M4506" s="52"/>
      <c r="N4506" s="49"/>
      <c r="O4506" s="53"/>
      <c r="P4506" s="53"/>
      <c r="Q4506" s="53"/>
    </row>
    <row r="4507" spans="1:17" s="54" customFormat="1" x14ac:dyDescent="0.3">
      <c r="A4507" s="50"/>
      <c r="B4507" s="49"/>
      <c r="C4507" s="49"/>
      <c r="D4507" s="49"/>
      <c r="E4507" s="65"/>
      <c r="F4507" s="51"/>
      <c r="G4507" s="66"/>
      <c r="H4507" s="51"/>
      <c r="I4507" s="65"/>
      <c r="J4507" s="52"/>
      <c r="K4507" s="52"/>
      <c r="L4507" s="52"/>
      <c r="M4507" s="52"/>
      <c r="N4507" s="49"/>
      <c r="O4507" s="53"/>
      <c r="P4507" s="53"/>
      <c r="Q4507" s="53"/>
    </row>
    <row r="4508" spans="1:17" s="54" customFormat="1" x14ac:dyDescent="0.3">
      <c r="A4508" s="50"/>
      <c r="B4508" s="49"/>
      <c r="C4508" s="49"/>
      <c r="D4508" s="49"/>
      <c r="E4508" s="65"/>
      <c r="F4508" s="51"/>
      <c r="G4508" s="66"/>
      <c r="H4508" s="51"/>
      <c r="I4508" s="65"/>
      <c r="J4508" s="52"/>
      <c r="K4508" s="52"/>
      <c r="L4508" s="52"/>
      <c r="M4508" s="52"/>
      <c r="N4508" s="49"/>
      <c r="O4508" s="53"/>
      <c r="P4508" s="53"/>
      <c r="Q4508" s="53"/>
    </row>
    <row r="4509" spans="1:17" s="54" customFormat="1" x14ac:dyDescent="0.3">
      <c r="A4509" s="50"/>
      <c r="B4509" s="49"/>
      <c r="C4509" s="49"/>
      <c r="D4509" s="49"/>
      <c r="E4509" s="65"/>
      <c r="F4509" s="51"/>
      <c r="G4509" s="66"/>
      <c r="H4509" s="51"/>
      <c r="I4509" s="65"/>
      <c r="J4509" s="52"/>
      <c r="K4509" s="52"/>
      <c r="L4509" s="52"/>
      <c r="M4509" s="52"/>
      <c r="N4509" s="49"/>
      <c r="O4509" s="53"/>
      <c r="P4509" s="53"/>
      <c r="Q4509" s="53"/>
    </row>
    <row r="4510" spans="1:17" s="54" customFormat="1" x14ac:dyDescent="0.3">
      <c r="A4510" s="50"/>
      <c r="B4510" s="49"/>
      <c r="C4510" s="49"/>
      <c r="D4510" s="49"/>
      <c r="E4510" s="65"/>
      <c r="F4510" s="51"/>
      <c r="G4510" s="66"/>
      <c r="H4510" s="51"/>
      <c r="I4510" s="65"/>
      <c r="J4510" s="52"/>
      <c r="K4510" s="52"/>
      <c r="L4510" s="52"/>
      <c r="M4510" s="52"/>
      <c r="N4510" s="49"/>
      <c r="O4510" s="53"/>
      <c r="P4510" s="53"/>
      <c r="Q4510" s="53"/>
    </row>
    <row r="4511" spans="1:17" s="54" customFormat="1" x14ac:dyDescent="0.3">
      <c r="A4511" s="50"/>
      <c r="B4511" s="49"/>
      <c r="C4511" s="49"/>
      <c r="D4511" s="49"/>
      <c r="E4511" s="65"/>
      <c r="F4511" s="51"/>
      <c r="G4511" s="66"/>
      <c r="H4511" s="51"/>
      <c r="I4511" s="65"/>
      <c r="J4511" s="52"/>
      <c r="K4511" s="52"/>
      <c r="L4511" s="52"/>
      <c r="M4511" s="52"/>
      <c r="N4511" s="49"/>
      <c r="O4511" s="53"/>
      <c r="P4511" s="53"/>
      <c r="Q4511" s="53"/>
    </row>
    <row r="4512" spans="1:17" s="54" customFormat="1" x14ac:dyDescent="0.3">
      <c r="A4512" s="50"/>
      <c r="B4512" s="49"/>
      <c r="C4512" s="49"/>
      <c r="D4512" s="49"/>
      <c r="E4512" s="65"/>
      <c r="F4512" s="51"/>
      <c r="G4512" s="66"/>
      <c r="H4512" s="51"/>
      <c r="I4512" s="65"/>
      <c r="J4512" s="52"/>
      <c r="K4512" s="52"/>
      <c r="L4512" s="52"/>
      <c r="M4512" s="52"/>
      <c r="N4512" s="49"/>
      <c r="O4512" s="53"/>
      <c r="P4512" s="53"/>
      <c r="Q4512" s="53"/>
    </row>
    <row r="4513" spans="1:17" s="54" customFormat="1" x14ac:dyDescent="0.3">
      <c r="A4513" s="50"/>
      <c r="B4513" s="49"/>
      <c r="C4513" s="49"/>
      <c r="D4513" s="49"/>
      <c r="E4513" s="65"/>
      <c r="F4513" s="51"/>
      <c r="G4513" s="66"/>
      <c r="H4513" s="51"/>
      <c r="I4513" s="65"/>
      <c r="J4513" s="52"/>
      <c r="K4513" s="52"/>
      <c r="L4513" s="52"/>
      <c r="M4513" s="52"/>
      <c r="N4513" s="49"/>
      <c r="O4513" s="53"/>
      <c r="P4513" s="53"/>
      <c r="Q4513" s="53"/>
    </row>
    <row r="4514" spans="1:17" s="54" customFormat="1" x14ac:dyDescent="0.3">
      <c r="A4514" s="50"/>
      <c r="B4514" s="49"/>
      <c r="C4514" s="49"/>
      <c r="D4514" s="49"/>
      <c r="E4514" s="65"/>
      <c r="F4514" s="51"/>
      <c r="G4514" s="66"/>
      <c r="H4514" s="51"/>
      <c r="I4514" s="65"/>
      <c r="J4514" s="52"/>
      <c r="K4514" s="52"/>
      <c r="L4514" s="52"/>
      <c r="M4514" s="52"/>
      <c r="N4514" s="49"/>
      <c r="O4514" s="53"/>
      <c r="P4514" s="53"/>
      <c r="Q4514" s="53"/>
    </row>
    <row r="4515" spans="1:17" s="54" customFormat="1" x14ac:dyDescent="0.3">
      <c r="A4515" s="50"/>
      <c r="B4515" s="49"/>
      <c r="C4515" s="49"/>
      <c r="D4515" s="49"/>
      <c r="E4515" s="65"/>
      <c r="F4515" s="51"/>
      <c r="G4515" s="66"/>
      <c r="H4515" s="51"/>
      <c r="I4515" s="65"/>
      <c r="J4515" s="52"/>
      <c r="K4515" s="52"/>
      <c r="L4515" s="52"/>
      <c r="M4515" s="52"/>
      <c r="N4515" s="49"/>
      <c r="O4515" s="53"/>
      <c r="P4515" s="53"/>
      <c r="Q4515" s="53"/>
    </row>
    <row r="4516" spans="1:17" s="54" customFormat="1" x14ac:dyDescent="0.3">
      <c r="A4516" s="50"/>
      <c r="B4516" s="49"/>
      <c r="C4516" s="49"/>
      <c r="D4516" s="49"/>
      <c r="E4516" s="65"/>
      <c r="F4516" s="51"/>
      <c r="G4516" s="66"/>
      <c r="H4516" s="51"/>
      <c r="I4516" s="65"/>
      <c r="J4516" s="52"/>
      <c r="K4516" s="52"/>
      <c r="L4516" s="52"/>
      <c r="M4516" s="52"/>
      <c r="N4516" s="49"/>
      <c r="O4516" s="53"/>
      <c r="P4516" s="53"/>
      <c r="Q4516" s="53"/>
    </row>
    <row r="4517" spans="1:17" s="54" customFormat="1" x14ac:dyDescent="0.3">
      <c r="A4517" s="50"/>
      <c r="B4517" s="49"/>
      <c r="C4517" s="49"/>
      <c r="D4517" s="49"/>
      <c r="E4517" s="65"/>
      <c r="F4517" s="51"/>
      <c r="G4517" s="66"/>
      <c r="H4517" s="51"/>
      <c r="I4517" s="65"/>
      <c r="J4517" s="52"/>
      <c r="K4517" s="52"/>
      <c r="L4517" s="52"/>
      <c r="M4517" s="52"/>
      <c r="N4517" s="49"/>
      <c r="O4517" s="53"/>
      <c r="P4517" s="53"/>
      <c r="Q4517" s="53"/>
    </row>
    <row r="4518" spans="1:17" s="54" customFormat="1" x14ac:dyDescent="0.3">
      <c r="A4518" s="50"/>
      <c r="B4518" s="49"/>
      <c r="C4518" s="49"/>
      <c r="D4518" s="49"/>
      <c r="E4518" s="65"/>
      <c r="F4518" s="51"/>
      <c r="G4518" s="66"/>
      <c r="H4518" s="51"/>
      <c r="I4518" s="65"/>
      <c r="J4518" s="52"/>
      <c r="K4518" s="52"/>
      <c r="L4518" s="52"/>
      <c r="M4518" s="52"/>
      <c r="N4518" s="49"/>
      <c r="O4518" s="53"/>
      <c r="P4518" s="53"/>
      <c r="Q4518" s="53"/>
    </row>
    <row r="4519" spans="1:17" s="54" customFormat="1" x14ac:dyDescent="0.3">
      <c r="A4519" s="50"/>
      <c r="B4519" s="49"/>
      <c r="C4519" s="49"/>
      <c r="D4519" s="49"/>
      <c r="E4519" s="65"/>
      <c r="F4519" s="51"/>
      <c r="G4519" s="66"/>
      <c r="H4519" s="51"/>
      <c r="I4519" s="65"/>
      <c r="J4519" s="52"/>
      <c r="K4519" s="52"/>
      <c r="L4519" s="52"/>
      <c r="M4519" s="52"/>
      <c r="N4519" s="49"/>
      <c r="O4519" s="53"/>
      <c r="P4519" s="53"/>
      <c r="Q4519" s="53"/>
    </row>
    <row r="4520" spans="1:17" s="54" customFormat="1" x14ac:dyDescent="0.3">
      <c r="A4520" s="50"/>
      <c r="B4520" s="49"/>
      <c r="C4520" s="49"/>
      <c r="D4520" s="49"/>
      <c r="E4520" s="65"/>
      <c r="F4520" s="51"/>
      <c r="G4520" s="66"/>
      <c r="H4520" s="51"/>
      <c r="I4520" s="65"/>
      <c r="J4520" s="52"/>
      <c r="K4520" s="52"/>
      <c r="L4520" s="52"/>
      <c r="M4520" s="52"/>
      <c r="N4520" s="49"/>
      <c r="O4520" s="53"/>
      <c r="P4520" s="53"/>
      <c r="Q4520" s="53"/>
    </row>
    <row r="4521" spans="1:17" s="54" customFormat="1" x14ac:dyDescent="0.3">
      <c r="A4521" s="50"/>
      <c r="B4521" s="49"/>
      <c r="C4521" s="49"/>
      <c r="D4521" s="49"/>
      <c r="E4521" s="65"/>
      <c r="F4521" s="51"/>
      <c r="G4521" s="66"/>
      <c r="H4521" s="51"/>
      <c r="I4521" s="65"/>
      <c r="J4521" s="52"/>
      <c r="K4521" s="52"/>
      <c r="L4521" s="52"/>
      <c r="M4521" s="52"/>
      <c r="N4521" s="49"/>
      <c r="O4521" s="53"/>
      <c r="P4521" s="53"/>
      <c r="Q4521" s="53"/>
    </row>
    <row r="4522" spans="1:17" s="54" customFormat="1" x14ac:dyDescent="0.3">
      <c r="A4522" s="50"/>
      <c r="B4522" s="49"/>
      <c r="C4522" s="49"/>
      <c r="D4522" s="49"/>
      <c r="E4522" s="65"/>
      <c r="F4522" s="51"/>
      <c r="G4522" s="66"/>
      <c r="H4522" s="51"/>
      <c r="I4522" s="65"/>
      <c r="J4522" s="52"/>
      <c r="K4522" s="52"/>
      <c r="L4522" s="52"/>
      <c r="M4522" s="52"/>
      <c r="N4522" s="49"/>
      <c r="O4522" s="53"/>
      <c r="P4522" s="53"/>
      <c r="Q4522" s="53"/>
    </row>
    <row r="4523" spans="1:17" s="54" customFormat="1" x14ac:dyDescent="0.3">
      <c r="A4523" s="50"/>
      <c r="B4523" s="49"/>
      <c r="C4523" s="49"/>
      <c r="D4523" s="49"/>
      <c r="E4523" s="65"/>
      <c r="F4523" s="51"/>
      <c r="G4523" s="66"/>
      <c r="H4523" s="51"/>
      <c r="I4523" s="65"/>
      <c r="J4523" s="52"/>
      <c r="K4523" s="52"/>
      <c r="L4523" s="52"/>
      <c r="M4523" s="52"/>
      <c r="N4523" s="49"/>
      <c r="O4523" s="53"/>
      <c r="P4523" s="53"/>
      <c r="Q4523" s="53"/>
    </row>
    <row r="4524" spans="1:17" s="54" customFormat="1" x14ac:dyDescent="0.3">
      <c r="A4524" s="50"/>
      <c r="B4524" s="49"/>
      <c r="C4524" s="49"/>
      <c r="D4524" s="49"/>
      <c r="E4524" s="65"/>
      <c r="F4524" s="51"/>
      <c r="G4524" s="66"/>
      <c r="H4524" s="51"/>
      <c r="I4524" s="65"/>
      <c r="J4524" s="52"/>
      <c r="K4524" s="52"/>
      <c r="L4524" s="52"/>
      <c r="M4524" s="52"/>
      <c r="N4524" s="49"/>
      <c r="O4524" s="53"/>
      <c r="P4524" s="53"/>
      <c r="Q4524" s="53"/>
    </row>
    <row r="4525" spans="1:17" s="54" customFormat="1" x14ac:dyDescent="0.3">
      <c r="A4525" s="50"/>
      <c r="B4525" s="49"/>
      <c r="C4525" s="49"/>
      <c r="D4525" s="49"/>
      <c r="E4525" s="65"/>
      <c r="F4525" s="51"/>
      <c r="G4525" s="66"/>
      <c r="H4525" s="51"/>
      <c r="I4525" s="65"/>
      <c r="J4525" s="52"/>
      <c r="K4525" s="52"/>
      <c r="L4525" s="52"/>
      <c r="M4525" s="52"/>
      <c r="N4525" s="49"/>
      <c r="O4525" s="53"/>
      <c r="P4525" s="53"/>
      <c r="Q4525" s="53"/>
    </row>
    <row r="4526" spans="1:17" s="54" customFormat="1" x14ac:dyDescent="0.3">
      <c r="A4526" s="50"/>
      <c r="B4526" s="49"/>
      <c r="C4526" s="49"/>
      <c r="D4526" s="49"/>
      <c r="E4526" s="65"/>
      <c r="F4526" s="51"/>
      <c r="G4526" s="66"/>
      <c r="H4526" s="51"/>
      <c r="I4526" s="65"/>
      <c r="J4526" s="52"/>
      <c r="K4526" s="52"/>
      <c r="L4526" s="52"/>
      <c r="M4526" s="52"/>
      <c r="N4526" s="49"/>
      <c r="O4526" s="53"/>
      <c r="P4526" s="53"/>
      <c r="Q4526" s="53"/>
    </row>
    <row r="4527" spans="1:17" s="54" customFormat="1" x14ac:dyDescent="0.3">
      <c r="A4527" s="50"/>
      <c r="B4527" s="49"/>
      <c r="C4527" s="49"/>
      <c r="D4527" s="49"/>
      <c r="E4527" s="65"/>
      <c r="F4527" s="51"/>
      <c r="G4527" s="66"/>
      <c r="H4527" s="51"/>
      <c r="I4527" s="65"/>
      <c r="J4527" s="52"/>
      <c r="K4527" s="52"/>
      <c r="L4527" s="52"/>
      <c r="M4527" s="52"/>
      <c r="N4527" s="49"/>
      <c r="O4527" s="53"/>
      <c r="P4527" s="53"/>
      <c r="Q4527" s="53"/>
    </row>
    <row r="4528" spans="1:17" s="54" customFormat="1" x14ac:dyDescent="0.3">
      <c r="A4528" s="50"/>
      <c r="B4528" s="49"/>
      <c r="C4528" s="49"/>
      <c r="D4528" s="49"/>
      <c r="E4528" s="65"/>
      <c r="F4528" s="51"/>
      <c r="G4528" s="66"/>
      <c r="H4528" s="51"/>
      <c r="I4528" s="65"/>
      <c r="J4528" s="52"/>
      <c r="K4528" s="52"/>
      <c r="L4528" s="52"/>
      <c r="M4528" s="52"/>
      <c r="N4528" s="49"/>
      <c r="O4528" s="53"/>
      <c r="P4528" s="53"/>
      <c r="Q4528" s="53"/>
    </row>
    <row r="4529" spans="1:17" s="54" customFormat="1" x14ac:dyDescent="0.3">
      <c r="A4529" s="50"/>
      <c r="B4529" s="49"/>
      <c r="C4529" s="49"/>
      <c r="D4529" s="49"/>
      <c r="E4529" s="65"/>
      <c r="F4529" s="51"/>
      <c r="G4529" s="66"/>
      <c r="H4529" s="51"/>
      <c r="I4529" s="65"/>
      <c r="J4529" s="52"/>
      <c r="K4529" s="52"/>
      <c r="L4529" s="52"/>
      <c r="M4529" s="52"/>
      <c r="N4529" s="49"/>
      <c r="O4529" s="53"/>
      <c r="P4529" s="53"/>
      <c r="Q4529" s="53"/>
    </row>
    <row r="4530" spans="1:17" s="54" customFormat="1" x14ac:dyDescent="0.3">
      <c r="A4530" s="50"/>
      <c r="B4530" s="49"/>
      <c r="C4530" s="49"/>
      <c r="D4530" s="49"/>
      <c r="E4530" s="65"/>
      <c r="F4530" s="51"/>
      <c r="G4530" s="66"/>
      <c r="H4530" s="51"/>
      <c r="I4530" s="65"/>
      <c r="J4530" s="52"/>
      <c r="K4530" s="52"/>
      <c r="L4530" s="52"/>
      <c r="M4530" s="52"/>
      <c r="N4530" s="49"/>
      <c r="O4530" s="53"/>
      <c r="P4530" s="53"/>
      <c r="Q4530" s="53"/>
    </row>
    <row r="4531" spans="1:17" s="54" customFormat="1" x14ac:dyDescent="0.3">
      <c r="A4531" s="50"/>
      <c r="B4531" s="49"/>
      <c r="C4531" s="49"/>
      <c r="D4531" s="49"/>
      <c r="E4531" s="65"/>
      <c r="F4531" s="51"/>
      <c r="G4531" s="66"/>
      <c r="H4531" s="51"/>
      <c r="I4531" s="65"/>
      <c r="J4531" s="52"/>
      <c r="K4531" s="52"/>
      <c r="L4531" s="52"/>
      <c r="M4531" s="52"/>
      <c r="N4531" s="49"/>
      <c r="O4531" s="53"/>
      <c r="P4531" s="53"/>
      <c r="Q4531" s="53"/>
    </row>
    <row r="4532" spans="1:17" s="54" customFormat="1" x14ac:dyDescent="0.3">
      <c r="A4532" s="50"/>
      <c r="B4532" s="49"/>
      <c r="C4532" s="49"/>
      <c r="D4532" s="49"/>
      <c r="E4532" s="65"/>
      <c r="F4532" s="51"/>
      <c r="G4532" s="66"/>
      <c r="H4532" s="51"/>
      <c r="I4532" s="65"/>
      <c r="J4532" s="52"/>
      <c r="K4532" s="52"/>
      <c r="L4532" s="52"/>
      <c r="M4532" s="52"/>
      <c r="N4532" s="49"/>
      <c r="O4532" s="53"/>
      <c r="P4532" s="53"/>
      <c r="Q4532" s="53"/>
    </row>
    <row r="4533" spans="1:17" s="54" customFormat="1" x14ac:dyDescent="0.3">
      <c r="A4533" s="50"/>
      <c r="B4533" s="49"/>
      <c r="C4533" s="49"/>
      <c r="D4533" s="49"/>
      <c r="E4533" s="65"/>
      <c r="F4533" s="51"/>
      <c r="G4533" s="66"/>
      <c r="H4533" s="51"/>
      <c r="I4533" s="65"/>
      <c r="J4533" s="52"/>
      <c r="K4533" s="52"/>
      <c r="L4533" s="52"/>
      <c r="M4533" s="52"/>
      <c r="N4533" s="49"/>
      <c r="O4533" s="53"/>
      <c r="P4533" s="53"/>
      <c r="Q4533" s="53"/>
    </row>
    <row r="4534" spans="1:17" s="54" customFormat="1" x14ac:dyDescent="0.3">
      <c r="A4534" s="50"/>
      <c r="B4534" s="49"/>
      <c r="C4534" s="49"/>
      <c r="D4534" s="49"/>
      <c r="E4534" s="65"/>
      <c r="F4534" s="51"/>
      <c r="G4534" s="66"/>
      <c r="H4534" s="51"/>
      <c r="I4534" s="65"/>
      <c r="J4534" s="52"/>
      <c r="K4534" s="52"/>
      <c r="L4534" s="52"/>
      <c r="M4534" s="52"/>
      <c r="N4534" s="49"/>
      <c r="O4534" s="53"/>
      <c r="P4534" s="53"/>
      <c r="Q4534" s="53"/>
    </row>
    <row r="4535" spans="1:17" s="54" customFormat="1" x14ac:dyDescent="0.3">
      <c r="A4535" s="50"/>
      <c r="B4535" s="49"/>
      <c r="C4535" s="49"/>
      <c r="D4535" s="49"/>
      <c r="E4535" s="65"/>
      <c r="F4535" s="51"/>
      <c r="G4535" s="66"/>
      <c r="H4535" s="51"/>
      <c r="I4535" s="65"/>
      <c r="J4535" s="52"/>
      <c r="K4535" s="52"/>
      <c r="L4535" s="52"/>
      <c r="M4535" s="52"/>
      <c r="N4535" s="49"/>
      <c r="O4535" s="53"/>
      <c r="P4535" s="53"/>
      <c r="Q4535" s="53"/>
    </row>
    <row r="4536" spans="1:17" s="54" customFormat="1" x14ac:dyDescent="0.3">
      <c r="A4536" s="50"/>
      <c r="B4536" s="49"/>
      <c r="C4536" s="49"/>
      <c r="D4536" s="49"/>
      <c r="E4536" s="65"/>
      <c r="F4536" s="51"/>
      <c r="G4536" s="66"/>
      <c r="H4536" s="51"/>
      <c r="I4536" s="65"/>
      <c r="J4536" s="52"/>
      <c r="K4536" s="52"/>
      <c r="L4536" s="52"/>
      <c r="M4536" s="52"/>
      <c r="N4536" s="49"/>
      <c r="O4536" s="53"/>
      <c r="P4536" s="53"/>
      <c r="Q4536" s="53"/>
    </row>
    <row r="4537" spans="1:17" s="54" customFormat="1" x14ac:dyDescent="0.3">
      <c r="A4537" s="50"/>
      <c r="B4537" s="49"/>
      <c r="C4537" s="49"/>
      <c r="D4537" s="49"/>
      <c r="E4537" s="65"/>
      <c r="F4537" s="51"/>
      <c r="G4537" s="66"/>
      <c r="H4537" s="51"/>
      <c r="I4537" s="65"/>
      <c r="J4537" s="52"/>
      <c r="K4537" s="52"/>
      <c r="L4537" s="52"/>
      <c r="M4537" s="52"/>
      <c r="N4537" s="49"/>
      <c r="O4537" s="53"/>
      <c r="P4537" s="53"/>
      <c r="Q4537" s="53"/>
    </row>
    <row r="4538" spans="1:17" s="54" customFormat="1" x14ac:dyDescent="0.3">
      <c r="A4538" s="50"/>
      <c r="B4538" s="49"/>
      <c r="C4538" s="49"/>
      <c r="D4538" s="49"/>
      <c r="E4538" s="65"/>
      <c r="F4538" s="51"/>
      <c r="G4538" s="66"/>
      <c r="H4538" s="51"/>
      <c r="I4538" s="65"/>
      <c r="J4538" s="52"/>
      <c r="K4538" s="52"/>
      <c r="L4538" s="52"/>
      <c r="M4538" s="52"/>
      <c r="N4538" s="49"/>
      <c r="O4538" s="53"/>
      <c r="P4538" s="53"/>
      <c r="Q4538" s="53"/>
    </row>
    <row r="4539" spans="1:17" s="54" customFormat="1" x14ac:dyDescent="0.3">
      <c r="A4539" s="50"/>
      <c r="B4539" s="49"/>
      <c r="C4539" s="49"/>
      <c r="D4539" s="49"/>
      <c r="E4539" s="65"/>
      <c r="F4539" s="51"/>
      <c r="G4539" s="66"/>
      <c r="H4539" s="51"/>
      <c r="I4539" s="65"/>
      <c r="J4539" s="52"/>
      <c r="K4539" s="52"/>
      <c r="L4539" s="52"/>
      <c r="M4539" s="52"/>
      <c r="N4539" s="49"/>
      <c r="O4539" s="53"/>
      <c r="P4539" s="53"/>
      <c r="Q4539" s="53"/>
    </row>
    <row r="4540" spans="1:17" s="54" customFormat="1" x14ac:dyDescent="0.3">
      <c r="A4540" s="50"/>
      <c r="B4540" s="49"/>
      <c r="C4540" s="49"/>
      <c r="D4540" s="49"/>
      <c r="E4540" s="65"/>
      <c r="F4540" s="51"/>
      <c r="G4540" s="66"/>
      <c r="H4540" s="51"/>
      <c r="I4540" s="65"/>
      <c r="J4540" s="52"/>
      <c r="K4540" s="52"/>
      <c r="L4540" s="52"/>
      <c r="M4540" s="52"/>
      <c r="N4540" s="49"/>
      <c r="O4540" s="53"/>
      <c r="P4540" s="53"/>
      <c r="Q4540" s="53"/>
    </row>
    <row r="4541" spans="1:17" s="54" customFormat="1" x14ac:dyDescent="0.3">
      <c r="A4541" s="50"/>
      <c r="B4541" s="49"/>
      <c r="C4541" s="49"/>
      <c r="D4541" s="49"/>
      <c r="E4541" s="65"/>
      <c r="F4541" s="51"/>
      <c r="G4541" s="66"/>
      <c r="H4541" s="51"/>
      <c r="I4541" s="65"/>
      <c r="J4541" s="52"/>
      <c r="K4541" s="52"/>
      <c r="L4541" s="52"/>
      <c r="M4541" s="52"/>
      <c r="N4541" s="49"/>
      <c r="O4541" s="53"/>
      <c r="P4541" s="53"/>
      <c r="Q4541" s="53"/>
    </row>
    <row r="4542" spans="1:17" s="54" customFormat="1" x14ac:dyDescent="0.3">
      <c r="A4542" s="50"/>
      <c r="B4542" s="49"/>
      <c r="C4542" s="49"/>
      <c r="D4542" s="49"/>
      <c r="E4542" s="65"/>
      <c r="F4542" s="51"/>
      <c r="G4542" s="66"/>
      <c r="H4542" s="51"/>
      <c r="I4542" s="65"/>
      <c r="J4542" s="52"/>
      <c r="K4542" s="52"/>
      <c r="L4542" s="52"/>
      <c r="M4542" s="52"/>
      <c r="N4542" s="49"/>
      <c r="O4542" s="53"/>
      <c r="P4542" s="53"/>
      <c r="Q4542" s="53"/>
    </row>
    <row r="4543" spans="1:17" s="54" customFormat="1" x14ac:dyDescent="0.3">
      <c r="A4543" s="50"/>
      <c r="B4543" s="49"/>
      <c r="C4543" s="49"/>
      <c r="D4543" s="49"/>
      <c r="E4543" s="65"/>
      <c r="F4543" s="51"/>
      <c r="G4543" s="66"/>
      <c r="H4543" s="51"/>
      <c r="I4543" s="65"/>
      <c r="J4543" s="52"/>
      <c r="K4543" s="52"/>
      <c r="L4543" s="52"/>
      <c r="M4543" s="52"/>
      <c r="N4543" s="49"/>
      <c r="O4543" s="53"/>
      <c r="P4543" s="53"/>
      <c r="Q4543" s="53"/>
    </row>
    <row r="4544" spans="1:17" s="54" customFormat="1" x14ac:dyDescent="0.3">
      <c r="A4544" s="50"/>
      <c r="B4544" s="49"/>
      <c r="C4544" s="49"/>
      <c r="D4544" s="49"/>
      <c r="E4544" s="65"/>
      <c r="F4544" s="51"/>
      <c r="G4544" s="66"/>
      <c r="H4544" s="51"/>
      <c r="I4544" s="65"/>
      <c r="J4544" s="52"/>
      <c r="K4544" s="52"/>
      <c r="L4544" s="52"/>
      <c r="M4544" s="52"/>
      <c r="N4544" s="49"/>
      <c r="O4544" s="53"/>
      <c r="P4544" s="53"/>
      <c r="Q4544" s="53"/>
    </row>
    <row r="4545" spans="1:17" s="54" customFormat="1" x14ac:dyDescent="0.3">
      <c r="A4545" s="50"/>
      <c r="B4545" s="49"/>
      <c r="C4545" s="49"/>
      <c r="D4545" s="49"/>
      <c r="E4545" s="65"/>
      <c r="F4545" s="51"/>
      <c r="G4545" s="66"/>
      <c r="H4545" s="51"/>
      <c r="I4545" s="65"/>
      <c r="J4545" s="52"/>
      <c r="K4545" s="52"/>
      <c r="L4545" s="52"/>
      <c r="M4545" s="52"/>
      <c r="N4545" s="49"/>
      <c r="O4545" s="53"/>
      <c r="P4545" s="53"/>
      <c r="Q4545" s="53"/>
    </row>
    <row r="4546" spans="1:17" s="54" customFormat="1" x14ac:dyDescent="0.3">
      <c r="A4546" s="50"/>
      <c r="B4546" s="49"/>
      <c r="C4546" s="49"/>
      <c r="D4546" s="49"/>
      <c r="E4546" s="65"/>
      <c r="F4546" s="51"/>
      <c r="G4546" s="66"/>
      <c r="H4546" s="51"/>
      <c r="I4546" s="65"/>
      <c r="J4546" s="52"/>
      <c r="K4546" s="52"/>
      <c r="L4546" s="52"/>
      <c r="M4546" s="52"/>
      <c r="N4546" s="49"/>
      <c r="O4546" s="53"/>
      <c r="P4546" s="53"/>
      <c r="Q4546" s="53"/>
    </row>
    <row r="4547" spans="1:17" s="54" customFormat="1" x14ac:dyDescent="0.3">
      <c r="A4547" s="50"/>
      <c r="B4547" s="49"/>
      <c r="C4547" s="49"/>
      <c r="D4547" s="49"/>
      <c r="E4547" s="65"/>
      <c r="F4547" s="51"/>
      <c r="G4547" s="66"/>
      <c r="H4547" s="51"/>
      <c r="I4547" s="65"/>
      <c r="J4547" s="52"/>
      <c r="K4547" s="52"/>
      <c r="L4547" s="52"/>
      <c r="M4547" s="52"/>
      <c r="N4547" s="49"/>
      <c r="O4547" s="53"/>
      <c r="P4547" s="53"/>
      <c r="Q4547" s="53"/>
    </row>
    <row r="4548" spans="1:17" s="54" customFormat="1" x14ac:dyDescent="0.3">
      <c r="A4548" s="50"/>
      <c r="B4548" s="49"/>
      <c r="C4548" s="49"/>
      <c r="D4548" s="49"/>
      <c r="E4548" s="65"/>
      <c r="F4548" s="51"/>
      <c r="G4548" s="66"/>
      <c r="H4548" s="51"/>
      <c r="I4548" s="65"/>
      <c r="J4548" s="52"/>
      <c r="K4548" s="52"/>
      <c r="L4548" s="52"/>
      <c r="M4548" s="52"/>
      <c r="N4548" s="49"/>
      <c r="O4548" s="53"/>
      <c r="P4548" s="53"/>
      <c r="Q4548" s="53"/>
    </row>
    <row r="4549" spans="1:17" s="54" customFormat="1" x14ac:dyDescent="0.3">
      <c r="A4549" s="50"/>
      <c r="B4549" s="49"/>
      <c r="C4549" s="49"/>
      <c r="D4549" s="49"/>
      <c r="E4549" s="65"/>
      <c r="F4549" s="51"/>
      <c r="G4549" s="66"/>
      <c r="H4549" s="51"/>
      <c r="I4549" s="65"/>
      <c r="J4549" s="52"/>
      <c r="K4549" s="52"/>
      <c r="L4549" s="52"/>
      <c r="M4549" s="52"/>
      <c r="N4549" s="49"/>
      <c r="O4549" s="53"/>
      <c r="P4549" s="53"/>
      <c r="Q4549" s="53"/>
    </row>
    <row r="4550" spans="1:17" s="54" customFormat="1" x14ac:dyDescent="0.3">
      <c r="A4550" s="50"/>
      <c r="B4550" s="49"/>
      <c r="C4550" s="49"/>
      <c r="D4550" s="49"/>
      <c r="E4550" s="65"/>
      <c r="F4550" s="51"/>
      <c r="G4550" s="66"/>
      <c r="H4550" s="51"/>
      <c r="I4550" s="65"/>
      <c r="J4550" s="52"/>
      <c r="K4550" s="52"/>
      <c r="L4550" s="52"/>
      <c r="M4550" s="52"/>
      <c r="N4550" s="49"/>
      <c r="O4550" s="53"/>
      <c r="P4550" s="53"/>
      <c r="Q4550" s="53"/>
    </row>
    <row r="4551" spans="1:17" s="54" customFormat="1" x14ac:dyDescent="0.3">
      <c r="A4551" s="50"/>
      <c r="B4551" s="49"/>
      <c r="C4551" s="49"/>
      <c r="D4551" s="49"/>
      <c r="E4551" s="65"/>
      <c r="F4551" s="51"/>
      <c r="G4551" s="66"/>
      <c r="H4551" s="51"/>
      <c r="I4551" s="65"/>
      <c r="J4551" s="52"/>
      <c r="K4551" s="52"/>
      <c r="L4551" s="52"/>
      <c r="M4551" s="52"/>
      <c r="N4551" s="49"/>
      <c r="O4551" s="53"/>
      <c r="P4551" s="53"/>
      <c r="Q4551" s="53"/>
    </row>
    <row r="4552" spans="1:17" s="54" customFormat="1" x14ac:dyDescent="0.3">
      <c r="A4552" s="50"/>
      <c r="B4552" s="49"/>
      <c r="C4552" s="49"/>
      <c r="D4552" s="49"/>
      <c r="E4552" s="65"/>
      <c r="F4552" s="51"/>
      <c r="G4552" s="66"/>
      <c r="H4552" s="51"/>
      <c r="I4552" s="65"/>
      <c r="J4552" s="52"/>
      <c r="K4552" s="52"/>
      <c r="L4552" s="52"/>
      <c r="M4552" s="52"/>
      <c r="N4552" s="49"/>
      <c r="O4552" s="53"/>
      <c r="P4552" s="53"/>
      <c r="Q4552" s="53"/>
    </row>
    <row r="4553" spans="1:17" s="54" customFormat="1" x14ac:dyDescent="0.3">
      <c r="A4553" s="50"/>
      <c r="B4553" s="49"/>
      <c r="C4553" s="49"/>
      <c r="D4553" s="49"/>
      <c r="E4553" s="65"/>
      <c r="F4553" s="51"/>
      <c r="G4553" s="66"/>
      <c r="H4553" s="51"/>
      <c r="I4553" s="65"/>
      <c r="J4553" s="52"/>
      <c r="K4553" s="52"/>
      <c r="L4553" s="52"/>
      <c r="M4553" s="52"/>
      <c r="N4553" s="49"/>
      <c r="O4553" s="53"/>
      <c r="P4553" s="53"/>
      <c r="Q4553" s="53"/>
    </row>
    <row r="4554" spans="1:17" s="54" customFormat="1" x14ac:dyDescent="0.3">
      <c r="A4554" s="50"/>
      <c r="B4554" s="49"/>
      <c r="C4554" s="49"/>
      <c r="D4554" s="49"/>
      <c r="E4554" s="65"/>
      <c r="F4554" s="51"/>
      <c r="G4554" s="66"/>
      <c r="H4554" s="51"/>
      <c r="I4554" s="65"/>
      <c r="J4554" s="52"/>
      <c r="K4554" s="52"/>
      <c r="L4554" s="52"/>
      <c r="M4554" s="52"/>
      <c r="N4554" s="49"/>
      <c r="O4554" s="53"/>
      <c r="P4554" s="53"/>
      <c r="Q4554" s="53"/>
    </row>
    <row r="4555" spans="1:17" s="54" customFormat="1" x14ac:dyDescent="0.3">
      <c r="A4555" s="50"/>
      <c r="B4555" s="49"/>
      <c r="C4555" s="49"/>
      <c r="D4555" s="49"/>
      <c r="E4555" s="65"/>
      <c r="F4555" s="51"/>
      <c r="G4555" s="66"/>
      <c r="H4555" s="51"/>
      <c r="I4555" s="65"/>
      <c r="J4555" s="52"/>
      <c r="K4555" s="52"/>
      <c r="L4555" s="52"/>
      <c r="M4555" s="52"/>
      <c r="N4555" s="49"/>
      <c r="O4555" s="53"/>
      <c r="P4555" s="53"/>
      <c r="Q4555" s="53"/>
    </row>
    <row r="4556" spans="1:17" s="54" customFormat="1" x14ac:dyDescent="0.3">
      <c r="A4556" s="50"/>
      <c r="B4556" s="49"/>
      <c r="C4556" s="49"/>
      <c r="D4556" s="49"/>
      <c r="E4556" s="65"/>
      <c r="F4556" s="51"/>
      <c r="G4556" s="66"/>
      <c r="H4556" s="51"/>
      <c r="I4556" s="65"/>
      <c r="J4556" s="52"/>
      <c r="K4556" s="52"/>
      <c r="L4556" s="52"/>
      <c r="M4556" s="52"/>
      <c r="N4556" s="49"/>
      <c r="O4556" s="53"/>
      <c r="P4556" s="53"/>
      <c r="Q4556" s="53"/>
    </row>
    <row r="4557" spans="1:17" s="54" customFormat="1" x14ac:dyDescent="0.3">
      <c r="A4557" s="50"/>
      <c r="B4557" s="49"/>
      <c r="C4557" s="49"/>
      <c r="D4557" s="49"/>
      <c r="E4557" s="65"/>
      <c r="F4557" s="51"/>
      <c r="G4557" s="66"/>
      <c r="H4557" s="51"/>
      <c r="I4557" s="65"/>
      <c r="J4557" s="52"/>
      <c r="K4557" s="52"/>
      <c r="L4557" s="52"/>
      <c r="M4557" s="52"/>
      <c r="N4557" s="49"/>
      <c r="O4557" s="53"/>
      <c r="P4557" s="53"/>
      <c r="Q4557" s="53"/>
    </row>
    <row r="4558" spans="1:17" s="54" customFormat="1" x14ac:dyDescent="0.3">
      <c r="A4558" s="50"/>
      <c r="B4558" s="49"/>
      <c r="C4558" s="49"/>
      <c r="D4558" s="49"/>
      <c r="E4558" s="65"/>
      <c r="F4558" s="51"/>
      <c r="G4558" s="66"/>
      <c r="H4558" s="51"/>
      <c r="I4558" s="65"/>
      <c r="J4558" s="52"/>
      <c r="K4558" s="52"/>
      <c r="L4558" s="52"/>
      <c r="M4558" s="52"/>
      <c r="N4558" s="49"/>
      <c r="O4558" s="53"/>
      <c r="P4558" s="53"/>
      <c r="Q4558" s="53"/>
    </row>
    <row r="4559" spans="1:17" s="54" customFormat="1" x14ac:dyDescent="0.3">
      <c r="A4559" s="50"/>
      <c r="B4559" s="49"/>
      <c r="C4559" s="49"/>
      <c r="D4559" s="49"/>
      <c r="E4559" s="65"/>
      <c r="F4559" s="51"/>
      <c r="G4559" s="66"/>
      <c r="H4559" s="51"/>
      <c r="I4559" s="65"/>
      <c r="J4559" s="52"/>
      <c r="K4559" s="52"/>
      <c r="L4559" s="52"/>
      <c r="M4559" s="52"/>
      <c r="N4559" s="49"/>
      <c r="O4559" s="53"/>
      <c r="P4559" s="53"/>
      <c r="Q4559" s="53"/>
    </row>
    <row r="4560" spans="1:17" s="54" customFormat="1" x14ac:dyDescent="0.3">
      <c r="A4560" s="50"/>
      <c r="B4560" s="49"/>
      <c r="C4560" s="49"/>
      <c r="D4560" s="49"/>
      <c r="E4560" s="65"/>
      <c r="F4560" s="51"/>
      <c r="G4560" s="66"/>
      <c r="H4560" s="51"/>
      <c r="I4560" s="65"/>
      <c r="J4560" s="52"/>
      <c r="K4560" s="52"/>
      <c r="L4560" s="52"/>
      <c r="M4560" s="52"/>
      <c r="N4560" s="49"/>
      <c r="O4560" s="53"/>
      <c r="P4560" s="53"/>
      <c r="Q4560" s="53"/>
    </row>
    <row r="4561" spans="1:17" s="54" customFormat="1" x14ac:dyDescent="0.3">
      <c r="A4561" s="50"/>
      <c r="B4561" s="49"/>
      <c r="C4561" s="49"/>
      <c r="D4561" s="49"/>
      <c r="E4561" s="65"/>
      <c r="F4561" s="51"/>
      <c r="G4561" s="66"/>
      <c r="H4561" s="51"/>
      <c r="I4561" s="65"/>
      <c r="J4561" s="52"/>
      <c r="K4561" s="52"/>
      <c r="L4561" s="52"/>
      <c r="M4561" s="52"/>
      <c r="N4561" s="49"/>
      <c r="O4561" s="53"/>
      <c r="P4561" s="53"/>
      <c r="Q4561" s="53"/>
    </row>
    <row r="4562" spans="1:17" s="54" customFormat="1" x14ac:dyDescent="0.3">
      <c r="A4562" s="50"/>
      <c r="B4562" s="49"/>
      <c r="C4562" s="49"/>
      <c r="D4562" s="49"/>
      <c r="E4562" s="65"/>
      <c r="F4562" s="51"/>
      <c r="G4562" s="66"/>
      <c r="H4562" s="51"/>
      <c r="I4562" s="65"/>
      <c r="J4562" s="52"/>
      <c r="K4562" s="52"/>
      <c r="L4562" s="52"/>
      <c r="M4562" s="52"/>
      <c r="N4562" s="49"/>
      <c r="O4562" s="53"/>
      <c r="P4562" s="53"/>
      <c r="Q4562" s="53"/>
    </row>
    <row r="4563" spans="1:17" s="54" customFormat="1" x14ac:dyDescent="0.3">
      <c r="A4563" s="50"/>
      <c r="B4563" s="49"/>
      <c r="C4563" s="49"/>
      <c r="D4563" s="49"/>
      <c r="E4563" s="65"/>
      <c r="F4563" s="51"/>
      <c r="G4563" s="66"/>
      <c r="H4563" s="51"/>
      <c r="I4563" s="65"/>
      <c r="J4563" s="52"/>
      <c r="K4563" s="52"/>
      <c r="L4563" s="52"/>
      <c r="M4563" s="52"/>
      <c r="N4563" s="49"/>
      <c r="O4563" s="53"/>
      <c r="P4563" s="53"/>
      <c r="Q4563" s="53"/>
    </row>
    <row r="4564" spans="1:17" s="54" customFormat="1" x14ac:dyDescent="0.3">
      <c r="A4564" s="50"/>
      <c r="B4564" s="49"/>
      <c r="C4564" s="49"/>
      <c r="D4564" s="49"/>
      <c r="E4564" s="65"/>
      <c r="F4564" s="51"/>
      <c r="G4564" s="66"/>
      <c r="H4564" s="51"/>
      <c r="I4564" s="65"/>
      <c r="J4564" s="52"/>
      <c r="K4564" s="52"/>
      <c r="L4564" s="52"/>
      <c r="M4564" s="52"/>
      <c r="N4564" s="49"/>
      <c r="O4564" s="53"/>
      <c r="P4564" s="53"/>
      <c r="Q4564" s="53"/>
    </row>
    <row r="4565" spans="1:17" s="54" customFormat="1" x14ac:dyDescent="0.3">
      <c r="A4565" s="50"/>
      <c r="B4565" s="49"/>
      <c r="C4565" s="49"/>
      <c r="D4565" s="49"/>
      <c r="E4565" s="65"/>
      <c r="F4565" s="51"/>
      <c r="G4565" s="66"/>
      <c r="H4565" s="51"/>
      <c r="I4565" s="65"/>
      <c r="J4565" s="52"/>
      <c r="K4565" s="52"/>
      <c r="L4565" s="52"/>
      <c r="M4565" s="52"/>
      <c r="N4565" s="49"/>
      <c r="O4565" s="53"/>
      <c r="P4565" s="53"/>
      <c r="Q4565" s="53"/>
    </row>
    <row r="4566" spans="1:17" s="54" customFormat="1" x14ac:dyDescent="0.3">
      <c r="A4566" s="50"/>
      <c r="B4566" s="49"/>
      <c r="C4566" s="49"/>
      <c r="D4566" s="49"/>
      <c r="E4566" s="65"/>
      <c r="F4566" s="51"/>
      <c r="G4566" s="66"/>
      <c r="H4566" s="51"/>
      <c r="I4566" s="65"/>
      <c r="J4566" s="52"/>
      <c r="K4566" s="52"/>
      <c r="L4566" s="52"/>
      <c r="M4566" s="52"/>
      <c r="N4566" s="49"/>
      <c r="O4566" s="53"/>
      <c r="P4566" s="53"/>
      <c r="Q4566" s="53"/>
    </row>
    <row r="4567" spans="1:17" s="54" customFormat="1" x14ac:dyDescent="0.3">
      <c r="A4567" s="50"/>
      <c r="B4567" s="49"/>
      <c r="C4567" s="49"/>
      <c r="D4567" s="49"/>
      <c r="E4567" s="65"/>
      <c r="F4567" s="51"/>
      <c r="G4567" s="66"/>
      <c r="H4567" s="51"/>
      <c r="I4567" s="65"/>
      <c r="J4567" s="52"/>
      <c r="K4567" s="52"/>
      <c r="L4567" s="52"/>
      <c r="M4567" s="52"/>
      <c r="N4567" s="49"/>
      <c r="O4567" s="53"/>
      <c r="P4567" s="53"/>
      <c r="Q4567" s="53"/>
    </row>
    <row r="4568" spans="1:17" s="54" customFormat="1" x14ac:dyDescent="0.3">
      <c r="A4568" s="50"/>
      <c r="B4568" s="49"/>
      <c r="C4568" s="49"/>
      <c r="D4568" s="49"/>
      <c r="E4568" s="65"/>
      <c r="F4568" s="51"/>
      <c r="G4568" s="66"/>
      <c r="H4568" s="51"/>
      <c r="I4568" s="65"/>
      <c r="J4568" s="52"/>
      <c r="K4568" s="52"/>
      <c r="L4568" s="52"/>
      <c r="M4568" s="52"/>
      <c r="N4568" s="49"/>
      <c r="O4568" s="53"/>
      <c r="P4568" s="53"/>
      <c r="Q4568" s="53"/>
    </row>
    <row r="4569" spans="1:17" s="54" customFormat="1" x14ac:dyDescent="0.3">
      <c r="A4569" s="50"/>
      <c r="B4569" s="49"/>
      <c r="C4569" s="49"/>
      <c r="D4569" s="49"/>
      <c r="E4569" s="65"/>
      <c r="F4569" s="51"/>
      <c r="G4569" s="66"/>
      <c r="H4569" s="51"/>
      <c r="I4569" s="65"/>
      <c r="J4569" s="52"/>
      <c r="K4569" s="52"/>
      <c r="L4569" s="52"/>
      <c r="M4569" s="52"/>
      <c r="N4569" s="49"/>
      <c r="O4569" s="53"/>
      <c r="P4569" s="53"/>
      <c r="Q4569" s="53"/>
    </row>
    <row r="4570" spans="1:17" s="54" customFormat="1" x14ac:dyDescent="0.3">
      <c r="A4570" s="50"/>
      <c r="B4570" s="49"/>
      <c r="C4570" s="49"/>
      <c r="D4570" s="49"/>
      <c r="E4570" s="65"/>
      <c r="F4570" s="51"/>
      <c r="G4570" s="66"/>
      <c r="H4570" s="51"/>
      <c r="I4570" s="65"/>
      <c r="J4570" s="52"/>
      <c r="K4570" s="52"/>
      <c r="L4570" s="52"/>
      <c r="M4570" s="52"/>
      <c r="N4570" s="49"/>
      <c r="O4570" s="53"/>
      <c r="P4570" s="53"/>
      <c r="Q4570" s="53"/>
    </row>
    <row r="4571" spans="1:17" s="54" customFormat="1" x14ac:dyDescent="0.3">
      <c r="A4571" s="50"/>
      <c r="B4571" s="49"/>
      <c r="C4571" s="49"/>
      <c r="D4571" s="49"/>
      <c r="E4571" s="65"/>
      <c r="F4571" s="51"/>
      <c r="G4571" s="66"/>
      <c r="H4571" s="51"/>
      <c r="I4571" s="65"/>
      <c r="J4571" s="52"/>
      <c r="K4571" s="52"/>
      <c r="L4571" s="52"/>
      <c r="M4571" s="52"/>
      <c r="N4571" s="49"/>
      <c r="O4571" s="53"/>
      <c r="P4571" s="53"/>
      <c r="Q4571" s="53"/>
    </row>
    <row r="4572" spans="1:17" s="54" customFormat="1" x14ac:dyDescent="0.3">
      <c r="A4572" s="50"/>
      <c r="B4572" s="49"/>
      <c r="C4572" s="49"/>
      <c r="D4572" s="49"/>
      <c r="E4572" s="65"/>
      <c r="F4572" s="51"/>
      <c r="G4572" s="66"/>
      <c r="H4572" s="51"/>
      <c r="I4572" s="65"/>
      <c r="J4572" s="52"/>
      <c r="K4572" s="52"/>
      <c r="L4572" s="52"/>
      <c r="M4572" s="52"/>
      <c r="N4572" s="49"/>
      <c r="O4572" s="53"/>
      <c r="P4572" s="53"/>
      <c r="Q4572" s="53"/>
    </row>
    <row r="4573" spans="1:17" s="54" customFormat="1" x14ac:dyDescent="0.3">
      <c r="A4573" s="50"/>
      <c r="B4573" s="49"/>
      <c r="C4573" s="49"/>
      <c r="D4573" s="49"/>
      <c r="E4573" s="65"/>
      <c r="F4573" s="51"/>
      <c r="G4573" s="66"/>
      <c r="H4573" s="51"/>
      <c r="I4573" s="65"/>
      <c r="J4573" s="52"/>
      <c r="K4573" s="52"/>
      <c r="L4573" s="52"/>
      <c r="M4573" s="52"/>
      <c r="N4573" s="49"/>
      <c r="O4573" s="53"/>
      <c r="P4573" s="53"/>
      <c r="Q4573" s="53"/>
    </row>
    <row r="4574" spans="1:17" s="54" customFormat="1" x14ac:dyDescent="0.3">
      <c r="A4574" s="50"/>
      <c r="B4574" s="49"/>
      <c r="C4574" s="49"/>
      <c r="D4574" s="49"/>
      <c r="E4574" s="65"/>
      <c r="F4574" s="51"/>
      <c r="G4574" s="66"/>
      <c r="H4574" s="51"/>
      <c r="I4574" s="65"/>
      <c r="J4574" s="52"/>
      <c r="K4574" s="52"/>
      <c r="L4574" s="52"/>
      <c r="M4574" s="52"/>
      <c r="N4574" s="49"/>
      <c r="O4574" s="53"/>
      <c r="P4574" s="53"/>
      <c r="Q4574" s="53"/>
    </row>
    <row r="4575" spans="1:17" s="54" customFormat="1" x14ac:dyDescent="0.3">
      <c r="A4575" s="50"/>
      <c r="B4575" s="49"/>
      <c r="C4575" s="49"/>
      <c r="D4575" s="49"/>
      <c r="E4575" s="65"/>
      <c r="F4575" s="51"/>
      <c r="G4575" s="66"/>
      <c r="H4575" s="51"/>
      <c r="I4575" s="65"/>
      <c r="J4575" s="52"/>
      <c r="K4575" s="52"/>
      <c r="L4575" s="52"/>
      <c r="M4575" s="52"/>
      <c r="N4575" s="49"/>
      <c r="O4575" s="53"/>
      <c r="P4575" s="53"/>
      <c r="Q4575" s="53"/>
    </row>
    <row r="4576" spans="1:17" s="54" customFormat="1" x14ac:dyDescent="0.3">
      <c r="A4576" s="50"/>
      <c r="B4576" s="49"/>
      <c r="C4576" s="49"/>
      <c r="D4576" s="49"/>
      <c r="E4576" s="65"/>
      <c r="F4576" s="51"/>
      <c r="G4576" s="66"/>
      <c r="H4576" s="51"/>
      <c r="I4576" s="65"/>
      <c r="J4576" s="52"/>
      <c r="K4576" s="52"/>
      <c r="L4576" s="52"/>
      <c r="M4576" s="52"/>
      <c r="N4576" s="49"/>
      <c r="O4576" s="53"/>
      <c r="P4576" s="53"/>
      <c r="Q4576" s="53"/>
    </row>
    <row r="4577" spans="1:17" s="54" customFormat="1" x14ac:dyDescent="0.3">
      <c r="A4577" s="50"/>
      <c r="B4577" s="49"/>
      <c r="C4577" s="49"/>
      <c r="D4577" s="49"/>
      <c r="E4577" s="65"/>
      <c r="F4577" s="51"/>
      <c r="G4577" s="66"/>
      <c r="H4577" s="51"/>
      <c r="I4577" s="65"/>
      <c r="J4577" s="52"/>
      <c r="K4577" s="52"/>
      <c r="L4577" s="52"/>
      <c r="M4577" s="52"/>
      <c r="N4577" s="49"/>
      <c r="O4577" s="53"/>
      <c r="P4577" s="53"/>
      <c r="Q4577" s="53"/>
    </row>
    <row r="4578" spans="1:17" s="54" customFormat="1" x14ac:dyDescent="0.3">
      <c r="A4578" s="50"/>
      <c r="B4578" s="49"/>
      <c r="C4578" s="49"/>
      <c r="D4578" s="49"/>
      <c r="E4578" s="65"/>
      <c r="F4578" s="51"/>
      <c r="G4578" s="66"/>
      <c r="H4578" s="51"/>
      <c r="I4578" s="65"/>
      <c r="J4578" s="52"/>
      <c r="K4578" s="52"/>
      <c r="L4578" s="52"/>
      <c r="M4578" s="52"/>
      <c r="N4578" s="49"/>
      <c r="O4578" s="53"/>
      <c r="P4578" s="53"/>
      <c r="Q4578" s="53"/>
    </row>
    <row r="4579" spans="1:17" s="54" customFormat="1" x14ac:dyDescent="0.3">
      <c r="A4579" s="50"/>
      <c r="B4579" s="49"/>
      <c r="C4579" s="49"/>
      <c r="D4579" s="49"/>
      <c r="E4579" s="65"/>
      <c r="F4579" s="51"/>
      <c r="G4579" s="66"/>
      <c r="H4579" s="51"/>
      <c r="I4579" s="65"/>
      <c r="J4579" s="52"/>
      <c r="K4579" s="52"/>
      <c r="L4579" s="52"/>
      <c r="M4579" s="52"/>
      <c r="N4579" s="49"/>
      <c r="O4579" s="53"/>
      <c r="P4579" s="53"/>
      <c r="Q4579" s="53"/>
    </row>
    <row r="4580" spans="1:17" s="54" customFormat="1" x14ac:dyDescent="0.3">
      <c r="A4580" s="50"/>
      <c r="B4580" s="49"/>
      <c r="C4580" s="49"/>
      <c r="D4580" s="49"/>
      <c r="E4580" s="65"/>
      <c r="F4580" s="51"/>
      <c r="G4580" s="66"/>
      <c r="H4580" s="51"/>
      <c r="I4580" s="65"/>
      <c r="J4580" s="52"/>
      <c r="K4580" s="52"/>
      <c r="L4580" s="52"/>
      <c r="M4580" s="52"/>
      <c r="N4580" s="49"/>
      <c r="O4580" s="53"/>
      <c r="P4580" s="53"/>
      <c r="Q4580" s="53"/>
    </row>
    <row r="4581" spans="1:17" s="54" customFormat="1" x14ac:dyDescent="0.3">
      <c r="A4581" s="50"/>
      <c r="B4581" s="49"/>
      <c r="C4581" s="49"/>
      <c r="D4581" s="49"/>
      <c r="E4581" s="65"/>
      <c r="F4581" s="51"/>
      <c r="G4581" s="66"/>
      <c r="H4581" s="51"/>
      <c r="I4581" s="65"/>
      <c r="J4581" s="52"/>
      <c r="K4581" s="52"/>
      <c r="L4581" s="52"/>
      <c r="M4581" s="52"/>
      <c r="N4581" s="49"/>
      <c r="O4581" s="53"/>
      <c r="P4581" s="53"/>
      <c r="Q4581" s="53"/>
    </row>
    <row r="4582" spans="1:17" s="54" customFormat="1" x14ac:dyDescent="0.3">
      <c r="A4582" s="50"/>
      <c r="B4582" s="49"/>
      <c r="C4582" s="49"/>
      <c r="D4582" s="49"/>
      <c r="E4582" s="65"/>
      <c r="F4582" s="51"/>
      <c r="G4582" s="66"/>
      <c r="H4582" s="51"/>
      <c r="I4582" s="65"/>
      <c r="J4582" s="52"/>
      <c r="K4582" s="52"/>
      <c r="L4582" s="52"/>
      <c r="M4582" s="52"/>
      <c r="N4582" s="49"/>
      <c r="O4582" s="53"/>
      <c r="P4582" s="53"/>
      <c r="Q4582" s="53"/>
    </row>
    <row r="4583" spans="1:17" s="54" customFormat="1" x14ac:dyDescent="0.3">
      <c r="A4583" s="50"/>
      <c r="B4583" s="49"/>
      <c r="C4583" s="49"/>
      <c r="D4583" s="49"/>
      <c r="E4583" s="65"/>
      <c r="F4583" s="51"/>
      <c r="G4583" s="66"/>
      <c r="H4583" s="51"/>
      <c r="I4583" s="65"/>
      <c r="J4583" s="52"/>
      <c r="K4583" s="52"/>
      <c r="L4583" s="52"/>
      <c r="M4583" s="52"/>
      <c r="N4583" s="49"/>
      <c r="O4583" s="53"/>
      <c r="P4583" s="53"/>
      <c r="Q4583" s="53"/>
    </row>
    <row r="4584" spans="1:17" s="54" customFormat="1" x14ac:dyDescent="0.3">
      <c r="A4584" s="50"/>
      <c r="B4584" s="49"/>
      <c r="C4584" s="49"/>
      <c r="D4584" s="49"/>
      <c r="E4584" s="65"/>
      <c r="F4584" s="51"/>
      <c r="G4584" s="66"/>
      <c r="H4584" s="51"/>
      <c r="I4584" s="65"/>
      <c r="J4584" s="52"/>
      <c r="K4584" s="52"/>
      <c r="L4584" s="52"/>
      <c r="M4584" s="52"/>
      <c r="N4584" s="49"/>
      <c r="O4584" s="53"/>
      <c r="P4584" s="53"/>
      <c r="Q4584" s="53"/>
    </row>
    <row r="4585" spans="1:17" s="54" customFormat="1" x14ac:dyDescent="0.3">
      <c r="A4585" s="50"/>
      <c r="B4585" s="49"/>
      <c r="C4585" s="49"/>
      <c r="D4585" s="49"/>
      <c r="E4585" s="65"/>
      <c r="F4585" s="51"/>
      <c r="G4585" s="66"/>
      <c r="H4585" s="51"/>
      <c r="I4585" s="65"/>
      <c r="J4585" s="52"/>
      <c r="K4585" s="52"/>
      <c r="L4585" s="52"/>
      <c r="M4585" s="52"/>
      <c r="N4585" s="49"/>
      <c r="O4585" s="53"/>
      <c r="P4585" s="53"/>
      <c r="Q4585" s="53"/>
    </row>
    <row r="4586" spans="1:17" s="54" customFormat="1" x14ac:dyDescent="0.3">
      <c r="A4586" s="50"/>
      <c r="B4586" s="49"/>
      <c r="C4586" s="49"/>
      <c r="D4586" s="49"/>
      <c r="E4586" s="65"/>
      <c r="F4586" s="51"/>
      <c r="G4586" s="66"/>
      <c r="H4586" s="51"/>
      <c r="I4586" s="65"/>
      <c r="J4586" s="52"/>
      <c r="K4586" s="52"/>
      <c r="L4586" s="52"/>
      <c r="M4586" s="52"/>
      <c r="N4586" s="49"/>
      <c r="O4586" s="53"/>
      <c r="P4586" s="53"/>
      <c r="Q4586" s="53"/>
    </row>
    <row r="4587" spans="1:17" s="54" customFormat="1" x14ac:dyDescent="0.3">
      <c r="A4587" s="50"/>
      <c r="B4587" s="49"/>
      <c r="C4587" s="49"/>
      <c r="D4587" s="49"/>
      <c r="E4587" s="65"/>
      <c r="F4587" s="51"/>
      <c r="G4587" s="66"/>
      <c r="H4587" s="51"/>
      <c r="I4587" s="65"/>
      <c r="J4587" s="52"/>
      <c r="K4587" s="52"/>
      <c r="L4587" s="52"/>
      <c r="M4587" s="52"/>
      <c r="N4587" s="49"/>
      <c r="O4587" s="53"/>
      <c r="P4587" s="53"/>
      <c r="Q4587" s="53"/>
    </row>
    <row r="4588" spans="1:17" s="54" customFormat="1" x14ac:dyDescent="0.3">
      <c r="A4588" s="50"/>
      <c r="B4588" s="49"/>
      <c r="C4588" s="49"/>
      <c r="D4588" s="49"/>
      <c r="E4588" s="65"/>
      <c r="F4588" s="51"/>
      <c r="G4588" s="66"/>
      <c r="H4588" s="51"/>
      <c r="I4588" s="65"/>
      <c r="J4588" s="52"/>
      <c r="K4588" s="52"/>
      <c r="L4588" s="52"/>
      <c r="M4588" s="52"/>
      <c r="N4588" s="49"/>
      <c r="O4588" s="53"/>
      <c r="P4588" s="53"/>
      <c r="Q4588" s="53"/>
    </row>
    <row r="4589" spans="1:17" s="54" customFormat="1" x14ac:dyDescent="0.3">
      <c r="A4589" s="50"/>
      <c r="B4589" s="49"/>
      <c r="C4589" s="49"/>
      <c r="D4589" s="49"/>
      <c r="E4589" s="65"/>
      <c r="F4589" s="51"/>
      <c r="G4589" s="66"/>
      <c r="H4589" s="51"/>
      <c r="I4589" s="65"/>
      <c r="J4589" s="52"/>
      <c r="K4589" s="52"/>
      <c r="L4589" s="52"/>
      <c r="M4589" s="52"/>
      <c r="N4589" s="49"/>
      <c r="O4589" s="53"/>
      <c r="P4589" s="53"/>
      <c r="Q4589" s="53"/>
    </row>
    <row r="4590" spans="1:17" s="54" customFormat="1" x14ac:dyDescent="0.3">
      <c r="A4590" s="50"/>
      <c r="B4590" s="49"/>
      <c r="C4590" s="49"/>
      <c r="D4590" s="49"/>
      <c r="E4590" s="65"/>
      <c r="F4590" s="51"/>
      <c r="G4590" s="66"/>
      <c r="H4590" s="51"/>
      <c r="I4590" s="65"/>
      <c r="J4590" s="52"/>
      <c r="K4590" s="52"/>
      <c r="L4590" s="52"/>
      <c r="M4590" s="52"/>
      <c r="N4590" s="49"/>
      <c r="O4590" s="53"/>
      <c r="P4590" s="53"/>
      <c r="Q4590" s="53"/>
    </row>
    <row r="4591" spans="1:17" s="54" customFormat="1" x14ac:dyDescent="0.3">
      <c r="A4591" s="50"/>
      <c r="B4591" s="49"/>
      <c r="C4591" s="49"/>
      <c r="D4591" s="49"/>
      <c r="E4591" s="65"/>
      <c r="F4591" s="51"/>
      <c r="G4591" s="66"/>
      <c r="H4591" s="51"/>
      <c r="I4591" s="65"/>
      <c r="J4591" s="52"/>
      <c r="K4591" s="52"/>
      <c r="L4591" s="52"/>
      <c r="M4591" s="52"/>
      <c r="N4591" s="49"/>
      <c r="O4591" s="53"/>
      <c r="P4591" s="53"/>
      <c r="Q4591" s="53"/>
    </row>
    <row r="4592" spans="1:17" s="54" customFormat="1" x14ac:dyDescent="0.3">
      <c r="A4592" s="50"/>
      <c r="B4592" s="49"/>
      <c r="C4592" s="49"/>
      <c r="D4592" s="49"/>
      <c r="E4592" s="65"/>
      <c r="F4592" s="51"/>
      <c r="G4592" s="66"/>
      <c r="H4592" s="51"/>
      <c r="I4592" s="65"/>
      <c r="J4592" s="52"/>
      <c r="K4592" s="52"/>
      <c r="L4592" s="52"/>
      <c r="M4592" s="52"/>
      <c r="N4592" s="49"/>
      <c r="O4592" s="53"/>
      <c r="P4592" s="53"/>
      <c r="Q4592" s="53"/>
    </row>
    <row r="4593" spans="1:17" s="54" customFormat="1" x14ac:dyDescent="0.3">
      <c r="A4593" s="50"/>
      <c r="B4593" s="49"/>
      <c r="C4593" s="49"/>
      <c r="D4593" s="49"/>
      <c r="E4593" s="65"/>
      <c r="F4593" s="51"/>
      <c r="G4593" s="66"/>
      <c r="H4593" s="51"/>
      <c r="I4593" s="65"/>
      <c r="J4593" s="52"/>
      <c r="K4593" s="52"/>
      <c r="L4593" s="52"/>
      <c r="M4593" s="52"/>
      <c r="N4593" s="49"/>
      <c r="O4593" s="53"/>
      <c r="P4593" s="53"/>
      <c r="Q4593" s="53"/>
    </row>
    <row r="4594" spans="1:17" s="54" customFormat="1" x14ac:dyDescent="0.3">
      <c r="A4594" s="50"/>
      <c r="B4594" s="49"/>
      <c r="C4594" s="49"/>
      <c r="D4594" s="49"/>
      <c r="E4594" s="65"/>
      <c r="F4594" s="51"/>
      <c r="G4594" s="66"/>
      <c r="H4594" s="51"/>
      <c r="I4594" s="65"/>
      <c r="J4594" s="52"/>
      <c r="K4594" s="52"/>
      <c r="L4594" s="52"/>
      <c r="M4594" s="52"/>
      <c r="N4594" s="49"/>
      <c r="O4594" s="53"/>
      <c r="P4594" s="53"/>
      <c r="Q4594" s="53"/>
    </row>
    <row r="4595" spans="1:17" s="54" customFormat="1" x14ac:dyDescent="0.3">
      <c r="A4595" s="50"/>
      <c r="B4595" s="49"/>
      <c r="C4595" s="49"/>
      <c r="D4595" s="49"/>
      <c r="E4595" s="65"/>
      <c r="F4595" s="51"/>
      <c r="G4595" s="66"/>
      <c r="H4595" s="51"/>
      <c r="I4595" s="65"/>
      <c r="J4595" s="52"/>
      <c r="K4595" s="52"/>
      <c r="L4595" s="52"/>
      <c r="M4595" s="52"/>
      <c r="N4595" s="49"/>
      <c r="O4595" s="53"/>
      <c r="P4595" s="53"/>
      <c r="Q4595" s="53"/>
    </row>
    <row r="4596" spans="1:17" s="54" customFormat="1" x14ac:dyDescent="0.3">
      <c r="A4596" s="50"/>
      <c r="B4596" s="49"/>
      <c r="C4596" s="49"/>
      <c r="D4596" s="49"/>
      <c r="E4596" s="65"/>
      <c r="F4596" s="51"/>
      <c r="G4596" s="66"/>
      <c r="H4596" s="51"/>
      <c r="I4596" s="65"/>
      <c r="J4596" s="52"/>
      <c r="K4596" s="52"/>
      <c r="L4596" s="52"/>
      <c r="M4596" s="52"/>
      <c r="N4596" s="49"/>
      <c r="O4596" s="53"/>
      <c r="P4596" s="53"/>
      <c r="Q4596" s="53"/>
    </row>
    <row r="4597" spans="1:17" s="54" customFormat="1" x14ac:dyDescent="0.3">
      <c r="A4597" s="50"/>
      <c r="B4597" s="49"/>
      <c r="C4597" s="49"/>
      <c r="D4597" s="49"/>
      <c r="E4597" s="65"/>
      <c r="F4597" s="51"/>
      <c r="G4597" s="66"/>
      <c r="H4597" s="51"/>
      <c r="I4597" s="65"/>
      <c r="J4597" s="52"/>
      <c r="K4597" s="52"/>
      <c r="L4597" s="52"/>
      <c r="M4597" s="52"/>
      <c r="N4597" s="49"/>
      <c r="O4597" s="53"/>
      <c r="P4597" s="53"/>
      <c r="Q4597" s="53"/>
    </row>
    <row r="4598" spans="1:17" s="54" customFormat="1" x14ac:dyDescent="0.3">
      <c r="A4598" s="50"/>
      <c r="B4598" s="49"/>
      <c r="C4598" s="49"/>
      <c r="D4598" s="49"/>
      <c r="E4598" s="65"/>
      <c r="F4598" s="51"/>
      <c r="G4598" s="66"/>
      <c r="H4598" s="51"/>
      <c r="I4598" s="65"/>
      <c r="J4598" s="52"/>
      <c r="K4598" s="52"/>
      <c r="L4598" s="52"/>
      <c r="M4598" s="52"/>
      <c r="N4598" s="49"/>
      <c r="O4598" s="53"/>
      <c r="P4598" s="53"/>
      <c r="Q4598" s="53"/>
    </row>
    <row r="4599" spans="1:17" s="54" customFormat="1" x14ac:dyDescent="0.3">
      <c r="A4599" s="50"/>
      <c r="B4599" s="49"/>
      <c r="C4599" s="49"/>
      <c r="D4599" s="49"/>
      <c r="E4599" s="65"/>
      <c r="F4599" s="51"/>
      <c r="G4599" s="66"/>
      <c r="H4599" s="51"/>
      <c r="I4599" s="65"/>
      <c r="J4599" s="52"/>
      <c r="K4599" s="52"/>
      <c r="L4599" s="52"/>
      <c r="M4599" s="52"/>
      <c r="N4599" s="49"/>
      <c r="O4599" s="53"/>
      <c r="P4599" s="53"/>
      <c r="Q4599" s="53"/>
    </row>
    <row r="4600" spans="1:17" s="54" customFormat="1" x14ac:dyDescent="0.3">
      <c r="A4600" s="50"/>
      <c r="B4600" s="49"/>
      <c r="C4600" s="49"/>
      <c r="D4600" s="49"/>
      <c r="E4600" s="65"/>
      <c r="F4600" s="51"/>
      <c r="G4600" s="66"/>
      <c r="H4600" s="51"/>
      <c r="I4600" s="65"/>
      <c r="J4600" s="52"/>
      <c r="K4600" s="52"/>
      <c r="L4600" s="52"/>
      <c r="M4600" s="52"/>
      <c r="N4600" s="49"/>
      <c r="O4600" s="53"/>
      <c r="P4600" s="53"/>
      <c r="Q4600" s="53"/>
    </row>
    <row r="4601" spans="1:17" s="54" customFormat="1" x14ac:dyDescent="0.3">
      <c r="A4601" s="50"/>
      <c r="B4601" s="49"/>
      <c r="C4601" s="49"/>
      <c r="D4601" s="49"/>
      <c r="E4601" s="65"/>
      <c r="F4601" s="51"/>
      <c r="G4601" s="66"/>
      <c r="H4601" s="51"/>
      <c r="I4601" s="65"/>
      <c r="J4601" s="52"/>
      <c r="K4601" s="52"/>
      <c r="L4601" s="52"/>
      <c r="M4601" s="52"/>
      <c r="N4601" s="49"/>
      <c r="O4601" s="53"/>
      <c r="P4601" s="53"/>
      <c r="Q4601" s="53"/>
    </row>
    <row r="4602" spans="1:17" s="54" customFormat="1" x14ac:dyDescent="0.3">
      <c r="A4602" s="50"/>
      <c r="B4602" s="49"/>
      <c r="C4602" s="49"/>
      <c r="D4602" s="49"/>
      <c r="E4602" s="65"/>
      <c r="F4602" s="51"/>
      <c r="G4602" s="66"/>
      <c r="H4602" s="51"/>
      <c r="I4602" s="65"/>
      <c r="J4602" s="52"/>
      <c r="K4602" s="52"/>
      <c r="L4602" s="52"/>
      <c r="M4602" s="52"/>
      <c r="N4602" s="49"/>
      <c r="O4602" s="53"/>
      <c r="P4602" s="53"/>
      <c r="Q4602" s="53"/>
    </row>
    <row r="4603" spans="1:17" s="54" customFormat="1" x14ac:dyDescent="0.3">
      <c r="A4603" s="50"/>
      <c r="B4603" s="49"/>
      <c r="C4603" s="49"/>
      <c r="D4603" s="49"/>
      <c r="E4603" s="65"/>
      <c r="F4603" s="51"/>
      <c r="G4603" s="66"/>
      <c r="H4603" s="51"/>
      <c r="I4603" s="65"/>
      <c r="J4603" s="52"/>
      <c r="K4603" s="52"/>
      <c r="L4603" s="52"/>
      <c r="M4603" s="52"/>
      <c r="N4603" s="49"/>
      <c r="O4603" s="53"/>
      <c r="P4603" s="53"/>
      <c r="Q4603" s="53"/>
    </row>
    <row r="4604" spans="1:17" s="54" customFormat="1" x14ac:dyDescent="0.3">
      <c r="A4604" s="50"/>
      <c r="B4604" s="49"/>
      <c r="C4604" s="49"/>
      <c r="D4604" s="49"/>
      <c r="E4604" s="65"/>
      <c r="F4604" s="51"/>
      <c r="G4604" s="66"/>
      <c r="H4604" s="51"/>
      <c r="I4604" s="65"/>
      <c r="J4604" s="52"/>
      <c r="K4604" s="52"/>
      <c r="L4604" s="52"/>
      <c r="M4604" s="52"/>
      <c r="N4604" s="49"/>
      <c r="O4604" s="53"/>
      <c r="P4604" s="53"/>
      <c r="Q4604" s="53"/>
    </row>
    <row r="4605" spans="1:17" s="54" customFormat="1" x14ac:dyDescent="0.3">
      <c r="A4605" s="50"/>
      <c r="B4605" s="49"/>
      <c r="C4605" s="49"/>
      <c r="D4605" s="49"/>
      <c r="E4605" s="65"/>
      <c r="F4605" s="51"/>
      <c r="G4605" s="66"/>
      <c r="H4605" s="51"/>
      <c r="I4605" s="65"/>
      <c r="J4605" s="52"/>
      <c r="K4605" s="52"/>
      <c r="L4605" s="52"/>
      <c r="M4605" s="52"/>
      <c r="N4605" s="49"/>
      <c r="O4605" s="53"/>
      <c r="P4605" s="53"/>
      <c r="Q4605" s="53"/>
    </row>
    <row r="4606" spans="1:17" s="54" customFormat="1" x14ac:dyDescent="0.3">
      <c r="A4606" s="50"/>
      <c r="B4606" s="49"/>
      <c r="C4606" s="49"/>
      <c r="D4606" s="49"/>
      <c r="E4606" s="65"/>
      <c r="F4606" s="51"/>
      <c r="G4606" s="66"/>
      <c r="H4606" s="51"/>
      <c r="I4606" s="65"/>
      <c r="J4606" s="52"/>
      <c r="K4606" s="52"/>
      <c r="L4606" s="52"/>
      <c r="M4606" s="52"/>
      <c r="N4606" s="49"/>
      <c r="O4606" s="53"/>
      <c r="P4606" s="53"/>
      <c r="Q4606" s="53"/>
    </row>
    <row r="4607" spans="1:17" s="54" customFormat="1" x14ac:dyDescent="0.3">
      <c r="A4607" s="50"/>
      <c r="B4607" s="49"/>
      <c r="C4607" s="49"/>
      <c r="D4607" s="49"/>
      <c r="E4607" s="65"/>
      <c r="F4607" s="51"/>
      <c r="G4607" s="66"/>
      <c r="H4607" s="51"/>
      <c r="I4607" s="65"/>
      <c r="J4607" s="52"/>
      <c r="K4607" s="52"/>
      <c r="L4607" s="52"/>
      <c r="M4607" s="52"/>
      <c r="N4607" s="49"/>
      <c r="O4607" s="53"/>
      <c r="P4607" s="53"/>
      <c r="Q4607" s="53"/>
    </row>
    <row r="4608" spans="1:17" s="54" customFormat="1" x14ac:dyDescent="0.3">
      <c r="A4608" s="50"/>
      <c r="B4608" s="49"/>
      <c r="C4608" s="49"/>
      <c r="D4608" s="49"/>
      <c r="E4608" s="65"/>
      <c r="F4608" s="51"/>
      <c r="G4608" s="66"/>
      <c r="H4608" s="51"/>
      <c r="I4608" s="65"/>
      <c r="J4608" s="52"/>
      <c r="K4608" s="52"/>
      <c r="L4608" s="52"/>
      <c r="M4608" s="52"/>
      <c r="N4608" s="49"/>
      <c r="O4608" s="53"/>
      <c r="P4608" s="53"/>
      <c r="Q4608" s="53"/>
    </row>
    <row r="4609" spans="1:17" s="54" customFormat="1" x14ac:dyDescent="0.3">
      <c r="A4609" s="50"/>
      <c r="B4609" s="49"/>
      <c r="C4609" s="49"/>
      <c r="D4609" s="49"/>
      <c r="E4609" s="65"/>
      <c r="F4609" s="51"/>
      <c r="G4609" s="66"/>
      <c r="H4609" s="51"/>
      <c r="I4609" s="65"/>
      <c r="J4609" s="52"/>
      <c r="K4609" s="52"/>
      <c r="L4609" s="52"/>
      <c r="M4609" s="52"/>
      <c r="N4609" s="49"/>
      <c r="O4609" s="53"/>
      <c r="P4609" s="53"/>
      <c r="Q4609" s="53"/>
    </row>
    <row r="4610" spans="1:17" s="54" customFormat="1" x14ac:dyDescent="0.3">
      <c r="A4610" s="50"/>
      <c r="B4610" s="49"/>
      <c r="C4610" s="49"/>
      <c r="D4610" s="49"/>
      <c r="E4610" s="65"/>
      <c r="F4610" s="51"/>
      <c r="G4610" s="66"/>
      <c r="H4610" s="51"/>
      <c r="I4610" s="65"/>
      <c r="J4610" s="52"/>
      <c r="K4610" s="52"/>
      <c r="L4610" s="52"/>
      <c r="M4610" s="52"/>
      <c r="N4610" s="49"/>
      <c r="O4610" s="53"/>
      <c r="P4610" s="53"/>
      <c r="Q4610" s="53"/>
    </row>
    <row r="4611" spans="1:17" s="54" customFormat="1" x14ac:dyDescent="0.3">
      <c r="A4611" s="50"/>
      <c r="B4611" s="49"/>
      <c r="C4611" s="49"/>
      <c r="D4611" s="49"/>
      <c r="E4611" s="65"/>
      <c r="F4611" s="51"/>
      <c r="G4611" s="66"/>
      <c r="H4611" s="51"/>
      <c r="I4611" s="65"/>
      <c r="J4611" s="52"/>
      <c r="K4611" s="52"/>
      <c r="L4611" s="52"/>
      <c r="M4611" s="52"/>
      <c r="N4611" s="49"/>
      <c r="O4611" s="53"/>
      <c r="P4611" s="53"/>
      <c r="Q4611" s="53"/>
    </row>
    <row r="4612" spans="1:17" s="54" customFormat="1" x14ac:dyDescent="0.3">
      <c r="A4612" s="50"/>
      <c r="B4612" s="49"/>
      <c r="C4612" s="49"/>
      <c r="D4612" s="49"/>
      <c r="E4612" s="65"/>
      <c r="F4612" s="51"/>
      <c r="G4612" s="66"/>
      <c r="H4612" s="51"/>
      <c r="I4612" s="65"/>
      <c r="J4612" s="52"/>
      <c r="K4612" s="52"/>
      <c r="L4612" s="52"/>
      <c r="M4612" s="52"/>
      <c r="N4612" s="49"/>
      <c r="O4612" s="53"/>
      <c r="P4612" s="53"/>
      <c r="Q4612" s="53"/>
    </row>
    <row r="4613" spans="1:17" s="54" customFormat="1" x14ac:dyDescent="0.3">
      <c r="A4613" s="50"/>
      <c r="B4613" s="49"/>
      <c r="C4613" s="49"/>
      <c r="D4613" s="49"/>
      <c r="E4613" s="65"/>
      <c r="F4613" s="51"/>
      <c r="G4613" s="66"/>
      <c r="H4613" s="51"/>
      <c r="I4613" s="65"/>
      <c r="J4613" s="52"/>
      <c r="K4613" s="52"/>
      <c r="L4613" s="52"/>
      <c r="M4613" s="52"/>
      <c r="N4613" s="49"/>
      <c r="O4613" s="53"/>
      <c r="P4613" s="53"/>
      <c r="Q4613" s="53"/>
    </row>
    <row r="4614" spans="1:17" s="54" customFormat="1" x14ac:dyDescent="0.3">
      <c r="A4614" s="50"/>
      <c r="B4614" s="49"/>
      <c r="C4614" s="49"/>
      <c r="D4614" s="49"/>
      <c r="E4614" s="65"/>
      <c r="F4614" s="51"/>
      <c r="G4614" s="66"/>
      <c r="H4614" s="51"/>
      <c r="I4614" s="65"/>
      <c r="J4614" s="52"/>
      <c r="K4614" s="52"/>
      <c r="L4614" s="52"/>
      <c r="M4614" s="52"/>
      <c r="N4614" s="49"/>
      <c r="O4614" s="53"/>
      <c r="P4614" s="53"/>
      <c r="Q4614" s="53"/>
    </row>
    <row r="4615" spans="1:17" s="54" customFormat="1" x14ac:dyDescent="0.3">
      <c r="A4615" s="50"/>
      <c r="B4615" s="49"/>
      <c r="C4615" s="49"/>
      <c r="D4615" s="49"/>
      <c r="E4615" s="65"/>
      <c r="F4615" s="51"/>
      <c r="G4615" s="66"/>
      <c r="H4615" s="51"/>
      <c r="I4615" s="65"/>
      <c r="J4615" s="52"/>
      <c r="K4615" s="52"/>
      <c r="L4615" s="52"/>
      <c r="M4615" s="52"/>
      <c r="N4615" s="49"/>
      <c r="O4615" s="53"/>
      <c r="P4615" s="53"/>
      <c r="Q4615" s="53"/>
    </row>
    <row r="4616" spans="1:17" s="54" customFormat="1" x14ac:dyDescent="0.3">
      <c r="A4616" s="50"/>
      <c r="B4616" s="49"/>
      <c r="C4616" s="49"/>
      <c r="D4616" s="49"/>
      <c r="E4616" s="65"/>
      <c r="F4616" s="51"/>
      <c r="G4616" s="66"/>
      <c r="H4616" s="51"/>
      <c r="I4616" s="65"/>
      <c r="J4616" s="52"/>
      <c r="K4616" s="52"/>
      <c r="L4616" s="52"/>
      <c r="M4616" s="52"/>
      <c r="N4616" s="49"/>
      <c r="O4616" s="53"/>
      <c r="P4616" s="53"/>
      <c r="Q4616" s="53"/>
    </row>
    <row r="4617" spans="1:17" s="54" customFormat="1" x14ac:dyDescent="0.3">
      <c r="A4617" s="50"/>
      <c r="B4617" s="49"/>
      <c r="C4617" s="49"/>
      <c r="D4617" s="49"/>
      <c r="E4617" s="65"/>
      <c r="F4617" s="51"/>
      <c r="G4617" s="66"/>
      <c r="H4617" s="51"/>
      <c r="I4617" s="65"/>
      <c r="J4617" s="52"/>
      <c r="K4617" s="52"/>
      <c r="L4617" s="52"/>
      <c r="M4617" s="52"/>
      <c r="N4617" s="49"/>
      <c r="O4617" s="53"/>
      <c r="P4617" s="53"/>
      <c r="Q4617" s="53"/>
    </row>
    <row r="4618" spans="1:17" s="54" customFormat="1" x14ac:dyDescent="0.3">
      <c r="A4618" s="50"/>
      <c r="B4618" s="49"/>
      <c r="C4618" s="49"/>
      <c r="D4618" s="49"/>
      <c r="E4618" s="65"/>
      <c r="F4618" s="51"/>
      <c r="G4618" s="66"/>
      <c r="H4618" s="51"/>
      <c r="I4618" s="65"/>
      <c r="J4618" s="52"/>
      <c r="K4618" s="52"/>
      <c r="L4618" s="52"/>
      <c r="M4618" s="52"/>
      <c r="N4618" s="49"/>
      <c r="O4618" s="53"/>
      <c r="P4618" s="53"/>
      <c r="Q4618" s="53"/>
    </row>
    <row r="4619" spans="1:17" s="54" customFormat="1" x14ac:dyDescent="0.3">
      <c r="A4619" s="50"/>
      <c r="B4619" s="49"/>
      <c r="C4619" s="49"/>
      <c r="D4619" s="49"/>
      <c r="E4619" s="65"/>
      <c r="F4619" s="51"/>
      <c r="G4619" s="66"/>
      <c r="H4619" s="51"/>
      <c r="I4619" s="65"/>
      <c r="J4619" s="52"/>
      <c r="K4619" s="52"/>
      <c r="L4619" s="52"/>
      <c r="M4619" s="52"/>
      <c r="N4619" s="49"/>
      <c r="O4619" s="53"/>
      <c r="P4619" s="53"/>
      <c r="Q4619" s="53"/>
    </row>
    <row r="4620" spans="1:17" s="54" customFormat="1" x14ac:dyDescent="0.3">
      <c r="A4620" s="50"/>
      <c r="B4620" s="49"/>
      <c r="C4620" s="49"/>
      <c r="D4620" s="49"/>
      <c r="E4620" s="65"/>
      <c r="F4620" s="51"/>
      <c r="G4620" s="66"/>
      <c r="H4620" s="51"/>
      <c r="I4620" s="65"/>
      <c r="J4620" s="52"/>
      <c r="K4620" s="52"/>
      <c r="L4620" s="52"/>
      <c r="M4620" s="52"/>
      <c r="N4620" s="49"/>
      <c r="O4620" s="53"/>
      <c r="P4620" s="53"/>
      <c r="Q4620" s="53"/>
    </row>
    <row r="4621" spans="1:17" s="54" customFormat="1" x14ac:dyDescent="0.3">
      <c r="A4621" s="50"/>
      <c r="B4621" s="49"/>
      <c r="C4621" s="49"/>
      <c r="D4621" s="49"/>
      <c r="E4621" s="65"/>
      <c r="F4621" s="51"/>
      <c r="G4621" s="66"/>
      <c r="H4621" s="51"/>
      <c r="I4621" s="65"/>
      <c r="J4621" s="52"/>
      <c r="K4621" s="52"/>
      <c r="L4621" s="52"/>
      <c r="M4621" s="52"/>
      <c r="N4621" s="49"/>
      <c r="O4621" s="53"/>
      <c r="P4621" s="53"/>
      <c r="Q4621" s="53"/>
    </row>
    <row r="4622" spans="1:17" s="54" customFormat="1" x14ac:dyDescent="0.3">
      <c r="A4622" s="50"/>
      <c r="B4622" s="49"/>
      <c r="C4622" s="49"/>
      <c r="D4622" s="49"/>
      <c r="E4622" s="65"/>
      <c r="F4622" s="51"/>
      <c r="G4622" s="66"/>
      <c r="H4622" s="51"/>
      <c r="I4622" s="65"/>
      <c r="J4622" s="52"/>
      <c r="K4622" s="52"/>
      <c r="L4622" s="52"/>
      <c r="M4622" s="52"/>
      <c r="N4622" s="49"/>
      <c r="O4622" s="53"/>
      <c r="P4622" s="53"/>
      <c r="Q4622" s="53"/>
    </row>
    <row r="4623" spans="1:17" s="54" customFormat="1" x14ac:dyDescent="0.3">
      <c r="A4623" s="50"/>
      <c r="B4623" s="49"/>
      <c r="C4623" s="49"/>
      <c r="D4623" s="49"/>
      <c r="E4623" s="65"/>
      <c r="F4623" s="51"/>
      <c r="G4623" s="66"/>
      <c r="H4623" s="51"/>
      <c r="I4623" s="65"/>
      <c r="J4623" s="52"/>
      <c r="K4623" s="52"/>
      <c r="L4623" s="52"/>
      <c r="M4623" s="52"/>
      <c r="N4623" s="49"/>
      <c r="O4623" s="53"/>
      <c r="P4623" s="53"/>
      <c r="Q4623" s="53"/>
    </row>
    <row r="4624" spans="1:17" s="54" customFormat="1" x14ac:dyDescent="0.3">
      <c r="A4624" s="50"/>
      <c r="B4624" s="49"/>
      <c r="C4624" s="49"/>
      <c r="D4624" s="49"/>
      <c r="E4624" s="65"/>
      <c r="F4624" s="51"/>
      <c r="G4624" s="66"/>
      <c r="H4624" s="51"/>
      <c r="I4624" s="65"/>
      <c r="J4624" s="52"/>
      <c r="K4624" s="52"/>
      <c r="L4624" s="52"/>
      <c r="M4624" s="52"/>
      <c r="N4624" s="49"/>
      <c r="O4624" s="53"/>
      <c r="P4624" s="53"/>
      <c r="Q4624" s="53"/>
    </row>
    <row r="4625" spans="1:17" s="54" customFormat="1" x14ac:dyDescent="0.3">
      <c r="A4625" s="50"/>
      <c r="B4625" s="49"/>
      <c r="C4625" s="49"/>
      <c r="D4625" s="49"/>
      <c r="E4625" s="65"/>
      <c r="F4625" s="51"/>
      <c r="G4625" s="66"/>
      <c r="H4625" s="51"/>
      <c r="I4625" s="65"/>
      <c r="J4625" s="52"/>
      <c r="K4625" s="52"/>
      <c r="L4625" s="52"/>
      <c r="M4625" s="52"/>
      <c r="N4625" s="49"/>
      <c r="O4625" s="53"/>
      <c r="P4625" s="53"/>
      <c r="Q4625" s="53"/>
    </row>
    <row r="4626" spans="1:17" s="54" customFormat="1" x14ac:dyDescent="0.3">
      <c r="A4626" s="50"/>
      <c r="B4626" s="49"/>
      <c r="C4626" s="49"/>
      <c r="D4626" s="49"/>
      <c r="E4626" s="65"/>
      <c r="F4626" s="51"/>
      <c r="G4626" s="66"/>
      <c r="H4626" s="51"/>
      <c r="I4626" s="65"/>
      <c r="J4626" s="52"/>
      <c r="K4626" s="52"/>
      <c r="L4626" s="52"/>
      <c r="M4626" s="52"/>
      <c r="N4626" s="49"/>
      <c r="O4626" s="53"/>
      <c r="P4626" s="53"/>
      <c r="Q4626" s="53"/>
    </row>
    <row r="4627" spans="1:17" s="54" customFormat="1" x14ac:dyDescent="0.3">
      <c r="A4627" s="50"/>
      <c r="B4627" s="49"/>
      <c r="C4627" s="49"/>
      <c r="D4627" s="49"/>
      <c r="E4627" s="65"/>
      <c r="F4627" s="51"/>
      <c r="G4627" s="66"/>
      <c r="H4627" s="51"/>
      <c r="I4627" s="65"/>
      <c r="J4627" s="52"/>
      <c r="K4627" s="52"/>
      <c r="L4627" s="52"/>
      <c r="M4627" s="52"/>
      <c r="N4627" s="49"/>
      <c r="O4627" s="53"/>
      <c r="P4627" s="53"/>
      <c r="Q4627" s="53"/>
    </row>
    <row r="4628" spans="1:17" s="54" customFormat="1" x14ac:dyDescent="0.3">
      <c r="A4628" s="50"/>
      <c r="B4628" s="49"/>
      <c r="C4628" s="49"/>
      <c r="D4628" s="49"/>
      <c r="E4628" s="65"/>
      <c r="F4628" s="51"/>
      <c r="G4628" s="66"/>
      <c r="H4628" s="51"/>
      <c r="I4628" s="65"/>
      <c r="J4628" s="52"/>
      <c r="K4628" s="52"/>
      <c r="L4628" s="52"/>
      <c r="M4628" s="52"/>
      <c r="N4628" s="49"/>
      <c r="O4628" s="53"/>
      <c r="P4628" s="53"/>
      <c r="Q4628" s="53"/>
    </row>
    <row r="4629" spans="1:17" s="54" customFormat="1" x14ac:dyDescent="0.3">
      <c r="A4629" s="50"/>
      <c r="B4629" s="49"/>
      <c r="C4629" s="49"/>
      <c r="D4629" s="49"/>
      <c r="E4629" s="65"/>
      <c r="F4629" s="51"/>
      <c r="G4629" s="66"/>
      <c r="H4629" s="51"/>
      <c r="I4629" s="65"/>
      <c r="J4629" s="52"/>
      <c r="K4629" s="52"/>
      <c r="L4629" s="52"/>
      <c r="M4629" s="52"/>
      <c r="N4629" s="49"/>
      <c r="O4629" s="53"/>
      <c r="P4629" s="53"/>
      <c r="Q4629" s="53"/>
    </row>
    <row r="4630" spans="1:17" s="54" customFormat="1" x14ac:dyDescent="0.3">
      <c r="A4630" s="50"/>
      <c r="B4630" s="49"/>
      <c r="C4630" s="49"/>
      <c r="D4630" s="49"/>
      <c r="E4630" s="65"/>
      <c r="F4630" s="51"/>
      <c r="G4630" s="66"/>
      <c r="H4630" s="51"/>
      <c r="I4630" s="65"/>
      <c r="J4630" s="52"/>
      <c r="K4630" s="52"/>
      <c r="L4630" s="52"/>
      <c r="M4630" s="52"/>
      <c r="N4630" s="49"/>
      <c r="O4630" s="53"/>
      <c r="P4630" s="53"/>
      <c r="Q4630" s="53"/>
    </row>
    <row r="4631" spans="1:17" s="54" customFormat="1" x14ac:dyDescent="0.3">
      <c r="A4631" s="50"/>
      <c r="B4631" s="49"/>
      <c r="C4631" s="49"/>
      <c r="D4631" s="49"/>
      <c r="E4631" s="65"/>
      <c r="F4631" s="51"/>
      <c r="G4631" s="66"/>
      <c r="H4631" s="51"/>
      <c r="I4631" s="65"/>
      <c r="J4631" s="52"/>
      <c r="K4631" s="52"/>
      <c r="L4631" s="52"/>
      <c r="M4631" s="52"/>
      <c r="N4631" s="49"/>
      <c r="O4631" s="53"/>
      <c r="P4631" s="53"/>
      <c r="Q4631" s="53"/>
    </row>
    <row r="4632" spans="1:17" s="54" customFormat="1" x14ac:dyDescent="0.3">
      <c r="A4632" s="50"/>
      <c r="B4632" s="49"/>
      <c r="C4632" s="49"/>
      <c r="D4632" s="49"/>
      <c r="E4632" s="65"/>
      <c r="F4632" s="51"/>
      <c r="G4632" s="66"/>
      <c r="H4632" s="51"/>
      <c r="I4632" s="65"/>
      <c r="J4632" s="52"/>
      <c r="K4632" s="52"/>
      <c r="L4632" s="52"/>
      <c r="M4632" s="52"/>
      <c r="N4632" s="49"/>
      <c r="O4632" s="53"/>
      <c r="P4632" s="53"/>
      <c r="Q4632" s="53"/>
    </row>
    <row r="4633" spans="1:17" s="54" customFormat="1" x14ac:dyDescent="0.3">
      <c r="A4633" s="50"/>
      <c r="B4633" s="49"/>
      <c r="C4633" s="49"/>
      <c r="D4633" s="49"/>
      <c r="E4633" s="65"/>
      <c r="F4633" s="51"/>
      <c r="G4633" s="66"/>
      <c r="H4633" s="51"/>
      <c r="I4633" s="65"/>
      <c r="J4633" s="52"/>
      <c r="K4633" s="52"/>
      <c r="L4633" s="52"/>
      <c r="M4633" s="52"/>
      <c r="N4633" s="49"/>
      <c r="O4633" s="53"/>
      <c r="P4633" s="53"/>
      <c r="Q4633" s="53"/>
    </row>
    <row r="4634" spans="1:17" s="54" customFormat="1" x14ac:dyDescent="0.3">
      <c r="A4634" s="50"/>
      <c r="B4634" s="49"/>
      <c r="C4634" s="49"/>
      <c r="D4634" s="49"/>
      <c r="E4634" s="65"/>
      <c r="F4634" s="51"/>
      <c r="G4634" s="66"/>
      <c r="H4634" s="51"/>
      <c r="I4634" s="65"/>
      <c r="J4634" s="52"/>
      <c r="K4634" s="52"/>
      <c r="L4634" s="52"/>
      <c r="M4634" s="52"/>
      <c r="N4634" s="49"/>
      <c r="O4634" s="53"/>
      <c r="P4634" s="53"/>
      <c r="Q4634" s="53"/>
    </row>
    <row r="4635" spans="1:17" s="54" customFormat="1" x14ac:dyDescent="0.3">
      <c r="A4635" s="50"/>
      <c r="B4635" s="49"/>
      <c r="C4635" s="49"/>
      <c r="D4635" s="49"/>
      <c r="E4635" s="65"/>
      <c r="F4635" s="51"/>
      <c r="G4635" s="66"/>
      <c r="H4635" s="51"/>
      <c r="I4635" s="65"/>
      <c r="J4635" s="52"/>
      <c r="K4635" s="52"/>
      <c r="L4635" s="52"/>
      <c r="M4635" s="52"/>
      <c r="N4635" s="49"/>
      <c r="O4635" s="53"/>
      <c r="P4635" s="53"/>
      <c r="Q4635" s="53"/>
    </row>
    <row r="4636" spans="1:17" s="54" customFormat="1" x14ac:dyDescent="0.3">
      <c r="A4636" s="50"/>
      <c r="B4636" s="49"/>
      <c r="C4636" s="49"/>
      <c r="D4636" s="49"/>
      <c r="E4636" s="65"/>
      <c r="F4636" s="51"/>
      <c r="G4636" s="66"/>
      <c r="H4636" s="51"/>
      <c r="I4636" s="65"/>
      <c r="J4636" s="52"/>
      <c r="K4636" s="52"/>
      <c r="L4636" s="52"/>
      <c r="M4636" s="52"/>
      <c r="N4636" s="49"/>
      <c r="O4636" s="53"/>
      <c r="P4636" s="53"/>
      <c r="Q4636" s="53"/>
    </row>
    <row r="4637" spans="1:17" s="54" customFormat="1" x14ac:dyDescent="0.3">
      <c r="A4637" s="50"/>
      <c r="B4637" s="49"/>
      <c r="C4637" s="49"/>
      <c r="D4637" s="49"/>
      <c r="E4637" s="65"/>
      <c r="F4637" s="51"/>
      <c r="G4637" s="66"/>
      <c r="H4637" s="51"/>
      <c r="I4637" s="65"/>
      <c r="J4637" s="52"/>
      <c r="K4637" s="52"/>
      <c r="L4637" s="52"/>
      <c r="M4637" s="52"/>
      <c r="N4637" s="49"/>
      <c r="O4637" s="53"/>
      <c r="P4637" s="53"/>
      <c r="Q4637" s="53"/>
    </row>
    <row r="4638" spans="1:17" s="54" customFormat="1" x14ac:dyDescent="0.3">
      <c r="A4638" s="50"/>
      <c r="B4638" s="49"/>
      <c r="C4638" s="49"/>
      <c r="D4638" s="49"/>
      <c r="E4638" s="65"/>
      <c r="F4638" s="51"/>
      <c r="G4638" s="66"/>
      <c r="H4638" s="51"/>
      <c r="I4638" s="65"/>
      <c r="J4638" s="52"/>
      <c r="K4638" s="52"/>
      <c r="L4638" s="52"/>
      <c r="M4638" s="52"/>
      <c r="N4638" s="49"/>
      <c r="O4638" s="53"/>
      <c r="P4638" s="53"/>
      <c r="Q4638" s="53"/>
    </row>
    <row r="4639" spans="1:17" s="54" customFormat="1" x14ac:dyDescent="0.3">
      <c r="A4639" s="50"/>
      <c r="B4639" s="49"/>
      <c r="C4639" s="49"/>
      <c r="D4639" s="49"/>
      <c r="E4639" s="65"/>
      <c r="F4639" s="51"/>
      <c r="G4639" s="66"/>
      <c r="H4639" s="51"/>
      <c r="I4639" s="65"/>
      <c r="J4639" s="52"/>
      <c r="K4639" s="52"/>
      <c r="L4639" s="52"/>
      <c r="M4639" s="52"/>
      <c r="N4639" s="49"/>
      <c r="O4639" s="53"/>
      <c r="P4639" s="53"/>
      <c r="Q4639" s="53"/>
    </row>
    <row r="4640" spans="1:17" s="54" customFormat="1" x14ac:dyDescent="0.3">
      <c r="A4640" s="50"/>
      <c r="B4640" s="49"/>
      <c r="C4640" s="49"/>
      <c r="D4640" s="49"/>
      <c r="E4640" s="65"/>
      <c r="F4640" s="51"/>
      <c r="G4640" s="66"/>
      <c r="H4640" s="51"/>
      <c r="I4640" s="65"/>
      <c r="J4640" s="52"/>
      <c r="K4640" s="52"/>
      <c r="L4640" s="52"/>
      <c r="M4640" s="52"/>
      <c r="N4640" s="49"/>
      <c r="O4640" s="53"/>
      <c r="P4640" s="53"/>
      <c r="Q4640" s="53"/>
    </row>
    <row r="4641" spans="1:17" s="54" customFormat="1" x14ac:dyDescent="0.3">
      <c r="A4641" s="50"/>
      <c r="B4641" s="49"/>
      <c r="C4641" s="49"/>
      <c r="D4641" s="49"/>
      <c r="E4641" s="65"/>
      <c r="F4641" s="51"/>
      <c r="G4641" s="66"/>
      <c r="H4641" s="51"/>
      <c r="I4641" s="65"/>
      <c r="J4641" s="52"/>
      <c r="K4641" s="52"/>
      <c r="L4641" s="52"/>
      <c r="M4641" s="52"/>
      <c r="N4641" s="49"/>
      <c r="O4641" s="53"/>
      <c r="P4641" s="53"/>
      <c r="Q4641" s="53"/>
    </row>
    <row r="4642" spans="1:17" s="54" customFormat="1" x14ac:dyDescent="0.3">
      <c r="A4642" s="50"/>
      <c r="B4642" s="49"/>
      <c r="C4642" s="49"/>
      <c r="D4642" s="49"/>
      <c r="E4642" s="65"/>
      <c r="F4642" s="51"/>
      <c r="G4642" s="66"/>
      <c r="H4642" s="51"/>
      <c r="I4642" s="65"/>
      <c r="J4642" s="52"/>
      <c r="K4642" s="52"/>
      <c r="L4642" s="52"/>
      <c r="M4642" s="52"/>
      <c r="N4642" s="49"/>
      <c r="O4642" s="53"/>
      <c r="P4642" s="53"/>
      <c r="Q4642" s="53"/>
    </row>
    <row r="4643" spans="1:17" s="54" customFormat="1" x14ac:dyDescent="0.3">
      <c r="A4643" s="50"/>
      <c r="B4643" s="49"/>
      <c r="C4643" s="49"/>
      <c r="D4643" s="49"/>
      <c r="E4643" s="65"/>
      <c r="F4643" s="51"/>
      <c r="G4643" s="66"/>
      <c r="H4643" s="51"/>
      <c r="I4643" s="65"/>
      <c r="J4643" s="52"/>
      <c r="K4643" s="52"/>
      <c r="L4643" s="52"/>
      <c r="M4643" s="52"/>
      <c r="N4643" s="49"/>
      <c r="O4643" s="53"/>
      <c r="P4643" s="53"/>
      <c r="Q4643" s="53"/>
    </row>
    <row r="4644" spans="1:17" s="54" customFormat="1" x14ac:dyDescent="0.3">
      <c r="A4644" s="50"/>
      <c r="B4644" s="49"/>
      <c r="C4644" s="49"/>
      <c r="D4644" s="49"/>
      <c r="E4644" s="65"/>
      <c r="F4644" s="51"/>
      <c r="G4644" s="66"/>
      <c r="H4644" s="51"/>
      <c r="I4644" s="65"/>
      <c r="J4644" s="52"/>
      <c r="K4644" s="52"/>
      <c r="L4644" s="52"/>
      <c r="M4644" s="52"/>
      <c r="N4644" s="49"/>
      <c r="O4644" s="53"/>
      <c r="P4644" s="53"/>
      <c r="Q4644" s="53"/>
    </row>
    <row r="4645" spans="1:17" s="54" customFormat="1" x14ac:dyDescent="0.3">
      <c r="A4645" s="50"/>
      <c r="B4645" s="49"/>
      <c r="C4645" s="49"/>
      <c r="D4645" s="49"/>
      <c r="E4645" s="65"/>
      <c r="F4645" s="51"/>
      <c r="G4645" s="66"/>
      <c r="H4645" s="51"/>
      <c r="I4645" s="65"/>
      <c r="J4645" s="52"/>
      <c r="K4645" s="52"/>
      <c r="L4645" s="52"/>
      <c r="M4645" s="52"/>
      <c r="N4645" s="49"/>
      <c r="O4645" s="53"/>
      <c r="P4645" s="53"/>
      <c r="Q4645" s="53"/>
    </row>
    <row r="4646" spans="1:17" s="54" customFormat="1" x14ac:dyDescent="0.3">
      <c r="A4646" s="50"/>
      <c r="B4646" s="49"/>
      <c r="C4646" s="49"/>
      <c r="D4646" s="49"/>
      <c r="E4646" s="65"/>
      <c r="F4646" s="51"/>
      <c r="G4646" s="66"/>
      <c r="H4646" s="51"/>
      <c r="I4646" s="65"/>
      <c r="J4646" s="52"/>
      <c r="K4646" s="52"/>
      <c r="L4646" s="52"/>
      <c r="M4646" s="52"/>
      <c r="N4646" s="49"/>
      <c r="O4646" s="53"/>
      <c r="P4646" s="53"/>
      <c r="Q4646" s="53"/>
    </row>
    <row r="4647" spans="1:17" s="54" customFormat="1" x14ac:dyDescent="0.3">
      <c r="A4647" s="50"/>
      <c r="B4647" s="49"/>
      <c r="C4647" s="49"/>
      <c r="D4647" s="49"/>
      <c r="E4647" s="65"/>
      <c r="F4647" s="51"/>
      <c r="G4647" s="66"/>
      <c r="H4647" s="51"/>
      <c r="I4647" s="65"/>
      <c r="J4647" s="52"/>
      <c r="K4647" s="52"/>
      <c r="L4647" s="52"/>
      <c r="M4647" s="52"/>
      <c r="N4647" s="49"/>
      <c r="O4647" s="53"/>
      <c r="P4647" s="53"/>
      <c r="Q4647" s="53"/>
    </row>
    <row r="4648" spans="1:17" s="54" customFormat="1" x14ac:dyDescent="0.3">
      <c r="A4648" s="50"/>
      <c r="B4648" s="49"/>
      <c r="C4648" s="49"/>
      <c r="D4648" s="49"/>
      <c r="E4648" s="65"/>
      <c r="F4648" s="51"/>
      <c r="G4648" s="66"/>
      <c r="H4648" s="51"/>
      <c r="I4648" s="65"/>
      <c r="J4648" s="52"/>
      <c r="K4648" s="52"/>
      <c r="L4648" s="52"/>
      <c r="M4648" s="52"/>
      <c r="N4648" s="49"/>
      <c r="O4648" s="53"/>
      <c r="P4648" s="53"/>
      <c r="Q4648" s="53"/>
    </row>
    <row r="4649" spans="1:17" s="54" customFormat="1" x14ac:dyDescent="0.3">
      <c r="A4649" s="50"/>
      <c r="B4649" s="49"/>
      <c r="C4649" s="49"/>
      <c r="D4649" s="49"/>
      <c r="E4649" s="65"/>
      <c r="F4649" s="51"/>
      <c r="G4649" s="66"/>
      <c r="H4649" s="51"/>
      <c r="I4649" s="65"/>
      <c r="J4649" s="52"/>
      <c r="K4649" s="52"/>
      <c r="L4649" s="52"/>
      <c r="M4649" s="52"/>
      <c r="N4649" s="49"/>
      <c r="O4649" s="53"/>
      <c r="P4649" s="53"/>
      <c r="Q4649" s="53"/>
    </row>
    <row r="4650" spans="1:17" s="54" customFormat="1" x14ac:dyDescent="0.3">
      <c r="A4650" s="50"/>
      <c r="B4650" s="49"/>
      <c r="C4650" s="49"/>
      <c r="D4650" s="49"/>
      <c r="E4650" s="65"/>
      <c r="F4650" s="51"/>
      <c r="G4650" s="66"/>
      <c r="H4650" s="51"/>
      <c r="I4650" s="65"/>
      <c r="J4650" s="52"/>
      <c r="K4650" s="52"/>
      <c r="L4650" s="52"/>
      <c r="M4650" s="52"/>
      <c r="N4650" s="49"/>
      <c r="O4650" s="53"/>
      <c r="P4650" s="53"/>
      <c r="Q4650" s="53"/>
    </row>
    <row r="4651" spans="1:17" s="54" customFormat="1" x14ac:dyDescent="0.3">
      <c r="A4651" s="50"/>
      <c r="B4651" s="49"/>
      <c r="C4651" s="49"/>
      <c r="D4651" s="49"/>
      <c r="E4651" s="65"/>
      <c r="F4651" s="51"/>
      <c r="G4651" s="66"/>
      <c r="H4651" s="51"/>
      <c r="I4651" s="65"/>
      <c r="J4651" s="52"/>
      <c r="K4651" s="52"/>
      <c r="L4651" s="52"/>
      <c r="M4651" s="52"/>
      <c r="N4651" s="49"/>
      <c r="O4651" s="53"/>
      <c r="P4651" s="53"/>
      <c r="Q4651" s="53"/>
    </row>
    <row r="4652" spans="1:17" s="54" customFormat="1" x14ac:dyDescent="0.3">
      <c r="A4652" s="50"/>
      <c r="B4652" s="49"/>
      <c r="C4652" s="49"/>
      <c r="D4652" s="49"/>
      <c r="E4652" s="65"/>
      <c r="F4652" s="51"/>
      <c r="G4652" s="66"/>
      <c r="H4652" s="51"/>
      <c r="I4652" s="65"/>
      <c r="J4652" s="52"/>
      <c r="K4652" s="52"/>
      <c r="L4652" s="52"/>
      <c r="M4652" s="52"/>
      <c r="N4652" s="49"/>
      <c r="O4652" s="53"/>
      <c r="P4652" s="53"/>
      <c r="Q4652" s="53"/>
    </row>
    <row r="4653" spans="1:17" s="54" customFormat="1" x14ac:dyDescent="0.3">
      <c r="A4653" s="50"/>
      <c r="B4653" s="49"/>
      <c r="C4653" s="49"/>
      <c r="D4653" s="49"/>
      <c r="E4653" s="65"/>
      <c r="F4653" s="51"/>
      <c r="G4653" s="66"/>
      <c r="H4653" s="51"/>
      <c r="I4653" s="65"/>
      <c r="J4653" s="52"/>
      <c r="K4653" s="52"/>
      <c r="L4653" s="52"/>
      <c r="M4653" s="52"/>
      <c r="N4653" s="49"/>
      <c r="O4653" s="53"/>
      <c r="P4653" s="53"/>
      <c r="Q4653" s="53"/>
    </row>
    <row r="4654" spans="1:17" s="54" customFormat="1" x14ac:dyDescent="0.3">
      <c r="A4654" s="50"/>
      <c r="B4654" s="49"/>
      <c r="C4654" s="49"/>
      <c r="D4654" s="49"/>
      <c r="E4654" s="65"/>
      <c r="F4654" s="51"/>
      <c r="G4654" s="66"/>
      <c r="H4654" s="51"/>
      <c r="I4654" s="65"/>
      <c r="J4654" s="52"/>
      <c r="K4654" s="52"/>
      <c r="L4654" s="52"/>
      <c r="M4654" s="52"/>
      <c r="N4654" s="49"/>
      <c r="O4654" s="53"/>
      <c r="P4654" s="53"/>
      <c r="Q4654" s="53"/>
    </row>
    <row r="4655" spans="1:17" s="54" customFormat="1" x14ac:dyDescent="0.3">
      <c r="A4655" s="50"/>
      <c r="B4655" s="49"/>
      <c r="C4655" s="49"/>
      <c r="D4655" s="49"/>
      <c r="E4655" s="65"/>
      <c r="F4655" s="51"/>
      <c r="G4655" s="66"/>
      <c r="H4655" s="51"/>
      <c r="I4655" s="65"/>
      <c r="J4655" s="52"/>
      <c r="K4655" s="52"/>
      <c r="L4655" s="52"/>
      <c r="M4655" s="52"/>
      <c r="N4655" s="49"/>
      <c r="O4655" s="53"/>
      <c r="P4655" s="53"/>
      <c r="Q4655" s="53"/>
    </row>
    <row r="4656" spans="1:17" s="54" customFormat="1" x14ac:dyDescent="0.3">
      <c r="A4656" s="50"/>
      <c r="B4656" s="49"/>
      <c r="C4656" s="49"/>
      <c r="D4656" s="49"/>
      <c r="E4656" s="65"/>
      <c r="F4656" s="51"/>
      <c r="G4656" s="66"/>
      <c r="H4656" s="51"/>
      <c r="I4656" s="65"/>
      <c r="J4656" s="52"/>
      <c r="K4656" s="52"/>
      <c r="L4656" s="52"/>
      <c r="M4656" s="52"/>
      <c r="N4656" s="49"/>
      <c r="O4656" s="53"/>
      <c r="P4656" s="53"/>
      <c r="Q4656" s="53"/>
    </row>
    <row r="4657" spans="1:17" s="54" customFormat="1" x14ac:dyDescent="0.3">
      <c r="A4657" s="50"/>
      <c r="B4657" s="49"/>
      <c r="C4657" s="49"/>
      <c r="D4657" s="49"/>
      <c r="E4657" s="65"/>
      <c r="F4657" s="51"/>
      <c r="G4657" s="66"/>
      <c r="H4657" s="51"/>
      <c r="I4657" s="65"/>
      <c r="J4657" s="52"/>
      <c r="K4657" s="52"/>
      <c r="L4657" s="52"/>
      <c r="M4657" s="52"/>
      <c r="N4657" s="49"/>
      <c r="O4657" s="53"/>
      <c r="P4657" s="53"/>
      <c r="Q4657" s="53"/>
    </row>
    <row r="4658" spans="1:17" s="54" customFormat="1" x14ac:dyDescent="0.3">
      <c r="A4658" s="50"/>
      <c r="B4658" s="49"/>
      <c r="C4658" s="49"/>
      <c r="D4658" s="49"/>
      <c r="E4658" s="65"/>
      <c r="F4658" s="51"/>
      <c r="G4658" s="66"/>
      <c r="H4658" s="51"/>
      <c r="I4658" s="65"/>
      <c r="J4658" s="52"/>
      <c r="K4658" s="52"/>
      <c r="L4658" s="52"/>
      <c r="M4658" s="52"/>
      <c r="N4658" s="49"/>
      <c r="O4658" s="53"/>
      <c r="P4658" s="53"/>
      <c r="Q4658" s="53"/>
    </row>
    <row r="4659" spans="1:17" s="54" customFormat="1" x14ac:dyDescent="0.3">
      <c r="A4659" s="50"/>
      <c r="B4659" s="49"/>
      <c r="C4659" s="49"/>
      <c r="D4659" s="49"/>
      <c r="E4659" s="65"/>
      <c r="F4659" s="51"/>
      <c r="G4659" s="66"/>
      <c r="H4659" s="51"/>
      <c r="I4659" s="65"/>
      <c r="J4659" s="52"/>
      <c r="K4659" s="52"/>
      <c r="L4659" s="52"/>
      <c r="M4659" s="52"/>
      <c r="N4659" s="49"/>
      <c r="O4659" s="53"/>
      <c r="P4659" s="53"/>
      <c r="Q4659" s="53"/>
    </row>
    <row r="4660" spans="1:17" s="54" customFormat="1" x14ac:dyDescent="0.3">
      <c r="A4660" s="50"/>
      <c r="B4660" s="49"/>
      <c r="C4660" s="49"/>
      <c r="D4660" s="49"/>
      <c r="E4660" s="65"/>
      <c r="F4660" s="51"/>
      <c r="G4660" s="66"/>
      <c r="H4660" s="51"/>
      <c r="I4660" s="65"/>
      <c r="J4660" s="52"/>
      <c r="K4660" s="52"/>
      <c r="L4660" s="52"/>
      <c r="M4660" s="52"/>
      <c r="N4660" s="49"/>
      <c r="O4660" s="53"/>
      <c r="P4660" s="53"/>
      <c r="Q4660" s="53"/>
    </row>
    <row r="4661" spans="1:17" s="54" customFormat="1" x14ac:dyDescent="0.3">
      <c r="A4661" s="50"/>
      <c r="B4661" s="49"/>
      <c r="C4661" s="49"/>
      <c r="D4661" s="49"/>
      <c r="E4661" s="65"/>
      <c r="F4661" s="51"/>
      <c r="G4661" s="66"/>
      <c r="H4661" s="51"/>
      <c r="I4661" s="65"/>
      <c r="J4661" s="52"/>
      <c r="K4661" s="52"/>
      <c r="L4661" s="52"/>
      <c r="M4661" s="52"/>
      <c r="N4661" s="49"/>
      <c r="O4661" s="53"/>
      <c r="P4661" s="53"/>
      <c r="Q4661" s="53"/>
    </row>
    <row r="4662" spans="1:17" s="54" customFormat="1" x14ac:dyDescent="0.3">
      <c r="A4662" s="50"/>
      <c r="B4662" s="49"/>
      <c r="C4662" s="49"/>
      <c r="D4662" s="49"/>
      <c r="E4662" s="65"/>
      <c r="F4662" s="51"/>
      <c r="G4662" s="66"/>
      <c r="H4662" s="51"/>
      <c r="I4662" s="65"/>
      <c r="J4662" s="52"/>
      <c r="K4662" s="52"/>
      <c r="L4662" s="52"/>
      <c r="M4662" s="52"/>
      <c r="N4662" s="49"/>
      <c r="O4662" s="53"/>
      <c r="P4662" s="53"/>
      <c r="Q4662" s="53"/>
    </row>
    <row r="4663" spans="1:17" s="54" customFormat="1" x14ac:dyDescent="0.3">
      <c r="A4663" s="50"/>
      <c r="B4663" s="49"/>
      <c r="C4663" s="49"/>
      <c r="D4663" s="49"/>
      <c r="E4663" s="65"/>
      <c r="F4663" s="51"/>
      <c r="G4663" s="66"/>
      <c r="H4663" s="51"/>
      <c r="I4663" s="65"/>
      <c r="J4663" s="52"/>
      <c r="K4663" s="52"/>
      <c r="L4663" s="52"/>
      <c r="M4663" s="52"/>
      <c r="N4663" s="49"/>
      <c r="O4663" s="53"/>
      <c r="P4663" s="53"/>
      <c r="Q4663" s="53"/>
    </row>
    <row r="4664" spans="1:17" s="54" customFormat="1" x14ac:dyDescent="0.3">
      <c r="A4664" s="50"/>
      <c r="B4664" s="49"/>
      <c r="C4664" s="49"/>
      <c r="D4664" s="49"/>
      <c r="E4664" s="65"/>
      <c r="F4664" s="51"/>
      <c r="G4664" s="66"/>
      <c r="H4664" s="51"/>
      <c r="I4664" s="65"/>
      <c r="J4664" s="52"/>
      <c r="K4664" s="52"/>
      <c r="L4664" s="52"/>
      <c r="M4664" s="52"/>
      <c r="N4664" s="49"/>
      <c r="O4664" s="53"/>
      <c r="P4664" s="53"/>
      <c r="Q4664" s="53"/>
    </row>
    <row r="4665" spans="1:17" s="54" customFormat="1" x14ac:dyDescent="0.3">
      <c r="A4665" s="50"/>
      <c r="B4665" s="49"/>
      <c r="C4665" s="49"/>
      <c r="D4665" s="49"/>
      <c r="E4665" s="65"/>
      <c r="F4665" s="51"/>
      <c r="G4665" s="66"/>
      <c r="H4665" s="51"/>
      <c r="I4665" s="65"/>
      <c r="J4665" s="52"/>
      <c r="K4665" s="52"/>
      <c r="L4665" s="52"/>
      <c r="M4665" s="52"/>
      <c r="N4665" s="49"/>
      <c r="O4665" s="53"/>
      <c r="P4665" s="53"/>
      <c r="Q4665" s="53"/>
    </row>
    <row r="4666" spans="1:17" s="54" customFormat="1" x14ac:dyDescent="0.3">
      <c r="A4666" s="50"/>
      <c r="B4666" s="49"/>
      <c r="C4666" s="49"/>
      <c r="D4666" s="49"/>
      <c r="E4666" s="65"/>
      <c r="F4666" s="51"/>
      <c r="G4666" s="66"/>
      <c r="H4666" s="51"/>
      <c r="I4666" s="65"/>
      <c r="J4666" s="52"/>
      <c r="K4666" s="52"/>
      <c r="L4666" s="52"/>
      <c r="M4666" s="52"/>
      <c r="N4666" s="49"/>
      <c r="O4666" s="53"/>
      <c r="P4666" s="53"/>
      <c r="Q4666" s="53"/>
    </row>
    <row r="4667" spans="1:17" s="54" customFormat="1" x14ac:dyDescent="0.3">
      <c r="A4667" s="50"/>
      <c r="B4667" s="49"/>
      <c r="C4667" s="49"/>
      <c r="D4667" s="49"/>
      <c r="E4667" s="65"/>
      <c r="F4667" s="51"/>
      <c r="G4667" s="66"/>
      <c r="H4667" s="51"/>
      <c r="I4667" s="65"/>
      <c r="J4667" s="52"/>
      <c r="K4667" s="52"/>
      <c r="L4667" s="52"/>
      <c r="M4667" s="52"/>
      <c r="N4667" s="49"/>
      <c r="O4667" s="53"/>
      <c r="P4667" s="53"/>
      <c r="Q4667" s="53"/>
    </row>
    <row r="4668" spans="1:17" s="54" customFormat="1" x14ac:dyDescent="0.3">
      <c r="A4668" s="50"/>
      <c r="B4668" s="49"/>
      <c r="C4668" s="49"/>
      <c r="D4668" s="49"/>
      <c r="E4668" s="65"/>
      <c r="F4668" s="51"/>
      <c r="G4668" s="66"/>
      <c r="H4668" s="51"/>
      <c r="I4668" s="65"/>
      <c r="J4668" s="52"/>
      <c r="K4668" s="52"/>
      <c r="L4668" s="52"/>
      <c r="M4668" s="52"/>
      <c r="N4668" s="49"/>
      <c r="O4668" s="53"/>
      <c r="P4668" s="53"/>
      <c r="Q4668" s="53"/>
    </row>
    <row r="4669" spans="1:17" s="54" customFormat="1" x14ac:dyDescent="0.3">
      <c r="A4669" s="50"/>
      <c r="B4669" s="49"/>
      <c r="C4669" s="49"/>
      <c r="D4669" s="49"/>
      <c r="E4669" s="65"/>
      <c r="F4669" s="51"/>
      <c r="G4669" s="66"/>
      <c r="H4669" s="51"/>
      <c r="I4669" s="65"/>
      <c r="J4669" s="52"/>
      <c r="K4669" s="52"/>
      <c r="L4669" s="52"/>
      <c r="M4669" s="52"/>
      <c r="N4669" s="49"/>
      <c r="O4669" s="53"/>
      <c r="P4669" s="53"/>
      <c r="Q4669" s="53"/>
    </row>
    <row r="4670" spans="1:17" s="54" customFormat="1" x14ac:dyDescent="0.3">
      <c r="A4670" s="50"/>
      <c r="B4670" s="49"/>
      <c r="C4670" s="49"/>
      <c r="D4670" s="49"/>
      <c r="E4670" s="65"/>
      <c r="F4670" s="51"/>
      <c r="G4670" s="66"/>
      <c r="H4670" s="51"/>
      <c r="I4670" s="65"/>
      <c r="J4670" s="52"/>
      <c r="K4670" s="52"/>
      <c r="L4670" s="52"/>
      <c r="M4670" s="52"/>
      <c r="N4670" s="49"/>
      <c r="O4670" s="53"/>
      <c r="P4670" s="53"/>
      <c r="Q4670" s="53"/>
    </row>
    <row r="4671" spans="1:17" s="54" customFormat="1" x14ac:dyDescent="0.3">
      <c r="A4671" s="50"/>
      <c r="B4671" s="49"/>
      <c r="C4671" s="49"/>
      <c r="D4671" s="49"/>
      <c r="E4671" s="65"/>
      <c r="F4671" s="51"/>
      <c r="G4671" s="66"/>
      <c r="H4671" s="51"/>
      <c r="I4671" s="65"/>
      <c r="J4671" s="52"/>
      <c r="K4671" s="52"/>
      <c r="L4671" s="52"/>
      <c r="M4671" s="52"/>
      <c r="N4671" s="49"/>
      <c r="O4671" s="53"/>
      <c r="P4671" s="53"/>
      <c r="Q4671" s="53"/>
    </row>
    <row r="4672" spans="1:17" s="54" customFormat="1" x14ac:dyDescent="0.3">
      <c r="A4672" s="50"/>
      <c r="B4672" s="49"/>
      <c r="C4672" s="49"/>
      <c r="D4672" s="49"/>
      <c r="E4672" s="65"/>
      <c r="F4672" s="51"/>
      <c r="G4672" s="66"/>
      <c r="H4672" s="51"/>
      <c r="I4672" s="65"/>
      <c r="J4672" s="52"/>
      <c r="K4672" s="52"/>
      <c r="L4672" s="52"/>
      <c r="M4672" s="52"/>
      <c r="N4672" s="49"/>
      <c r="O4672" s="53"/>
      <c r="P4672" s="53"/>
      <c r="Q4672" s="53"/>
    </row>
    <row r="4673" spans="1:17" s="54" customFormat="1" x14ac:dyDescent="0.3">
      <c r="A4673" s="50"/>
      <c r="B4673" s="49"/>
      <c r="C4673" s="49"/>
      <c r="D4673" s="49"/>
      <c r="E4673" s="65"/>
      <c r="F4673" s="51"/>
      <c r="G4673" s="66"/>
      <c r="H4673" s="51"/>
      <c r="I4673" s="65"/>
      <c r="J4673" s="52"/>
      <c r="K4673" s="52"/>
      <c r="L4673" s="52"/>
      <c r="M4673" s="52"/>
      <c r="N4673" s="49"/>
      <c r="O4673" s="53"/>
      <c r="P4673" s="53"/>
      <c r="Q4673" s="53"/>
    </row>
    <row r="4674" spans="1:17" s="54" customFormat="1" x14ac:dyDescent="0.3">
      <c r="A4674" s="50"/>
      <c r="B4674" s="49"/>
      <c r="C4674" s="49"/>
      <c r="D4674" s="49"/>
      <c r="E4674" s="65"/>
      <c r="F4674" s="51"/>
      <c r="G4674" s="66"/>
      <c r="H4674" s="51"/>
      <c r="I4674" s="65"/>
      <c r="J4674" s="52"/>
      <c r="K4674" s="52"/>
      <c r="L4674" s="52"/>
      <c r="M4674" s="52"/>
      <c r="N4674" s="49"/>
      <c r="O4674" s="53"/>
      <c r="P4674" s="53"/>
      <c r="Q4674" s="53"/>
    </row>
    <row r="4675" spans="1:17" s="54" customFormat="1" x14ac:dyDescent="0.3">
      <c r="A4675" s="50"/>
      <c r="B4675" s="49"/>
      <c r="C4675" s="49"/>
      <c r="D4675" s="49"/>
      <c r="E4675" s="65"/>
      <c r="F4675" s="51"/>
      <c r="G4675" s="66"/>
      <c r="H4675" s="51"/>
      <c r="I4675" s="65"/>
      <c r="J4675" s="52"/>
      <c r="K4675" s="52"/>
      <c r="L4675" s="52"/>
      <c r="M4675" s="52"/>
      <c r="N4675" s="49"/>
      <c r="O4675" s="53"/>
      <c r="P4675" s="53"/>
      <c r="Q4675" s="53"/>
    </row>
    <row r="4676" spans="1:17" s="54" customFormat="1" x14ac:dyDescent="0.3">
      <c r="A4676" s="50"/>
      <c r="B4676" s="49"/>
      <c r="C4676" s="49"/>
      <c r="D4676" s="49"/>
      <c r="E4676" s="65"/>
      <c r="F4676" s="51"/>
      <c r="G4676" s="66"/>
      <c r="H4676" s="51"/>
      <c r="I4676" s="65"/>
      <c r="J4676" s="52"/>
      <c r="K4676" s="52"/>
      <c r="L4676" s="52"/>
      <c r="M4676" s="52"/>
      <c r="N4676" s="49"/>
      <c r="O4676" s="53"/>
      <c r="P4676" s="53"/>
      <c r="Q4676" s="53"/>
    </row>
    <row r="4677" spans="1:17" s="54" customFormat="1" x14ac:dyDescent="0.3">
      <c r="A4677" s="50"/>
      <c r="B4677" s="49"/>
      <c r="C4677" s="49"/>
      <c r="D4677" s="49"/>
      <c r="E4677" s="65"/>
      <c r="F4677" s="51"/>
      <c r="G4677" s="66"/>
      <c r="H4677" s="51"/>
      <c r="I4677" s="65"/>
      <c r="J4677" s="52"/>
      <c r="K4677" s="52"/>
      <c r="L4677" s="52"/>
      <c r="M4677" s="52"/>
      <c r="N4677" s="49"/>
      <c r="O4677" s="53"/>
      <c r="P4677" s="53"/>
      <c r="Q4677" s="53"/>
    </row>
    <row r="4678" spans="1:17" s="54" customFormat="1" x14ac:dyDescent="0.3">
      <c r="A4678" s="50"/>
      <c r="B4678" s="49"/>
      <c r="C4678" s="49"/>
      <c r="D4678" s="49"/>
      <c r="E4678" s="65"/>
      <c r="F4678" s="51"/>
      <c r="G4678" s="66"/>
      <c r="H4678" s="51"/>
      <c r="I4678" s="65"/>
      <c r="J4678" s="52"/>
      <c r="K4678" s="52"/>
      <c r="L4678" s="52"/>
      <c r="M4678" s="52"/>
      <c r="N4678" s="49"/>
      <c r="O4678" s="53"/>
      <c r="P4678" s="53"/>
      <c r="Q4678" s="53"/>
    </row>
    <row r="4679" spans="1:17" s="54" customFormat="1" x14ac:dyDescent="0.3">
      <c r="A4679" s="50"/>
      <c r="B4679" s="49"/>
      <c r="C4679" s="49"/>
      <c r="D4679" s="49"/>
      <c r="E4679" s="65"/>
      <c r="F4679" s="51"/>
      <c r="G4679" s="66"/>
      <c r="H4679" s="51"/>
      <c r="I4679" s="65"/>
      <c r="J4679" s="52"/>
      <c r="K4679" s="52"/>
      <c r="L4679" s="52"/>
      <c r="M4679" s="52"/>
      <c r="N4679" s="49"/>
      <c r="O4679" s="53"/>
      <c r="P4679" s="53"/>
      <c r="Q4679" s="53"/>
    </row>
    <row r="4680" spans="1:17" s="54" customFormat="1" x14ac:dyDescent="0.3">
      <c r="A4680" s="50"/>
      <c r="B4680" s="49"/>
      <c r="C4680" s="49"/>
      <c r="D4680" s="49"/>
      <c r="E4680" s="65"/>
      <c r="F4680" s="51"/>
      <c r="G4680" s="66"/>
      <c r="H4680" s="51"/>
      <c r="I4680" s="65"/>
      <c r="J4680" s="52"/>
      <c r="K4680" s="52"/>
      <c r="L4680" s="52"/>
      <c r="M4680" s="52"/>
      <c r="N4680" s="49"/>
      <c r="O4680" s="53"/>
      <c r="P4680" s="53"/>
      <c r="Q4680" s="53"/>
    </row>
    <row r="4681" spans="1:17" s="54" customFormat="1" x14ac:dyDescent="0.3">
      <c r="A4681" s="50"/>
      <c r="B4681" s="49"/>
      <c r="C4681" s="49"/>
      <c r="D4681" s="49"/>
      <c r="E4681" s="65"/>
      <c r="F4681" s="51"/>
      <c r="G4681" s="66"/>
      <c r="H4681" s="51"/>
      <c r="I4681" s="65"/>
      <c r="J4681" s="52"/>
      <c r="K4681" s="52"/>
      <c r="L4681" s="52"/>
      <c r="M4681" s="52"/>
      <c r="N4681" s="49"/>
      <c r="O4681" s="53"/>
      <c r="P4681" s="53"/>
      <c r="Q4681" s="53"/>
    </row>
    <row r="4682" spans="1:17" s="54" customFormat="1" x14ac:dyDescent="0.3">
      <c r="A4682" s="50"/>
      <c r="B4682" s="49"/>
      <c r="C4682" s="49"/>
      <c r="D4682" s="49"/>
      <c r="E4682" s="65"/>
      <c r="F4682" s="51"/>
      <c r="G4682" s="66"/>
      <c r="H4682" s="51"/>
      <c r="I4682" s="65"/>
      <c r="J4682" s="52"/>
      <c r="K4682" s="52"/>
      <c r="L4682" s="52"/>
      <c r="M4682" s="52"/>
      <c r="N4682" s="49"/>
      <c r="O4682" s="53"/>
      <c r="P4682" s="53"/>
      <c r="Q4682" s="53"/>
    </row>
    <row r="4683" spans="1:17" s="54" customFormat="1" x14ac:dyDescent="0.3">
      <c r="A4683" s="50"/>
      <c r="B4683" s="49"/>
      <c r="C4683" s="49"/>
      <c r="D4683" s="49"/>
      <c r="E4683" s="65"/>
      <c r="F4683" s="51"/>
      <c r="G4683" s="66"/>
      <c r="H4683" s="51"/>
      <c r="I4683" s="65"/>
      <c r="J4683" s="52"/>
      <c r="K4683" s="52"/>
      <c r="L4683" s="52"/>
      <c r="M4683" s="52"/>
      <c r="N4683" s="49"/>
      <c r="O4683" s="53"/>
      <c r="P4683" s="53"/>
      <c r="Q4683" s="53"/>
    </row>
    <row r="4684" spans="1:17" s="54" customFormat="1" x14ac:dyDescent="0.3">
      <c r="A4684" s="50"/>
      <c r="B4684" s="49"/>
      <c r="C4684" s="49"/>
      <c r="D4684" s="49"/>
      <c r="E4684" s="65"/>
      <c r="F4684" s="51"/>
      <c r="G4684" s="66"/>
      <c r="H4684" s="51"/>
      <c r="I4684" s="65"/>
      <c r="J4684" s="52"/>
      <c r="K4684" s="52"/>
      <c r="L4684" s="52"/>
      <c r="M4684" s="52"/>
      <c r="N4684" s="49"/>
      <c r="O4684" s="53"/>
      <c r="P4684" s="53"/>
      <c r="Q4684" s="53"/>
    </row>
    <row r="4685" spans="1:17" s="54" customFormat="1" x14ac:dyDescent="0.3">
      <c r="A4685" s="50"/>
      <c r="B4685" s="49"/>
      <c r="C4685" s="49"/>
      <c r="D4685" s="49"/>
      <c r="E4685" s="65"/>
      <c r="F4685" s="51"/>
      <c r="G4685" s="66"/>
      <c r="H4685" s="51"/>
      <c r="I4685" s="65"/>
      <c r="J4685" s="52"/>
      <c r="K4685" s="52"/>
      <c r="L4685" s="52"/>
      <c r="M4685" s="52"/>
      <c r="N4685" s="49"/>
      <c r="O4685" s="53"/>
      <c r="P4685" s="53"/>
      <c r="Q4685" s="53"/>
    </row>
    <row r="4686" spans="1:17" s="54" customFormat="1" x14ac:dyDescent="0.3">
      <c r="A4686" s="50"/>
      <c r="B4686" s="49"/>
      <c r="C4686" s="49"/>
      <c r="D4686" s="49"/>
      <c r="E4686" s="65"/>
      <c r="F4686" s="51"/>
      <c r="G4686" s="66"/>
      <c r="H4686" s="51"/>
      <c r="I4686" s="65"/>
      <c r="J4686" s="52"/>
      <c r="K4686" s="52"/>
      <c r="L4686" s="52"/>
      <c r="M4686" s="52"/>
      <c r="N4686" s="49"/>
      <c r="O4686" s="53"/>
      <c r="P4686" s="53"/>
      <c r="Q4686" s="53"/>
    </row>
    <row r="4687" spans="1:17" s="54" customFormat="1" x14ac:dyDescent="0.3">
      <c r="A4687" s="50"/>
      <c r="B4687" s="49"/>
      <c r="C4687" s="49"/>
      <c r="D4687" s="49"/>
      <c r="E4687" s="65"/>
      <c r="F4687" s="51"/>
      <c r="G4687" s="66"/>
      <c r="H4687" s="51"/>
      <c r="I4687" s="65"/>
      <c r="J4687" s="52"/>
      <c r="K4687" s="52"/>
      <c r="L4687" s="52"/>
      <c r="M4687" s="52"/>
      <c r="N4687" s="49"/>
      <c r="O4687" s="53"/>
      <c r="P4687" s="53"/>
      <c r="Q4687" s="53"/>
    </row>
    <row r="4688" spans="1:17" s="54" customFormat="1" x14ac:dyDescent="0.3">
      <c r="A4688" s="50"/>
      <c r="B4688" s="49"/>
      <c r="C4688" s="49"/>
      <c r="D4688" s="49"/>
      <c r="E4688" s="65"/>
      <c r="F4688" s="51"/>
      <c r="G4688" s="66"/>
      <c r="H4688" s="51"/>
      <c r="I4688" s="65"/>
      <c r="J4688" s="52"/>
      <c r="K4688" s="52"/>
      <c r="L4688" s="52"/>
      <c r="M4688" s="52"/>
      <c r="N4688" s="49"/>
      <c r="O4688" s="53"/>
      <c r="P4688" s="53"/>
      <c r="Q4688" s="53"/>
    </row>
    <row r="4689" spans="1:17" s="54" customFormat="1" x14ac:dyDescent="0.3">
      <c r="A4689" s="50"/>
      <c r="B4689" s="49"/>
      <c r="C4689" s="49"/>
      <c r="D4689" s="49"/>
      <c r="E4689" s="65"/>
      <c r="F4689" s="51"/>
      <c r="G4689" s="66"/>
      <c r="H4689" s="51"/>
      <c r="I4689" s="65"/>
      <c r="J4689" s="52"/>
      <c r="K4689" s="52"/>
      <c r="L4689" s="52"/>
      <c r="M4689" s="52"/>
      <c r="N4689" s="49"/>
      <c r="O4689" s="53"/>
      <c r="P4689" s="53"/>
      <c r="Q4689" s="53"/>
    </row>
    <row r="4690" spans="1:17" s="54" customFormat="1" x14ac:dyDescent="0.3">
      <c r="A4690" s="50"/>
      <c r="B4690" s="49"/>
      <c r="C4690" s="49"/>
      <c r="D4690" s="49"/>
      <c r="E4690" s="65"/>
      <c r="F4690" s="51"/>
      <c r="G4690" s="66"/>
      <c r="H4690" s="51"/>
      <c r="I4690" s="65"/>
      <c r="J4690" s="52"/>
      <c r="K4690" s="52"/>
      <c r="L4690" s="52"/>
      <c r="M4690" s="52"/>
      <c r="N4690" s="49"/>
      <c r="O4690" s="53"/>
      <c r="P4690" s="53"/>
      <c r="Q4690" s="53"/>
    </row>
    <row r="4691" spans="1:17" s="54" customFormat="1" x14ac:dyDescent="0.3">
      <c r="A4691" s="50"/>
      <c r="B4691" s="49"/>
      <c r="C4691" s="49"/>
      <c r="D4691" s="49"/>
      <c r="E4691" s="65"/>
      <c r="F4691" s="51"/>
      <c r="G4691" s="66"/>
      <c r="H4691" s="51"/>
      <c r="I4691" s="65"/>
      <c r="J4691" s="52"/>
      <c r="K4691" s="52"/>
      <c r="L4691" s="52"/>
      <c r="M4691" s="52"/>
      <c r="N4691" s="49"/>
      <c r="O4691" s="53"/>
      <c r="P4691" s="53"/>
      <c r="Q4691" s="53"/>
    </row>
    <row r="4692" spans="1:17" s="54" customFormat="1" x14ac:dyDescent="0.3">
      <c r="A4692" s="50"/>
      <c r="B4692" s="49"/>
      <c r="C4692" s="49"/>
      <c r="D4692" s="49"/>
      <c r="E4692" s="65"/>
      <c r="F4692" s="51"/>
      <c r="G4692" s="66"/>
      <c r="H4692" s="51"/>
      <c r="I4692" s="65"/>
      <c r="J4692" s="52"/>
      <c r="K4692" s="52"/>
      <c r="L4692" s="52"/>
      <c r="M4692" s="52"/>
      <c r="N4692" s="49"/>
      <c r="O4692" s="53"/>
      <c r="P4692" s="53"/>
      <c r="Q4692" s="53"/>
    </row>
    <row r="4693" spans="1:17" s="54" customFormat="1" x14ac:dyDescent="0.3">
      <c r="A4693" s="50"/>
      <c r="B4693" s="49"/>
      <c r="C4693" s="49"/>
      <c r="D4693" s="49"/>
      <c r="E4693" s="65"/>
      <c r="F4693" s="51"/>
      <c r="G4693" s="66"/>
      <c r="H4693" s="51"/>
      <c r="I4693" s="65"/>
      <c r="J4693" s="52"/>
      <c r="K4693" s="52"/>
      <c r="L4693" s="52"/>
      <c r="M4693" s="52"/>
      <c r="N4693" s="49"/>
      <c r="O4693" s="53"/>
      <c r="P4693" s="53"/>
      <c r="Q4693" s="53"/>
    </row>
    <row r="4694" spans="1:17" s="54" customFormat="1" x14ac:dyDescent="0.3">
      <c r="A4694" s="50"/>
      <c r="B4694" s="49"/>
      <c r="C4694" s="49"/>
      <c r="D4694" s="49"/>
      <c r="E4694" s="65"/>
      <c r="F4694" s="51"/>
      <c r="G4694" s="66"/>
      <c r="H4694" s="51"/>
      <c r="I4694" s="65"/>
      <c r="J4694" s="52"/>
      <c r="K4694" s="52"/>
      <c r="L4694" s="52"/>
      <c r="M4694" s="52"/>
      <c r="N4694" s="49"/>
      <c r="O4694" s="53"/>
      <c r="P4694" s="53"/>
      <c r="Q4694" s="53"/>
    </row>
    <row r="4695" spans="1:17" s="54" customFormat="1" x14ac:dyDescent="0.3">
      <c r="A4695" s="50"/>
      <c r="B4695" s="49"/>
      <c r="C4695" s="49"/>
      <c r="D4695" s="49"/>
      <c r="E4695" s="65"/>
      <c r="F4695" s="51"/>
      <c r="G4695" s="66"/>
      <c r="H4695" s="51"/>
      <c r="I4695" s="65"/>
      <c r="J4695" s="52"/>
      <c r="K4695" s="52"/>
      <c r="L4695" s="52"/>
      <c r="M4695" s="52"/>
      <c r="N4695" s="49"/>
      <c r="O4695" s="53"/>
      <c r="P4695" s="53"/>
      <c r="Q4695" s="53"/>
    </row>
    <row r="4696" spans="1:17" s="54" customFormat="1" x14ac:dyDescent="0.3">
      <c r="A4696" s="50"/>
      <c r="B4696" s="49"/>
      <c r="C4696" s="49"/>
      <c r="D4696" s="49"/>
      <c r="E4696" s="65"/>
      <c r="F4696" s="51"/>
      <c r="G4696" s="66"/>
      <c r="H4696" s="51"/>
      <c r="I4696" s="65"/>
      <c r="J4696" s="52"/>
      <c r="K4696" s="52"/>
      <c r="L4696" s="52"/>
      <c r="M4696" s="52"/>
      <c r="N4696" s="49"/>
      <c r="O4696" s="53"/>
      <c r="P4696" s="53"/>
      <c r="Q4696" s="53"/>
    </row>
    <row r="4697" spans="1:17" s="54" customFormat="1" x14ac:dyDescent="0.3">
      <c r="A4697" s="50"/>
      <c r="B4697" s="49"/>
      <c r="C4697" s="49"/>
      <c r="D4697" s="49"/>
      <c r="E4697" s="65"/>
      <c r="F4697" s="51"/>
      <c r="G4697" s="66"/>
      <c r="H4697" s="51"/>
      <c r="I4697" s="65"/>
      <c r="J4697" s="52"/>
      <c r="K4697" s="52"/>
      <c r="L4697" s="52"/>
      <c r="M4697" s="52"/>
      <c r="N4697" s="49"/>
      <c r="O4697" s="53"/>
      <c r="P4697" s="53"/>
      <c r="Q4697" s="53"/>
    </row>
    <row r="4698" spans="1:17" s="54" customFormat="1" x14ac:dyDescent="0.3">
      <c r="A4698" s="50"/>
      <c r="B4698" s="49"/>
      <c r="C4698" s="49"/>
      <c r="D4698" s="49"/>
      <c r="E4698" s="65"/>
      <c r="F4698" s="51"/>
      <c r="G4698" s="66"/>
      <c r="H4698" s="51"/>
      <c r="I4698" s="65"/>
      <c r="J4698" s="52"/>
      <c r="K4698" s="52"/>
      <c r="L4698" s="52"/>
      <c r="M4698" s="52"/>
      <c r="N4698" s="49"/>
      <c r="O4698" s="53"/>
      <c r="P4698" s="53"/>
      <c r="Q4698" s="53"/>
    </row>
    <row r="4699" spans="1:17" s="54" customFormat="1" x14ac:dyDescent="0.3">
      <c r="A4699" s="50"/>
      <c r="B4699" s="49"/>
      <c r="C4699" s="49"/>
      <c r="D4699" s="49"/>
      <c r="E4699" s="65"/>
      <c r="F4699" s="51"/>
      <c r="G4699" s="66"/>
      <c r="H4699" s="51"/>
      <c r="I4699" s="65"/>
      <c r="J4699" s="52"/>
      <c r="K4699" s="52"/>
      <c r="L4699" s="52"/>
      <c r="M4699" s="52"/>
      <c r="N4699" s="49"/>
      <c r="O4699" s="53"/>
      <c r="P4699" s="53"/>
      <c r="Q4699" s="53"/>
    </row>
    <row r="4700" spans="1:17" s="54" customFormat="1" x14ac:dyDescent="0.3">
      <c r="A4700" s="50"/>
      <c r="B4700" s="49"/>
      <c r="C4700" s="49"/>
      <c r="D4700" s="49"/>
      <c r="E4700" s="65"/>
      <c r="F4700" s="51"/>
      <c r="G4700" s="66"/>
      <c r="H4700" s="51"/>
      <c r="I4700" s="65"/>
      <c r="J4700" s="52"/>
      <c r="K4700" s="52"/>
      <c r="L4700" s="52"/>
      <c r="M4700" s="52"/>
      <c r="N4700" s="49"/>
      <c r="O4700" s="53"/>
      <c r="P4700" s="53"/>
      <c r="Q4700" s="53"/>
    </row>
    <row r="4701" spans="1:17" s="54" customFormat="1" x14ac:dyDescent="0.3">
      <c r="A4701" s="50"/>
      <c r="B4701" s="49"/>
      <c r="C4701" s="49"/>
      <c r="D4701" s="49"/>
      <c r="E4701" s="65"/>
      <c r="F4701" s="51"/>
      <c r="G4701" s="66"/>
      <c r="H4701" s="51"/>
      <c r="I4701" s="65"/>
      <c r="J4701" s="52"/>
      <c r="K4701" s="52"/>
      <c r="L4701" s="52"/>
      <c r="M4701" s="52"/>
      <c r="N4701" s="49"/>
      <c r="O4701" s="53"/>
      <c r="P4701" s="53"/>
      <c r="Q4701" s="53"/>
    </row>
    <row r="4702" spans="1:17" s="54" customFormat="1" x14ac:dyDescent="0.3">
      <c r="A4702" s="50"/>
      <c r="B4702" s="49"/>
      <c r="C4702" s="49"/>
      <c r="D4702" s="49"/>
      <c r="E4702" s="65"/>
      <c r="F4702" s="51"/>
      <c r="G4702" s="66"/>
      <c r="H4702" s="51"/>
      <c r="I4702" s="65"/>
      <c r="J4702" s="52"/>
      <c r="K4702" s="52"/>
      <c r="L4702" s="52"/>
      <c r="M4702" s="52"/>
      <c r="N4702" s="49"/>
      <c r="O4702" s="53"/>
      <c r="P4702" s="53"/>
      <c r="Q4702" s="53"/>
    </row>
    <row r="4703" spans="1:17" s="54" customFormat="1" x14ac:dyDescent="0.3">
      <c r="A4703" s="50"/>
      <c r="B4703" s="49"/>
      <c r="C4703" s="49"/>
      <c r="D4703" s="49"/>
      <c r="E4703" s="65"/>
      <c r="F4703" s="51"/>
      <c r="G4703" s="66"/>
      <c r="H4703" s="51"/>
      <c r="I4703" s="65"/>
      <c r="J4703" s="52"/>
      <c r="K4703" s="52"/>
      <c r="L4703" s="52"/>
      <c r="M4703" s="52"/>
      <c r="N4703" s="49"/>
      <c r="O4703" s="53"/>
      <c r="P4703" s="53"/>
      <c r="Q4703" s="53"/>
    </row>
    <row r="4704" spans="1:17" s="54" customFormat="1" x14ac:dyDescent="0.3">
      <c r="A4704" s="50"/>
      <c r="B4704" s="49"/>
      <c r="C4704" s="49"/>
      <c r="D4704" s="49"/>
      <c r="E4704" s="65"/>
      <c r="F4704" s="51"/>
      <c r="G4704" s="66"/>
      <c r="H4704" s="51"/>
      <c r="I4704" s="65"/>
      <c r="J4704" s="52"/>
      <c r="K4704" s="52"/>
      <c r="L4704" s="52"/>
      <c r="M4704" s="52"/>
      <c r="N4704" s="49"/>
      <c r="O4704" s="53"/>
      <c r="P4704" s="53"/>
      <c r="Q4704" s="53"/>
    </row>
    <row r="4705" spans="1:17" s="54" customFormat="1" x14ac:dyDescent="0.3">
      <c r="A4705" s="50"/>
      <c r="B4705" s="49"/>
      <c r="C4705" s="49"/>
      <c r="D4705" s="49"/>
      <c r="E4705" s="65"/>
      <c r="F4705" s="51"/>
      <c r="G4705" s="66"/>
      <c r="H4705" s="51"/>
      <c r="I4705" s="65"/>
      <c r="J4705" s="52"/>
      <c r="K4705" s="52"/>
      <c r="L4705" s="52"/>
      <c r="M4705" s="52"/>
      <c r="N4705" s="49"/>
      <c r="O4705" s="53"/>
      <c r="P4705" s="53"/>
      <c r="Q4705" s="53"/>
    </row>
    <row r="4706" spans="1:17" s="54" customFormat="1" x14ac:dyDescent="0.3">
      <c r="A4706" s="50"/>
      <c r="B4706" s="49"/>
      <c r="C4706" s="49"/>
      <c r="D4706" s="49"/>
      <c r="E4706" s="65"/>
      <c r="F4706" s="51"/>
      <c r="G4706" s="66"/>
      <c r="H4706" s="51"/>
      <c r="I4706" s="65"/>
      <c r="J4706" s="52"/>
      <c r="K4706" s="52"/>
      <c r="L4706" s="52"/>
      <c r="M4706" s="52"/>
      <c r="N4706" s="49"/>
      <c r="O4706" s="53"/>
      <c r="P4706" s="53"/>
      <c r="Q4706" s="53"/>
    </row>
    <row r="4707" spans="1:17" s="54" customFormat="1" x14ac:dyDescent="0.3">
      <c r="A4707" s="50"/>
      <c r="B4707" s="49"/>
      <c r="C4707" s="49"/>
      <c r="D4707" s="49"/>
      <c r="E4707" s="65"/>
      <c r="F4707" s="51"/>
      <c r="G4707" s="66"/>
      <c r="H4707" s="51"/>
      <c r="I4707" s="65"/>
      <c r="J4707" s="52"/>
      <c r="K4707" s="52"/>
      <c r="L4707" s="52"/>
      <c r="M4707" s="52"/>
      <c r="N4707" s="49"/>
      <c r="O4707" s="53"/>
      <c r="P4707" s="53"/>
      <c r="Q4707" s="53"/>
    </row>
    <row r="4708" spans="1:17" s="54" customFormat="1" x14ac:dyDescent="0.3">
      <c r="A4708" s="50"/>
      <c r="B4708" s="49"/>
      <c r="C4708" s="49"/>
      <c r="D4708" s="49"/>
      <c r="E4708" s="65"/>
      <c r="F4708" s="51"/>
      <c r="G4708" s="66"/>
      <c r="H4708" s="51"/>
      <c r="I4708" s="65"/>
      <c r="J4708" s="52"/>
      <c r="K4708" s="52"/>
      <c r="L4708" s="52"/>
      <c r="M4708" s="52"/>
      <c r="N4708" s="49"/>
      <c r="O4708" s="53"/>
      <c r="P4708" s="53"/>
      <c r="Q4708" s="53"/>
    </row>
    <row r="4709" spans="1:17" s="54" customFormat="1" x14ac:dyDescent="0.3">
      <c r="A4709" s="50"/>
      <c r="B4709" s="49"/>
      <c r="C4709" s="49"/>
      <c r="D4709" s="49"/>
      <c r="E4709" s="65"/>
      <c r="F4709" s="51"/>
      <c r="G4709" s="66"/>
      <c r="H4709" s="51"/>
      <c r="I4709" s="65"/>
      <c r="J4709" s="52"/>
      <c r="K4709" s="52"/>
      <c r="L4709" s="52"/>
      <c r="M4709" s="52"/>
      <c r="N4709" s="49"/>
      <c r="O4709" s="53"/>
      <c r="P4709" s="53"/>
      <c r="Q4709" s="53"/>
    </row>
    <row r="4710" spans="1:17" s="54" customFormat="1" x14ac:dyDescent="0.3">
      <c r="A4710" s="50"/>
      <c r="B4710" s="49"/>
      <c r="C4710" s="49"/>
      <c r="D4710" s="49"/>
      <c r="E4710" s="65"/>
      <c r="F4710" s="51"/>
      <c r="G4710" s="66"/>
      <c r="H4710" s="51"/>
      <c r="I4710" s="65"/>
      <c r="J4710" s="52"/>
      <c r="K4710" s="52"/>
      <c r="L4710" s="52"/>
      <c r="M4710" s="52"/>
      <c r="N4710" s="49"/>
      <c r="O4710" s="53"/>
      <c r="P4710" s="53"/>
      <c r="Q4710" s="53"/>
    </row>
    <row r="4711" spans="1:17" s="54" customFormat="1" x14ac:dyDescent="0.3">
      <c r="A4711" s="50"/>
      <c r="B4711" s="49"/>
      <c r="C4711" s="49"/>
      <c r="D4711" s="49"/>
      <c r="E4711" s="65"/>
      <c r="F4711" s="51"/>
      <c r="G4711" s="66"/>
      <c r="H4711" s="51"/>
      <c r="I4711" s="65"/>
      <c r="J4711" s="52"/>
      <c r="K4711" s="52"/>
      <c r="L4711" s="52"/>
      <c r="M4711" s="52"/>
      <c r="N4711" s="49"/>
      <c r="O4711" s="53"/>
      <c r="P4711" s="53"/>
      <c r="Q4711" s="53"/>
    </row>
    <row r="4712" spans="1:17" s="54" customFormat="1" x14ac:dyDescent="0.3">
      <c r="A4712" s="50"/>
      <c r="B4712" s="49"/>
      <c r="C4712" s="49"/>
      <c r="D4712" s="49"/>
      <c r="E4712" s="65"/>
      <c r="F4712" s="51"/>
      <c r="G4712" s="66"/>
      <c r="H4712" s="51"/>
      <c r="I4712" s="65"/>
      <c r="J4712" s="52"/>
      <c r="K4712" s="52"/>
      <c r="L4712" s="52"/>
      <c r="M4712" s="52"/>
      <c r="N4712" s="49"/>
      <c r="O4712" s="53"/>
      <c r="P4712" s="53"/>
      <c r="Q4712" s="53"/>
    </row>
    <row r="4713" spans="1:17" s="54" customFormat="1" x14ac:dyDescent="0.3">
      <c r="A4713" s="50"/>
      <c r="B4713" s="49"/>
      <c r="C4713" s="49"/>
      <c r="D4713" s="49"/>
      <c r="E4713" s="65"/>
      <c r="F4713" s="51"/>
      <c r="G4713" s="66"/>
      <c r="H4713" s="51"/>
      <c r="I4713" s="65"/>
      <c r="J4713" s="52"/>
      <c r="K4713" s="52"/>
      <c r="L4713" s="52"/>
      <c r="M4713" s="52"/>
      <c r="N4713" s="49"/>
      <c r="O4713" s="53"/>
      <c r="P4713" s="53"/>
      <c r="Q4713" s="53"/>
    </row>
    <row r="4714" spans="1:17" s="54" customFormat="1" x14ac:dyDescent="0.3">
      <c r="A4714" s="50"/>
      <c r="B4714" s="49"/>
      <c r="C4714" s="49"/>
      <c r="D4714" s="49"/>
      <c r="E4714" s="65"/>
      <c r="F4714" s="51"/>
      <c r="G4714" s="66"/>
      <c r="H4714" s="51"/>
      <c r="I4714" s="65"/>
      <c r="J4714" s="52"/>
      <c r="K4714" s="52"/>
      <c r="L4714" s="52"/>
      <c r="M4714" s="52"/>
      <c r="N4714" s="49"/>
      <c r="O4714" s="53"/>
      <c r="P4714" s="53"/>
      <c r="Q4714" s="53"/>
    </row>
    <row r="4715" spans="1:17" s="54" customFormat="1" x14ac:dyDescent="0.3">
      <c r="A4715" s="50"/>
      <c r="B4715" s="49"/>
      <c r="C4715" s="49"/>
      <c r="D4715" s="49"/>
      <c r="E4715" s="65"/>
      <c r="F4715" s="51"/>
      <c r="G4715" s="66"/>
      <c r="H4715" s="51"/>
      <c r="I4715" s="65"/>
      <c r="J4715" s="52"/>
      <c r="K4715" s="52"/>
      <c r="L4715" s="52"/>
      <c r="M4715" s="52"/>
      <c r="N4715" s="49"/>
      <c r="O4715" s="53"/>
      <c r="P4715" s="53"/>
      <c r="Q4715" s="53"/>
    </row>
    <row r="4716" spans="1:17" s="54" customFormat="1" x14ac:dyDescent="0.3">
      <c r="A4716" s="50"/>
      <c r="B4716" s="49"/>
      <c r="C4716" s="49"/>
      <c r="D4716" s="49"/>
      <c r="E4716" s="65"/>
      <c r="F4716" s="51"/>
      <c r="G4716" s="66"/>
      <c r="H4716" s="51"/>
      <c r="I4716" s="65"/>
      <c r="J4716" s="52"/>
      <c r="K4716" s="52"/>
      <c r="L4716" s="52"/>
      <c r="M4716" s="52"/>
      <c r="N4716" s="49"/>
      <c r="O4716" s="53"/>
      <c r="P4716" s="53"/>
      <c r="Q4716" s="53"/>
    </row>
    <row r="4717" spans="1:17" s="54" customFormat="1" x14ac:dyDescent="0.3">
      <c r="A4717" s="50"/>
      <c r="B4717" s="49"/>
      <c r="C4717" s="49"/>
      <c r="D4717" s="49"/>
      <c r="E4717" s="65"/>
      <c r="F4717" s="51"/>
      <c r="G4717" s="66"/>
      <c r="H4717" s="51"/>
      <c r="I4717" s="65"/>
      <c r="J4717" s="52"/>
      <c r="K4717" s="52"/>
      <c r="L4717" s="52"/>
      <c r="M4717" s="52"/>
      <c r="N4717" s="49"/>
      <c r="O4717" s="53"/>
      <c r="P4717" s="53"/>
      <c r="Q4717" s="53"/>
    </row>
    <row r="4718" spans="1:17" s="54" customFormat="1" x14ac:dyDescent="0.3">
      <c r="A4718" s="50"/>
      <c r="B4718" s="49"/>
      <c r="C4718" s="49"/>
      <c r="D4718" s="49"/>
      <c r="E4718" s="65"/>
      <c r="F4718" s="51"/>
      <c r="G4718" s="66"/>
      <c r="H4718" s="51"/>
      <c r="I4718" s="65"/>
      <c r="J4718" s="52"/>
      <c r="K4718" s="52"/>
      <c r="L4718" s="52"/>
      <c r="M4718" s="52"/>
      <c r="N4718" s="49"/>
      <c r="O4718" s="53"/>
      <c r="P4718" s="53"/>
      <c r="Q4718" s="53"/>
    </row>
    <row r="4719" spans="1:17" s="54" customFormat="1" x14ac:dyDescent="0.3">
      <c r="A4719" s="50"/>
      <c r="B4719" s="49"/>
      <c r="C4719" s="49"/>
      <c r="D4719" s="49"/>
      <c r="E4719" s="65"/>
      <c r="F4719" s="51"/>
      <c r="G4719" s="66"/>
      <c r="H4719" s="51"/>
      <c r="I4719" s="65"/>
      <c r="J4719" s="52"/>
      <c r="K4719" s="52"/>
      <c r="L4719" s="52"/>
      <c r="M4719" s="52"/>
      <c r="N4719" s="49"/>
      <c r="O4719" s="53"/>
      <c r="P4719" s="53"/>
      <c r="Q4719" s="53"/>
    </row>
    <row r="4720" spans="1:17" s="54" customFormat="1" x14ac:dyDescent="0.3">
      <c r="A4720" s="50"/>
      <c r="B4720" s="49"/>
      <c r="C4720" s="49"/>
      <c r="D4720" s="49"/>
      <c r="E4720" s="65"/>
      <c r="F4720" s="51"/>
      <c r="G4720" s="66"/>
      <c r="H4720" s="51"/>
      <c r="I4720" s="65"/>
      <c r="J4720" s="52"/>
      <c r="K4720" s="52"/>
      <c r="L4720" s="52"/>
      <c r="M4720" s="52"/>
      <c r="N4720" s="49"/>
      <c r="O4720" s="53"/>
      <c r="P4720" s="53"/>
      <c r="Q4720" s="53"/>
    </row>
    <row r="4721" spans="1:17" s="54" customFormat="1" x14ac:dyDescent="0.3">
      <c r="A4721" s="50"/>
      <c r="B4721" s="49"/>
      <c r="C4721" s="49"/>
      <c r="D4721" s="49"/>
      <c r="E4721" s="65"/>
      <c r="F4721" s="51"/>
      <c r="G4721" s="66"/>
      <c r="H4721" s="51"/>
      <c r="I4721" s="65"/>
      <c r="J4721" s="52"/>
      <c r="K4721" s="52"/>
      <c r="L4721" s="52"/>
      <c r="M4721" s="52"/>
      <c r="N4721" s="49"/>
      <c r="O4721" s="53"/>
      <c r="P4721" s="53"/>
      <c r="Q4721" s="53"/>
    </row>
    <row r="4722" spans="1:17" s="54" customFormat="1" x14ac:dyDescent="0.3">
      <c r="A4722" s="50"/>
      <c r="B4722" s="49"/>
      <c r="C4722" s="49"/>
      <c r="D4722" s="49"/>
      <c r="E4722" s="65"/>
      <c r="F4722" s="51"/>
      <c r="G4722" s="66"/>
      <c r="H4722" s="51"/>
      <c r="I4722" s="65"/>
      <c r="J4722" s="52"/>
      <c r="K4722" s="52"/>
      <c r="L4722" s="52"/>
      <c r="M4722" s="52"/>
      <c r="N4722" s="49"/>
      <c r="O4722" s="53"/>
      <c r="P4722" s="53"/>
      <c r="Q4722" s="53"/>
    </row>
    <row r="4723" spans="1:17" s="54" customFormat="1" x14ac:dyDescent="0.3">
      <c r="A4723" s="50"/>
      <c r="B4723" s="49"/>
      <c r="C4723" s="49"/>
      <c r="D4723" s="49"/>
      <c r="E4723" s="65"/>
      <c r="F4723" s="51"/>
      <c r="G4723" s="66"/>
      <c r="H4723" s="51"/>
      <c r="I4723" s="65"/>
      <c r="J4723" s="52"/>
      <c r="K4723" s="52"/>
      <c r="L4723" s="52"/>
      <c r="M4723" s="52"/>
      <c r="N4723" s="49"/>
      <c r="O4723" s="53"/>
      <c r="P4723" s="53"/>
      <c r="Q4723" s="53"/>
    </row>
    <row r="4724" spans="1:17" s="54" customFormat="1" x14ac:dyDescent="0.3">
      <c r="A4724" s="50"/>
      <c r="B4724" s="49"/>
      <c r="C4724" s="49"/>
      <c r="D4724" s="49"/>
      <c r="E4724" s="65"/>
      <c r="F4724" s="51"/>
      <c r="G4724" s="66"/>
      <c r="H4724" s="51"/>
      <c r="I4724" s="65"/>
      <c r="J4724" s="52"/>
      <c r="K4724" s="52"/>
      <c r="L4724" s="52"/>
      <c r="M4724" s="52"/>
      <c r="N4724" s="49"/>
      <c r="O4724" s="53"/>
      <c r="P4724" s="53"/>
      <c r="Q4724" s="53"/>
    </row>
    <row r="4725" spans="1:17" s="54" customFormat="1" x14ac:dyDescent="0.3">
      <c r="A4725" s="50"/>
      <c r="B4725" s="49"/>
      <c r="C4725" s="49"/>
      <c r="D4725" s="49"/>
      <c r="E4725" s="65"/>
      <c r="F4725" s="51"/>
      <c r="G4725" s="66"/>
      <c r="H4725" s="51"/>
      <c r="I4725" s="65"/>
      <c r="J4725" s="52"/>
      <c r="K4725" s="52"/>
      <c r="L4725" s="52"/>
      <c r="M4725" s="52"/>
      <c r="N4725" s="49"/>
      <c r="O4725" s="53"/>
      <c r="P4725" s="53"/>
      <c r="Q4725" s="53"/>
    </row>
    <row r="4726" spans="1:17" s="54" customFormat="1" x14ac:dyDescent="0.3">
      <c r="A4726" s="50"/>
      <c r="B4726" s="49"/>
      <c r="C4726" s="49"/>
      <c r="D4726" s="49"/>
      <c r="E4726" s="65"/>
      <c r="F4726" s="51"/>
      <c r="G4726" s="66"/>
      <c r="H4726" s="51"/>
      <c r="I4726" s="65"/>
      <c r="J4726" s="52"/>
      <c r="K4726" s="52"/>
      <c r="L4726" s="52"/>
      <c r="M4726" s="52"/>
      <c r="N4726" s="49"/>
      <c r="O4726" s="53"/>
      <c r="P4726" s="53"/>
      <c r="Q4726" s="53"/>
    </row>
    <row r="4727" spans="1:17" s="54" customFormat="1" x14ac:dyDescent="0.3">
      <c r="A4727" s="50"/>
      <c r="B4727" s="49"/>
      <c r="C4727" s="49"/>
      <c r="D4727" s="49"/>
      <c r="E4727" s="65"/>
      <c r="F4727" s="51"/>
      <c r="G4727" s="66"/>
      <c r="H4727" s="51"/>
      <c r="I4727" s="65"/>
      <c r="J4727" s="52"/>
      <c r="K4727" s="52"/>
      <c r="L4727" s="52"/>
      <c r="M4727" s="52"/>
      <c r="N4727" s="49"/>
      <c r="O4727" s="53"/>
      <c r="P4727" s="53"/>
      <c r="Q4727" s="53"/>
    </row>
    <row r="4728" spans="1:17" s="54" customFormat="1" x14ac:dyDescent="0.3">
      <c r="A4728" s="50"/>
      <c r="B4728" s="49"/>
      <c r="C4728" s="49"/>
      <c r="D4728" s="49"/>
      <c r="E4728" s="65"/>
      <c r="F4728" s="51"/>
      <c r="G4728" s="66"/>
      <c r="H4728" s="51"/>
      <c r="I4728" s="65"/>
      <c r="J4728" s="52"/>
      <c r="K4728" s="52"/>
      <c r="L4728" s="52"/>
      <c r="M4728" s="52"/>
      <c r="N4728" s="49"/>
      <c r="O4728" s="53"/>
      <c r="P4728" s="53"/>
      <c r="Q4728" s="53"/>
    </row>
    <row r="4729" spans="1:17" s="54" customFormat="1" x14ac:dyDescent="0.3">
      <c r="A4729" s="50"/>
      <c r="B4729" s="49"/>
      <c r="C4729" s="49"/>
      <c r="D4729" s="49"/>
      <c r="E4729" s="65"/>
      <c r="F4729" s="51"/>
      <c r="G4729" s="66"/>
      <c r="H4729" s="51"/>
      <c r="I4729" s="65"/>
      <c r="J4729" s="52"/>
      <c r="K4729" s="52"/>
      <c r="L4729" s="52"/>
      <c r="M4729" s="52"/>
      <c r="N4729" s="49"/>
      <c r="O4729" s="53"/>
      <c r="P4729" s="53"/>
      <c r="Q4729" s="53"/>
    </row>
    <row r="4730" spans="1:17" s="54" customFormat="1" x14ac:dyDescent="0.3">
      <c r="A4730" s="50"/>
      <c r="B4730" s="49"/>
      <c r="C4730" s="49"/>
      <c r="D4730" s="49"/>
      <c r="E4730" s="65"/>
      <c r="F4730" s="51"/>
      <c r="G4730" s="66"/>
      <c r="H4730" s="51"/>
      <c r="I4730" s="65"/>
      <c r="J4730" s="52"/>
      <c r="K4730" s="52"/>
      <c r="L4730" s="52"/>
      <c r="M4730" s="52"/>
      <c r="N4730" s="49"/>
      <c r="O4730" s="53"/>
      <c r="P4730" s="53"/>
      <c r="Q4730" s="53"/>
    </row>
    <row r="4731" spans="1:17" s="54" customFormat="1" x14ac:dyDescent="0.3">
      <c r="A4731" s="50"/>
      <c r="B4731" s="49"/>
      <c r="C4731" s="49"/>
      <c r="D4731" s="49"/>
      <c r="E4731" s="65"/>
      <c r="F4731" s="51"/>
      <c r="G4731" s="66"/>
      <c r="H4731" s="51"/>
      <c r="I4731" s="65"/>
      <c r="J4731" s="52"/>
      <c r="K4731" s="52"/>
      <c r="L4731" s="52"/>
      <c r="M4731" s="52"/>
      <c r="N4731" s="49"/>
      <c r="O4731" s="53"/>
      <c r="P4731" s="53"/>
      <c r="Q4731" s="53"/>
    </row>
    <row r="4732" spans="1:17" s="54" customFormat="1" x14ac:dyDescent="0.3">
      <c r="A4732" s="50"/>
      <c r="B4732" s="49"/>
      <c r="C4732" s="49"/>
      <c r="D4732" s="49"/>
      <c r="E4732" s="65"/>
      <c r="F4732" s="51"/>
      <c r="G4732" s="66"/>
      <c r="H4732" s="51"/>
      <c r="I4732" s="65"/>
      <c r="J4732" s="52"/>
      <c r="K4732" s="52"/>
      <c r="L4732" s="52"/>
      <c r="M4732" s="52"/>
      <c r="N4732" s="49"/>
      <c r="O4732" s="53"/>
      <c r="P4732" s="53"/>
      <c r="Q4732" s="53"/>
    </row>
    <row r="4733" spans="1:17" s="54" customFormat="1" x14ac:dyDescent="0.3">
      <c r="A4733" s="50"/>
      <c r="B4733" s="49"/>
      <c r="C4733" s="49"/>
      <c r="D4733" s="49"/>
      <c r="E4733" s="65"/>
      <c r="F4733" s="51"/>
      <c r="G4733" s="66"/>
      <c r="H4733" s="51"/>
      <c r="I4733" s="65"/>
      <c r="J4733" s="52"/>
      <c r="K4733" s="52"/>
      <c r="L4733" s="52"/>
      <c r="M4733" s="52"/>
      <c r="N4733" s="49"/>
      <c r="O4733" s="53"/>
      <c r="P4733" s="53"/>
      <c r="Q4733" s="53"/>
    </row>
    <row r="4734" spans="1:17" s="54" customFormat="1" x14ac:dyDescent="0.3">
      <c r="A4734" s="50"/>
      <c r="B4734" s="49"/>
      <c r="C4734" s="49"/>
      <c r="D4734" s="49"/>
      <c r="E4734" s="65"/>
      <c r="F4734" s="51"/>
      <c r="G4734" s="66"/>
      <c r="H4734" s="51"/>
      <c r="I4734" s="65"/>
      <c r="J4734" s="52"/>
      <c r="K4734" s="52"/>
      <c r="L4734" s="52"/>
      <c r="M4734" s="52"/>
      <c r="N4734" s="49"/>
      <c r="O4734" s="53"/>
      <c r="P4734" s="53"/>
      <c r="Q4734" s="53"/>
    </row>
    <row r="4735" spans="1:17" s="54" customFormat="1" x14ac:dyDescent="0.3">
      <c r="A4735" s="50"/>
      <c r="B4735" s="49"/>
      <c r="C4735" s="49"/>
      <c r="D4735" s="49"/>
      <c r="E4735" s="65"/>
      <c r="F4735" s="51"/>
      <c r="G4735" s="66"/>
      <c r="H4735" s="51"/>
      <c r="I4735" s="65"/>
      <c r="J4735" s="52"/>
      <c r="K4735" s="52"/>
      <c r="L4735" s="52"/>
      <c r="M4735" s="52"/>
      <c r="N4735" s="49"/>
      <c r="O4735" s="53"/>
      <c r="P4735" s="53"/>
      <c r="Q4735" s="53"/>
    </row>
    <row r="4736" spans="1:17" s="54" customFormat="1" x14ac:dyDescent="0.3">
      <c r="A4736" s="50"/>
      <c r="B4736" s="49"/>
      <c r="C4736" s="49"/>
      <c r="D4736" s="49"/>
      <c r="E4736" s="65"/>
      <c r="F4736" s="51"/>
      <c r="G4736" s="66"/>
      <c r="H4736" s="51"/>
      <c r="I4736" s="65"/>
      <c r="J4736" s="52"/>
      <c r="K4736" s="52"/>
      <c r="L4736" s="52"/>
      <c r="M4736" s="52"/>
      <c r="N4736" s="49"/>
      <c r="O4736" s="53"/>
      <c r="P4736" s="53"/>
      <c r="Q4736" s="53"/>
    </row>
    <row r="4737" spans="1:17" s="54" customFormat="1" x14ac:dyDescent="0.3">
      <c r="A4737" s="50"/>
      <c r="B4737" s="49"/>
      <c r="C4737" s="49"/>
      <c r="D4737" s="49"/>
      <c r="E4737" s="65"/>
      <c r="F4737" s="51"/>
      <c r="G4737" s="66"/>
      <c r="H4737" s="51"/>
      <c r="I4737" s="65"/>
      <c r="J4737" s="52"/>
      <c r="K4737" s="52"/>
      <c r="L4737" s="52"/>
      <c r="M4737" s="52"/>
      <c r="N4737" s="49"/>
      <c r="O4737" s="53"/>
      <c r="P4737" s="53"/>
      <c r="Q4737" s="53"/>
    </row>
    <row r="4738" spans="1:17" s="54" customFormat="1" x14ac:dyDescent="0.3">
      <c r="A4738" s="50"/>
      <c r="B4738" s="49"/>
      <c r="C4738" s="49"/>
      <c r="D4738" s="49"/>
      <c r="E4738" s="65"/>
      <c r="F4738" s="51"/>
      <c r="G4738" s="66"/>
      <c r="H4738" s="51"/>
      <c r="I4738" s="65"/>
      <c r="J4738" s="52"/>
      <c r="K4738" s="52"/>
      <c r="L4738" s="52"/>
      <c r="M4738" s="52"/>
      <c r="N4738" s="49"/>
      <c r="O4738" s="53"/>
      <c r="P4738" s="53"/>
      <c r="Q4738" s="53"/>
    </row>
    <row r="4739" spans="1:17" s="54" customFormat="1" x14ac:dyDescent="0.3">
      <c r="A4739" s="50"/>
      <c r="B4739" s="49"/>
      <c r="C4739" s="49"/>
      <c r="D4739" s="49"/>
      <c r="E4739" s="65"/>
      <c r="F4739" s="51"/>
      <c r="G4739" s="66"/>
      <c r="H4739" s="51"/>
      <c r="I4739" s="65"/>
      <c r="J4739" s="52"/>
      <c r="K4739" s="52"/>
      <c r="L4739" s="52"/>
      <c r="M4739" s="52"/>
      <c r="N4739" s="49"/>
      <c r="O4739" s="53"/>
      <c r="P4739" s="53"/>
      <c r="Q4739" s="53"/>
    </row>
    <row r="4740" spans="1:17" s="54" customFormat="1" x14ac:dyDescent="0.3">
      <c r="A4740" s="50"/>
      <c r="B4740" s="49"/>
      <c r="C4740" s="49"/>
      <c r="D4740" s="49"/>
      <c r="E4740" s="65"/>
      <c r="F4740" s="51"/>
      <c r="G4740" s="66"/>
      <c r="H4740" s="51"/>
      <c r="I4740" s="65"/>
      <c r="J4740" s="52"/>
      <c r="K4740" s="52"/>
      <c r="L4740" s="52"/>
      <c r="M4740" s="52"/>
      <c r="N4740" s="49"/>
      <c r="O4740" s="53"/>
      <c r="P4740" s="53"/>
      <c r="Q4740" s="53"/>
    </row>
    <row r="4741" spans="1:17" s="54" customFormat="1" x14ac:dyDescent="0.3">
      <c r="A4741" s="50"/>
      <c r="B4741" s="49"/>
      <c r="C4741" s="49"/>
      <c r="D4741" s="49"/>
      <c r="E4741" s="65"/>
      <c r="F4741" s="51"/>
      <c r="G4741" s="66"/>
      <c r="H4741" s="51"/>
      <c r="I4741" s="65"/>
      <c r="J4741" s="52"/>
      <c r="K4741" s="52"/>
      <c r="L4741" s="52"/>
      <c r="M4741" s="52"/>
      <c r="N4741" s="49"/>
      <c r="O4741" s="53"/>
      <c r="P4741" s="53"/>
      <c r="Q4741" s="53"/>
    </row>
    <row r="4742" spans="1:17" s="54" customFormat="1" x14ac:dyDescent="0.3">
      <c r="A4742" s="50"/>
      <c r="B4742" s="49"/>
      <c r="C4742" s="49"/>
      <c r="D4742" s="49"/>
      <c r="E4742" s="65"/>
      <c r="F4742" s="51"/>
      <c r="G4742" s="66"/>
      <c r="H4742" s="51"/>
      <c r="I4742" s="65"/>
      <c r="J4742" s="52"/>
      <c r="K4742" s="52"/>
      <c r="L4742" s="52"/>
      <c r="M4742" s="52"/>
      <c r="N4742" s="49"/>
      <c r="O4742" s="53"/>
      <c r="P4742" s="53"/>
      <c r="Q4742" s="53"/>
    </row>
    <row r="4743" spans="1:17" s="54" customFormat="1" x14ac:dyDescent="0.3">
      <c r="A4743" s="50"/>
      <c r="B4743" s="49"/>
      <c r="C4743" s="49"/>
      <c r="D4743" s="49"/>
      <c r="E4743" s="65"/>
      <c r="F4743" s="51"/>
      <c r="G4743" s="66"/>
      <c r="H4743" s="51"/>
      <c r="I4743" s="65"/>
      <c r="J4743" s="52"/>
      <c r="K4743" s="52"/>
      <c r="L4743" s="52"/>
      <c r="M4743" s="52"/>
      <c r="N4743" s="49"/>
      <c r="O4743" s="53"/>
      <c r="P4743" s="53"/>
      <c r="Q4743" s="53"/>
    </row>
    <row r="4744" spans="1:17" s="54" customFormat="1" x14ac:dyDescent="0.3">
      <c r="A4744" s="50"/>
      <c r="B4744" s="49"/>
      <c r="C4744" s="49"/>
      <c r="D4744" s="49"/>
      <c r="E4744" s="65"/>
      <c r="F4744" s="51"/>
      <c r="G4744" s="66"/>
      <c r="H4744" s="51"/>
      <c r="I4744" s="65"/>
      <c r="J4744" s="52"/>
      <c r="K4744" s="52"/>
      <c r="L4744" s="52"/>
      <c r="M4744" s="52"/>
      <c r="N4744" s="49"/>
      <c r="O4744" s="53"/>
      <c r="P4744" s="53"/>
      <c r="Q4744" s="53"/>
    </row>
    <row r="4745" spans="1:17" s="54" customFormat="1" x14ac:dyDescent="0.3">
      <c r="A4745" s="50"/>
      <c r="B4745" s="49"/>
      <c r="C4745" s="49"/>
      <c r="D4745" s="49"/>
      <c r="E4745" s="65"/>
      <c r="F4745" s="51"/>
      <c r="G4745" s="66"/>
      <c r="H4745" s="51"/>
      <c r="I4745" s="65"/>
      <c r="J4745" s="52"/>
      <c r="K4745" s="52"/>
      <c r="L4745" s="52"/>
      <c r="M4745" s="52"/>
      <c r="N4745" s="49"/>
      <c r="O4745" s="53"/>
      <c r="P4745" s="53"/>
      <c r="Q4745" s="53"/>
    </row>
    <row r="4746" spans="1:17" s="54" customFormat="1" x14ac:dyDescent="0.3">
      <c r="A4746" s="50"/>
      <c r="B4746" s="49"/>
      <c r="C4746" s="49"/>
      <c r="D4746" s="49"/>
      <c r="E4746" s="65"/>
      <c r="F4746" s="51"/>
      <c r="G4746" s="66"/>
      <c r="H4746" s="51"/>
      <c r="I4746" s="65"/>
      <c r="J4746" s="52"/>
      <c r="K4746" s="52"/>
      <c r="L4746" s="52"/>
      <c r="M4746" s="52"/>
      <c r="N4746" s="49"/>
      <c r="O4746" s="53"/>
      <c r="P4746" s="53"/>
      <c r="Q4746" s="53"/>
    </row>
    <row r="4747" spans="1:17" s="54" customFormat="1" x14ac:dyDescent="0.3">
      <c r="A4747" s="50"/>
      <c r="B4747" s="49"/>
      <c r="C4747" s="49"/>
      <c r="D4747" s="49"/>
      <c r="E4747" s="65"/>
      <c r="F4747" s="51"/>
      <c r="G4747" s="66"/>
      <c r="H4747" s="51"/>
      <c r="I4747" s="65"/>
      <c r="J4747" s="52"/>
      <c r="K4747" s="52"/>
      <c r="L4747" s="52"/>
      <c r="M4747" s="52"/>
      <c r="N4747" s="49"/>
      <c r="O4747" s="53"/>
      <c r="P4747" s="53"/>
      <c r="Q4747" s="53"/>
    </row>
    <row r="4748" spans="1:17" s="54" customFormat="1" x14ac:dyDescent="0.3">
      <c r="A4748" s="50"/>
      <c r="B4748" s="49"/>
      <c r="C4748" s="49"/>
      <c r="D4748" s="49"/>
      <c r="E4748" s="65"/>
      <c r="F4748" s="51"/>
      <c r="G4748" s="66"/>
      <c r="H4748" s="51"/>
      <c r="I4748" s="65"/>
      <c r="J4748" s="52"/>
      <c r="K4748" s="52"/>
      <c r="L4748" s="52"/>
      <c r="M4748" s="52"/>
      <c r="N4748" s="49"/>
      <c r="O4748" s="53"/>
      <c r="P4748" s="53"/>
      <c r="Q4748" s="53"/>
    </row>
    <row r="4749" spans="1:17" s="54" customFormat="1" x14ac:dyDescent="0.3">
      <c r="A4749" s="50"/>
      <c r="B4749" s="49"/>
      <c r="C4749" s="49"/>
      <c r="D4749" s="49"/>
      <c r="E4749" s="65"/>
      <c r="F4749" s="51"/>
      <c r="G4749" s="66"/>
      <c r="H4749" s="51"/>
      <c r="I4749" s="65"/>
      <c r="J4749" s="52"/>
      <c r="K4749" s="52"/>
      <c r="L4749" s="52"/>
      <c r="M4749" s="52"/>
      <c r="N4749" s="49"/>
      <c r="O4749" s="53"/>
      <c r="P4749" s="53"/>
      <c r="Q4749" s="53"/>
    </row>
    <row r="4750" spans="1:17" s="54" customFormat="1" x14ac:dyDescent="0.3">
      <c r="A4750" s="50"/>
      <c r="B4750" s="49"/>
      <c r="C4750" s="49"/>
      <c r="D4750" s="49"/>
      <c r="E4750" s="65"/>
      <c r="F4750" s="51"/>
      <c r="G4750" s="66"/>
      <c r="H4750" s="51"/>
      <c r="I4750" s="65"/>
      <c r="J4750" s="52"/>
      <c r="K4750" s="52"/>
      <c r="L4750" s="52"/>
      <c r="M4750" s="52"/>
      <c r="N4750" s="49"/>
      <c r="O4750" s="53"/>
      <c r="P4750" s="53"/>
      <c r="Q4750" s="53"/>
    </row>
    <row r="4751" spans="1:17" s="54" customFormat="1" x14ac:dyDescent="0.3">
      <c r="A4751" s="50"/>
      <c r="B4751" s="49"/>
      <c r="C4751" s="49"/>
      <c r="D4751" s="49"/>
      <c r="E4751" s="65"/>
      <c r="F4751" s="51"/>
      <c r="G4751" s="66"/>
      <c r="H4751" s="51"/>
      <c r="I4751" s="65"/>
      <c r="J4751" s="52"/>
      <c r="K4751" s="52"/>
      <c r="L4751" s="52"/>
      <c r="M4751" s="52"/>
      <c r="N4751" s="49"/>
      <c r="O4751" s="53"/>
      <c r="P4751" s="53"/>
      <c r="Q4751" s="53"/>
    </row>
    <row r="4752" spans="1:17" s="54" customFormat="1" x14ac:dyDescent="0.3">
      <c r="A4752" s="50"/>
      <c r="B4752" s="49"/>
      <c r="C4752" s="49"/>
      <c r="D4752" s="49"/>
      <c r="E4752" s="65"/>
      <c r="F4752" s="51"/>
      <c r="G4752" s="66"/>
      <c r="H4752" s="51"/>
      <c r="I4752" s="65"/>
      <c r="J4752" s="52"/>
      <c r="K4752" s="52"/>
      <c r="L4752" s="52"/>
      <c r="M4752" s="52"/>
      <c r="N4752" s="49"/>
      <c r="O4752" s="53"/>
      <c r="P4752" s="53"/>
      <c r="Q4752" s="53"/>
    </row>
    <row r="4753" spans="1:17" s="54" customFormat="1" x14ac:dyDescent="0.3">
      <c r="A4753" s="50"/>
      <c r="B4753" s="49"/>
      <c r="C4753" s="49"/>
      <c r="D4753" s="49"/>
      <c r="E4753" s="65"/>
      <c r="F4753" s="51"/>
      <c r="G4753" s="66"/>
      <c r="H4753" s="51"/>
      <c r="I4753" s="65"/>
      <c r="J4753" s="52"/>
      <c r="K4753" s="52"/>
      <c r="L4753" s="52"/>
      <c r="M4753" s="52"/>
      <c r="N4753" s="49"/>
      <c r="O4753" s="53"/>
      <c r="P4753" s="53"/>
      <c r="Q4753" s="53"/>
    </row>
    <row r="4754" spans="1:17" s="54" customFormat="1" x14ac:dyDescent="0.3">
      <c r="A4754" s="50"/>
      <c r="B4754" s="49"/>
      <c r="C4754" s="49"/>
      <c r="D4754" s="49"/>
      <c r="E4754" s="65"/>
      <c r="F4754" s="51"/>
      <c r="G4754" s="66"/>
      <c r="H4754" s="51"/>
      <c r="I4754" s="65"/>
      <c r="J4754" s="52"/>
      <c r="K4754" s="52"/>
      <c r="L4754" s="52"/>
      <c r="M4754" s="52"/>
      <c r="N4754" s="49"/>
      <c r="O4754" s="53"/>
      <c r="P4754" s="53"/>
      <c r="Q4754" s="53"/>
    </row>
    <row r="4755" spans="1:17" s="54" customFormat="1" x14ac:dyDescent="0.3">
      <c r="A4755" s="50"/>
      <c r="B4755" s="49"/>
      <c r="C4755" s="49"/>
      <c r="D4755" s="49"/>
      <c r="E4755" s="65"/>
      <c r="F4755" s="51"/>
      <c r="G4755" s="66"/>
      <c r="H4755" s="51"/>
      <c r="I4755" s="65"/>
      <c r="J4755" s="52"/>
      <c r="K4755" s="52"/>
      <c r="L4755" s="52"/>
      <c r="M4755" s="52"/>
      <c r="N4755" s="49"/>
      <c r="O4755" s="53"/>
      <c r="P4755" s="53"/>
      <c r="Q4755" s="53"/>
    </row>
    <row r="4756" spans="1:17" s="54" customFormat="1" x14ac:dyDescent="0.3">
      <c r="A4756" s="50"/>
      <c r="B4756" s="49"/>
      <c r="C4756" s="49"/>
      <c r="D4756" s="49"/>
      <c r="E4756" s="65"/>
      <c r="F4756" s="51"/>
      <c r="G4756" s="66"/>
      <c r="H4756" s="51"/>
      <c r="I4756" s="65"/>
      <c r="J4756" s="52"/>
      <c r="K4756" s="52"/>
      <c r="L4756" s="52"/>
      <c r="M4756" s="52"/>
      <c r="N4756" s="49"/>
      <c r="O4756" s="53"/>
      <c r="P4756" s="53"/>
      <c r="Q4756" s="53"/>
    </row>
    <row r="4757" spans="1:17" s="54" customFormat="1" x14ac:dyDescent="0.3">
      <c r="A4757" s="50"/>
      <c r="B4757" s="49"/>
      <c r="C4757" s="49"/>
      <c r="D4757" s="49"/>
      <c r="E4757" s="65"/>
      <c r="F4757" s="51"/>
      <c r="G4757" s="66"/>
      <c r="H4757" s="51"/>
      <c r="I4757" s="65"/>
      <c r="J4757" s="52"/>
      <c r="K4757" s="52"/>
      <c r="L4757" s="52"/>
      <c r="M4757" s="52"/>
      <c r="N4757" s="49"/>
      <c r="O4757" s="53"/>
      <c r="P4757" s="53"/>
      <c r="Q4757" s="53"/>
    </row>
    <row r="4758" spans="1:17" s="54" customFormat="1" x14ac:dyDescent="0.3">
      <c r="A4758" s="50"/>
      <c r="B4758" s="49"/>
      <c r="C4758" s="49"/>
      <c r="D4758" s="49"/>
      <c r="E4758" s="65"/>
      <c r="F4758" s="51"/>
      <c r="G4758" s="66"/>
      <c r="H4758" s="51"/>
      <c r="I4758" s="65"/>
      <c r="J4758" s="52"/>
      <c r="K4758" s="52"/>
      <c r="L4758" s="52"/>
      <c r="M4758" s="52"/>
      <c r="N4758" s="49"/>
      <c r="O4758" s="53"/>
      <c r="P4758" s="53"/>
      <c r="Q4758" s="53"/>
    </row>
    <row r="4759" spans="1:17" s="54" customFormat="1" x14ac:dyDescent="0.3">
      <c r="A4759" s="50"/>
      <c r="B4759" s="49"/>
      <c r="C4759" s="49"/>
      <c r="D4759" s="49"/>
      <c r="E4759" s="65"/>
      <c r="F4759" s="51"/>
      <c r="G4759" s="66"/>
      <c r="H4759" s="51"/>
      <c r="I4759" s="65"/>
      <c r="J4759" s="52"/>
      <c r="K4759" s="52"/>
      <c r="L4759" s="52"/>
      <c r="M4759" s="52"/>
      <c r="N4759" s="49"/>
      <c r="O4759" s="53"/>
      <c r="P4759" s="53"/>
      <c r="Q4759" s="53"/>
    </row>
    <row r="4760" spans="1:17" s="54" customFormat="1" x14ac:dyDescent="0.3">
      <c r="A4760" s="50"/>
      <c r="B4760" s="49"/>
      <c r="C4760" s="49"/>
      <c r="D4760" s="49"/>
      <c r="E4760" s="65"/>
      <c r="F4760" s="51"/>
      <c r="G4760" s="66"/>
      <c r="H4760" s="51"/>
      <c r="I4760" s="65"/>
      <c r="J4760" s="52"/>
      <c r="K4760" s="52"/>
      <c r="L4760" s="52"/>
      <c r="M4760" s="52"/>
      <c r="N4760" s="49"/>
      <c r="O4760" s="53"/>
      <c r="P4760" s="53"/>
      <c r="Q4760" s="53"/>
    </row>
    <row r="4761" spans="1:17" s="54" customFormat="1" x14ac:dyDescent="0.3">
      <c r="A4761" s="50"/>
      <c r="B4761" s="49"/>
      <c r="C4761" s="49"/>
      <c r="D4761" s="49"/>
      <c r="E4761" s="65"/>
      <c r="F4761" s="51"/>
      <c r="G4761" s="66"/>
      <c r="H4761" s="51"/>
      <c r="I4761" s="65"/>
      <c r="J4761" s="52"/>
      <c r="K4761" s="52"/>
      <c r="L4761" s="52"/>
      <c r="M4761" s="52"/>
      <c r="N4761" s="49"/>
      <c r="O4761" s="53"/>
      <c r="P4761" s="53"/>
      <c r="Q4761" s="53"/>
    </row>
    <row r="4762" spans="1:17" s="54" customFormat="1" x14ac:dyDescent="0.3">
      <c r="A4762" s="50"/>
      <c r="B4762" s="49"/>
      <c r="C4762" s="49"/>
      <c r="D4762" s="49"/>
      <c r="E4762" s="65"/>
      <c r="F4762" s="51"/>
      <c r="G4762" s="66"/>
      <c r="H4762" s="51"/>
      <c r="I4762" s="65"/>
      <c r="J4762" s="52"/>
      <c r="K4762" s="52"/>
      <c r="L4762" s="52"/>
      <c r="M4762" s="52"/>
      <c r="N4762" s="49"/>
      <c r="O4762" s="53"/>
      <c r="P4762" s="53"/>
      <c r="Q4762" s="53"/>
    </row>
    <row r="4763" spans="1:17" s="54" customFormat="1" x14ac:dyDescent="0.3">
      <c r="A4763" s="50"/>
      <c r="B4763" s="49"/>
      <c r="C4763" s="49"/>
      <c r="D4763" s="49"/>
      <c r="E4763" s="65"/>
      <c r="F4763" s="51"/>
      <c r="G4763" s="66"/>
      <c r="H4763" s="51"/>
      <c r="I4763" s="65"/>
      <c r="J4763" s="52"/>
      <c r="K4763" s="52"/>
      <c r="L4763" s="52"/>
      <c r="M4763" s="52"/>
      <c r="N4763" s="49"/>
      <c r="O4763" s="53"/>
      <c r="P4763" s="53"/>
      <c r="Q4763" s="53"/>
    </row>
    <row r="4764" spans="1:17" s="54" customFormat="1" x14ac:dyDescent="0.3">
      <c r="A4764" s="50"/>
      <c r="B4764" s="49"/>
      <c r="C4764" s="49"/>
      <c r="D4764" s="49"/>
      <c r="E4764" s="65"/>
      <c r="F4764" s="51"/>
      <c r="G4764" s="66"/>
      <c r="H4764" s="51"/>
      <c r="I4764" s="65"/>
      <c r="J4764" s="52"/>
      <c r="K4764" s="52"/>
      <c r="L4764" s="52"/>
      <c r="M4764" s="52"/>
      <c r="N4764" s="49"/>
      <c r="O4764" s="53"/>
      <c r="P4764" s="53"/>
      <c r="Q4764" s="53"/>
    </row>
    <row r="4765" spans="1:17" s="54" customFormat="1" x14ac:dyDescent="0.3">
      <c r="A4765" s="50"/>
      <c r="B4765" s="49"/>
      <c r="C4765" s="49"/>
      <c r="D4765" s="49"/>
      <c r="E4765" s="65"/>
      <c r="F4765" s="51"/>
      <c r="G4765" s="66"/>
      <c r="H4765" s="51"/>
      <c r="I4765" s="65"/>
      <c r="J4765" s="52"/>
      <c r="K4765" s="52"/>
      <c r="L4765" s="52"/>
      <c r="M4765" s="52"/>
      <c r="N4765" s="49"/>
      <c r="O4765" s="53"/>
      <c r="P4765" s="53"/>
      <c r="Q4765" s="53"/>
    </row>
    <row r="4766" spans="1:17" s="54" customFormat="1" x14ac:dyDescent="0.3">
      <c r="A4766" s="50"/>
      <c r="B4766" s="49"/>
      <c r="C4766" s="49"/>
      <c r="D4766" s="49"/>
      <c r="E4766" s="65"/>
      <c r="F4766" s="51"/>
      <c r="G4766" s="66"/>
      <c r="H4766" s="51"/>
      <c r="I4766" s="65"/>
      <c r="J4766" s="52"/>
      <c r="K4766" s="52"/>
      <c r="L4766" s="52"/>
      <c r="M4766" s="52"/>
      <c r="N4766" s="49"/>
      <c r="O4766" s="53"/>
      <c r="P4766" s="53"/>
      <c r="Q4766" s="53"/>
    </row>
    <row r="4767" spans="1:17" s="54" customFormat="1" x14ac:dyDescent="0.3">
      <c r="A4767" s="50"/>
      <c r="B4767" s="49"/>
      <c r="C4767" s="49"/>
      <c r="D4767" s="49"/>
      <c r="E4767" s="65"/>
      <c r="F4767" s="51"/>
      <c r="G4767" s="66"/>
      <c r="H4767" s="51"/>
      <c r="I4767" s="65"/>
      <c r="J4767" s="52"/>
      <c r="K4767" s="52"/>
      <c r="L4767" s="52"/>
      <c r="M4767" s="52"/>
      <c r="N4767" s="49"/>
      <c r="O4767" s="53"/>
      <c r="P4767" s="53"/>
      <c r="Q4767" s="53"/>
    </row>
    <row r="4768" spans="1:17" s="54" customFormat="1" x14ac:dyDescent="0.3">
      <c r="A4768" s="50"/>
      <c r="B4768" s="49"/>
      <c r="C4768" s="49"/>
      <c r="D4768" s="49"/>
      <c r="E4768" s="65"/>
      <c r="F4768" s="51"/>
      <c r="G4768" s="66"/>
      <c r="H4768" s="51"/>
      <c r="I4768" s="65"/>
      <c r="J4768" s="52"/>
      <c r="K4768" s="52"/>
      <c r="L4768" s="52"/>
      <c r="M4768" s="52"/>
      <c r="N4768" s="49"/>
      <c r="O4768" s="53"/>
      <c r="P4768" s="53"/>
      <c r="Q4768" s="53"/>
    </row>
    <row r="4769" spans="1:17" s="54" customFormat="1" x14ac:dyDescent="0.3">
      <c r="A4769" s="50"/>
      <c r="B4769" s="49"/>
      <c r="C4769" s="49"/>
      <c r="D4769" s="49"/>
      <c r="E4769" s="65"/>
      <c r="F4769" s="51"/>
      <c r="G4769" s="66"/>
      <c r="H4769" s="51"/>
      <c r="I4769" s="65"/>
      <c r="J4769" s="52"/>
      <c r="K4769" s="52"/>
      <c r="L4769" s="52"/>
      <c r="M4769" s="52"/>
      <c r="N4769" s="49"/>
      <c r="O4769" s="53"/>
      <c r="P4769" s="53"/>
      <c r="Q4769" s="53"/>
    </row>
    <row r="4770" spans="1:17" s="54" customFormat="1" x14ac:dyDescent="0.3">
      <c r="A4770" s="50"/>
      <c r="B4770" s="49"/>
      <c r="C4770" s="49"/>
      <c r="D4770" s="49"/>
      <c r="E4770" s="65"/>
      <c r="F4770" s="51"/>
      <c r="G4770" s="66"/>
      <c r="H4770" s="51"/>
      <c r="I4770" s="65"/>
      <c r="J4770" s="52"/>
      <c r="K4770" s="52"/>
      <c r="L4770" s="52"/>
      <c r="M4770" s="52"/>
      <c r="N4770" s="49"/>
      <c r="O4770" s="53"/>
      <c r="P4770" s="53"/>
      <c r="Q4770" s="53"/>
    </row>
    <row r="4771" spans="1:17" s="54" customFormat="1" x14ac:dyDescent="0.3">
      <c r="A4771" s="50"/>
      <c r="B4771" s="49"/>
      <c r="C4771" s="49"/>
      <c r="D4771" s="49"/>
      <c r="E4771" s="65"/>
      <c r="F4771" s="51"/>
      <c r="G4771" s="66"/>
      <c r="H4771" s="51"/>
      <c r="I4771" s="65"/>
      <c r="J4771" s="52"/>
      <c r="K4771" s="52"/>
      <c r="L4771" s="52"/>
      <c r="M4771" s="52"/>
      <c r="N4771" s="49"/>
      <c r="O4771" s="53"/>
      <c r="P4771" s="53"/>
      <c r="Q4771" s="53"/>
    </row>
    <row r="4772" spans="1:17" s="54" customFormat="1" x14ac:dyDescent="0.3">
      <c r="A4772" s="50"/>
      <c r="B4772" s="49"/>
      <c r="C4772" s="49"/>
      <c r="D4772" s="49"/>
      <c r="E4772" s="65"/>
      <c r="F4772" s="51"/>
      <c r="G4772" s="66"/>
      <c r="H4772" s="51"/>
      <c r="I4772" s="65"/>
      <c r="J4772" s="52"/>
      <c r="K4772" s="52"/>
      <c r="L4772" s="52"/>
      <c r="M4772" s="52"/>
      <c r="N4772" s="49"/>
      <c r="O4772" s="53"/>
      <c r="P4772" s="53"/>
      <c r="Q4772" s="53"/>
    </row>
    <row r="4773" spans="1:17" s="54" customFormat="1" x14ac:dyDescent="0.3">
      <c r="A4773" s="50"/>
      <c r="B4773" s="49"/>
      <c r="C4773" s="49"/>
      <c r="D4773" s="49"/>
      <c r="E4773" s="65"/>
      <c r="F4773" s="51"/>
      <c r="G4773" s="66"/>
      <c r="H4773" s="51"/>
      <c r="I4773" s="65"/>
      <c r="J4773" s="52"/>
      <c r="K4773" s="52"/>
      <c r="L4773" s="52"/>
      <c r="M4773" s="52"/>
      <c r="N4773" s="49"/>
      <c r="O4773" s="53"/>
      <c r="P4773" s="53"/>
      <c r="Q4773" s="53"/>
    </row>
    <row r="4774" spans="1:17" s="54" customFormat="1" x14ac:dyDescent="0.3">
      <c r="A4774" s="50"/>
      <c r="B4774" s="49"/>
      <c r="C4774" s="49"/>
      <c r="D4774" s="49"/>
      <c r="E4774" s="65"/>
      <c r="F4774" s="51"/>
      <c r="G4774" s="66"/>
      <c r="H4774" s="51"/>
      <c r="I4774" s="65"/>
      <c r="J4774" s="52"/>
      <c r="K4774" s="52"/>
      <c r="L4774" s="52"/>
      <c r="M4774" s="52"/>
      <c r="N4774" s="49"/>
      <c r="O4774" s="53"/>
      <c r="P4774" s="53"/>
      <c r="Q4774" s="53"/>
    </row>
    <row r="4775" spans="1:17" s="54" customFormat="1" x14ac:dyDescent="0.3">
      <c r="A4775" s="50"/>
      <c r="B4775" s="49"/>
      <c r="C4775" s="49"/>
      <c r="D4775" s="49"/>
      <c r="E4775" s="65"/>
      <c r="F4775" s="51"/>
      <c r="G4775" s="66"/>
      <c r="H4775" s="51"/>
      <c r="I4775" s="65"/>
      <c r="J4775" s="52"/>
      <c r="K4775" s="52"/>
      <c r="L4775" s="52"/>
      <c r="M4775" s="52"/>
      <c r="N4775" s="49"/>
      <c r="O4775" s="53"/>
      <c r="P4775" s="53"/>
      <c r="Q4775" s="53"/>
    </row>
    <row r="4776" spans="1:17" s="54" customFormat="1" x14ac:dyDescent="0.3">
      <c r="A4776" s="50"/>
      <c r="B4776" s="49"/>
      <c r="C4776" s="49"/>
      <c r="D4776" s="49"/>
      <c r="E4776" s="65"/>
      <c r="F4776" s="51"/>
      <c r="G4776" s="66"/>
      <c r="H4776" s="51"/>
      <c r="I4776" s="65"/>
      <c r="J4776" s="52"/>
      <c r="K4776" s="52"/>
      <c r="L4776" s="52"/>
      <c r="M4776" s="52"/>
      <c r="N4776" s="49"/>
      <c r="O4776" s="53"/>
      <c r="P4776" s="53"/>
      <c r="Q4776" s="53"/>
    </row>
    <row r="4777" spans="1:17" s="54" customFormat="1" x14ac:dyDescent="0.3">
      <c r="A4777" s="50"/>
      <c r="B4777" s="49"/>
      <c r="C4777" s="49"/>
      <c r="D4777" s="49"/>
      <c r="E4777" s="65"/>
      <c r="F4777" s="51"/>
      <c r="G4777" s="66"/>
      <c r="H4777" s="51"/>
      <c r="I4777" s="65"/>
      <c r="J4777" s="52"/>
      <c r="K4777" s="52"/>
      <c r="L4777" s="52"/>
      <c r="M4777" s="52"/>
      <c r="N4777" s="49"/>
      <c r="O4777" s="53"/>
      <c r="P4777" s="53"/>
      <c r="Q4777" s="53"/>
    </row>
    <row r="4778" spans="1:17" s="54" customFormat="1" x14ac:dyDescent="0.3">
      <c r="A4778" s="50"/>
      <c r="B4778" s="49"/>
      <c r="C4778" s="49"/>
      <c r="D4778" s="49"/>
      <c r="E4778" s="65"/>
      <c r="F4778" s="51"/>
      <c r="G4778" s="66"/>
      <c r="H4778" s="51"/>
      <c r="I4778" s="65"/>
      <c r="J4778" s="52"/>
      <c r="K4778" s="52"/>
      <c r="L4778" s="52"/>
      <c r="M4778" s="52"/>
      <c r="N4778" s="49"/>
      <c r="O4778" s="53"/>
      <c r="P4778" s="53"/>
      <c r="Q4778" s="53"/>
    </row>
    <row r="4779" spans="1:17" s="54" customFormat="1" x14ac:dyDescent="0.3">
      <c r="A4779" s="50"/>
      <c r="B4779" s="49"/>
      <c r="C4779" s="49"/>
      <c r="D4779" s="49"/>
      <c r="E4779" s="65"/>
      <c r="F4779" s="51"/>
      <c r="G4779" s="66"/>
      <c r="H4779" s="51"/>
      <c r="I4779" s="65"/>
      <c r="J4779" s="52"/>
      <c r="K4779" s="52"/>
      <c r="L4779" s="52"/>
      <c r="M4779" s="52"/>
      <c r="N4779" s="49"/>
      <c r="O4779" s="53"/>
      <c r="P4779" s="53"/>
      <c r="Q4779" s="53"/>
    </row>
    <row r="4780" spans="1:17" s="54" customFormat="1" x14ac:dyDescent="0.3">
      <c r="A4780" s="50"/>
      <c r="B4780" s="49"/>
      <c r="C4780" s="49"/>
      <c r="D4780" s="49"/>
      <c r="E4780" s="65"/>
      <c r="F4780" s="51"/>
      <c r="G4780" s="66"/>
      <c r="H4780" s="51"/>
      <c r="I4780" s="65"/>
      <c r="J4780" s="52"/>
      <c r="K4780" s="52"/>
      <c r="L4780" s="52"/>
      <c r="M4780" s="52"/>
      <c r="N4780" s="49"/>
      <c r="O4780" s="53"/>
      <c r="P4780" s="53"/>
      <c r="Q4780" s="53"/>
    </row>
    <row r="4781" spans="1:17" s="54" customFormat="1" x14ac:dyDescent="0.3">
      <c r="A4781" s="50"/>
      <c r="B4781" s="49"/>
      <c r="C4781" s="49"/>
      <c r="D4781" s="49"/>
      <c r="E4781" s="65"/>
      <c r="F4781" s="51"/>
      <c r="G4781" s="66"/>
      <c r="H4781" s="51"/>
      <c r="I4781" s="65"/>
      <c r="J4781" s="52"/>
      <c r="K4781" s="52"/>
      <c r="L4781" s="52"/>
      <c r="M4781" s="52"/>
      <c r="N4781" s="49"/>
      <c r="O4781" s="53"/>
      <c r="P4781" s="53"/>
      <c r="Q4781" s="53"/>
    </row>
    <row r="4782" spans="1:17" s="54" customFormat="1" x14ac:dyDescent="0.3">
      <c r="A4782" s="50"/>
      <c r="B4782" s="49"/>
      <c r="C4782" s="49"/>
      <c r="D4782" s="49"/>
      <c r="E4782" s="65"/>
      <c r="F4782" s="51"/>
      <c r="G4782" s="66"/>
      <c r="H4782" s="51"/>
      <c r="I4782" s="65"/>
      <c r="J4782" s="52"/>
      <c r="K4782" s="52"/>
      <c r="L4782" s="52"/>
      <c r="M4782" s="52"/>
      <c r="N4782" s="49"/>
      <c r="O4782" s="53"/>
      <c r="P4782" s="53"/>
      <c r="Q4782" s="53"/>
    </row>
    <row r="4783" spans="1:17" s="54" customFormat="1" x14ac:dyDescent="0.3">
      <c r="A4783" s="50"/>
      <c r="B4783" s="49"/>
      <c r="C4783" s="49"/>
      <c r="D4783" s="49"/>
      <c r="E4783" s="65"/>
      <c r="F4783" s="51"/>
      <c r="G4783" s="66"/>
      <c r="H4783" s="51"/>
      <c r="I4783" s="65"/>
      <c r="J4783" s="52"/>
      <c r="K4783" s="52"/>
      <c r="L4783" s="52"/>
      <c r="M4783" s="52"/>
      <c r="N4783" s="49"/>
      <c r="O4783" s="53"/>
      <c r="P4783" s="53"/>
      <c r="Q4783" s="53"/>
    </row>
    <row r="4784" spans="1:17" s="54" customFormat="1" x14ac:dyDescent="0.3">
      <c r="A4784" s="50"/>
      <c r="B4784" s="49"/>
      <c r="C4784" s="49"/>
      <c r="D4784" s="49"/>
      <c r="E4784" s="65"/>
      <c r="F4784" s="51"/>
      <c r="G4784" s="66"/>
      <c r="H4784" s="51"/>
      <c r="I4784" s="65"/>
      <c r="J4784" s="52"/>
      <c r="K4784" s="52"/>
      <c r="L4784" s="52"/>
      <c r="M4784" s="52"/>
      <c r="N4784" s="49"/>
      <c r="O4784" s="53"/>
      <c r="P4784" s="53"/>
      <c r="Q4784" s="53"/>
    </row>
    <row r="4785" spans="1:17" s="54" customFormat="1" x14ac:dyDescent="0.3">
      <c r="A4785" s="50"/>
      <c r="B4785" s="49"/>
      <c r="C4785" s="49"/>
      <c r="D4785" s="49"/>
      <c r="E4785" s="65"/>
      <c r="F4785" s="51"/>
      <c r="G4785" s="66"/>
      <c r="H4785" s="51"/>
      <c r="I4785" s="65"/>
      <c r="J4785" s="52"/>
      <c r="K4785" s="52"/>
      <c r="L4785" s="52"/>
      <c r="M4785" s="52"/>
      <c r="N4785" s="49"/>
      <c r="O4785" s="53"/>
      <c r="P4785" s="53"/>
      <c r="Q4785" s="53"/>
    </row>
    <row r="4786" spans="1:17" s="54" customFormat="1" x14ac:dyDescent="0.3">
      <c r="A4786" s="50"/>
      <c r="B4786" s="49"/>
      <c r="C4786" s="49"/>
      <c r="D4786" s="49"/>
      <c r="E4786" s="65"/>
      <c r="F4786" s="51"/>
      <c r="G4786" s="66"/>
      <c r="H4786" s="51"/>
      <c r="I4786" s="65"/>
      <c r="J4786" s="52"/>
      <c r="K4786" s="52"/>
      <c r="L4786" s="52"/>
      <c r="M4786" s="52"/>
      <c r="N4786" s="49"/>
      <c r="O4786" s="53"/>
      <c r="P4786" s="53"/>
      <c r="Q4786" s="53"/>
    </row>
    <row r="4787" spans="1:17" s="54" customFormat="1" x14ac:dyDescent="0.3">
      <c r="A4787" s="50"/>
      <c r="B4787" s="49"/>
      <c r="C4787" s="49"/>
      <c r="D4787" s="49"/>
      <c r="E4787" s="65"/>
      <c r="F4787" s="51"/>
      <c r="G4787" s="66"/>
      <c r="H4787" s="51"/>
      <c r="I4787" s="65"/>
      <c r="J4787" s="52"/>
      <c r="K4787" s="52"/>
      <c r="L4787" s="52"/>
      <c r="M4787" s="52"/>
      <c r="N4787" s="49"/>
      <c r="O4787" s="53"/>
      <c r="P4787" s="53"/>
      <c r="Q4787" s="53"/>
    </row>
    <row r="4788" spans="1:17" s="54" customFormat="1" x14ac:dyDescent="0.3">
      <c r="A4788" s="50"/>
      <c r="B4788" s="49"/>
      <c r="C4788" s="49"/>
      <c r="D4788" s="49"/>
      <c r="E4788" s="65"/>
      <c r="F4788" s="51"/>
      <c r="G4788" s="66"/>
      <c r="H4788" s="51"/>
      <c r="I4788" s="65"/>
      <c r="J4788" s="52"/>
      <c r="K4788" s="52"/>
      <c r="L4788" s="52"/>
      <c r="M4788" s="52"/>
      <c r="N4788" s="49"/>
      <c r="O4788" s="53"/>
      <c r="P4788" s="53"/>
      <c r="Q4788" s="53"/>
    </row>
    <row r="4789" spans="1:17" s="54" customFormat="1" x14ac:dyDescent="0.3">
      <c r="A4789" s="50"/>
      <c r="B4789" s="49"/>
      <c r="C4789" s="49"/>
      <c r="D4789" s="49"/>
      <c r="E4789" s="65"/>
      <c r="F4789" s="51"/>
      <c r="G4789" s="66"/>
      <c r="H4789" s="51"/>
      <c r="I4789" s="65"/>
      <c r="J4789" s="52"/>
      <c r="K4789" s="52"/>
      <c r="L4789" s="52"/>
      <c r="M4789" s="52"/>
      <c r="N4789" s="49"/>
      <c r="O4789" s="53"/>
      <c r="P4789" s="53"/>
      <c r="Q4789" s="53"/>
    </row>
    <row r="4790" spans="1:17" s="54" customFormat="1" x14ac:dyDescent="0.3">
      <c r="A4790" s="50"/>
      <c r="B4790" s="49"/>
      <c r="C4790" s="49"/>
      <c r="D4790" s="49"/>
      <c r="E4790" s="65"/>
      <c r="F4790" s="51"/>
      <c r="G4790" s="66"/>
      <c r="H4790" s="51"/>
      <c r="I4790" s="65"/>
      <c r="J4790" s="52"/>
      <c r="K4790" s="52"/>
      <c r="L4790" s="52"/>
      <c r="M4790" s="52"/>
      <c r="N4790" s="49"/>
      <c r="O4790" s="53"/>
      <c r="P4790" s="53"/>
      <c r="Q4790" s="53"/>
    </row>
    <row r="4791" spans="1:17" s="54" customFormat="1" x14ac:dyDescent="0.3">
      <c r="A4791" s="50"/>
      <c r="B4791" s="49"/>
      <c r="C4791" s="49"/>
      <c r="D4791" s="49"/>
      <c r="E4791" s="65"/>
      <c r="F4791" s="51"/>
      <c r="G4791" s="66"/>
      <c r="H4791" s="51"/>
      <c r="I4791" s="65"/>
      <c r="J4791" s="52"/>
      <c r="K4791" s="52"/>
      <c r="L4791" s="52"/>
      <c r="M4791" s="52"/>
      <c r="N4791" s="49"/>
      <c r="O4791" s="53"/>
      <c r="P4791" s="53"/>
      <c r="Q4791" s="53"/>
    </row>
    <row r="4792" spans="1:17" s="54" customFormat="1" x14ac:dyDescent="0.3">
      <c r="A4792" s="50"/>
      <c r="B4792" s="49"/>
      <c r="C4792" s="49"/>
      <c r="D4792" s="49"/>
      <c r="E4792" s="65"/>
      <c r="F4792" s="51"/>
      <c r="G4792" s="66"/>
      <c r="H4792" s="51"/>
      <c r="I4792" s="65"/>
      <c r="J4792" s="52"/>
      <c r="K4792" s="52"/>
      <c r="L4792" s="52"/>
      <c r="M4792" s="52"/>
      <c r="N4792" s="49"/>
      <c r="O4792" s="53"/>
      <c r="P4792" s="53"/>
      <c r="Q4792" s="53"/>
    </row>
    <row r="4793" spans="1:17" s="54" customFormat="1" x14ac:dyDescent="0.3">
      <c r="A4793" s="50"/>
      <c r="B4793" s="49"/>
      <c r="C4793" s="49"/>
      <c r="D4793" s="49"/>
      <c r="E4793" s="65"/>
      <c r="F4793" s="51"/>
      <c r="G4793" s="66"/>
      <c r="H4793" s="51"/>
      <c r="I4793" s="65"/>
      <c r="J4793" s="52"/>
      <c r="K4793" s="52"/>
      <c r="L4793" s="52"/>
      <c r="M4793" s="52"/>
      <c r="N4793" s="49"/>
      <c r="O4793" s="53"/>
      <c r="P4793" s="53"/>
      <c r="Q4793" s="53"/>
    </row>
    <row r="4794" spans="1:17" s="54" customFormat="1" x14ac:dyDescent="0.3">
      <c r="A4794" s="50"/>
      <c r="B4794" s="49"/>
      <c r="C4794" s="49"/>
      <c r="D4794" s="49"/>
      <c r="E4794" s="65"/>
      <c r="F4794" s="51"/>
      <c r="G4794" s="66"/>
      <c r="H4794" s="51"/>
      <c r="I4794" s="65"/>
      <c r="J4794" s="52"/>
      <c r="K4794" s="52"/>
      <c r="L4794" s="52"/>
      <c r="M4794" s="52"/>
      <c r="N4794" s="49"/>
      <c r="O4794" s="53"/>
      <c r="P4794" s="53"/>
      <c r="Q4794" s="53"/>
    </row>
    <row r="4795" spans="1:17" s="54" customFormat="1" x14ac:dyDescent="0.3">
      <c r="A4795" s="50"/>
      <c r="B4795" s="49"/>
      <c r="C4795" s="49"/>
      <c r="D4795" s="49"/>
      <c r="E4795" s="65"/>
      <c r="F4795" s="51"/>
      <c r="G4795" s="66"/>
      <c r="H4795" s="51"/>
      <c r="I4795" s="65"/>
      <c r="J4795" s="52"/>
      <c r="K4795" s="52"/>
      <c r="L4795" s="52"/>
      <c r="M4795" s="52"/>
      <c r="N4795" s="49"/>
      <c r="O4795" s="53"/>
      <c r="P4795" s="53"/>
      <c r="Q4795" s="53"/>
    </row>
    <row r="4796" spans="1:17" s="54" customFormat="1" x14ac:dyDescent="0.3">
      <c r="A4796" s="50"/>
      <c r="B4796" s="49"/>
      <c r="C4796" s="49"/>
      <c r="D4796" s="49"/>
      <c r="E4796" s="65"/>
      <c r="F4796" s="51"/>
      <c r="G4796" s="66"/>
      <c r="H4796" s="51"/>
      <c r="I4796" s="65"/>
      <c r="J4796" s="52"/>
      <c r="K4796" s="52"/>
      <c r="L4796" s="52"/>
      <c r="M4796" s="52"/>
      <c r="N4796" s="49"/>
      <c r="O4796" s="53"/>
      <c r="P4796" s="53"/>
      <c r="Q4796" s="53"/>
    </row>
    <row r="4797" spans="1:17" s="54" customFormat="1" x14ac:dyDescent="0.3">
      <c r="A4797" s="50"/>
      <c r="B4797" s="49"/>
      <c r="C4797" s="49"/>
      <c r="D4797" s="49"/>
      <c r="E4797" s="65"/>
      <c r="F4797" s="51"/>
      <c r="G4797" s="66"/>
      <c r="H4797" s="51"/>
      <c r="I4797" s="65"/>
      <c r="J4797" s="52"/>
      <c r="K4797" s="52"/>
      <c r="L4797" s="52"/>
      <c r="M4797" s="52"/>
      <c r="N4797" s="49"/>
      <c r="O4797" s="53"/>
      <c r="P4797" s="53"/>
      <c r="Q4797" s="53"/>
    </row>
    <row r="4798" spans="1:17" s="54" customFormat="1" x14ac:dyDescent="0.3">
      <c r="A4798" s="50"/>
      <c r="B4798" s="49"/>
      <c r="C4798" s="49"/>
      <c r="D4798" s="49"/>
      <c r="E4798" s="65"/>
      <c r="F4798" s="51"/>
      <c r="G4798" s="66"/>
      <c r="H4798" s="51"/>
      <c r="I4798" s="65"/>
      <c r="J4798" s="52"/>
      <c r="K4798" s="52"/>
      <c r="L4798" s="52"/>
      <c r="M4798" s="52"/>
      <c r="N4798" s="49"/>
      <c r="O4798" s="53"/>
      <c r="P4798" s="53"/>
      <c r="Q4798" s="53"/>
    </row>
    <row r="4799" spans="1:17" s="54" customFormat="1" x14ac:dyDescent="0.3">
      <c r="A4799" s="50"/>
      <c r="B4799" s="49"/>
      <c r="C4799" s="49"/>
      <c r="D4799" s="49"/>
      <c r="E4799" s="65"/>
      <c r="F4799" s="51"/>
      <c r="G4799" s="66"/>
      <c r="H4799" s="51"/>
      <c r="I4799" s="65"/>
      <c r="J4799" s="52"/>
      <c r="K4799" s="52"/>
      <c r="L4799" s="52"/>
      <c r="M4799" s="52"/>
      <c r="N4799" s="49"/>
      <c r="O4799" s="53"/>
      <c r="P4799" s="53"/>
      <c r="Q4799" s="53"/>
    </row>
    <row r="4800" spans="1:17" s="54" customFormat="1" x14ac:dyDescent="0.3">
      <c r="A4800" s="50"/>
      <c r="B4800" s="49"/>
      <c r="C4800" s="49"/>
      <c r="D4800" s="49"/>
      <c r="E4800" s="65"/>
      <c r="F4800" s="51"/>
      <c r="G4800" s="66"/>
      <c r="H4800" s="51"/>
      <c r="I4800" s="65"/>
      <c r="J4800" s="52"/>
      <c r="K4800" s="52"/>
      <c r="L4800" s="52"/>
      <c r="M4800" s="52"/>
      <c r="N4800" s="49"/>
      <c r="O4800" s="53"/>
      <c r="P4800" s="53"/>
      <c r="Q4800" s="53"/>
    </row>
    <row r="4801" spans="1:17" s="54" customFormat="1" x14ac:dyDescent="0.3">
      <c r="A4801" s="50"/>
      <c r="B4801" s="49"/>
      <c r="C4801" s="49"/>
      <c r="D4801" s="49"/>
      <c r="E4801" s="65"/>
      <c r="F4801" s="51"/>
      <c r="G4801" s="66"/>
      <c r="H4801" s="51"/>
      <c r="I4801" s="65"/>
      <c r="J4801" s="52"/>
      <c r="K4801" s="52"/>
      <c r="L4801" s="52"/>
      <c r="M4801" s="52"/>
      <c r="N4801" s="49"/>
      <c r="O4801" s="53"/>
      <c r="P4801" s="53"/>
      <c r="Q4801" s="53"/>
    </row>
    <row r="4802" spans="1:17" s="54" customFormat="1" x14ac:dyDescent="0.3">
      <c r="A4802" s="50"/>
      <c r="B4802" s="49"/>
      <c r="C4802" s="49"/>
      <c r="D4802" s="49"/>
      <c r="E4802" s="65"/>
      <c r="F4802" s="51"/>
      <c r="G4802" s="66"/>
      <c r="H4802" s="51"/>
      <c r="I4802" s="65"/>
      <c r="J4802" s="52"/>
      <c r="K4802" s="52"/>
      <c r="L4802" s="52"/>
      <c r="M4802" s="52"/>
      <c r="N4802" s="49"/>
      <c r="O4802" s="53"/>
      <c r="P4802" s="53"/>
      <c r="Q4802" s="53"/>
    </row>
    <row r="4803" spans="1:17" s="54" customFormat="1" x14ac:dyDescent="0.3">
      <c r="A4803" s="50"/>
      <c r="B4803" s="49"/>
      <c r="C4803" s="49"/>
      <c r="D4803" s="49"/>
      <c r="E4803" s="65"/>
      <c r="F4803" s="51"/>
      <c r="G4803" s="66"/>
      <c r="H4803" s="51"/>
      <c r="I4803" s="65"/>
      <c r="J4803" s="52"/>
      <c r="K4803" s="52"/>
      <c r="L4803" s="52"/>
      <c r="M4803" s="52"/>
      <c r="N4803" s="49"/>
      <c r="O4803" s="53"/>
      <c r="P4803" s="53"/>
      <c r="Q4803" s="53"/>
    </row>
    <row r="4804" spans="1:17" s="54" customFormat="1" x14ac:dyDescent="0.3">
      <c r="A4804" s="50"/>
      <c r="B4804" s="49"/>
      <c r="C4804" s="49"/>
      <c r="D4804" s="49"/>
      <c r="E4804" s="65"/>
      <c r="F4804" s="51"/>
      <c r="G4804" s="66"/>
      <c r="H4804" s="51"/>
      <c r="I4804" s="65"/>
      <c r="J4804" s="52"/>
      <c r="K4804" s="52"/>
      <c r="L4804" s="52"/>
      <c r="M4804" s="52"/>
      <c r="N4804" s="49"/>
      <c r="O4804" s="53"/>
      <c r="P4804" s="53"/>
      <c r="Q4804" s="53"/>
    </row>
    <row r="4805" spans="1:17" s="54" customFormat="1" x14ac:dyDescent="0.3">
      <c r="A4805" s="50"/>
      <c r="B4805" s="49"/>
      <c r="C4805" s="49"/>
      <c r="D4805" s="49"/>
      <c r="E4805" s="65"/>
      <c r="F4805" s="51"/>
      <c r="G4805" s="66"/>
      <c r="H4805" s="51"/>
      <c r="I4805" s="65"/>
      <c r="J4805" s="52"/>
      <c r="K4805" s="52"/>
      <c r="L4805" s="52"/>
      <c r="M4805" s="52"/>
      <c r="N4805" s="49"/>
      <c r="O4805" s="53"/>
      <c r="P4805" s="53"/>
      <c r="Q4805" s="53"/>
    </row>
    <row r="4806" spans="1:17" s="54" customFormat="1" x14ac:dyDescent="0.3">
      <c r="A4806" s="50"/>
      <c r="B4806" s="49"/>
      <c r="C4806" s="49"/>
      <c r="D4806" s="49"/>
      <c r="E4806" s="65"/>
      <c r="F4806" s="51"/>
      <c r="G4806" s="66"/>
      <c r="H4806" s="51"/>
      <c r="I4806" s="65"/>
      <c r="J4806" s="52"/>
      <c r="K4806" s="52"/>
      <c r="L4806" s="52"/>
      <c r="M4806" s="52"/>
      <c r="N4806" s="49"/>
      <c r="O4806" s="53"/>
      <c r="P4806" s="53"/>
      <c r="Q4806" s="53"/>
    </row>
    <row r="4807" spans="1:17" s="54" customFormat="1" x14ac:dyDescent="0.3">
      <c r="A4807" s="50"/>
      <c r="B4807" s="49"/>
      <c r="C4807" s="49"/>
      <c r="D4807" s="49"/>
      <c r="E4807" s="65"/>
      <c r="F4807" s="51"/>
      <c r="G4807" s="66"/>
      <c r="H4807" s="51"/>
      <c r="I4807" s="65"/>
      <c r="J4807" s="52"/>
      <c r="K4807" s="52"/>
      <c r="L4807" s="52"/>
      <c r="M4807" s="52"/>
      <c r="N4807" s="49"/>
      <c r="O4807" s="53"/>
      <c r="P4807" s="53"/>
      <c r="Q4807" s="53"/>
    </row>
    <row r="4808" spans="1:17" s="54" customFormat="1" x14ac:dyDescent="0.3">
      <c r="A4808" s="50"/>
      <c r="B4808" s="49"/>
      <c r="C4808" s="49"/>
      <c r="D4808" s="49"/>
      <c r="E4808" s="65"/>
      <c r="F4808" s="51"/>
      <c r="G4808" s="66"/>
      <c r="H4808" s="51"/>
      <c r="I4808" s="65"/>
      <c r="J4808" s="52"/>
      <c r="K4808" s="52"/>
      <c r="L4808" s="52"/>
      <c r="M4808" s="52"/>
      <c r="N4808" s="49"/>
      <c r="O4808" s="53"/>
      <c r="P4808" s="53"/>
      <c r="Q4808" s="53"/>
    </row>
    <row r="4809" spans="1:17" s="54" customFormat="1" x14ac:dyDescent="0.3">
      <c r="A4809" s="50"/>
      <c r="B4809" s="49"/>
      <c r="C4809" s="49"/>
      <c r="D4809" s="49"/>
      <c r="E4809" s="65"/>
      <c r="F4809" s="51"/>
      <c r="G4809" s="66"/>
      <c r="H4809" s="51"/>
      <c r="I4809" s="65"/>
      <c r="J4809" s="52"/>
      <c r="K4809" s="52"/>
      <c r="L4809" s="52"/>
      <c r="M4809" s="52"/>
      <c r="N4809" s="49"/>
      <c r="O4809" s="53"/>
      <c r="P4809" s="53"/>
      <c r="Q4809" s="53"/>
    </row>
    <row r="4810" spans="1:17" s="54" customFormat="1" x14ac:dyDescent="0.3">
      <c r="A4810" s="50"/>
      <c r="B4810" s="49"/>
      <c r="C4810" s="49"/>
      <c r="D4810" s="49"/>
      <c r="E4810" s="65"/>
      <c r="F4810" s="51"/>
      <c r="G4810" s="66"/>
      <c r="H4810" s="51"/>
      <c r="I4810" s="65"/>
      <c r="J4810" s="52"/>
      <c r="K4810" s="52"/>
      <c r="L4810" s="52"/>
      <c r="M4810" s="52"/>
      <c r="N4810" s="49"/>
      <c r="O4810" s="53"/>
      <c r="P4810" s="53"/>
      <c r="Q4810" s="53"/>
    </row>
    <row r="4811" spans="1:17" s="54" customFormat="1" x14ac:dyDescent="0.3">
      <c r="A4811" s="50"/>
      <c r="B4811" s="49"/>
      <c r="C4811" s="49"/>
      <c r="D4811" s="49"/>
      <c r="E4811" s="65"/>
      <c r="F4811" s="51"/>
      <c r="G4811" s="66"/>
      <c r="H4811" s="51"/>
      <c r="I4811" s="65"/>
      <c r="J4811" s="52"/>
      <c r="K4811" s="52"/>
      <c r="L4811" s="52"/>
      <c r="M4811" s="52"/>
      <c r="N4811" s="49"/>
      <c r="O4811" s="53"/>
      <c r="P4811" s="53"/>
      <c r="Q4811" s="53"/>
    </row>
    <row r="4812" spans="1:17" s="54" customFormat="1" x14ac:dyDescent="0.3">
      <c r="A4812" s="50"/>
      <c r="B4812" s="49"/>
      <c r="C4812" s="49"/>
      <c r="D4812" s="49"/>
      <c r="E4812" s="65"/>
      <c r="F4812" s="51"/>
      <c r="G4812" s="66"/>
      <c r="H4812" s="51"/>
      <c r="I4812" s="65"/>
      <c r="J4812" s="52"/>
      <c r="K4812" s="52"/>
      <c r="L4812" s="52"/>
      <c r="M4812" s="52"/>
      <c r="N4812" s="49"/>
      <c r="O4812" s="53"/>
      <c r="P4812" s="53"/>
      <c r="Q4812" s="53"/>
    </row>
    <row r="4813" spans="1:17" s="54" customFormat="1" x14ac:dyDescent="0.3">
      <c r="A4813" s="50"/>
      <c r="B4813" s="49"/>
      <c r="C4813" s="49"/>
      <c r="D4813" s="49"/>
      <c r="E4813" s="65"/>
      <c r="F4813" s="51"/>
      <c r="G4813" s="66"/>
      <c r="H4813" s="51"/>
      <c r="I4813" s="65"/>
      <c r="J4813" s="52"/>
      <c r="K4813" s="52"/>
      <c r="L4813" s="52"/>
      <c r="M4813" s="52"/>
      <c r="N4813" s="49"/>
      <c r="O4813" s="53"/>
      <c r="P4813" s="53"/>
      <c r="Q4813" s="53"/>
    </row>
    <row r="4814" spans="1:17" s="54" customFormat="1" x14ac:dyDescent="0.3">
      <c r="A4814" s="50"/>
      <c r="B4814" s="49"/>
      <c r="C4814" s="49"/>
      <c r="D4814" s="49"/>
      <c r="E4814" s="65"/>
      <c r="F4814" s="51"/>
      <c r="G4814" s="66"/>
      <c r="H4814" s="51"/>
      <c r="I4814" s="65"/>
      <c r="J4814" s="52"/>
      <c r="K4814" s="52"/>
      <c r="L4814" s="52"/>
      <c r="M4814" s="52"/>
      <c r="N4814" s="49"/>
      <c r="O4814" s="53"/>
      <c r="P4814" s="53"/>
      <c r="Q4814" s="53"/>
    </row>
    <row r="4815" spans="1:17" s="54" customFormat="1" x14ac:dyDescent="0.3">
      <c r="A4815" s="50"/>
      <c r="B4815" s="49"/>
      <c r="C4815" s="49"/>
      <c r="D4815" s="49"/>
      <c r="E4815" s="65"/>
      <c r="F4815" s="51"/>
      <c r="G4815" s="66"/>
      <c r="H4815" s="51"/>
      <c r="I4815" s="65"/>
      <c r="J4815" s="52"/>
      <c r="K4815" s="52"/>
      <c r="L4815" s="52"/>
      <c r="M4815" s="52"/>
      <c r="N4815" s="49"/>
      <c r="O4815" s="53"/>
      <c r="P4815" s="53"/>
      <c r="Q4815" s="53"/>
    </row>
    <row r="4816" spans="1:17" s="54" customFormat="1" x14ac:dyDescent="0.3">
      <c r="A4816" s="50"/>
      <c r="B4816" s="49"/>
      <c r="C4816" s="49"/>
      <c r="D4816" s="49"/>
      <c r="E4816" s="65"/>
      <c r="F4816" s="51"/>
      <c r="G4816" s="66"/>
      <c r="H4816" s="51"/>
      <c r="I4816" s="65"/>
      <c r="J4816" s="52"/>
      <c r="K4816" s="52"/>
      <c r="L4816" s="52"/>
      <c r="M4816" s="52"/>
      <c r="N4816" s="49"/>
      <c r="O4816" s="53"/>
      <c r="P4816" s="53"/>
      <c r="Q4816" s="53"/>
    </row>
    <row r="4817" spans="1:17" s="54" customFormat="1" x14ac:dyDescent="0.3">
      <c r="A4817" s="50"/>
      <c r="B4817" s="49"/>
      <c r="C4817" s="49"/>
      <c r="D4817" s="49"/>
      <c r="E4817" s="65"/>
      <c r="F4817" s="51"/>
      <c r="G4817" s="66"/>
      <c r="H4817" s="51"/>
      <c r="I4817" s="65"/>
      <c r="J4817" s="52"/>
      <c r="K4817" s="52"/>
      <c r="L4817" s="52"/>
      <c r="M4817" s="52"/>
      <c r="N4817" s="49"/>
      <c r="O4817" s="53"/>
      <c r="P4817" s="53"/>
      <c r="Q4817" s="53"/>
    </row>
    <row r="4818" spans="1:17" s="54" customFormat="1" x14ac:dyDescent="0.3">
      <c r="A4818" s="50"/>
      <c r="B4818" s="49"/>
      <c r="C4818" s="49"/>
      <c r="D4818" s="49"/>
      <c r="E4818" s="65"/>
      <c r="F4818" s="51"/>
      <c r="G4818" s="66"/>
      <c r="H4818" s="51"/>
      <c r="I4818" s="65"/>
      <c r="J4818" s="52"/>
      <c r="K4818" s="52"/>
      <c r="L4818" s="52"/>
      <c r="M4818" s="52"/>
      <c r="N4818" s="49"/>
      <c r="O4818" s="53"/>
      <c r="P4818" s="53"/>
      <c r="Q4818" s="53"/>
    </row>
    <row r="4819" spans="1:17" s="54" customFormat="1" x14ac:dyDescent="0.3">
      <c r="A4819" s="50"/>
      <c r="B4819" s="49"/>
      <c r="C4819" s="49"/>
      <c r="D4819" s="49"/>
      <c r="E4819" s="65"/>
      <c r="F4819" s="51"/>
      <c r="G4819" s="66"/>
      <c r="H4819" s="51"/>
      <c r="I4819" s="65"/>
      <c r="J4819" s="52"/>
      <c r="K4819" s="52"/>
      <c r="L4819" s="52"/>
      <c r="M4819" s="52"/>
      <c r="N4819" s="49"/>
      <c r="O4819" s="53"/>
      <c r="P4819" s="53"/>
      <c r="Q4819" s="53"/>
    </row>
    <row r="4820" spans="1:17" s="54" customFormat="1" x14ac:dyDescent="0.3">
      <c r="A4820" s="50"/>
      <c r="B4820" s="49"/>
      <c r="C4820" s="49"/>
      <c r="D4820" s="49"/>
      <c r="E4820" s="65"/>
      <c r="F4820" s="51"/>
      <c r="G4820" s="66"/>
      <c r="H4820" s="51"/>
      <c r="I4820" s="65"/>
      <c r="J4820" s="52"/>
      <c r="K4820" s="52"/>
      <c r="L4820" s="52"/>
      <c r="M4820" s="52"/>
      <c r="N4820" s="49"/>
      <c r="O4820" s="53"/>
      <c r="P4820" s="53"/>
      <c r="Q4820" s="53"/>
    </row>
    <row r="4821" spans="1:17" s="54" customFormat="1" x14ac:dyDescent="0.3">
      <c r="A4821" s="50"/>
      <c r="B4821" s="49"/>
      <c r="C4821" s="49"/>
      <c r="D4821" s="49"/>
      <c r="E4821" s="65"/>
      <c r="F4821" s="51"/>
      <c r="G4821" s="66"/>
      <c r="H4821" s="51"/>
      <c r="I4821" s="65"/>
      <c r="J4821" s="52"/>
      <c r="K4821" s="52"/>
      <c r="L4821" s="52"/>
      <c r="M4821" s="52"/>
      <c r="N4821" s="49"/>
      <c r="O4821" s="53"/>
      <c r="P4821" s="53"/>
      <c r="Q4821" s="53"/>
    </row>
    <row r="4822" spans="1:17" s="54" customFormat="1" x14ac:dyDescent="0.3">
      <c r="A4822" s="50"/>
      <c r="B4822" s="49"/>
      <c r="C4822" s="49"/>
      <c r="D4822" s="49"/>
      <c r="E4822" s="65"/>
      <c r="F4822" s="51"/>
      <c r="G4822" s="66"/>
      <c r="H4822" s="51"/>
      <c r="I4822" s="65"/>
      <c r="J4822" s="52"/>
      <c r="K4822" s="52"/>
      <c r="L4822" s="52"/>
      <c r="M4822" s="52"/>
      <c r="N4822" s="49"/>
      <c r="O4822" s="53"/>
      <c r="P4822" s="53"/>
      <c r="Q4822" s="53"/>
    </row>
    <row r="4823" spans="1:17" s="54" customFormat="1" x14ac:dyDescent="0.3">
      <c r="A4823" s="50"/>
      <c r="B4823" s="49"/>
      <c r="C4823" s="49"/>
      <c r="D4823" s="49"/>
      <c r="E4823" s="65"/>
      <c r="F4823" s="51"/>
      <c r="G4823" s="66"/>
      <c r="H4823" s="51"/>
      <c r="I4823" s="65"/>
      <c r="J4823" s="52"/>
      <c r="K4823" s="52"/>
      <c r="L4823" s="52"/>
      <c r="M4823" s="52"/>
      <c r="N4823" s="49"/>
      <c r="O4823" s="53"/>
      <c r="P4823" s="53"/>
      <c r="Q4823" s="53"/>
    </row>
    <row r="4824" spans="1:17" s="54" customFormat="1" x14ac:dyDescent="0.3">
      <c r="A4824" s="50"/>
      <c r="B4824" s="49"/>
      <c r="C4824" s="49"/>
      <c r="D4824" s="49"/>
      <c r="E4824" s="65"/>
      <c r="F4824" s="51"/>
      <c r="G4824" s="66"/>
      <c r="H4824" s="51"/>
      <c r="I4824" s="65"/>
      <c r="J4824" s="52"/>
      <c r="K4824" s="52"/>
      <c r="L4824" s="52"/>
      <c r="M4824" s="52"/>
      <c r="N4824" s="49"/>
      <c r="O4824" s="53"/>
      <c r="P4824" s="53"/>
      <c r="Q4824" s="53"/>
    </row>
    <row r="4825" spans="1:17" s="54" customFormat="1" x14ac:dyDescent="0.3">
      <c r="A4825" s="50"/>
      <c r="B4825" s="49"/>
      <c r="C4825" s="49"/>
      <c r="D4825" s="49"/>
      <c r="E4825" s="65"/>
      <c r="F4825" s="51"/>
      <c r="G4825" s="66"/>
      <c r="H4825" s="51"/>
      <c r="I4825" s="65"/>
      <c r="J4825" s="52"/>
      <c r="K4825" s="52"/>
      <c r="L4825" s="52"/>
      <c r="M4825" s="52"/>
      <c r="N4825" s="49"/>
      <c r="O4825" s="53"/>
      <c r="P4825" s="53"/>
      <c r="Q4825" s="53"/>
    </row>
    <row r="4826" spans="1:17" s="54" customFormat="1" x14ac:dyDescent="0.3">
      <c r="A4826" s="50"/>
      <c r="B4826" s="49"/>
      <c r="C4826" s="49"/>
      <c r="D4826" s="49"/>
      <c r="E4826" s="65"/>
      <c r="F4826" s="51"/>
      <c r="G4826" s="66"/>
      <c r="H4826" s="51"/>
      <c r="I4826" s="65"/>
      <c r="J4826" s="52"/>
      <c r="K4826" s="52"/>
      <c r="L4826" s="52"/>
      <c r="M4826" s="52"/>
      <c r="N4826" s="49"/>
      <c r="O4826" s="53"/>
      <c r="P4826" s="53"/>
      <c r="Q4826" s="53"/>
    </row>
    <row r="4827" spans="1:17" s="54" customFormat="1" x14ac:dyDescent="0.3">
      <c r="A4827" s="50"/>
      <c r="B4827" s="49"/>
      <c r="C4827" s="49"/>
      <c r="D4827" s="49"/>
      <c r="E4827" s="65"/>
      <c r="F4827" s="51"/>
      <c r="G4827" s="66"/>
      <c r="H4827" s="51"/>
      <c r="I4827" s="65"/>
      <c r="J4827" s="52"/>
      <c r="K4827" s="52"/>
      <c r="L4827" s="52"/>
      <c r="M4827" s="52"/>
      <c r="N4827" s="49"/>
      <c r="O4827" s="53"/>
      <c r="P4827" s="53"/>
      <c r="Q4827" s="53"/>
    </row>
    <row r="4828" spans="1:17" s="54" customFormat="1" x14ac:dyDescent="0.3">
      <c r="A4828" s="50"/>
      <c r="B4828" s="49"/>
      <c r="C4828" s="49"/>
      <c r="D4828" s="49"/>
      <c r="E4828" s="65"/>
      <c r="F4828" s="51"/>
      <c r="G4828" s="66"/>
      <c r="H4828" s="51"/>
      <c r="I4828" s="65"/>
      <c r="J4828" s="52"/>
      <c r="K4828" s="52"/>
      <c r="L4828" s="52"/>
      <c r="M4828" s="52"/>
      <c r="N4828" s="49"/>
      <c r="O4828" s="53"/>
      <c r="P4828" s="53"/>
      <c r="Q4828" s="53"/>
    </row>
    <row r="4829" spans="1:17" s="54" customFormat="1" x14ac:dyDescent="0.3">
      <c r="A4829" s="50"/>
      <c r="B4829" s="49"/>
      <c r="C4829" s="49"/>
      <c r="D4829" s="49"/>
      <c r="E4829" s="65"/>
      <c r="F4829" s="51"/>
      <c r="G4829" s="66"/>
      <c r="H4829" s="51"/>
      <c r="I4829" s="65"/>
      <c r="J4829" s="52"/>
      <c r="K4829" s="52"/>
      <c r="L4829" s="52"/>
      <c r="M4829" s="52"/>
      <c r="N4829" s="49"/>
      <c r="O4829" s="53"/>
      <c r="P4829" s="53"/>
      <c r="Q4829" s="53"/>
    </row>
    <row r="4830" spans="1:17" s="54" customFormat="1" x14ac:dyDescent="0.3">
      <c r="A4830" s="50"/>
      <c r="B4830" s="49"/>
      <c r="C4830" s="49"/>
      <c r="D4830" s="49"/>
      <c r="E4830" s="65"/>
      <c r="F4830" s="51"/>
      <c r="G4830" s="66"/>
      <c r="H4830" s="51"/>
      <c r="I4830" s="65"/>
      <c r="J4830" s="52"/>
      <c r="K4830" s="52"/>
      <c r="L4830" s="52"/>
      <c r="M4830" s="52"/>
      <c r="N4830" s="49"/>
      <c r="O4830" s="53"/>
      <c r="P4830" s="53"/>
      <c r="Q4830" s="53"/>
    </row>
    <row r="4831" spans="1:17" s="54" customFormat="1" x14ac:dyDescent="0.3">
      <c r="A4831" s="50"/>
      <c r="B4831" s="49"/>
      <c r="C4831" s="49"/>
      <c r="D4831" s="49"/>
      <c r="E4831" s="65"/>
      <c r="F4831" s="51"/>
      <c r="G4831" s="66"/>
      <c r="H4831" s="51"/>
      <c r="I4831" s="65"/>
      <c r="J4831" s="52"/>
      <c r="K4831" s="52"/>
      <c r="L4831" s="52"/>
      <c r="M4831" s="52"/>
      <c r="N4831" s="49"/>
      <c r="O4831" s="53"/>
      <c r="P4831" s="53"/>
      <c r="Q4831" s="53"/>
    </row>
    <row r="4832" spans="1:17" s="54" customFormat="1" x14ac:dyDescent="0.3">
      <c r="A4832" s="50"/>
      <c r="B4832" s="49"/>
      <c r="C4832" s="49"/>
      <c r="D4832" s="49"/>
      <c r="E4832" s="65"/>
      <c r="F4832" s="51"/>
      <c r="G4832" s="66"/>
      <c r="H4832" s="51"/>
      <c r="I4832" s="65"/>
      <c r="J4832" s="52"/>
      <c r="K4832" s="52"/>
      <c r="L4832" s="52"/>
      <c r="M4832" s="52"/>
      <c r="N4832" s="49"/>
      <c r="O4832" s="53"/>
      <c r="P4832" s="53"/>
      <c r="Q4832" s="53"/>
    </row>
    <row r="4833" spans="1:17" s="54" customFormat="1" x14ac:dyDescent="0.3">
      <c r="A4833" s="50"/>
      <c r="B4833" s="49"/>
      <c r="C4833" s="49"/>
      <c r="D4833" s="49"/>
      <c r="E4833" s="65"/>
      <c r="F4833" s="51"/>
      <c r="G4833" s="66"/>
      <c r="H4833" s="51"/>
      <c r="I4833" s="65"/>
      <c r="J4833" s="52"/>
      <c r="K4833" s="52"/>
      <c r="L4833" s="52"/>
      <c r="M4833" s="52"/>
      <c r="N4833" s="49"/>
      <c r="O4833" s="53"/>
      <c r="P4833" s="53"/>
      <c r="Q4833" s="53"/>
    </row>
    <row r="4834" spans="1:17" s="54" customFormat="1" x14ac:dyDescent="0.3">
      <c r="A4834" s="50"/>
      <c r="B4834" s="49"/>
      <c r="C4834" s="49"/>
      <c r="D4834" s="49"/>
      <c r="E4834" s="65"/>
      <c r="F4834" s="51"/>
      <c r="G4834" s="66"/>
      <c r="H4834" s="51"/>
      <c r="I4834" s="65"/>
      <c r="J4834" s="52"/>
      <c r="K4834" s="52"/>
      <c r="L4834" s="52"/>
      <c r="M4834" s="52"/>
      <c r="N4834" s="49"/>
      <c r="O4834" s="53"/>
      <c r="P4834" s="53"/>
      <c r="Q4834" s="53"/>
    </row>
    <row r="4835" spans="1:17" s="54" customFormat="1" x14ac:dyDescent="0.3">
      <c r="A4835" s="50"/>
      <c r="B4835" s="49"/>
      <c r="C4835" s="49"/>
      <c r="D4835" s="49"/>
      <c r="E4835" s="65"/>
      <c r="F4835" s="51"/>
      <c r="G4835" s="66"/>
      <c r="H4835" s="51"/>
      <c r="I4835" s="65"/>
      <c r="J4835" s="52"/>
      <c r="K4835" s="52"/>
      <c r="L4835" s="52"/>
      <c r="M4835" s="52"/>
      <c r="N4835" s="49"/>
      <c r="O4835" s="53"/>
      <c r="P4835" s="53"/>
      <c r="Q4835" s="53"/>
    </row>
    <row r="4836" spans="1:17" s="54" customFormat="1" x14ac:dyDescent="0.3">
      <c r="A4836" s="50"/>
      <c r="B4836" s="49"/>
      <c r="C4836" s="49"/>
      <c r="D4836" s="49"/>
      <c r="E4836" s="65"/>
      <c r="F4836" s="51"/>
      <c r="G4836" s="66"/>
      <c r="H4836" s="51"/>
      <c r="I4836" s="65"/>
      <c r="J4836" s="52"/>
      <c r="K4836" s="52"/>
      <c r="L4836" s="52"/>
      <c r="M4836" s="52"/>
      <c r="N4836" s="49"/>
      <c r="O4836" s="53"/>
      <c r="P4836" s="53"/>
      <c r="Q4836" s="53"/>
    </row>
    <row r="4837" spans="1:17" s="54" customFormat="1" x14ac:dyDescent="0.3">
      <c r="A4837" s="50"/>
      <c r="B4837" s="49"/>
      <c r="C4837" s="49"/>
      <c r="D4837" s="49"/>
      <c r="E4837" s="65"/>
      <c r="F4837" s="51"/>
      <c r="G4837" s="66"/>
      <c r="H4837" s="51"/>
      <c r="I4837" s="65"/>
      <c r="J4837" s="52"/>
      <c r="K4837" s="52"/>
      <c r="L4837" s="52"/>
      <c r="M4837" s="52"/>
      <c r="N4837" s="49"/>
      <c r="O4837" s="53"/>
      <c r="P4837" s="53"/>
      <c r="Q4837" s="53"/>
    </row>
    <row r="4838" spans="1:17" s="54" customFormat="1" x14ac:dyDescent="0.3">
      <c r="A4838" s="50"/>
      <c r="B4838" s="49"/>
      <c r="C4838" s="49"/>
      <c r="D4838" s="49"/>
      <c r="E4838" s="65"/>
      <c r="F4838" s="51"/>
      <c r="G4838" s="66"/>
      <c r="H4838" s="51"/>
      <c r="I4838" s="65"/>
      <c r="J4838" s="52"/>
      <c r="K4838" s="52"/>
      <c r="L4838" s="52"/>
      <c r="M4838" s="52"/>
      <c r="N4838" s="49"/>
      <c r="O4838" s="53"/>
      <c r="P4838" s="53"/>
      <c r="Q4838" s="53"/>
    </row>
    <row r="4839" spans="1:17" s="54" customFormat="1" x14ac:dyDescent="0.3">
      <c r="A4839" s="50"/>
      <c r="B4839" s="49"/>
      <c r="C4839" s="49"/>
      <c r="D4839" s="49"/>
      <c r="E4839" s="65"/>
      <c r="F4839" s="51"/>
      <c r="G4839" s="66"/>
      <c r="H4839" s="51"/>
      <c r="I4839" s="65"/>
      <c r="J4839" s="52"/>
      <c r="K4839" s="52"/>
      <c r="L4839" s="52"/>
      <c r="M4839" s="52"/>
      <c r="N4839" s="49"/>
      <c r="O4839" s="53"/>
      <c r="P4839" s="53"/>
      <c r="Q4839" s="53"/>
    </row>
    <row r="4840" spans="1:17" s="54" customFormat="1" x14ac:dyDescent="0.3">
      <c r="A4840" s="50"/>
      <c r="B4840" s="49"/>
      <c r="C4840" s="49"/>
      <c r="D4840" s="49"/>
      <c r="E4840" s="65"/>
      <c r="F4840" s="51"/>
      <c r="G4840" s="66"/>
      <c r="H4840" s="51"/>
      <c r="I4840" s="65"/>
      <c r="J4840" s="52"/>
      <c r="K4840" s="52"/>
      <c r="L4840" s="52"/>
      <c r="M4840" s="52"/>
      <c r="N4840" s="49"/>
      <c r="O4840" s="53"/>
      <c r="P4840" s="53"/>
      <c r="Q4840" s="53"/>
    </row>
    <row r="4841" spans="1:17" s="54" customFormat="1" x14ac:dyDescent="0.3">
      <c r="A4841" s="50"/>
      <c r="B4841" s="49"/>
      <c r="C4841" s="49"/>
      <c r="D4841" s="49"/>
      <c r="E4841" s="65"/>
      <c r="F4841" s="51"/>
      <c r="G4841" s="66"/>
      <c r="H4841" s="51"/>
      <c r="I4841" s="65"/>
      <c r="J4841" s="52"/>
      <c r="K4841" s="52"/>
      <c r="L4841" s="52"/>
      <c r="M4841" s="52"/>
      <c r="N4841" s="49"/>
      <c r="O4841" s="53"/>
      <c r="P4841" s="53"/>
      <c r="Q4841" s="53"/>
    </row>
    <row r="4842" spans="1:17" s="54" customFormat="1" x14ac:dyDescent="0.3">
      <c r="A4842" s="50"/>
      <c r="B4842" s="49"/>
      <c r="C4842" s="49"/>
      <c r="D4842" s="49"/>
      <c r="E4842" s="65"/>
      <c r="F4842" s="51"/>
      <c r="G4842" s="66"/>
      <c r="H4842" s="51"/>
      <c r="I4842" s="65"/>
      <c r="J4842" s="52"/>
      <c r="K4842" s="52"/>
      <c r="L4842" s="52"/>
      <c r="M4842" s="52"/>
      <c r="N4842" s="49"/>
      <c r="O4842" s="53"/>
      <c r="P4842" s="53"/>
      <c r="Q4842" s="53"/>
    </row>
    <row r="4843" spans="1:17" s="54" customFormat="1" x14ac:dyDescent="0.3">
      <c r="A4843" s="50"/>
      <c r="B4843" s="49"/>
      <c r="C4843" s="49"/>
      <c r="D4843" s="49"/>
      <c r="E4843" s="65"/>
      <c r="F4843" s="51"/>
      <c r="G4843" s="66"/>
      <c r="H4843" s="51"/>
      <c r="I4843" s="65"/>
      <c r="J4843" s="52"/>
      <c r="K4843" s="52"/>
      <c r="L4843" s="52"/>
      <c r="M4843" s="52"/>
      <c r="N4843" s="49"/>
      <c r="O4843" s="53"/>
      <c r="P4843" s="53"/>
      <c r="Q4843" s="53"/>
    </row>
    <row r="4844" spans="1:17" s="54" customFormat="1" x14ac:dyDescent="0.3">
      <c r="A4844" s="50"/>
      <c r="B4844" s="49"/>
      <c r="C4844" s="49"/>
      <c r="D4844" s="49"/>
      <c r="E4844" s="65"/>
      <c r="F4844" s="51"/>
      <c r="G4844" s="66"/>
      <c r="H4844" s="51"/>
      <c r="I4844" s="65"/>
      <c r="J4844" s="52"/>
      <c r="K4844" s="52"/>
      <c r="L4844" s="52"/>
      <c r="M4844" s="52"/>
      <c r="N4844" s="49"/>
      <c r="O4844" s="53"/>
      <c r="P4844" s="53"/>
      <c r="Q4844" s="53"/>
    </row>
    <row r="4845" spans="1:17" s="54" customFormat="1" x14ac:dyDescent="0.3">
      <c r="A4845" s="50"/>
      <c r="B4845" s="49"/>
      <c r="C4845" s="49"/>
      <c r="D4845" s="49"/>
      <c r="E4845" s="65"/>
      <c r="F4845" s="51"/>
      <c r="G4845" s="66"/>
      <c r="H4845" s="51"/>
      <c r="I4845" s="65"/>
      <c r="J4845" s="52"/>
      <c r="K4845" s="52"/>
      <c r="L4845" s="52"/>
      <c r="M4845" s="52"/>
      <c r="N4845" s="49"/>
      <c r="O4845" s="53"/>
      <c r="P4845" s="53"/>
      <c r="Q4845" s="53"/>
    </row>
    <row r="4846" spans="1:17" s="54" customFormat="1" x14ac:dyDescent="0.3">
      <c r="A4846" s="50"/>
      <c r="B4846" s="49"/>
      <c r="C4846" s="49"/>
      <c r="D4846" s="49"/>
      <c r="E4846" s="65"/>
      <c r="F4846" s="51"/>
      <c r="G4846" s="66"/>
      <c r="H4846" s="51"/>
      <c r="I4846" s="65"/>
      <c r="J4846" s="52"/>
      <c r="K4846" s="52"/>
      <c r="L4846" s="52"/>
      <c r="M4846" s="52"/>
      <c r="N4846" s="49"/>
      <c r="O4846" s="53"/>
      <c r="P4846" s="53"/>
      <c r="Q4846" s="53"/>
    </row>
    <row r="4847" spans="1:17" s="54" customFormat="1" x14ac:dyDescent="0.3">
      <c r="A4847" s="50"/>
      <c r="B4847" s="49"/>
      <c r="C4847" s="49"/>
      <c r="D4847" s="49"/>
      <c r="E4847" s="65"/>
      <c r="F4847" s="51"/>
      <c r="G4847" s="66"/>
      <c r="H4847" s="51"/>
      <c r="I4847" s="65"/>
      <c r="J4847" s="52"/>
      <c r="K4847" s="52"/>
      <c r="L4847" s="52"/>
      <c r="M4847" s="52"/>
      <c r="N4847" s="49"/>
      <c r="O4847" s="53"/>
      <c r="P4847" s="53"/>
      <c r="Q4847" s="53"/>
    </row>
    <row r="4848" spans="1:17" s="54" customFormat="1" x14ac:dyDescent="0.3">
      <c r="A4848" s="50"/>
      <c r="B4848" s="49"/>
      <c r="C4848" s="49"/>
      <c r="D4848" s="49"/>
      <c r="E4848" s="65"/>
      <c r="F4848" s="51"/>
      <c r="G4848" s="66"/>
      <c r="H4848" s="51"/>
      <c r="I4848" s="65"/>
      <c r="J4848" s="52"/>
      <c r="K4848" s="52"/>
      <c r="L4848" s="52"/>
      <c r="M4848" s="52"/>
      <c r="N4848" s="49"/>
      <c r="O4848" s="53"/>
      <c r="P4848" s="53"/>
      <c r="Q4848" s="53"/>
    </row>
    <row r="4849" spans="1:17" s="54" customFormat="1" x14ac:dyDescent="0.3">
      <c r="A4849" s="50"/>
      <c r="B4849" s="49"/>
      <c r="C4849" s="49"/>
      <c r="D4849" s="49"/>
      <c r="E4849" s="65"/>
      <c r="F4849" s="51"/>
      <c r="G4849" s="66"/>
      <c r="H4849" s="51"/>
      <c r="I4849" s="65"/>
      <c r="J4849" s="52"/>
      <c r="K4849" s="52"/>
      <c r="L4849" s="52"/>
      <c r="M4849" s="52"/>
      <c r="N4849" s="49"/>
      <c r="O4849" s="53"/>
      <c r="P4849" s="53"/>
      <c r="Q4849" s="53"/>
    </row>
    <row r="4850" spans="1:17" s="54" customFormat="1" x14ac:dyDescent="0.3">
      <c r="A4850" s="50"/>
      <c r="B4850" s="49"/>
      <c r="C4850" s="49"/>
      <c r="D4850" s="49"/>
      <c r="E4850" s="65"/>
      <c r="F4850" s="51"/>
      <c r="G4850" s="66"/>
      <c r="H4850" s="51"/>
      <c r="I4850" s="65"/>
      <c r="J4850" s="52"/>
      <c r="K4850" s="52"/>
      <c r="L4850" s="52"/>
      <c r="M4850" s="52"/>
      <c r="N4850" s="49"/>
      <c r="O4850" s="53"/>
      <c r="P4850" s="53"/>
      <c r="Q4850" s="53"/>
    </row>
    <row r="4851" spans="1:17" s="54" customFormat="1" x14ac:dyDescent="0.3">
      <c r="A4851" s="50"/>
      <c r="B4851" s="49"/>
      <c r="C4851" s="49"/>
      <c r="D4851" s="49"/>
      <c r="E4851" s="65"/>
      <c r="F4851" s="51"/>
      <c r="G4851" s="66"/>
      <c r="H4851" s="51"/>
      <c r="I4851" s="65"/>
      <c r="J4851" s="52"/>
      <c r="K4851" s="52"/>
      <c r="L4851" s="52"/>
      <c r="M4851" s="52"/>
      <c r="N4851" s="49"/>
      <c r="O4851" s="53"/>
      <c r="P4851" s="53"/>
      <c r="Q4851" s="53"/>
    </row>
    <row r="4852" spans="1:17" s="54" customFormat="1" x14ac:dyDescent="0.3">
      <c r="A4852" s="50"/>
      <c r="B4852" s="49"/>
      <c r="C4852" s="49"/>
      <c r="D4852" s="49"/>
      <c r="E4852" s="65"/>
      <c r="F4852" s="51"/>
      <c r="G4852" s="66"/>
      <c r="H4852" s="51"/>
      <c r="I4852" s="65"/>
      <c r="J4852" s="52"/>
      <c r="K4852" s="52"/>
      <c r="L4852" s="52"/>
      <c r="M4852" s="52"/>
      <c r="N4852" s="49"/>
      <c r="O4852" s="53"/>
      <c r="P4852" s="53"/>
      <c r="Q4852" s="53"/>
    </row>
    <row r="4853" spans="1:17" s="54" customFormat="1" x14ac:dyDescent="0.3">
      <c r="A4853" s="50"/>
      <c r="B4853" s="49"/>
      <c r="C4853" s="49"/>
      <c r="D4853" s="49"/>
      <c r="E4853" s="65"/>
      <c r="F4853" s="51"/>
      <c r="G4853" s="66"/>
      <c r="H4853" s="51"/>
      <c r="I4853" s="65"/>
      <c r="J4853" s="52"/>
      <c r="K4853" s="52"/>
      <c r="L4853" s="52"/>
      <c r="M4853" s="52"/>
      <c r="N4853" s="49"/>
      <c r="O4853" s="53"/>
      <c r="P4853" s="53"/>
      <c r="Q4853" s="53"/>
    </row>
    <row r="4854" spans="1:17" s="54" customFormat="1" x14ac:dyDescent="0.3">
      <c r="A4854" s="50"/>
      <c r="B4854" s="49"/>
      <c r="C4854" s="49"/>
      <c r="D4854" s="49"/>
      <c r="E4854" s="65"/>
      <c r="F4854" s="51"/>
      <c r="G4854" s="66"/>
      <c r="H4854" s="51"/>
      <c r="I4854" s="65"/>
      <c r="J4854" s="52"/>
      <c r="K4854" s="52"/>
      <c r="L4854" s="52"/>
      <c r="M4854" s="52"/>
      <c r="N4854" s="49"/>
      <c r="O4854" s="53"/>
      <c r="P4854" s="53"/>
      <c r="Q4854" s="53"/>
    </row>
    <row r="4855" spans="1:17" s="54" customFormat="1" x14ac:dyDescent="0.3">
      <c r="A4855" s="50"/>
      <c r="B4855" s="49"/>
      <c r="C4855" s="49"/>
      <c r="D4855" s="49"/>
      <c r="E4855" s="65"/>
      <c r="F4855" s="51"/>
      <c r="G4855" s="66"/>
      <c r="H4855" s="51"/>
      <c r="I4855" s="65"/>
      <c r="J4855" s="52"/>
      <c r="K4855" s="52"/>
      <c r="L4855" s="52"/>
      <c r="M4855" s="52"/>
      <c r="N4855" s="49"/>
      <c r="O4855" s="53"/>
      <c r="P4855" s="53"/>
      <c r="Q4855" s="53"/>
    </row>
    <row r="4856" spans="1:17" s="54" customFormat="1" x14ac:dyDescent="0.3">
      <c r="A4856" s="50"/>
      <c r="B4856" s="49"/>
      <c r="C4856" s="49"/>
      <c r="D4856" s="49"/>
      <c r="E4856" s="65"/>
      <c r="F4856" s="51"/>
      <c r="G4856" s="66"/>
      <c r="H4856" s="51"/>
      <c r="I4856" s="65"/>
      <c r="J4856" s="52"/>
      <c r="K4856" s="52"/>
      <c r="L4856" s="52"/>
      <c r="M4856" s="52"/>
      <c r="N4856" s="49"/>
      <c r="O4856" s="53"/>
      <c r="P4856" s="53"/>
      <c r="Q4856" s="53"/>
    </row>
    <row r="4857" spans="1:17" s="54" customFormat="1" x14ac:dyDescent="0.3">
      <c r="A4857" s="50"/>
      <c r="B4857" s="49"/>
      <c r="C4857" s="49"/>
      <c r="D4857" s="49"/>
      <c r="E4857" s="65"/>
      <c r="F4857" s="51"/>
      <c r="G4857" s="66"/>
      <c r="H4857" s="51"/>
      <c r="I4857" s="65"/>
      <c r="J4857" s="52"/>
      <c r="K4857" s="52"/>
      <c r="L4857" s="52"/>
      <c r="M4857" s="52"/>
      <c r="N4857" s="49"/>
      <c r="O4857" s="53"/>
      <c r="P4857" s="53"/>
      <c r="Q4857" s="53"/>
    </row>
    <row r="4858" spans="1:17" s="54" customFormat="1" x14ac:dyDescent="0.3">
      <c r="A4858" s="50"/>
      <c r="B4858" s="49"/>
      <c r="C4858" s="49"/>
      <c r="D4858" s="49"/>
      <c r="E4858" s="65"/>
      <c r="F4858" s="51"/>
      <c r="G4858" s="66"/>
      <c r="H4858" s="51"/>
      <c r="I4858" s="65"/>
      <c r="J4858" s="52"/>
      <c r="K4858" s="52"/>
      <c r="L4858" s="52"/>
      <c r="M4858" s="52"/>
      <c r="N4858" s="49"/>
      <c r="O4858" s="53"/>
      <c r="P4858" s="53"/>
      <c r="Q4858" s="53"/>
    </row>
    <row r="4859" spans="1:17" s="54" customFormat="1" x14ac:dyDescent="0.3">
      <c r="A4859" s="50"/>
      <c r="B4859" s="49"/>
      <c r="C4859" s="49"/>
      <c r="D4859" s="49"/>
      <c r="E4859" s="65"/>
      <c r="F4859" s="51"/>
      <c r="G4859" s="66"/>
      <c r="H4859" s="51"/>
      <c r="I4859" s="65"/>
      <c r="J4859" s="52"/>
      <c r="K4859" s="52"/>
      <c r="L4859" s="52"/>
      <c r="M4859" s="52"/>
      <c r="N4859" s="49"/>
      <c r="O4859" s="53"/>
      <c r="P4859" s="53"/>
      <c r="Q4859" s="53"/>
    </row>
    <row r="4860" spans="1:17" s="54" customFormat="1" x14ac:dyDescent="0.3">
      <c r="A4860" s="50"/>
      <c r="B4860" s="49"/>
      <c r="C4860" s="49"/>
      <c r="D4860" s="49"/>
      <c r="E4860" s="65"/>
      <c r="F4860" s="51"/>
      <c r="G4860" s="66"/>
      <c r="H4860" s="51"/>
      <c r="I4860" s="65"/>
      <c r="J4860" s="52"/>
      <c r="K4860" s="52"/>
      <c r="L4860" s="52"/>
      <c r="M4860" s="52"/>
      <c r="N4860" s="49"/>
      <c r="O4860" s="53"/>
      <c r="P4860" s="53"/>
      <c r="Q4860" s="53"/>
    </row>
    <row r="4861" spans="1:17" s="54" customFormat="1" x14ac:dyDescent="0.3">
      <c r="A4861" s="50"/>
      <c r="B4861" s="49"/>
      <c r="C4861" s="49"/>
      <c r="D4861" s="49"/>
      <c r="E4861" s="65"/>
      <c r="F4861" s="51"/>
      <c r="G4861" s="66"/>
      <c r="H4861" s="51"/>
      <c r="I4861" s="65"/>
      <c r="J4861" s="52"/>
      <c r="K4861" s="52"/>
      <c r="L4861" s="52"/>
      <c r="M4861" s="52"/>
      <c r="N4861" s="49"/>
      <c r="O4861" s="53"/>
      <c r="P4861" s="53"/>
      <c r="Q4861" s="53"/>
    </row>
    <row r="4862" spans="1:17" s="54" customFormat="1" x14ac:dyDescent="0.3">
      <c r="A4862" s="50"/>
      <c r="B4862" s="49"/>
      <c r="C4862" s="49"/>
      <c r="D4862" s="49"/>
      <c r="E4862" s="65"/>
      <c r="F4862" s="51"/>
      <c r="G4862" s="66"/>
      <c r="H4862" s="51"/>
      <c r="I4862" s="65"/>
      <c r="J4862" s="52"/>
      <c r="K4862" s="52"/>
      <c r="L4862" s="52"/>
      <c r="M4862" s="52"/>
      <c r="N4862" s="49"/>
      <c r="O4862" s="53"/>
      <c r="P4862" s="53"/>
      <c r="Q4862" s="53"/>
    </row>
    <row r="4863" spans="1:17" s="54" customFormat="1" x14ac:dyDescent="0.3">
      <c r="A4863" s="50"/>
      <c r="B4863" s="49"/>
      <c r="C4863" s="49"/>
      <c r="D4863" s="49"/>
      <c r="E4863" s="65"/>
      <c r="F4863" s="51"/>
      <c r="G4863" s="66"/>
      <c r="H4863" s="51"/>
      <c r="I4863" s="65"/>
      <c r="J4863" s="52"/>
      <c r="K4863" s="52"/>
      <c r="L4863" s="52"/>
      <c r="M4863" s="52"/>
      <c r="N4863" s="49"/>
      <c r="O4863" s="53"/>
      <c r="P4863" s="53"/>
      <c r="Q4863" s="53"/>
    </row>
    <row r="4864" spans="1:17" s="54" customFormat="1" x14ac:dyDescent="0.3">
      <c r="A4864" s="50"/>
      <c r="B4864" s="49"/>
      <c r="C4864" s="49"/>
      <c r="D4864" s="49"/>
      <c r="E4864" s="65"/>
      <c r="F4864" s="51"/>
      <c r="G4864" s="66"/>
      <c r="H4864" s="51"/>
      <c r="I4864" s="65"/>
      <c r="J4864" s="52"/>
      <c r="K4864" s="52"/>
      <c r="L4864" s="52"/>
      <c r="M4864" s="52"/>
      <c r="N4864" s="49"/>
      <c r="O4864" s="53"/>
      <c r="P4864" s="53"/>
      <c r="Q4864" s="53"/>
    </row>
    <row r="4865" spans="1:17" s="54" customFormat="1" x14ac:dyDescent="0.3">
      <c r="A4865" s="50"/>
      <c r="B4865" s="49"/>
      <c r="C4865" s="49"/>
      <c r="D4865" s="49"/>
      <c r="E4865" s="65"/>
      <c r="F4865" s="51"/>
      <c r="G4865" s="66"/>
      <c r="H4865" s="51"/>
      <c r="I4865" s="65"/>
      <c r="J4865" s="52"/>
      <c r="K4865" s="52"/>
      <c r="L4865" s="52"/>
      <c r="M4865" s="52"/>
      <c r="N4865" s="49"/>
      <c r="O4865" s="53"/>
      <c r="P4865" s="53"/>
      <c r="Q4865" s="53"/>
    </row>
    <row r="4866" spans="1:17" s="54" customFormat="1" x14ac:dyDescent="0.3">
      <c r="A4866" s="50"/>
      <c r="B4866" s="49"/>
      <c r="C4866" s="49"/>
      <c r="D4866" s="49"/>
      <c r="E4866" s="65"/>
      <c r="F4866" s="51"/>
      <c r="G4866" s="66"/>
      <c r="H4866" s="51"/>
      <c r="I4866" s="65"/>
      <c r="J4866" s="52"/>
      <c r="K4866" s="52"/>
      <c r="L4866" s="52"/>
      <c r="M4866" s="52"/>
      <c r="N4866" s="49"/>
      <c r="O4866" s="53"/>
      <c r="P4866" s="53"/>
      <c r="Q4866" s="53"/>
    </row>
    <row r="4867" spans="1:17" s="54" customFormat="1" x14ac:dyDescent="0.3">
      <c r="A4867" s="50"/>
      <c r="B4867" s="49"/>
      <c r="C4867" s="49"/>
      <c r="D4867" s="49"/>
      <c r="E4867" s="65"/>
      <c r="F4867" s="51"/>
      <c r="G4867" s="66"/>
      <c r="H4867" s="51"/>
      <c r="I4867" s="65"/>
      <c r="J4867" s="52"/>
      <c r="K4867" s="52"/>
      <c r="L4867" s="52"/>
      <c r="M4867" s="52"/>
      <c r="N4867" s="49"/>
      <c r="O4867" s="53"/>
      <c r="P4867" s="53"/>
      <c r="Q4867" s="53"/>
    </row>
    <row r="4868" spans="1:17" s="54" customFormat="1" x14ac:dyDescent="0.3">
      <c r="A4868" s="50"/>
      <c r="B4868" s="49"/>
      <c r="C4868" s="49"/>
      <c r="D4868" s="49"/>
      <c r="E4868" s="65"/>
      <c r="F4868" s="51"/>
      <c r="G4868" s="66"/>
      <c r="H4868" s="51"/>
      <c r="I4868" s="65"/>
      <c r="J4868" s="52"/>
      <c r="K4868" s="52"/>
      <c r="L4868" s="52"/>
      <c r="M4868" s="52"/>
      <c r="N4868" s="49"/>
      <c r="O4868" s="53"/>
      <c r="P4868" s="53"/>
      <c r="Q4868" s="53"/>
    </row>
    <row r="4869" spans="1:17" s="54" customFormat="1" x14ac:dyDescent="0.3">
      <c r="A4869" s="50"/>
      <c r="B4869" s="49"/>
      <c r="C4869" s="49"/>
      <c r="D4869" s="49"/>
      <c r="E4869" s="65"/>
      <c r="F4869" s="51"/>
      <c r="G4869" s="66"/>
      <c r="H4869" s="51"/>
      <c r="I4869" s="65"/>
      <c r="J4869" s="52"/>
      <c r="K4869" s="52"/>
      <c r="L4869" s="52"/>
      <c r="M4869" s="52"/>
      <c r="N4869" s="49"/>
      <c r="O4869" s="53"/>
      <c r="P4869" s="53"/>
      <c r="Q4869" s="53"/>
    </row>
    <row r="4870" spans="1:17" s="54" customFormat="1" x14ac:dyDescent="0.3">
      <c r="A4870" s="50"/>
      <c r="B4870" s="49"/>
      <c r="C4870" s="49"/>
      <c r="D4870" s="49"/>
      <c r="E4870" s="65"/>
      <c r="F4870" s="51"/>
      <c r="G4870" s="66"/>
      <c r="H4870" s="51"/>
      <c r="I4870" s="65"/>
      <c r="J4870" s="52"/>
      <c r="K4870" s="52"/>
      <c r="L4870" s="52"/>
      <c r="M4870" s="52"/>
      <c r="N4870" s="49"/>
      <c r="O4870" s="53"/>
      <c r="P4870" s="53"/>
      <c r="Q4870" s="53"/>
    </row>
    <row r="4871" spans="1:17" s="54" customFormat="1" x14ac:dyDescent="0.3">
      <c r="A4871" s="50"/>
      <c r="B4871" s="49"/>
      <c r="C4871" s="49"/>
      <c r="D4871" s="49"/>
      <c r="E4871" s="65"/>
      <c r="F4871" s="51"/>
      <c r="G4871" s="66"/>
      <c r="H4871" s="51"/>
      <c r="I4871" s="65"/>
      <c r="J4871" s="52"/>
      <c r="K4871" s="52"/>
      <c r="L4871" s="52"/>
      <c r="M4871" s="52"/>
      <c r="N4871" s="49"/>
      <c r="O4871" s="53"/>
      <c r="P4871" s="53"/>
      <c r="Q4871" s="53"/>
    </row>
    <row r="4872" spans="1:17" s="54" customFormat="1" x14ac:dyDescent="0.3">
      <c r="A4872" s="50"/>
      <c r="B4872" s="49"/>
      <c r="C4872" s="49"/>
      <c r="D4872" s="49"/>
      <c r="E4872" s="65"/>
      <c r="F4872" s="51"/>
      <c r="G4872" s="66"/>
      <c r="H4872" s="51"/>
      <c r="I4872" s="65"/>
      <c r="J4872" s="52"/>
      <c r="K4872" s="52"/>
      <c r="L4872" s="52"/>
      <c r="M4872" s="52"/>
      <c r="N4872" s="49"/>
      <c r="O4872" s="53"/>
      <c r="P4872" s="53"/>
      <c r="Q4872" s="53"/>
    </row>
    <row r="4873" spans="1:17" s="54" customFormat="1" x14ac:dyDescent="0.3">
      <c r="A4873" s="50"/>
      <c r="B4873" s="49"/>
      <c r="C4873" s="49"/>
      <c r="D4873" s="49"/>
      <c r="E4873" s="65"/>
      <c r="F4873" s="51"/>
      <c r="G4873" s="66"/>
      <c r="H4873" s="51"/>
      <c r="I4873" s="65"/>
      <c r="J4873" s="52"/>
      <c r="K4873" s="52"/>
      <c r="L4873" s="52"/>
      <c r="M4873" s="52"/>
      <c r="N4873" s="49"/>
      <c r="O4873" s="53"/>
      <c r="P4873" s="53"/>
      <c r="Q4873" s="53"/>
    </row>
    <row r="4874" spans="1:17" s="54" customFormat="1" x14ac:dyDescent="0.3">
      <c r="A4874" s="50"/>
      <c r="B4874" s="49"/>
      <c r="C4874" s="49"/>
      <c r="D4874" s="49"/>
      <c r="E4874" s="65"/>
      <c r="F4874" s="51"/>
      <c r="G4874" s="66"/>
      <c r="H4874" s="51"/>
      <c r="I4874" s="65"/>
      <c r="J4874" s="52"/>
      <c r="K4874" s="52"/>
      <c r="L4874" s="52"/>
      <c r="M4874" s="52"/>
      <c r="N4874" s="49"/>
      <c r="O4874" s="53"/>
      <c r="P4874" s="53"/>
      <c r="Q4874" s="53"/>
    </row>
    <row r="4875" spans="1:17" s="54" customFormat="1" x14ac:dyDescent="0.3">
      <c r="A4875" s="50"/>
      <c r="B4875" s="49"/>
      <c r="C4875" s="49"/>
      <c r="D4875" s="49"/>
      <c r="E4875" s="65"/>
      <c r="F4875" s="51"/>
      <c r="G4875" s="66"/>
      <c r="H4875" s="51"/>
      <c r="I4875" s="65"/>
      <c r="J4875" s="52"/>
      <c r="K4875" s="52"/>
      <c r="L4875" s="52"/>
      <c r="M4875" s="52"/>
      <c r="N4875" s="49"/>
      <c r="O4875" s="53"/>
      <c r="P4875" s="53"/>
      <c r="Q4875" s="53"/>
    </row>
    <row r="4876" spans="1:17" s="54" customFormat="1" x14ac:dyDescent="0.3">
      <c r="A4876" s="50"/>
      <c r="B4876" s="49"/>
      <c r="C4876" s="49"/>
      <c r="D4876" s="49"/>
      <c r="E4876" s="65"/>
      <c r="F4876" s="51"/>
      <c r="G4876" s="66"/>
      <c r="H4876" s="51"/>
      <c r="I4876" s="65"/>
      <c r="J4876" s="52"/>
      <c r="K4876" s="52"/>
      <c r="L4876" s="52"/>
      <c r="M4876" s="52"/>
      <c r="N4876" s="49"/>
      <c r="O4876" s="53"/>
      <c r="P4876" s="53"/>
      <c r="Q4876" s="53"/>
    </row>
    <row r="4877" spans="1:17" s="54" customFormat="1" x14ac:dyDescent="0.3">
      <c r="A4877" s="50"/>
      <c r="B4877" s="49"/>
      <c r="C4877" s="49"/>
      <c r="D4877" s="49"/>
      <c r="E4877" s="65"/>
      <c r="F4877" s="51"/>
      <c r="G4877" s="66"/>
      <c r="H4877" s="51"/>
      <c r="I4877" s="65"/>
      <c r="J4877" s="52"/>
      <c r="K4877" s="52"/>
      <c r="L4877" s="52"/>
      <c r="M4877" s="52"/>
      <c r="N4877" s="49"/>
      <c r="O4877" s="53"/>
      <c r="P4877" s="53"/>
      <c r="Q4877" s="53"/>
    </row>
    <row r="4878" spans="1:17" s="54" customFormat="1" x14ac:dyDescent="0.3">
      <c r="A4878" s="50"/>
      <c r="B4878" s="49"/>
      <c r="C4878" s="49"/>
      <c r="D4878" s="49"/>
      <c r="E4878" s="65"/>
      <c r="F4878" s="51"/>
      <c r="G4878" s="66"/>
      <c r="H4878" s="51"/>
      <c r="I4878" s="65"/>
      <c r="J4878" s="52"/>
      <c r="K4878" s="52"/>
      <c r="L4878" s="52"/>
      <c r="M4878" s="52"/>
      <c r="N4878" s="49"/>
      <c r="O4878" s="53"/>
      <c r="P4878" s="53"/>
      <c r="Q4878" s="53"/>
    </row>
    <row r="4879" spans="1:17" s="54" customFormat="1" x14ac:dyDescent="0.3">
      <c r="A4879" s="50"/>
      <c r="B4879" s="49"/>
      <c r="C4879" s="49"/>
      <c r="D4879" s="49"/>
      <c r="E4879" s="65"/>
      <c r="F4879" s="51"/>
      <c r="G4879" s="66"/>
      <c r="H4879" s="51"/>
      <c r="I4879" s="65"/>
      <c r="J4879" s="52"/>
      <c r="K4879" s="52"/>
      <c r="L4879" s="52"/>
      <c r="M4879" s="52"/>
      <c r="N4879" s="49"/>
      <c r="O4879" s="53"/>
      <c r="P4879" s="53"/>
      <c r="Q4879" s="53"/>
    </row>
    <row r="4880" spans="1:17" s="54" customFormat="1" x14ac:dyDescent="0.3">
      <c r="A4880" s="50"/>
      <c r="B4880" s="49"/>
      <c r="C4880" s="49"/>
      <c r="D4880" s="49"/>
      <c r="E4880" s="65"/>
      <c r="F4880" s="51"/>
      <c r="G4880" s="66"/>
      <c r="H4880" s="51"/>
      <c r="I4880" s="65"/>
      <c r="J4880" s="52"/>
      <c r="K4880" s="52"/>
      <c r="L4880" s="52"/>
      <c r="M4880" s="52"/>
      <c r="N4880" s="49"/>
      <c r="O4880" s="53"/>
      <c r="P4880" s="53"/>
      <c r="Q4880" s="53"/>
    </row>
    <row r="4881" spans="1:17" s="54" customFormat="1" x14ac:dyDescent="0.3">
      <c r="A4881" s="50"/>
      <c r="B4881" s="49"/>
      <c r="C4881" s="49"/>
      <c r="D4881" s="49"/>
      <c r="E4881" s="65"/>
      <c r="F4881" s="51"/>
      <c r="G4881" s="66"/>
      <c r="H4881" s="51"/>
      <c r="I4881" s="65"/>
      <c r="J4881" s="52"/>
      <c r="K4881" s="52"/>
      <c r="L4881" s="52"/>
      <c r="M4881" s="52"/>
      <c r="N4881" s="49"/>
      <c r="O4881" s="53"/>
      <c r="P4881" s="53"/>
      <c r="Q4881" s="53"/>
    </row>
    <row r="4882" spans="1:17" s="54" customFormat="1" x14ac:dyDescent="0.3">
      <c r="A4882" s="50"/>
      <c r="B4882" s="49"/>
      <c r="C4882" s="49"/>
      <c r="D4882" s="49"/>
      <c r="E4882" s="65"/>
      <c r="F4882" s="51"/>
      <c r="G4882" s="66"/>
      <c r="H4882" s="51"/>
      <c r="I4882" s="65"/>
      <c r="J4882" s="52"/>
      <c r="K4882" s="52"/>
      <c r="L4882" s="52"/>
      <c r="M4882" s="52"/>
      <c r="N4882" s="49"/>
      <c r="O4882" s="53"/>
      <c r="P4882" s="53"/>
      <c r="Q4882" s="53"/>
    </row>
    <row r="4883" spans="1:17" s="54" customFormat="1" x14ac:dyDescent="0.3">
      <c r="A4883" s="50"/>
      <c r="B4883" s="49"/>
      <c r="C4883" s="49"/>
      <c r="D4883" s="49"/>
      <c r="E4883" s="65"/>
      <c r="F4883" s="51"/>
      <c r="G4883" s="66"/>
      <c r="H4883" s="51"/>
      <c r="I4883" s="65"/>
      <c r="J4883" s="52"/>
      <c r="K4883" s="52"/>
      <c r="L4883" s="52"/>
      <c r="M4883" s="52"/>
      <c r="N4883" s="49"/>
      <c r="O4883" s="53"/>
      <c r="P4883" s="53"/>
      <c r="Q4883" s="53"/>
    </row>
    <row r="4884" spans="1:17" s="54" customFormat="1" x14ac:dyDescent="0.3">
      <c r="A4884" s="50"/>
      <c r="B4884" s="49"/>
      <c r="C4884" s="49"/>
      <c r="D4884" s="49"/>
      <c r="E4884" s="65"/>
      <c r="F4884" s="51"/>
      <c r="G4884" s="66"/>
      <c r="H4884" s="51"/>
      <c r="I4884" s="65"/>
      <c r="J4884" s="52"/>
      <c r="K4884" s="52"/>
      <c r="L4884" s="52"/>
      <c r="M4884" s="52"/>
      <c r="N4884" s="49"/>
      <c r="O4884" s="53"/>
      <c r="P4884" s="53"/>
      <c r="Q4884" s="53"/>
    </row>
    <row r="4885" spans="1:17" s="54" customFormat="1" x14ac:dyDescent="0.3">
      <c r="A4885" s="50"/>
      <c r="B4885" s="49"/>
      <c r="C4885" s="49"/>
      <c r="D4885" s="49"/>
      <c r="E4885" s="65"/>
      <c r="F4885" s="51"/>
      <c r="G4885" s="66"/>
      <c r="H4885" s="51"/>
      <c r="I4885" s="65"/>
      <c r="J4885" s="52"/>
      <c r="K4885" s="52"/>
      <c r="L4885" s="52"/>
      <c r="M4885" s="52"/>
      <c r="N4885" s="49"/>
      <c r="O4885" s="53"/>
      <c r="P4885" s="53"/>
      <c r="Q4885" s="53"/>
    </row>
    <row r="4886" spans="1:17" s="54" customFormat="1" x14ac:dyDescent="0.3">
      <c r="A4886" s="50"/>
      <c r="B4886" s="49"/>
      <c r="C4886" s="49"/>
      <c r="D4886" s="49"/>
      <c r="E4886" s="65"/>
      <c r="F4886" s="51"/>
      <c r="G4886" s="66"/>
      <c r="H4886" s="51"/>
      <c r="I4886" s="65"/>
      <c r="J4886" s="52"/>
      <c r="K4886" s="52"/>
      <c r="L4886" s="52"/>
      <c r="M4886" s="52"/>
      <c r="N4886" s="49"/>
      <c r="O4886" s="53"/>
      <c r="P4886" s="53"/>
      <c r="Q4886" s="53"/>
    </row>
    <row r="4887" spans="1:17" s="54" customFormat="1" x14ac:dyDescent="0.3">
      <c r="A4887" s="50"/>
      <c r="B4887" s="49"/>
      <c r="C4887" s="49"/>
      <c r="D4887" s="49"/>
      <c r="E4887" s="65"/>
      <c r="F4887" s="51"/>
      <c r="G4887" s="66"/>
      <c r="H4887" s="51"/>
      <c r="I4887" s="65"/>
      <c r="J4887" s="52"/>
      <c r="K4887" s="52"/>
      <c r="L4887" s="52"/>
      <c r="M4887" s="52"/>
      <c r="N4887" s="49"/>
      <c r="O4887" s="53"/>
      <c r="P4887" s="53"/>
      <c r="Q4887" s="53"/>
    </row>
    <row r="4888" spans="1:17" s="54" customFormat="1" x14ac:dyDescent="0.3">
      <c r="A4888" s="50"/>
      <c r="B4888" s="49"/>
      <c r="C4888" s="49"/>
      <c r="D4888" s="49"/>
      <c r="E4888" s="65"/>
      <c r="F4888" s="51"/>
      <c r="G4888" s="66"/>
      <c r="H4888" s="51"/>
      <c r="I4888" s="65"/>
      <c r="J4888" s="52"/>
      <c r="K4888" s="52"/>
      <c r="L4888" s="52"/>
      <c r="M4888" s="52"/>
      <c r="N4888" s="49"/>
      <c r="O4888" s="53"/>
      <c r="P4888" s="53"/>
      <c r="Q4888" s="53"/>
    </row>
    <row r="4889" spans="1:17" s="54" customFormat="1" x14ac:dyDescent="0.3">
      <c r="A4889" s="50"/>
      <c r="B4889" s="49"/>
      <c r="C4889" s="49"/>
      <c r="D4889" s="49"/>
      <c r="E4889" s="65"/>
      <c r="F4889" s="51"/>
      <c r="G4889" s="66"/>
      <c r="H4889" s="51"/>
      <c r="I4889" s="65"/>
      <c r="J4889" s="52"/>
      <c r="K4889" s="52"/>
      <c r="L4889" s="52"/>
      <c r="M4889" s="52"/>
      <c r="N4889" s="49"/>
      <c r="O4889" s="53"/>
      <c r="P4889" s="53"/>
      <c r="Q4889" s="53"/>
    </row>
    <row r="4890" spans="1:17" s="54" customFormat="1" x14ac:dyDescent="0.3">
      <c r="A4890" s="50"/>
      <c r="B4890" s="49"/>
      <c r="C4890" s="49"/>
      <c r="D4890" s="49"/>
      <c r="E4890" s="65"/>
      <c r="F4890" s="51"/>
      <c r="G4890" s="66"/>
      <c r="H4890" s="51"/>
      <c r="I4890" s="65"/>
      <c r="J4890" s="52"/>
      <c r="K4890" s="52"/>
      <c r="L4890" s="52"/>
      <c r="M4890" s="52"/>
      <c r="N4890" s="49"/>
      <c r="O4890" s="53"/>
      <c r="P4890" s="53"/>
      <c r="Q4890" s="53"/>
    </row>
    <row r="4891" spans="1:17" s="54" customFormat="1" x14ac:dyDescent="0.3">
      <c r="A4891" s="50"/>
      <c r="B4891" s="49"/>
      <c r="C4891" s="49"/>
      <c r="D4891" s="49"/>
      <c r="E4891" s="65"/>
      <c r="F4891" s="51"/>
      <c r="G4891" s="66"/>
      <c r="H4891" s="51"/>
      <c r="I4891" s="65"/>
      <c r="J4891" s="52"/>
      <c r="K4891" s="52"/>
      <c r="L4891" s="52"/>
      <c r="M4891" s="52"/>
      <c r="N4891" s="49"/>
      <c r="O4891" s="53"/>
      <c r="P4891" s="53"/>
      <c r="Q4891" s="53"/>
    </row>
    <row r="4892" spans="1:17" s="54" customFormat="1" x14ac:dyDescent="0.3">
      <c r="A4892" s="50"/>
      <c r="B4892" s="49"/>
      <c r="C4892" s="49"/>
      <c r="D4892" s="49"/>
      <c r="E4892" s="65"/>
      <c r="F4892" s="51"/>
      <c r="G4892" s="66"/>
      <c r="H4892" s="51"/>
      <c r="I4892" s="65"/>
      <c r="J4892" s="52"/>
      <c r="K4892" s="52"/>
      <c r="L4892" s="52"/>
      <c r="M4892" s="52"/>
      <c r="N4892" s="49"/>
      <c r="O4892" s="53"/>
      <c r="P4892" s="53"/>
      <c r="Q4892" s="53"/>
    </row>
    <row r="4893" spans="1:17" s="54" customFormat="1" x14ac:dyDescent="0.3">
      <c r="A4893" s="50"/>
      <c r="B4893" s="49"/>
      <c r="C4893" s="49"/>
      <c r="D4893" s="49"/>
      <c r="E4893" s="65"/>
      <c r="F4893" s="51"/>
      <c r="G4893" s="66"/>
      <c r="H4893" s="51"/>
      <c r="I4893" s="65"/>
      <c r="J4893" s="52"/>
      <c r="K4893" s="52"/>
      <c r="L4893" s="52"/>
      <c r="M4893" s="52"/>
      <c r="N4893" s="49"/>
      <c r="O4893" s="53"/>
      <c r="P4893" s="53"/>
      <c r="Q4893" s="53"/>
    </row>
    <row r="4894" spans="1:17" s="54" customFormat="1" x14ac:dyDescent="0.3">
      <c r="A4894" s="50"/>
      <c r="B4894" s="49"/>
      <c r="C4894" s="49"/>
      <c r="D4894" s="49"/>
      <c r="E4894" s="65"/>
      <c r="F4894" s="51"/>
      <c r="G4894" s="66"/>
      <c r="H4894" s="51"/>
      <c r="I4894" s="65"/>
      <c r="J4894" s="52"/>
      <c r="K4894" s="52"/>
      <c r="L4894" s="52"/>
      <c r="M4894" s="52"/>
      <c r="N4894" s="49"/>
      <c r="O4894" s="53"/>
      <c r="P4894" s="53"/>
      <c r="Q4894" s="53"/>
    </row>
    <row r="4895" spans="1:17" s="54" customFormat="1" x14ac:dyDescent="0.3">
      <c r="A4895" s="50"/>
      <c r="B4895" s="49"/>
      <c r="C4895" s="49"/>
      <c r="D4895" s="49"/>
      <c r="E4895" s="65"/>
      <c r="F4895" s="51"/>
      <c r="G4895" s="66"/>
      <c r="H4895" s="51"/>
      <c r="I4895" s="65"/>
      <c r="J4895" s="52"/>
      <c r="K4895" s="52"/>
      <c r="L4895" s="52"/>
      <c r="M4895" s="52"/>
      <c r="N4895" s="49"/>
      <c r="O4895" s="53"/>
      <c r="P4895" s="53"/>
      <c r="Q4895" s="53"/>
    </row>
    <row r="4896" spans="1:17" s="54" customFormat="1" x14ac:dyDescent="0.3">
      <c r="A4896" s="50"/>
      <c r="B4896" s="49"/>
      <c r="C4896" s="49"/>
      <c r="D4896" s="49"/>
      <c r="E4896" s="65"/>
      <c r="F4896" s="51"/>
      <c r="G4896" s="66"/>
      <c r="H4896" s="51"/>
      <c r="I4896" s="65"/>
      <c r="J4896" s="52"/>
      <c r="K4896" s="52"/>
      <c r="L4896" s="52"/>
      <c r="M4896" s="52"/>
      <c r="N4896" s="49"/>
      <c r="O4896" s="53"/>
      <c r="P4896" s="53"/>
      <c r="Q4896" s="53"/>
    </row>
    <row r="4897" spans="1:17" s="54" customFormat="1" x14ac:dyDescent="0.3">
      <c r="A4897" s="50"/>
      <c r="B4897" s="49"/>
      <c r="C4897" s="49"/>
      <c r="D4897" s="49"/>
      <c r="E4897" s="65"/>
      <c r="F4897" s="51"/>
      <c r="G4897" s="66"/>
      <c r="H4897" s="51"/>
      <c r="I4897" s="65"/>
      <c r="J4897" s="52"/>
      <c r="K4897" s="52"/>
      <c r="L4897" s="52"/>
      <c r="M4897" s="52"/>
      <c r="N4897" s="49"/>
      <c r="O4897" s="53"/>
      <c r="P4897" s="53"/>
      <c r="Q4897" s="53"/>
    </row>
    <row r="4898" spans="1:17" s="54" customFormat="1" x14ac:dyDescent="0.3">
      <c r="A4898" s="50"/>
      <c r="B4898" s="49"/>
      <c r="C4898" s="49"/>
      <c r="D4898" s="49"/>
      <c r="E4898" s="65"/>
      <c r="F4898" s="51"/>
      <c r="G4898" s="66"/>
      <c r="H4898" s="51"/>
      <c r="I4898" s="65"/>
      <c r="J4898" s="52"/>
      <c r="K4898" s="52"/>
      <c r="L4898" s="52"/>
      <c r="M4898" s="52"/>
      <c r="N4898" s="49"/>
      <c r="O4898" s="53"/>
      <c r="P4898" s="53"/>
      <c r="Q4898" s="53"/>
    </row>
    <row r="4899" spans="1:17" s="54" customFormat="1" x14ac:dyDescent="0.3">
      <c r="A4899" s="50"/>
      <c r="B4899" s="49"/>
      <c r="C4899" s="49"/>
      <c r="D4899" s="49"/>
      <c r="E4899" s="65"/>
      <c r="F4899" s="51"/>
      <c r="G4899" s="66"/>
      <c r="H4899" s="51"/>
      <c r="I4899" s="65"/>
      <c r="J4899" s="52"/>
      <c r="K4899" s="52"/>
      <c r="L4899" s="52"/>
      <c r="M4899" s="52"/>
      <c r="N4899" s="49"/>
      <c r="O4899" s="53"/>
      <c r="P4899" s="53"/>
      <c r="Q4899" s="53"/>
    </row>
    <row r="4900" spans="1:17" s="54" customFormat="1" x14ac:dyDescent="0.3">
      <c r="A4900" s="50"/>
      <c r="B4900" s="49"/>
      <c r="C4900" s="49"/>
      <c r="D4900" s="49"/>
      <c r="E4900" s="65"/>
      <c r="F4900" s="51"/>
      <c r="G4900" s="66"/>
      <c r="H4900" s="51"/>
      <c r="I4900" s="65"/>
      <c r="J4900" s="52"/>
      <c r="K4900" s="52"/>
      <c r="L4900" s="52"/>
      <c r="M4900" s="52"/>
      <c r="N4900" s="49"/>
      <c r="O4900" s="53"/>
      <c r="P4900" s="53"/>
      <c r="Q4900" s="53"/>
    </row>
    <row r="4901" spans="1:17" s="54" customFormat="1" x14ac:dyDescent="0.3">
      <c r="A4901" s="50"/>
      <c r="B4901" s="49"/>
      <c r="C4901" s="49"/>
      <c r="D4901" s="49"/>
      <c r="E4901" s="65"/>
      <c r="F4901" s="51"/>
      <c r="G4901" s="66"/>
      <c r="H4901" s="51"/>
      <c r="I4901" s="65"/>
      <c r="J4901" s="52"/>
      <c r="K4901" s="52"/>
      <c r="L4901" s="52"/>
      <c r="M4901" s="52"/>
      <c r="N4901" s="49"/>
      <c r="O4901" s="53"/>
      <c r="P4901" s="53"/>
      <c r="Q4901" s="53"/>
    </row>
    <row r="4902" spans="1:17" s="54" customFormat="1" x14ac:dyDescent="0.3">
      <c r="A4902" s="50"/>
      <c r="B4902" s="49"/>
      <c r="C4902" s="49"/>
      <c r="D4902" s="49"/>
      <c r="E4902" s="65"/>
      <c r="F4902" s="51"/>
      <c r="G4902" s="66"/>
      <c r="H4902" s="51"/>
      <c r="I4902" s="65"/>
      <c r="J4902" s="52"/>
      <c r="K4902" s="52"/>
      <c r="L4902" s="52"/>
      <c r="M4902" s="52"/>
      <c r="N4902" s="49"/>
      <c r="O4902" s="53"/>
      <c r="P4902" s="53"/>
      <c r="Q4902" s="53"/>
    </row>
    <row r="4903" spans="1:17" s="54" customFormat="1" x14ac:dyDescent="0.3">
      <c r="A4903" s="50"/>
      <c r="B4903" s="49"/>
      <c r="C4903" s="49"/>
      <c r="D4903" s="49"/>
      <c r="E4903" s="65"/>
      <c r="F4903" s="51"/>
      <c r="G4903" s="66"/>
      <c r="H4903" s="51"/>
      <c r="I4903" s="65"/>
      <c r="J4903" s="52"/>
      <c r="K4903" s="52"/>
      <c r="L4903" s="52"/>
      <c r="M4903" s="52"/>
      <c r="N4903" s="49"/>
      <c r="O4903" s="53"/>
      <c r="P4903" s="53"/>
      <c r="Q4903" s="53"/>
    </row>
    <row r="4904" spans="1:17" s="54" customFormat="1" x14ac:dyDescent="0.3">
      <c r="A4904" s="50"/>
      <c r="B4904" s="49"/>
      <c r="C4904" s="49"/>
      <c r="D4904" s="49"/>
      <c r="E4904" s="65"/>
      <c r="F4904" s="51"/>
      <c r="G4904" s="66"/>
      <c r="H4904" s="51"/>
      <c r="I4904" s="65"/>
      <c r="J4904" s="52"/>
      <c r="K4904" s="52"/>
      <c r="L4904" s="52"/>
      <c r="M4904" s="52"/>
      <c r="N4904" s="49"/>
      <c r="O4904" s="53"/>
      <c r="P4904" s="53"/>
      <c r="Q4904" s="53"/>
    </row>
    <row r="4905" spans="1:17" s="54" customFormat="1" x14ac:dyDescent="0.3">
      <c r="A4905" s="50"/>
      <c r="B4905" s="49"/>
      <c r="C4905" s="49"/>
      <c r="D4905" s="49"/>
      <c r="E4905" s="65"/>
      <c r="F4905" s="51"/>
      <c r="G4905" s="66"/>
      <c r="H4905" s="51"/>
      <c r="I4905" s="65"/>
      <c r="J4905" s="52"/>
      <c r="K4905" s="52"/>
      <c r="L4905" s="52"/>
      <c r="M4905" s="52"/>
      <c r="N4905" s="49"/>
      <c r="O4905" s="53"/>
      <c r="P4905" s="53"/>
      <c r="Q4905" s="53"/>
    </row>
    <row r="4906" spans="1:17" s="54" customFormat="1" x14ac:dyDescent="0.3">
      <c r="A4906" s="50"/>
      <c r="B4906" s="49"/>
      <c r="C4906" s="49"/>
      <c r="D4906" s="49"/>
      <c r="E4906" s="65"/>
      <c r="F4906" s="51"/>
      <c r="G4906" s="66"/>
      <c r="H4906" s="51"/>
      <c r="I4906" s="65"/>
      <c r="J4906" s="52"/>
      <c r="K4906" s="52"/>
      <c r="L4906" s="52"/>
      <c r="M4906" s="52"/>
      <c r="N4906" s="49"/>
      <c r="O4906" s="53"/>
      <c r="P4906" s="53"/>
      <c r="Q4906" s="53"/>
    </row>
    <row r="4907" spans="1:17" s="54" customFormat="1" x14ac:dyDescent="0.3">
      <c r="A4907" s="50"/>
      <c r="B4907" s="49"/>
      <c r="C4907" s="49"/>
      <c r="D4907" s="49"/>
      <c r="E4907" s="65"/>
      <c r="F4907" s="51"/>
      <c r="G4907" s="66"/>
      <c r="H4907" s="51"/>
      <c r="I4907" s="65"/>
      <c r="J4907" s="52"/>
      <c r="K4907" s="52"/>
      <c r="L4907" s="52"/>
      <c r="M4907" s="52"/>
      <c r="N4907" s="49"/>
      <c r="O4907" s="53"/>
      <c r="P4907" s="53"/>
      <c r="Q4907" s="53"/>
    </row>
    <row r="4908" spans="1:17" s="54" customFormat="1" x14ac:dyDescent="0.3">
      <c r="A4908" s="50"/>
      <c r="B4908" s="49"/>
      <c r="C4908" s="49"/>
      <c r="D4908" s="49"/>
      <c r="E4908" s="65"/>
      <c r="F4908" s="51"/>
      <c r="G4908" s="66"/>
      <c r="H4908" s="51"/>
      <c r="I4908" s="65"/>
      <c r="J4908" s="52"/>
      <c r="K4908" s="52"/>
      <c r="L4908" s="52"/>
      <c r="M4908" s="52"/>
      <c r="N4908" s="49"/>
      <c r="O4908" s="53"/>
      <c r="P4908" s="53"/>
      <c r="Q4908" s="53"/>
    </row>
    <row r="4909" spans="1:17" s="54" customFormat="1" x14ac:dyDescent="0.3">
      <c r="A4909" s="50"/>
      <c r="B4909" s="49"/>
      <c r="C4909" s="49"/>
      <c r="D4909" s="49"/>
      <c r="E4909" s="65"/>
      <c r="F4909" s="51"/>
      <c r="G4909" s="66"/>
      <c r="H4909" s="51"/>
      <c r="I4909" s="65"/>
      <c r="J4909" s="52"/>
      <c r="K4909" s="52"/>
      <c r="L4909" s="52"/>
      <c r="M4909" s="52"/>
      <c r="N4909" s="49"/>
      <c r="O4909" s="53"/>
      <c r="P4909" s="53"/>
      <c r="Q4909" s="53"/>
    </row>
    <row r="4910" spans="1:17" s="54" customFormat="1" x14ac:dyDescent="0.3">
      <c r="A4910" s="50"/>
      <c r="B4910" s="49"/>
      <c r="C4910" s="49"/>
      <c r="D4910" s="49"/>
      <c r="E4910" s="65"/>
      <c r="F4910" s="51"/>
      <c r="G4910" s="66"/>
      <c r="H4910" s="51"/>
      <c r="I4910" s="65"/>
      <c r="J4910" s="52"/>
      <c r="K4910" s="52"/>
      <c r="L4910" s="52"/>
      <c r="M4910" s="52"/>
      <c r="N4910" s="49"/>
      <c r="O4910" s="53"/>
      <c r="P4910" s="53"/>
      <c r="Q4910" s="53"/>
    </row>
    <row r="4911" spans="1:17" s="54" customFormat="1" x14ac:dyDescent="0.3">
      <c r="A4911" s="50"/>
      <c r="B4911" s="49"/>
      <c r="C4911" s="49"/>
      <c r="D4911" s="49"/>
      <c r="E4911" s="65"/>
      <c r="F4911" s="51"/>
      <c r="G4911" s="66"/>
      <c r="H4911" s="51"/>
      <c r="I4911" s="65"/>
      <c r="J4911" s="52"/>
      <c r="K4911" s="52"/>
      <c r="L4911" s="52"/>
      <c r="M4911" s="52"/>
      <c r="N4911" s="49"/>
      <c r="O4911" s="53"/>
      <c r="P4911" s="53"/>
      <c r="Q4911" s="53"/>
    </row>
    <row r="4912" spans="1:17" s="54" customFormat="1" x14ac:dyDescent="0.3">
      <c r="A4912" s="50"/>
      <c r="B4912" s="49"/>
      <c r="C4912" s="49"/>
      <c r="D4912" s="49"/>
      <c r="E4912" s="65"/>
      <c r="F4912" s="51"/>
      <c r="G4912" s="66"/>
      <c r="H4912" s="51"/>
      <c r="I4912" s="65"/>
      <c r="J4912" s="52"/>
      <c r="K4912" s="52"/>
      <c r="L4912" s="52"/>
      <c r="M4912" s="52"/>
      <c r="N4912" s="49"/>
      <c r="O4912" s="53"/>
      <c r="P4912" s="53"/>
      <c r="Q4912" s="53"/>
    </row>
    <row r="4913" spans="1:17" s="54" customFormat="1" x14ac:dyDescent="0.3">
      <c r="A4913" s="50"/>
      <c r="B4913" s="49"/>
      <c r="C4913" s="49"/>
      <c r="D4913" s="49"/>
      <c r="E4913" s="65"/>
      <c r="F4913" s="51"/>
      <c r="G4913" s="66"/>
      <c r="H4913" s="51"/>
      <c r="I4913" s="65"/>
      <c r="J4913" s="52"/>
      <c r="K4913" s="52"/>
      <c r="L4913" s="52"/>
      <c r="M4913" s="52"/>
      <c r="N4913" s="49"/>
      <c r="O4913" s="53"/>
      <c r="P4913" s="53"/>
      <c r="Q4913" s="53"/>
    </row>
    <row r="4914" spans="1:17" s="54" customFormat="1" x14ac:dyDescent="0.3">
      <c r="A4914" s="50"/>
      <c r="B4914" s="49"/>
      <c r="C4914" s="49"/>
      <c r="D4914" s="49"/>
      <c r="E4914" s="65"/>
      <c r="F4914" s="51"/>
      <c r="G4914" s="66"/>
      <c r="H4914" s="51"/>
      <c r="I4914" s="65"/>
      <c r="J4914" s="52"/>
      <c r="K4914" s="52"/>
      <c r="L4914" s="52"/>
      <c r="M4914" s="52"/>
      <c r="N4914" s="49"/>
      <c r="O4914" s="53"/>
      <c r="P4914" s="53"/>
      <c r="Q4914" s="53"/>
    </row>
    <row r="4915" spans="1:17" s="54" customFormat="1" x14ac:dyDescent="0.3">
      <c r="A4915" s="50"/>
      <c r="B4915" s="49"/>
      <c r="C4915" s="49"/>
      <c r="D4915" s="49"/>
      <c r="E4915" s="65"/>
      <c r="F4915" s="51"/>
      <c r="G4915" s="66"/>
      <c r="H4915" s="51"/>
      <c r="I4915" s="65"/>
      <c r="J4915" s="52"/>
      <c r="K4915" s="52"/>
      <c r="L4915" s="52"/>
      <c r="M4915" s="52"/>
      <c r="N4915" s="49"/>
      <c r="O4915" s="53"/>
      <c r="P4915" s="53"/>
      <c r="Q4915" s="53"/>
    </row>
    <row r="4916" spans="1:17" s="54" customFormat="1" x14ac:dyDescent="0.3">
      <c r="A4916" s="50"/>
      <c r="B4916" s="49"/>
      <c r="C4916" s="49"/>
      <c r="D4916" s="49"/>
      <c r="E4916" s="65"/>
      <c r="F4916" s="51"/>
      <c r="G4916" s="66"/>
      <c r="H4916" s="51"/>
      <c r="I4916" s="65"/>
      <c r="J4916" s="52"/>
      <c r="K4916" s="52"/>
      <c r="L4916" s="52"/>
      <c r="M4916" s="52"/>
      <c r="N4916" s="49"/>
      <c r="O4916" s="53"/>
      <c r="P4916" s="53"/>
      <c r="Q4916" s="53"/>
    </row>
    <row r="4917" spans="1:17" s="54" customFormat="1" x14ac:dyDescent="0.3">
      <c r="A4917" s="50"/>
      <c r="B4917" s="49"/>
      <c r="C4917" s="49"/>
      <c r="D4917" s="49"/>
      <c r="E4917" s="65"/>
      <c r="F4917" s="51"/>
      <c r="G4917" s="66"/>
      <c r="H4917" s="51"/>
      <c r="I4917" s="65"/>
      <c r="J4917" s="52"/>
      <c r="K4917" s="52"/>
      <c r="L4917" s="52"/>
      <c r="M4917" s="52"/>
      <c r="N4917" s="49"/>
      <c r="O4917" s="53"/>
      <c r="P4917" s="53"/>
      <c r="Q4917" s="53"/>
    </row>
    <row r="4918" spans="1:17" s="54" customFormat="1" x14ac:dyDescent="0.3">
      <c r="A4918" s="50"/>
      <c r="B4918" s="49"/>
      <c r="C4918" s="49"/>
      <c r="D4918" s="49"/>
      <c r="E4918" s="65"/>
      <c r="F4918" s="51"/>
      <c r="G4918" s="66"/>
      <c r="H4918" s="51"/>
      <c r="I4918" s="65"/>
      <c r="J4918" s="52"/>
      <c r="K4918" s="52"/>
      <c r="L4918" s="52"/>
      <c r="M4918" s="52"/>
      <c r="N4918" s="49"/>
      <c r="O4918" s="53"/>
      <c r="P4918" s="53"/>
      <c r="Q4918" s="53"/>
    </row>
    <row r="4919" spans="1:17" s="54" customFormat="1" x14ac:dyDescent="0.3">
      <c r="A4919" s="50"/>
      <c r="B4919" s="49"/>
      <c r="C4919" s="49"/>
      <c r="D4919" s="49"/>
      <c r="E4919" s="65"/>
      <c r="F4919" s="51"/>
      <c r="G4919" s="66"/>
      <c r="H4919" s="51"/>
      <c r="I4919" s="65"/>
      <c r="J4919" s="52"/>
      <c r="K4919" s="52"/>
      <c r="L4919" s="52"/>
      <c r="M4919" s="52"/>
      <c r="N4919" s="49"/>
      <c r="O4919" s="53"/>
      <c r="P4919" s="53"/>
      <c r="Q4919" s="53"/>
    </row>
    <row r="4920" spans="1:17" s="54" customFormat="1" x14ac:dyDescent="0.3">
      <c r="A4920" s="50"/>
      <c r="B4920" s="49"/>
      <c r="C4920" s="49"/>
      <c r="D4920" s="49"/>
      <c r="E4920" s="65"/>
      <c r="F4920" s="51"/>
      <c r="G4920" s="66"/>
      <c r="H4920" s="51"/>
      <c r="I4920" s="65"/>
      <c r="J4920" s="52"/>
      <c r="K4920" s="52"/>
      <c r="L4920" s="52"/>
      <c r="M4920" s="52"/>
      <c r="N4920" s="49"/>
      <c r="O4920" s="53"/>
      <c r="P4920" s="53"/>
      <c r="Q4920" s="53"/>
    </row>
    <row r="4921" spans="1:17" s="54" customFormat="1" x14ac:dyDescent="0.3">
      <c r="A4921" s="50"/>
      <c r="B4921" s="49"/>
      <c r="C4921" s="49"/>
      <c r="D4921" s="49"/>
      <c r="E4921" s="65"/>
      <c r="F4921" s="51"/>
      <c r="G4921" s="66"/>
      <c r="H4921" s="51"/>
      <c r="I4921" s="65"/>
      <c r="J4921" s="52"/>
      <c r="K4921" s="52"/>
      <c r="L4921" s="52"/>
      <c r="M4921" s="52"/>
      <c r="N4921" s="49"/>
      <c r="O4921" s="53"/>
      <c r="P4921" s="53"/>
      <c r="Q4921" s="53"/>
    </row>
    <row r="4922" spans="1:17" s="54" customFormat="1" x14ac:dyDescent="0.3">
      <c r="A4922" s="50"/>
      <c r="B4922" s="49"/>
      <c r="C4922" s="49"/>
      <c r="D4922" s="49"/>
      <c r="E4922" s="65"/>
      <c r="F4922" s="51"/>
      <c r="G4922" s="66"/>
      <c r="H4922" s="51"/>
      <c r="I4922" s="65"/>
      <c r="J4922" s="52"/>
      <c r="K4922" s="52"/>
      <c r="L4922" s="52"/>
      <c r="M4922" s="52"/>
      <c r="N4922" s="49"/>
      <c r="O4922" s="53"/>
      <c r="P4922" s="53"/>
      <c r="Q4922" s="53"/>
    </row>
    <row r="4923" spans="1:17" s="54" customFormat="1" x14ac:dyDescent="0.3">
      <c r="A4923" s="50"/>
      <c r="B4923" s="49"/>
      <c r="C4923" s="49"/>
      <c r="D4923" s="49"/>
      <c r="E4923" s="65"/>
      <c r="F4923" s="51"/>
      <c r="G4923" s="66"/>
      <c r="H4923" s="51"/>
      <c r="I4923" s="65"/>
      <c r="J4923" s="52"/>
      <c r="K4923" s="52"/>
      <c r="L4923" s="52"/>
      <c r="M4923" s="52"/>
      <c r="N4923" s="49"/>
      <c r="O4923" s="53"/>
      <c r="P4923" s="53"/>
      <c r="Q4923" s="53"/>
    </row>
    <row r="4924" spans="1:17" s="54" customFormat="1" x14ac:dyDescent="0.3">
      <c r="A4924" s="50"/>
      <c r="B4924" s="49"/>
      <c r="C4924" s="49"/>
      <c r="D4924" s="49"/>
      <c r="E4924" s="65"/>
      <c r="F4924" s="51"/>
      <c r="G4924" s="66"/>
      <c r="H4924" s="51"/>
      <c r="I4924" s="65"/>
      <c r="J4924" s="52"/>
      <c r="K4924" s="52"/>
      <c r="L4924" s="52"/>
      <c r="M4924" s="52"/>
      <c r="N4924" s="49"/>
      <c r="O4924" s="53"/>
      <c r="P4924" s="53"/>
      <c r="Q4924" s="53"/>
    </row>
    <row r="4925" spans="1:17" s="54" customFormat="1" x14ac:dyDescent="0.3">
      <c r="A4925" s="50"/>
      <c r="B4925" s="49"/>
      <c r="C4925" s="49"/>
      <c r="D4925" s="49"/>
      <c r="E4925" s="65"/>
      <c r="F4925" s="51"/>
      <c r="G4925" s="66"/>
      <c r="H4925" s="51"/>
      <c r="I4925" s="65"/>
      <c r="J4925" s="52"/>
      <c r="K4925" s="52"/>
      <c r="L4925" s="52"/>
      <c r="M4925" s="52"/>
      <c r="N4925" s="49"/>
      <c r="O4925" s="53"/>
      <c r="P4925" s="53"/>
      <c r="Q4925" s="53"/>
    </row>
    <row r="4926" spans="1:17" s="54" customFormat="1" x14ac:dyDescent="0.3">
      <c r="A4926" s="50"/>
      <c r="B4926" s="49"/>
      <c r="C4926" s="49"/>
      <c r="D4926" s="49"/>
      <c r="E4926" s="65"/>
      <c r="F4926" s="51"/>
      <c r="G4926" s="66"/>
      <c r="H4926" s="51"/>
      <c r="I4926" s="65"/>
      <c r="J4926" s="52"/>
      <c r="K4926" s="52"/>
      <c r="L4926" s="52"/>
      <c r="M4926" s="52"/>
      <c r="N4926" s="49"/>
      <c r="O4926" s="53"/>
      <c r="P4926" s="53"/>
      <c r="Q4926" s="53"/>
    </row>
    <row r="4927" spans="1:17" s="54" customFormat="1" x14ac:dyDescent="0.3">
      <c r="A4927" s="50"/>
      <c r="B4927" s="49"/>
      <c r="C4927" s="49"/>
      <c r="D4927" s="49"/>
      <c r="E4927" s="65"/>
      <c r="F4927" s="51"/>
      <c r="G4927" s="66"/>
      <c r="H4927" s="51"/>
      <c r="I4927" s="65"/>
      <c r="J4927" s="52"/>
      <c r="K4927" s="52"/>
      <c r="L4927" s="52"/>
      <c r="M4927" s="52"/>
      <c r="N4927" s="49"/>
      <c r="O4927" s="53"/>
      <c r="P4927" s="53"/>
      <c r="Q4927" s="53"/>
    </row>
    <row r="4928" spans="1:17" s="54" customFormat="1" x14ac:dyDescent="0.3">
      <c r="A4928" s="50"/>
      <c r="B4928" s="49"/>
      <c r="C4928" s="49"/>
      <c r="D4928" s="49"/>
      <c r="E4928" s="65"/>
      <c r="F4928" s="51"/>
      <c r="G4928" s="66"/>
      <c r="H4928" s="51"/>
      <c r="I4928" s="65"/>
      <c r="J4928" s="52"/>
      <c r="K4928" s="52"/>
      <c r="L4928" s="52"/>
      <c r="M4928" s="52"/>
      <c r="N4928" s="49"/>
      <c r="O4928" s="53"/>
      <c r="P4928" s="53"/>
      <c r="Q4928" s="53"/>
    </row>
    <row r="4929" spans="1:17" s="54" customFormat="1" x14ac:dyDescent="0.3">
      <c r="A4929" s="50"/>
      <c r="B4929" s="49"/>
      <c r="C4929" s="49"/>
      <c r="D4929" s="49"/>
      <c r="E4929" s="65"/>
      <c r="F4929" s="51"/>
      <c r="G4929" s="66"/>
      <c r="H4929" s="51"/>
      <c r="I4929" s="65"/>
      <c r="J4929" s="52"/>
      <c r="K4929" s="52"/>
      <c r="L4929" s="52"/>
      <c r="M4929" s="52"/>
      <c r="N4929" s="49"/>
      <c r="O4929" s="53"/>
      <c r="P4929" s="53"/>
      <c r="Q4929" s="53"/>
    </row>
    <row r="4930" spans="1:17" s="54" customFormat="1" x14ac:dyDescent="0.3">
      <c r="A4930" s="50"/>
      <c r="B4930" s="49"/>
      <c r="C4930" s="49"/>
      <c r="D4930" s="49"/>
      <c r="E4930" s="65"/>
      <c r="F4930" s="51"/>
      <c r="G4930" s="66"/>
      <c r="H4930" s="51"/>
      <c r="I4930" s="65"/>
      <c r="J4930" s="52"/>
      <c r="K4930" s="52"/>
      <c r="L4930" s="52"/>
      <c r="M4930" s="52"/>
      <c r="N4930" s="49"/>
      <c r="O4930" s="53"/>
      <c r="P4930" s="53"/>
      <c r="Q4930" s="53"/>
    </row>
    <row r="4931" spans="1:17" s="54" customFormat="1" x14ac:dyDescent="0.3">
      <c r="A4931" s="50"/>
      <c r="B4931" s="49"/>
      <c r="C4931" s="49"/>
      <c r="D4931" s="49"/>
      <c r="E4931" s="65"/>
      <c r="F4931" s="51"/>
      <c r="G4931" s="66"/>
      <c r="H4931" s="51"/>
      <c r="I4931" s="65"/>
      <c r="J4931" s="52"/>
      <c r="K4931" s="52"/>
      <c r="L4931" s="52"/>
      <c r="M4931" s="52"/>
      <c r="N4931" s="49"/>
      <c r="O4931" s="53"/>
      <c r="P4931" s="53"/>
      <c r="Q4931" s="53"/>
    </row>
    <row r="4932" spans="1:17" s="54" customFormat="1" x14ac:dyDescent="0.3">
      <c r="A4932" s="50"/>
      <c r="B4932" s="49"/>
      <c r="C4932" s="49"/>
      <c r="D4932" s="49"/>
      <c r="E4932" s="65"/>
      <c r="F4932" s="51"/>
      <c r="G4932" s="66"/>
      <c r="H4932" s="51"/>
      <c r="I4932" s="65"/>
      <c r="J4932" s="52"/>
      <c r="K4932" s="52"/>
      <c r="L4932" s="52"/>
      <c r="M4932" s="52"/>
      <c r="N4932" s="49"/>
      <c r="O4932" s="53"/>
      <c r="P4932" s="53"/>
      <c r="Q4932" s="53"/>
    </row>
    <row r="4933" spans="1:17" s="54" customFormat="1" x14ac:dyDescent="0.3">
      <c r="A4933" s="50"/>
      <c r="B4933" s="49"/>
      <c r="C4933" s="49"/>
      <c r="D4933" s="49"/>
      <c r="E4933" s="65"/>
      <c r="F4933" s="51"/>
      <c r="G4933" s="66"/>
      <c r="H4933" s="51"/>
      <c r="I4933" s="65"/>
      <c r="J4933" s="52"/>
      <c r="K4933" s="52"/>
      <c r="L4933" s="52"/>
      <c r="M4933" s="52"/>
      <c r="N4933" s="49"/>
      <c r="O4933" s="53"/>
      <c r="P4933" s="53"/>
      <c r="Q4933" s="53"/>
    </row>
    <row r="4934" spans="1:17" s="54" customFormat="1" x14ac:dyDescent="0.3">
      <c r="A4934" s="50"/>
      <c r="B4934" s="49"/>
      <c r="C4934" s="49"/>
      <c r="D4934" s="49"/>
      <c r="E4934" s="65"/>
      <c r="F4934" s="51"/>
      <c r="G4934" s="66"/>
      <c r="H4934" s="51"/>
      <c r="I4934" s="65"/>
      <c r="J4934" s="52"/>
      <c r="K4934" s="52"/>
      <c r="L4934" s="52"/>
      <c r="M4934" s="52"/>
      <c r="N4934" s="49"/>
      <c r="O4934" s="53"/>
      <c r="P4934" s="53"/>
      <c r="Q4934" s="53"/>
    </row>
    <row r="4935" spans="1:17" s="54" customFormat="1" x14ac:dyDescent="0.3">
      <c r="A4935" s="50"/>
      <c r="B4935" s="49"/>
      <c r="C4935" s="49"/>
      <c r="D4935" s="49"/>
      <c r="E4935" s="65"/>
      <c r="F4935" s="51"/>
      <c r="G4935" s="66"/>
      <c r="H4935" s="51"/>
      <c r="I4935" s="65"/>
      <c r="J4935" s="52"/>
      <c r="K4935" s="52"/>
      <c r="L4935" s="52"/>
      <c r="M4935" s="52"/>
      <c r="N4935" s="49"/>
      <c r="O4935" s="53"/>
      <c r="P4935" s="53"/>
      <c r="Q4935" s="53"/>
    </row>
    <row r="4936" spans="1:17" s="54" customFormat="1" x14ac:dyDescent="0.3">
      <c r="A4936" s="50"/>
      <c r="B4936" s="49"/>
      <c r="C4936" s="49"/>
      <c r="D4936" s="49"/>
      <c r="E4936" s="65"/>
      <c r="F4936" s="51"/>
      <c r="G4936" s="66"/>
      <c r="H4936" s="51"/>
      <c r="I4936" s="65"/>
      <c r="J4936" s="52"/>
      <c r="K4936" s="52"/>
      <c r="L4936" s="52"/>
      <c r="M4936" s="52"/>
      <c r="N4936" s="49"/>
      <c r="O4936" s="53"/>
      <c r="P4936" s="53"/>
      <c r="Q4936" s="53"/>
    </row>
    <row r="4937" spans="1:17" s="54" customFormat="1" x14ac:dyDescent="0.3">
      <c r="A4937" s="50"/>
      <c r="B4937" s="49"/>
      <c r="C4937" s="49"/>
      <c r="D4937" s="49"/>
      <c r="E4937" s="65"/>
      <c r="F4937" s="51"/>
      <c r="G4937" s="66"/>
      <c r="H4937" s="51"/>
      <c r="I4937" s="65"/>
      <c r="J4937" s="52"/>
      <c r="K4937" s="52"/>
      <c r="L4937" s="52"/>
      <c r="M4937" s="52"/>
      <c r="N4937" s="49"/>
      <c r="O4937" s="53"/>
      <c r="P4937" s="53"/>
      <c r="Q4937" s="53"/>
    </row>
    <row r="4938" spans="1:17" s="54" customFormat="1" x14ac:dyDescent="0.3">
      <c r="A4938" s="50"/>
      <c r="B4938" s="49"/>
      <c r="C4938" s="49"/>
      <c r="D4938" s="49"/>
      <c r="E4938" s="65"/>
      <c r="F4938" s="51"/>
      <c r="G4938" s="66"/>
      <c r="H4938" s="51"/>
      <c r="I4938" s="65"/>
      <c r="J4938" s="52"/>
      <c r="K4938" s="52"/>
      <c r="L4938" s="52"/>
      <c r="M4938" s="52"/>
      <c r="N4938" s="49"/>
      <c r="O4938" s="53"/>
      <c r="P4938" s="53"/>
      <c r="Q4938" s="53"/>
    </row>
    <row r="4939" spans="1:17" s="54" customFormat="1" x14ac:dyDescent="0.3">
      <c r="A4939" s="50"/>
      <c r="B4939" s="49"/>
      <c r="C4939" s="49"/>
      <c r="D4939" s="49"/>
      <c r="E4939" s="65"/>
      <c r="F4939" s="51"/>
      <c r="G4939" s="66"/>
      <c r="H4939" s="51"/>
      <c r="I4939" s="65"/>
      <c r="J4939" s="52"/>
      <c r="K4939" s="52"/>
      <c r="L4939" s="52"/>
      <c r="M4939" s="52"/>
      <c r="N4939" s="49"/>
      <c r="O4939" s="53"/>
      <c r="P4939" s="53"/>
      <c r="Q4939" s="53"/>
    </row>
    <row r="4940" spans="1:17" s="54" customFormat="1" x14ac:dyDescent="0.3">
      <c r="A4940" s="50"/>
      <c r="B4940" s="49"/>
      <c r="C4940" s="49"/>
      <c r="D4940" s="49"/>
      <c r="E4940" s="65"/>
      <c r="F4940" s="51"/>
      <c r="G4940" s="66"/>
      <c r="H4940" s="51"/>
      <c r="I4940" s="65"/>
      <c r="J4940" s="52"/>
      <c r="K4940" s="52"/>
      <c r="L4940" s="52"/>
      <c r="M4940" s="52"/>
      <c r="N4940" s="49"/>
      <c r="O4940" s="53"/>
      <c r="P4940" s="53"/>
      <c r="Q4940" s="53"/>
    </row>
    <row r="4941" spans="1:17" s="54" customFormat="1" x14ac:dyDescent="0.3">
      <c r="A4941" s="50"/>
      <c r="B4941" s="49"/>
      <c r="C4941" s="49"/>
      <c r="D4941" s="49"/>
      <c r="E4941" s="65"/>
      <c r="F4941" s="51"/>
      <c r="G4941" s="66"/>
      <c r="H4941" s="51"/>
      <c r="I4941" s="65"/>
      <c r="J4941" s="52"/>
      <c r="K4941" s="52"/>
      <c r="L4941" s="52"/>
      <c r="M4941" s="52"/>
      <c r="N4941" s="49"/>
      <c r="O4941" s="53"/>
      <c r="P4941" s="53"/>
      <c r="Q4941" s="53"/>
    </row>
    <row r="4942" spans="1:17" s="54" customFormat="1" x14ac:dyDescent="0.3">
      <c r="A4942" s="50"/>
      <c r="B4942" s="49"/>
      <c r="C4942" s="49"/>
      <c r="D4942" s="49"/>
      <c r="E4942" s="65"/>
      <c r="F4942" s="51"/>
      <c r="G4942" s="66"/>
      <c r="H4942" s="51"/>
      <c r="I4942" s="65"/>
      <c r="J4942" s="52"/>
      <c r="K4942" s="52"/>
      <c r="L4942" s="52"/>
      <c r="M4942" s="52"/>
      <c r="N4942" s="49"/>
      <c r="O4942" s="53"/>
      <c r="P4942" s="53"/>
      <c r="Q4942" s="53"/>
    </row>
    <row r="4943" spans="1:17" s="54" customFormat="1" x14ac:dyDescent="0.3">
      <c r="A4943" s="50"/>
      <c r="B4943" s="49"/>
      <c r="C4943" s="49"/>
      <c r="D4943" s="49"/>
      <c r="E4943" s="65"/>
      <c r="F4943" s="51"/>
      <c r="G4943" s="66"/>
      <c r="H4943" s="51"/>
      <c r="I4943" s="65"/>
      <c r="J4943" s="52"/>
      <c r="K4943" s="52"/>
      <c r="L4943" s="52"/>
      <c r="M4943" s="52"/>
      <c r="N4943" s="49"/>
      <c r="O4943" s="53"/>
      <c r="P4943" s="53"/>
      <c r="Q4943" s="53"/>
    </row>
    <row r="4944" spans="1:17" s="54" customFormat="1" x14ac:dyDescent="0.3">
      <c r="A4944" s="50"/>
      <c r="B4944" s="49"/>
      <c r="C4944" s="49"/>
      <c r="D4944" s="49"/>
      <c r="E4944" s="65"/>
      <c r="F4944" s="51"/>
      <c r="G4944" s="66"/>
      <c r="H4944" s="51"/>
      <c r="I4944" s="65"/>
      <c r="J4944" s="52"/>
      <c r="K4944" s="52"/>
      <c r="L4944" s="52"/>
      <c r="M4944" s="52"/>
      <c r="N4944" s="49"/>
      <c r="O4944" s="53"/>
      <c r="P4944" s="53"/>
      <c r="Q4944" s="53"/>
    </row>
    <row r="4945" spans="1:17" s="54" customFormat="1" x14ac:dyDescent="0.3">
      <c r="A4945" s="50"/>
      <c r="B4945" s="49"/>
      <c r="C4945" s="49"/>
      <c r="D4945" s="49"/>
      <c r="E4945" s="65"/>
      <c r="F4945" s="51"/>
      <c r="G4945" s="66"/>
      <c r="H4945" s="51"/>
      <c r="I4945" s="65"/>
      <c r="J4945" s="52"/>
      <c r="K4945" s="52"/>
      <c r="L4945" s="52"/>
      <c r="M4945" s="52"/>
      <c r="N4945" s="49"/>
      <c r="O4945" s="53"/>
      <c r="P4945" s="53"/>
      <c r="Q4945" s="53"/>
    </row>
    <row r="4946" spans="1:17" s="54" customFormat="1" x14ac:dyDescent="0.3">
      <c r="A4946" s="50"/>
      <c r="B4946" s="49"/>
      <c r="C4946" s="49"/>
      <c r="D4946" s="49"/>
      <c r="E4946" s="65"/>
      <c r="F4946" s="51"/>
      <c r="G4946" s="66"/>
      <c r="H4946" s="51"/>
      <c r="I4946" s="65"/>
      <c r="J4946" s="52"/>
      <c r="K4946" s="52"/>
      <c r="L4946" s="52"/>
      <c r="M4946" s="52"/>
      <c r="N4946" s="49"/>
      <c r="O4946" s="53"/>
      <c r="P4946" s="53"/>
      <c r="Q4946" s="53"/>
    </row>
    <row r="4947" spans="1:17" s="54" customFormat="1" x14ac:dyDescent="0.3">
      <c r="A4947" s="50"/>
      <c r="B4947" s="49"/>
      <c r="C4947" s="49"/>
      <c r="D4947" s="49"/>
      <c r="E4947" s="65"/>
      <c r="F4947" s="51"/>
      <c r="G4947" s="66"/>
      <c r="H4947" s="51"/>
      <c r="I4947" s="65"/>
      <c r="J4947" s="52"/>
      <c r="K4947" s="52"/>
      <c r="L4947" s="52"/>
      <c r="M4947" s="52"/>
      <c r="N4947" s="49"/>
      <c r="O4947" s="53"/>
      <c r="P4947" s="53"/>
      <c r="Q4947" s="53"/>
    </row>
    <row r="4948" spans="1:17" s="54" customFormat="1" x14ac:dyDescent="0.3">
      <c r="A4948" s="50"/>
      <c r="B4948" s="49"/>
      <c r="C4948" s="49"/>
      <c r="D4948" s="49"/>
      <c r="E4948" s="65"/>
      <c r="F4948" s="51"/>
      <c r="G4948" s="66"/>
      <c r="H4948" s="51"/>
      <c r="I4948" s="65"/>
      <c r="J4948" s="52"/>
      <c r="K4948" s="52"/>
      <c r="L4948" s="52"/>
      <c r="M4948" s="52"/>
      <c r="N4948" s="49"/>
      <c r="O4948" s="53"/>
      <c r="P4948" s="53"/>
      <c r="Q4948" s="53"/>
    </row>
    <row r="4949" spans="1:17" s="54" customFormat="1" x14ac:dyDescent="0.3">
      <c r="A4949" s="50"/>
      <c r="B4949" s="49"/>
      <c r="C4949" s="49"/>
      <c r="D4949" s="49"/>
      <c r="E4949" s="65"/>
      <c r="F4949" s="51"/>
      <c r="G4949" s="66"/>
      <c r="H4949" s="51"/>
      <c r="I4949" s="65"/>
      <c r="J4949" s="52"/>
      <c r="K4949" s="52"/>
      <c r="L4949" s="52"/>
      <c r="M4949" s="52"/>
      <c r="N4949" s="49"/>
      <c r="O4949" s="53"/>
      <c r="P4949" s="53"/>
      <c r="Q4949" s="53"/>
    </row>
    <row r="4950" spans="1:17" s="54" customFormat="1" x14ac:dyDescent="0.3">
      <c r="A4950" s="50"/>
      <c r="B4950" s="49"/>
      <c r="C4950" s="49"/>
      <c r="D4950" s="49"/>
      <c r="E4950" s="65"/>
      <c r="F4950" s="51"/>
      <c r="G4950" s="66"/>
      <c r="H4950" s="51"/>
      <c r="I4950" s="65"/>
      <c r="J4950" s="52"/>
      <c r="K4950" s="52"/>
      <c r="L4950" s="52"/>
      <c r="M4950" s="52"/>
      <c r="N4950" s="49"/>
      <c r="O4950" s="53"/>
      <c r="P4950" s="53"/>
      <c r="Q4950" s="53"/>
    </row>
    <row r="4951" spans="1:17" s="54" customFormat="1" x14ac:dyDescent="0.3">
      <c r="A4951" s="50"/>
      <c r="B4951" s="49"/>
      <c r="C4951" s="49"/>
      <c r="D4951" s="49"/>
      <c r="E4951" s="65"/>
      <c r="F4951" s="51"/>
      <c r="G4951" s="66"/>
      <c r="H4951" s="51"/>
      <c r="I4951" s="65"/>
      <c r="J4951" s="52"/>
      <c r="K4951" s="52"/>
      <c r="L4951" s="52"/>
      <c r="M4951" s="52"/>
      <c r="N4951" s="49"/>
      <c r="O4951" s="53"/>
      <c r="P4951" s="53"/>
      <c r="Q4951" s="53"/>
    </row>
    <row r="4952" spans="1:17" s="54" customFormat="1" x14ac:dyDescent="0.3">
      <c r="A4952" s="50"/>
      <c r="B4952" s="49"/>
      <c r="C4952" s="49"/>
      <c r="D4952" s="49"/>
      <c r="E4952" s="65"/>
      <c r="F4952" s="51"/>
      <c r="G4952" s="66"/>
      <c r="H4952" s="51"/>
      <c r="I4952" s="65"/>
      <c r="J4952" s="52"/>
      <c r="K4952" s="52"/>
      <c r="L4952" s="52"/>
      <c r="M4952" s="52"/>
      <c r="N4952" s="49"/>
      <c r="O4952" s="53"/>
      <c r="P4952" s="53"/>
      <c r="Q4952" s="53"/>
    </row>
    <row r="4953" spans="1:17" s="54" customFormat="1" x14ac:dyDescent="0.3">
      <c r="A4953" s="50"/>
      <c r="B4953" s="49"/>
      <c r="C4953" s="49"/>
      <c r="D4953" s="49"/>
      <c r="E4953" s="65"/>
      <c r="F4953" s="51"/>
      <c r="G4953" s="66"/>
      <c r="H4953" s="51"/>
      <c r="I4953" s="65"/>
      <c r="J4953" s="52"/>
      <c r="K4953" s="52"/>
      <c r="L4953" s="52"/>
      <c r="M4953" s="52"/>
      <c r="N4953" s="49"/>
      <c r="O4953" s="53"/>
      <c r="P4953" s="53"/>
      <c r="Q4953" s="53"/>
    </row>
    <row r="4954" spans="1:17" s="54" customFormat="1" x14ac:dyDescent="0.3">
      <c r="A4954" s="50"/>
      <c r="B4954" s="49"/>
      <c r="C4954" s="49"/>
      <c r="D4954" s="49"/>
      <c r="E4954" s="65"/>
      <c r="F4954" s="51"/>
      <c r="G4954" s="66"/>
      <c r="H4954" s="51"/>
      <c r="I4954" s="65"/>
      <c r="J4954" s="52"/>
      <c r="K4954" s="52"/>
      <c r="L4954" s="52"/>
      <c r="M4954" s="52"/>
      <c r="N4954" s="49"/>
      <c r="O4954" s="53"/>
      <c r="P4954" s="53"/>
      <c r="Q4954" s="53"/>
    </row>
    <row r="4955" spans="1:17" s="54" customFormat="1" x14ac:dyDescent="0.3">
      <c r="A4955" s="50"/>
      <c r="B4955" s="49"/>
      <c r="C4955" s="49"/>
      <c r="D4955" s="49"/>
      <c r="E4955" s="65"/>
      <c r="F4955" s="51"/>
      <c r="G4955" s="66"/>
      <c r="H4955" s="51"/>
      <c r="I4955" s="65"/>
      <c r="J4955" s="52"/>
      <c r="K4955" s="52"/>
      <c r="L4955" s="52"/>
      <c r="M4955" s="52"/>
      <c r="N4955" s="49"/>
      <c r="O4955" s="53"/>
      <c r="P4955" s="53"/>
      <c r="Q4955" s="53"/>
    </row>
    <row r="4956" spans="1:17" s="54" customFormat="1" x14ac:dyDescent="0.3">
      <c r="A4956" s="50"/>
      <c r="B4956" s="49"/>
      <c r="C4956" s="49"/>
      <c r="D4956" s="49"/>
      <c r="E4956" s="65"/>
      <c r="F4956" s="51"/>
      <c r="G4956" s="66"/>
      <c r="H4956" s="51"/>
      <c r="I4956" s="65"/>
      <c r="J4956" s="52"/>
      <c r="K4956" s="52"/>
      <c r="L4956" s="52"/>
      <c r="M4956" s="52"/>
      <c r="N4956" s="49"/>
      <c r="O4956" s="53"/>
      <c r="P4956" s="53"/>
      <c r="Q4956" s="53"/>
    </row>
    <row r="4957" spans="1:17" s="54" customFormat="1" x14ac:dyDescent="0.3">
      <c r="A4957" s="50"/>
      <c r="B4957" s="49"/>
      <c r="C4957" s="49"/>
      <c r="D4957" s="49"/>
      <c r="E4957" s="65"/>
      <c r="F4957" s="51"/>
      <c r="G4957" s="66"/>
      <c r="H4957" s="51"/>
      <c r="I4957" s="65"/>
      <c r="J4957" s="52"/>
      <c r="K4957" s="52"/>
      <c r="L4957" s="52"/>
      <c r="M4957" s="52"/>
      <c r="N4957" s="49"/>
      <c r="O4957" s="53"/>
      <c r="P4957" s="53"/>
      <c r="Q4957" s="53"/>
    </row>
    <row r="4958" spans="1:17" s="54" customFormat="1" x14ac:dyDescent="0.3">
      <c r="A4958" s="50"/>
      <c r="B4958" s="49"/>
      <c r="C4958" s="49"/>
      <c r="D4958" s="49"/>
      <c r="E4958" s="65"/>
      <c r="F4958" s="51"/>
      <c r="G4958" s="66"/>
      <c r="H4958" s="51"/>
      <c r="I4958" s="65"/>
      <c r="J4958" s="52"/>
      <c r="K4958" s="52"/>
      <c r="L4958" s="52"/>
      <c r="M4958" s="52"/>
      <c r="N4958" s="49"/>
      <c r="O4958" s="53"/>
      <c r="P4958" s="53"/>
      <c r="Q4958" s="53"/>
    </row>
    <row r="4959" spans="1:17" s="54" customFormat="1" x14ac:dyDescent="0.3">
      <c r="A4959" s="50"/>
      <c r="B4959" s="49"/>
      <c r="C4959" s="49"/>
      <c r="D4959" s="49"/>
      <c r="E4959" s="65"/>
      <c r="F4959" s="51"/>
      <c r="G4959" s="66"/>
      <c r="H4959" s="51"/>
      <c r="I4959" s="65"/>
      <c r="J4959" s="52"/>
      <c r="K4959" s="52"/>
      <c r="L4959" s="52"/>
      <c r="M4959" s="52"/>
      <c r="N4959" s="49"/>
      <c r="O4959" s="53"/>
      <c r="P4959" s="53"/>
      <c r="Q4959" s="53"/>
    </row>
    <row r="4960" spans="1:17" s="54" customFormat="1" x14ac:dyDescent="0.3">
      <c r="A4960" s="50"/>
      <c r="B4960" s="49"/>
      <c r="C4960" s="49"/>
      <c r="D4960" s="49"/>
      <c r="E4960" s="65"/>
      <c r="F4960" s="51"/>
      <c r="G4960" s="66"/>
      <c r="H4960" s="51"/>
      <c r="I4960" s="65"/>
      <c r="J4960" s="52"/>
      <c r="K4960" s="52"/>
      <c r="L4960" s="52"/>
      <c r="M4960" s="52"/>
      <c r="N4960" s="49"/>
      <c r="O4960" s="53"/>
      <c r="P4960" s="53"/>
      <c r="Q4960" s="53"/>
    </row>
    <row r="4961" spans="1:17" s="54" customFormat="1" x14ac:dyDescent="0.3">
      <c r="A4961" s="50"/>
      <c r="B4961" s="49"/>
      <c r="C4961" s="49"/>
      <c r="D4961" s="49"/>
      <c r="E4961" s="65"/>
      <c r="F4961" s="51"/>
      <c r="G4961" s="66"/>
      <c r="H4961" s="51"/>
      <c r="I4961" s="65"/>
      <c r="J4961" s="52"/>
      <c r="K4961" s="52"/>
      <c r="L4961" s="52"/>
      <c r="M4961" s="52"/>
      <c r="N4961" s="49"/>
      <c r="O4961" s="53"/>
      <c r="P4961" s="53"/>
      <c r="Q4961" s="53"/>
    </row>
    <row r="4962" spans="1:17" s="54" customFormat="1" x14ac:dyDescent="0.3">
      <c r="A4962" s="50"/>
      <c r="B4962" s="49"/>
      <c r="C4962" s="49"/>
      <c r="D4962" s="49"/>
      <c r="E4962" s="65"/>
      <c r="F4962" s="51"/>
      <c r="G4962" s="66"/>
      <c r="H4962" s="51"/>
      <c r="I4962" s="65"/>
      <c r="J4962" s="52"/>
      <c r="K4962" s="52"/>
      <c r="L4962" s="52"/>
      <c r="M4962" s="52"/>
      <c r="N4962" s="49"/>
      <c r="O4962" s="53"/>
      <c r="P4962" s="53"/>
      <c r="Q4962" s="53"/>
    </row>
    <row r="4963" spans="1:17" s="54" customFormat="1" x14ac:dyDescent="0.3">
      <c r="A4963" s="50"/>
      <c r="B4963" s="49"/>
      <c r="C4963" s="49"/>
      <c r="D4963" s="49"/>
      <c r="E4963" s="65"/>
      <c r="F4963" s="51"/>
      <c r="G4963" s="66"/>
      <c r="H4963" s="51"/>
      <c r="I4963" s="65"/>
      <c r="J4963" s="52"/>
      <c r="K4963" s="52"/>
      <c r="L4963" s="52"/>
      <c r="M4963" s="52"/>
      <c r="N4963" s="49"/>
      <c r="O4963" s="53"/>
      <c r="P4963" s="53"/>
      <c r="Q4963" s="53"/>
    </row>
    <row r="4964" spans="1:17" s="54" customFormat="1" x14ac:dyDescent="0.3">
      <c r="A4964" s="50"/>
      <c r="B4964" s="49"/>
      <c r="C4964" s="49"/>
      <c r="D4964" s="49"/>
      <c r="E4964" s="65"/>
      <c r="F4964" s="51"/>
      <c r="G4964" s="66"/>
      <c r="H4964" s="51"/>
      <c r="I4964" s="65"/>
      <c r="J4964" s="52"/>
      <c r="K4964" s="52"/>
      <c r="L4964" s="52"/>
      <c r="M4964" s="52"/>
      <c r="N4964" s="49"/>
      <c r="O4964" s="53"/>
      <c r="P4964" s="53"/>
      <c r="Q4964" s="53"/>
    </row>
    <row r="4965" spans="1:17" s="54" customFormat="1" x14ac:dyDescent="0.3">
      <c r="A4965" s="50"/>
      <c r="B4965" s="49"/>
      <c r="C4965" s="49"/>
      <c r="D4965" s="49"/>
      <c r="E4965" s="65"/>
      <c r="F4965" s="51"/>
      <c r="G4965" s="66"/>
      <c r="H4965" s="51"/>
      <c r="I4965" s="65"/>
      <c r="J4965" s="52"/>
      <c r="K4965" s="52"/>
      <c r="L4965" s="52"/>
      <c r="M4965" s="52"/>
      <c r="N4965" s="49"/>
      <c r="O4965" s="53"/>
      <c r="P4965" s="53"/>
      <c r="Q4965" s="53"/>
    </row>
    <row r="4966" spans="1:17" s="54" customFormat="1" x14ac:dyDescent="0.3">
      <c r="A4966" s="50"/>
      <c r="B4966" s="49"/>
      <c r="C4966" s="49"/>
      <c r="D4966" s="49"/>
      <c r="E4966" s="65"/>
      <c r="F4966" s="51"/>
      <c r="G4966" s="66"/>
      <c r="H4966" s="51"/>
      <c r="I4966" s="65"/>
      <c r="J4966" s="52"/>
      <c r="K4966" s="52"/>
      <c r="L4966" s="52"/>
      <c r="M4966" s="52"/>
      <c r="N4966" s="49"/>
      <c r="O4966" s="53"/>
      <c r="P4966" s="53"/>
      <c r="Q4966" s="53"/>
    </row>
    <row r="4967" spans="1:17" s="54" customFormat="1" x14ac:dyDescent="0.3">
      <c r="A4967" s="50"/>
      <c r="B4967" s="49"/>
      <c r="C4967" s="49"/>
      <c r="D4967" s="49"/>
      <c r="E4967" s="65"/>
      <c r="F4967" s="51"/>
      <c r="G4967" s="66"/>
      <c r="H4967" s="51"/>
      <c r="I4967" s="65"/>
      <c r="J4967" s="52"/>
      <c r="K4967" s="52"/>
      <c r="L4967" s="52"/>
      <c r="M4967" s="52"/>
      <c r="N4967" s="49"/>
      <c r="O4967" s="53"/>
      <c r="P4967" s="53"/>
      <c r="Q4967" s="53"/>
    </row>
    <row r="4968" spans="1:17" s="54" customFormat="1" x14ac:dyDescent="0.3">
      <c r="A4968" s="50"/>
      <c r="B4968" s="49"/>
      <c r="C4968" s="49"/>
      <c r="D4968" s="49"/>
      <c r="E4968" s="65"/>
      <c r="F4968" s="51"/>
      <c r="G4968" s="66"/>
      <c r="H4968" s="51"/>
      <c r="I4968" s="65"/>
      <c r="J4968" s="52"/>
      <c r="K4968" s="52"/>
      <c r="L4968" s="52"/>
      <c r="M4968" s="52"/>
      <c r="N4968" s="49"/>
      <c r="O4968" s="53"/>
      <c r="P4968" s="53"/>
      <c r="Q4968" s="53"/>
    </row>
    <row r="4969" spans="1:17" s="54" customFormat="1" x14ac:dyDescent="0.3">
      <c r="A4969" s="50"/>
      <c r="B4969" s="49"/>
      <c r="C4969" s="49"/>
      <c r="D4969" s="49"/>
      <c r="E4969" s="65"/>
      <c r="F4969" s="51"/>
      <c r="G4969" s="66"/>
      <c r="H4969" s="51"/>
      <c r="I4969" s="65"/>
      <c r="J4969" s="52"/>
      <c r="K4969" s="52"/>
      <c r="L4969" s="52"/>
      <c r="M4969" s="52"/>
      <c r="N4969" s="49"/>
      <c r="O4969" s="53"/>
      <c r="P4969" s="53"/>
      <c r="Q4969" s="53"/>
    </row>
    <row r="4970" spans="1:17" s="54" customFormat="1" x14ac:dyDescent="0.3">
      <c r="A4970" s="50"/>
      <c r="B4970" s="49"/>
      <c r="C4970" s="49"/>
      <c r="D4970" s="49"/>
      <c r="E4970" s="65"/>
      <c r="F4970" s="51"/>
      <c r="G4970" s="66"/>
      <c r="H4970" s="51"/>
      <c r="I4970" s="65"/>
      <c r="J4970" s="52"/>
      <c r="K4970" s="52"/>
      <c r="L4970" s="52"/>
      <c r="M4970" s="52"/>
      <c r="N4970" s="49"/>
      <c r="O4970" s="53"/>
      <c r="P4970" s="53"/>
      <c r="Q4970" s="53"/>
    </row>
    <row r="4971" spans="1:17" s="54" customFormat="1" x14ac:dyDescent="0.3">
      <c r="A4971" s="50"/>
      <c r="B4971" s="49"/>
      <c r="C4971" s="49"/>
      <c r="D4971" s="49"/>
      <c r="E4971" s="65"/>
      <c r="F4971" s="51"/>
      <c r="G4971" s="66"/>
      <c r="H4971" s="51"/>
      <c r="I4971" s="65"/>
      <c r="J4971" s="52"/>
      <c r="K4971" s="52"/>
      <c r="L4971" s="52"/>
      <c r="M4971" s="52"/>
      <c r="N4971" s="49"/>
      <c r="O4971" s="53"/>
      <c r="P4971" s="53"/>
      <c r="Q4971" s="53"/>
    </row>
    <row r="4972" spans="1:17" s="54" customFormat="1" x14ac:dyDescent="0.3">
      <c r="A4972" s="50"/>
      <c r="B4972" s="49"/>
      <c r="C4972" s="49"/>
      <c r="D4972" s="49"/>
      <c r="E4972" s="65"/>
      <c r="F4972" s="51"/>
      <c r="G4972" s="66"/>
      <c r="H4972" s="51"/>
      <c r="I4972" s="65"/>
      <c r="J4972" s="52"/>
      <c r="K4972" s="52"/>
      <c r="L4972" s="52"/>
      <c r="M4972" s="52"/>
      <c r="N4972" s="49"/>
      <c r="O4972" s="53"/>
      <c r="P4972" s="53"/>
      <c r="Q4972" s="53"/>
    </row>
    <row r="4973" spans="1:17" s="54" customFormat="1" x14ac:dyDescent="0.3">
      <c r="A4973" s="50"/>
      <c r="B4973" s="49"/>
      <c r="C4973" s="49"/>
      <c r="D4973" s="49"/>
      <c r="E4973" s="65"/>
      <c r="F4973" s="51"/>
      <c r="G4973" s="66"/>
      <c r="H4973" s="51"/>
      <c r="I4973" s="65"/>
      <c r="J4973" s="52"/>
      <c r="K4973" s="52"/>
      <c r="L4973" s="52"/>
      <c r="M4973" s="52"/>
      <c r="N4973" s="49"/>
      <c r="O4973" s="53"/>
      <c r="P4973" s="53"/>
      <c r="Q4973" s="53"/>
    </row>
    <row r="4974" spans="1:17" s="54" customFormat="1" x14ac:dyDescent="0.3">
      <c r="A4974" s="50"/>
      <c r="B4974" s="49"/>
      <c r="C4974" s="49"/>
      <c r="D4974" s="49"/>
      <c r="E4974" s="65"/>
      <c r="F4974" s="51"/>
      <c r="G4974" s="66"/>
      <c r="H4974" s="51"/>
      <c r="I4974" s="65"/>
      <c r="J4974" s="52"/>
      <c r="K4974" s="52"/>
      <c r="L4974" s="52"/>
      <c r="M4974" s="52"/>
      <c r="N4974" s="49"/>
      <c r="O4974" s="53"/>
      <c r="P4974" s="53"/>
      <c r="Q4974" s="53"/>
    </row>
    <row r="4975" spans="1:17" s="54" customFormat="1" x14ac:dyDescent="0.3">
      <c r="A4975" s="50"/>
      <c r="B4975" s="49"/>
      <c r="C4975" s="49"/>
      <c r="D4975" s="49"/>
      <c r="E4975" s="65"/>
      <c r="F4975" s="51"/>
      <c r="G4975" s="66"/>
      <c r="H4975" s="51"/>
      <c r="I4975" s="65"/>
      <c r="J4975" s="52"/>
      <c r="K4975" s="52"/>
      <c r="L4975" s="52"/>
      <c r="M4975" s="52"/>
      <c r="N4975" s="49"/>
      <c r="O4975" s="53"/>
      <c r="P4975" s="53"/>
      <c r="Q4975" s="53"/>
    </row>
    <row r="4976" spans="1:17" s="54" customFormat="1" x14ac:dyDescent="0.3">
      <c r="A4976" s="50"/>
      <c r="B4976" s="49"/>
      <c r="C4976" s="49"/>
      <c r="D4976" s="49"/>
      <c r="E4976" s="65"/>
      <c r="F4976" s="51"/>
      <c r="G4976" s="66"/>
      <c r="H4976" s="51"/>
      <c r="I4976" s="65"/>
      <c r="J4976" s="52"/>
      <c r="K4976" s="52"/>
      <c r="L4976" s="52"/>
      <c r="M4976" s="52"/>
      <c r="N4976" s="49"/>
      <c r="O4976" s="53"/>
      <c r="P4976" s="53"/>
      <c r="Q4976" s="53"/>
    </row>
    <row r="4977" spans="1:17" s="54" customFormat="1" x14ac:dyDescent="0.3">
      <c r="A4977" s="50"/>
      <c r="B4977" s="49"/>
      <c r="C4977" s="49"/>
      <c r="D4977" s="49"/>
      <c r="E4977" s="65"/>
      <c r="F4977" s="51"/>
      <c r="G4977" s="66"/>
      <c r="H4977" s="51"/>
      <c r="I4977" s="65"/>
      <c r="J4977" s="52"/>
      <c r="K4977" s="52"/>
      <c r="L4977" s="52"/>
      <c r="M4977" s="52"/>
      <c r="N4977" s="49"/>
      <c r="O4977" s="53"/>
      <c r="P4977" s="53"/>
      <c r="Q4977" s="53"/>
    </row>
    <row r="4978" spans="1:17" s="54" customFormat="1" x14ac:dyDescent="0.3">
      <c r="A4978" s="50"/>
      <c r="B4978" s="49"/>
      <c r="C4978" s="49"/>
      <c r="D4978" s="49"/>
      <c r="E4978" s="65"/>
      <c r="F4978" s="51"/>
      <c r="G4978" s="66"/>
      <c r="H4978" s="51"/>
      <c r="I4978" s="65"/>
      <c r="J4978" s="52"/>
      <c r="K4978" s="52"/>
      <c r="L4978" s="52"/>
      <c r="M4978" s="52"/>
      <c r="N4978" s="49"/>
      <c r="O4978" s="53"/>
      <c r="P4978" s="53"/>
      <c r="Q4978" s="53"/>
    </row>
    <row r="4979" spans="1:17" s="54" customFormat="1" x14ac:dyDescent="0.3">
      <c r="A4979" s="50"/>
      <c r="B4979" s="49"/>
      <c r="C4979" s="49"/>
      <c r="D4979" s="49"/>
      <c r="E4979" s="65"/>
      <c r="F4979" s="51"/>
      <c r="G4979" s="66"/>
      <c r="H4979" s="51"/>
      <c r="I4979" s="65"/>
      <c r="J4979" s="52"/>
      <c r="K4979" s="52"/>
      <c r="L4979" s="52"/>
      <c r="M4979" s="52"/>
      <c r="N4979" s="49"/>
      <c r="O4979" s="53"/>
      <c r="P4979" s="53"/>
      <c r="Q4979" s="53"/>
    </row>
    <row r="4980" spans="1:17" s="54" customFormat="1" x14ac:dyDescent="0.3">
      <c r="A4980" s="50"/>
      <c r="B4980" s="49"/>
      <c r="C4980" s="49"/>
      <c r="D4980" s="49"/>
      <c r="E4980" s="65"/>
      <c r="F4980" s="51"/>
      <c r="G4980" s="66"/>
      <c r="H4980" s="51"/>
      <c r="I4980" s="65"/>
      <c r="J4980" s="52"/>
      <c r="K4980" s="52"/>
      <c r="L4980" s="52"/>
      <c r="M4980" s="52"/>
      <c r="N4980" s="49"/>
      <c r="O4980" s="53"/>
      <c r="P4980" s="53"/>
      <c r="Q4980" s="53"/>
    </row>
    <row r="4981" spans="1:17" s="54" customFormat="1" x14ac:dyDescent="0.3">
      <c r="A4981" s="50"/>
      <c r="B4981" s="49"/>
      <c r="C4981" s="49"/>
      <c r="D4981" s="49"/>
      <c r="E4981" s="65"/>
      <c r="F4981" s="51"/>
      <c r="G4981" s="66"/>
      <c r="H4981" s="51"/>
      <c r="I4981" s="65"/>
      <c r="J4981" s="52"/>
      <c r="K4981" s="52"/>
      <c r="L4981" s="52"/>
      <c r="M4981" s="52"/>
      <c r="N4981" s="49"/>
      <c r="O4981" s="53"/>
      <c r="P4981" s="53"/>
      <c r="Q4981" s="53"/>
    </row>
    <row r="4982" spans="1:17" s="54" customFormat="1" x14ac:dyDescent="0.3">
      <c r="A4982" s="50"/>
      <c r="B4982" s="49"/>
      <c r="C4982" s="49"/>
      <c r="D4982" s="49"/>
      <c r="E4982" s="65"/>
      <c r="F4982" s="51"/>
      <c r="G4982" s="66"/>
      <c r="H4982" s="51"/>
      <c r="I4982" s="65"/>
      <c r="J4982" s="52"/>
      <c r="K4982" s="52"/>
      <c r="L4982" s="52"/>
      <c r="M4982" s="52"/>
      <c r="N4982" s="49"/>
      <c r="O4982" s="53"/>
      <c r="P4982" s="53"/>
      <c r="Q4982" s="53"/>
    </row>
    <row r="4983" spans="1:17" s="54" customFormat="1" x14ac:dyDescent="0.3">
      <c r="A4983" s="50"/>
      <c r="B4983" s="49"/>
      <c r="C4983" s="49"/>
      <c r="D4983" s="49"/>
      <c r="E4983" s="65"/>
      <c r="F4983" s="51"/>
      <c r="G4983" s="66"/>
      <c r="H4983" s="51"/>
      <c r="I4983" s="65"/>
      <c r="J4983" s="52"/>
      <c r="K4983" s="52"/>
      <c r="L4983" s="52"/>
      <c r="M4983" s="52"/>
      <c r="N4983" s="49"/>
      <c r="O4983" s="53"/>
      <c r="P4983" s="53"/>
      <c r="Q4983" s="53"/>
    </row>
    <row r="4984" spans="1:17" s="54" customFormat="1" x14ac:dyDescent="0.3">
      <c r="A4984" s="50"/>
      <c r="B4984" s="49"/>
      <c r="C4984" s="49"/>
      <c r="D4984" s="49"/>
      <c r="E4984" s="65"/>
      <c r="F4984" s="51"/>
      <c r="G4984" s="66"/>
      <c r="H4984" s="51"/>
      <c r="I4984" s="65"/>
      <c r="J4984" s="52"/>
      <c r="K4984" s="52"/>
      <c r="L4984" s="52"/>
      <c r="M4984" s="52"/>
      <c r="N4984" s="49"/>
      <c r="O4984" s="53"/>
      <c r="P4984" s="53"/>
      <c r="Q4984" s="53"/>
    </row>
    <row r="4985" spans="1:17" s="54" customFormat="1" x14ac:dyDescent="0.3">
      <c r="A4985" s="50"/>
      <c r="B4985" s="49"/>
      <c r="C4985" s="49"/>
      <c r="D4985" s="49"/>
      <c r="E4985" s="65"/>
      <c r="F4985" s="51"/>
      <c r="G4985" s="66"/>
      <c r="H4985" s="51"/>
      <c r="I4985" s="65"/>
      <c r="J4985" s="52"/>
      <c r="K4985" s="52"/>
      <c r="L4985" s="52"/>
      <c r="M4985" s="52"/>
      <c r="N4985" s="49"/>
      <c r="O4985" s="53"/>
      <c r="P4985" s="53"/>
      <c r="Q4985" s="53"/>
    </row>
    <row r="4986" spans="1:17" s="54" customFormat="1" x14ac:dyDescent="0.3">
      <c r="A4986" s="50"/>
      <c r="B4986" s="49"/>
      <c r="C4986" s="49"/>
      <c r="D4986" s="49"/>
      <c r="E4986" s="65"/>
      <c r="F4986" s="51"/>
      <c r="G4986" s="66"/>
      <c r="H4986" s="51"/>
      <c r="I4986" s="65"/>
      <c r="J4986" s="52"/>
      <c r="K4986" s="52"/>
      <c r="L4986" s="52"/>
      <c r="M4986" s="52"/>
      <c r="N4986" s="49"/>
      <c r="O4986" s="53"/>
      <c r="P4986" s="53"/>
      <c r="Q4986" s="53"/>
    </row>
    <row r="4987" spans="1:17" s="54" customFormat="1" x14ac:dyDescent="0.3">
      <c r="A4987" s="50"/>
      <c r="B4987" s="49"/>
      <c r="C4987" s="49"/>
      <c r="D4987" s="49"/>
      <c r="E4987" s="65"/>
      <c r="F4987" s="51"/>
      <c r="G4987" s="66"/>
      <c r="H4987" s="51"/>
      <c r="I4987" s="65"/>
      <c r="J4987" s="52"/>
      <c r="K4987" s="52"/>
      <c r="L4987" s="52"/>
      <c r="M4987" s="52"/>
      <c r="N4987" s="49"/>
      <c r="O4987" s="53"/>
      <c r="P4987" s="53"/>
      <c r="Q4987" s="53"/>
    </row>
    <row r="4988" spans="1:17" s="54" customFormat="1" x14ac:dyDescent="0.3">
      <c r="A4988" s="50"/>
      <c r="B4988" s="49"/>
      <c r="C4988" s="49"/>
      <c r="D4988" s="49"/>
      <c r="E4988" s="65"/>
      <c r="F4988" s="51"/>
      <c r="G4988" s="66"/>
      <c r="H4988" s="51"/>
      <c r="I4988" s="65"/>
      <c r="J4988" s="52"/>
      <c r="K4988" s="52"/>
      <c r="L4988" s="52"/>
      <c r="M4988" s="52"/>
      <c r="N4988" s="49"/>
      <c r="O4988" s="53"/>
      <c r="P4988" s="53"/>
      <c r="Q4988" s="53"/>
    </row>
    <row r="4989" spans="1:17" s="54" customFormat="1" x14ac:dyDescent="0.3">
      <c r="A4989" s="50"/>
      <c r="B4989" s="49"/>
      <c r="C4989" s="49"/>
      <c r="D4989" s="49"/>
      <c r="E4989" s="65"/>
      <c r="F4989" s="51"/>
      <c r="G4989" s="66"/>
      <c r="H4989" s="51"/>
      <c r="I4989" s="65"/>
      <c r="J4989" s="52"/>
      <c r="K4989" s="52"/>
      <c r="L4989" s="52"/>
      <c r="M4989" s="52"/>
      <c r="N4989" s="49"/>
      <c r="O4989" s="53"/>
      <c r="P4989" s="53"/>
      <c r="Q4989" s="53"/>
    </row>
    <row r="4990" spans="1:17" s="54" customFormat="1" x14ac:dyDescent="0.3">
      <c r="A4990" s="50"/>
      <c r="B4990" s="49"/>
      <c r="C4990" s="49"/>
      <c r="D4990" s="49"/>
      <c r="E4990" s="65"/>
      <c r="F4990" s="51"/>
      <c r="G4990" s="66"/>
      <c r="H4990" s="51"/>
      <c r="I4990" s="65"/>
      <c r="J4990" s="52"/>
      <c r="K4990" s="52"/>
      <c r="L4990" s="52"/>
      <c r="M4990" s="52"/>
      <c r="N4990" s="49"/>
      <c r="O4990" s="53"/>
      <c r="P4990" s="53"/>
      <c r="Q4990" s="53"/>
    </row>
    <row r="4991" spans="1:17" s="54" customFormat="1" x14ac:dyDescent="0.3">
      <c r="A4991" s="50"/>
      <c r="B4991" s="49"/>
      <c r="C4991" s="49"/>
      <c r="D4991" s="49"/>
      <c r="E4991" s="65"/>
      <c r="F4991" s="51"/>
      <c r="G4991" s="66"/>
      <c r="H4991" s="51"/>
      <c r="I4991" s="65"/>
      <c r="J4991" s="52"/>
      <c r="K4991" s="52"/>
      <c r="L4991" s="52"/>
      <c r="M4991" s="52"/>
      <c r="N4991" s="49"/>
      <c r="O4991" s="53"/>
      <c r="P4991" s="53"/>
      <c r="Q4991" s="53"/>
    </row>
    <row r="4992" spans="1:17" s="54" customFormat="1" x14ac:dyDescent="0.3">
      <c r="A4992" s="50"/>
      <c r="B4992" s="49"/>
      <c r="C4992" s="49"/>
      <c r="D4992" s="49"/>
      <c r="E4992" s="65"/>
      <c r="F4992" s="51"/>
      <c r="G4992" s="66"/>
      <c r="H4992" s="51"/>
      <c r="I4992" s="65"/>
      <c r="J4992" s="52"/>
      <c r="K4992" s="52"/>
      <c r="L4992" s="52"/>
      <c r="M4992" s="52"/>
      <c r="N4992" s="49"/>
      <c r="O4992" s="53"/>
      <c r="P4992" s="53"/>
      <c r="Q4992" s="53"/>
    </row>
    <row r="4993" spans="1:17" s="54" customFormat="1" x14ac:dyDescent="0.3">
      <c r="A4993" s="50"/>
      <c r="B4993" s="49"/>
      <c r="C4993" s="49"/>
      <c r="D4993" s="49"/>
      <c r="E4993" s="65"/>
      <c r="F4993" s="51"/>
      <c r="G4993" s="66"/>
      <c r="H4993" s="51"/>
      <c r="I4993" s="65"/>
      <c r="J4993" s="52"/>
      <c r="K4993" s="52"/>
      <c r="L4993" s="52"/>
      <c r="M4993" s="52"/>
      <c r="N4993" s="49"/>
      <c r="O4993" s="53"/>
      <c r="P4993" s="53"/>
      <c r="Q4993" s="53"/>
    </row>
    <row r="4994" spans="1:17" s="54" customFormat="1" x14ac:dyDescent="0.3">
      <c r="A4994" s="50"/>
      <c r="B4994" s="49"/>
      <c r="C4994" s="49"/>
      <c r="D4994" s="49"/>
      <c r="E4994" s="65"/>
      <c r="F4994" s="51"/>
      <c r="G4994" s="66"/>
      <c r="H4994" s="51"/>
      <c r="I4994" s="65"/>
      <c r="J4994" s="52"/>
      <c r="K4994" s="52"/>
      <c r="L4994" s="52"/>
      <c r="M4994" s="52"/>
      <c r="N4994" s="49"/>
      <c r="O4994" s="53"/>
      <c r="P4994" s="53"/>
      <c r="Q4994" s="53"/>
    </row>
    <row r="4995" spans="1:17" s="54" customFormat="1" x14ac:dyDescent="0.3">
      <c r="A4995" s="50"/>
      <c r="B4995" s="49"/>
      <c r="C4995" s="49"/>
      <c r="D4995" s="49"/>
      <c r="E4995" s="65"/>
      <c r="F4995" s="51"/>
      <c r="G4995" s="66"/>
      <c r="H4995" s="51"/>
      <c r="I4995" s="65"/>
      <c r="J4995" s="52"/>
      <c r="K4995" s="52"/>
      <c r="L4995" s="52"/>
      <c r="M4995" s="52"/>
      <c r="N4995" s="49"/>
      <c r="O4995" s="53"/>
      <c r="P4995" s="53"/>
      <c r="Q4995" s="53"/>
    </row>
    <row r="4996" spans="1:17" s="54" customFormat="1" x14ac:dyDescent="0.3">
      <c r="A4996" s="50"/>
      <c r="B4996" s="49"/>
      <c r="C4996" s="49"/>
      <c r="D4996" s="49"/>
      <c r="E4996" s="65"/>
      <c r="F4996" s="51"/>
      <c r="G4996" s="66"/>
      <c r="H4996" s="51"/>
      <c r="I4996" s="65"/>
      <c r="J4996" s="52"/>
      <c r="K4996" s="52"/>
      <c r="L4996" s="52"/>
      <c r="M4996" s="52"/>
      <c r="N4996" s="49"/>
      <c r="O4996" s="53"/>
      <c r="P4996" s="53"/>
      <c r="Q4996" s="53"/>
    </row>
    <row r="4997" spans="1:17" s="54" customFormat="1" x14ac:dyDescent="0.3">
      <c r="A4997" s="50"/>
      <c r="B4997" s="49"/>
      <c r="C4997" s="49"/>
      <c r="D4997" s="49"/>
      <c r="E4997" s="65"/>
      <c r="F4997" s="51"/>
      <c r="G4997" s="66"/>
      <c r="H4997" s="51"/>
      <c r="I4997" s="65"/>
      <c r="J4997" s="52"/>
      <c r="K4997" s="52"/>
      <c r="L4997" s="52"/>
      <c r="M4997" s="52"/>
      <c r="N4997" s="49"/>
      <c r="O4997" s="53"/>
      <c r="P4997" s="53"/>
      <c r="Q4997" s="53"/>
    </row>
    <row r="4998" spans="1:17" s="54" customFormat="1" x14ac:dyDescent="0.3">
      <c r="A4998" s="50"/>
      <c r="B4998" s="49"/>
      <c r="C4998" s="49"/>
      <c r="D4998" s="49"/>
      <c r="E4998" s="65"/>
      <c r="F4998" s="51"/>
      <c r="G4998" s="66"/>
      <c r="H4998" s="51"/>
      <c r="I4998" s="65"/>
      <c r="J4998" s="52"/>
      <c r="K4998" s="52"/>
      <c r="L4998" s="52"/>
      <c r="M4998" s="52"/>
      <c r="N4998" s="49"/>
      <c r="O4998" s="53"/>
      <c r="P4998" s="53"/>
      <c r="Q4998" s="53"/>
    </row>
    <row r="4999" spans="1:17" s="54" customFormat="1" x14ac:dyDescent="0.3">
      <c r="A4999" s="50"/>
      <c r="B4999" s="49"/>
      <c r="C4999" s="49"/>
      <c r="D4999" s="49"/>
      <c r="E4999" s="65"/>
      <c r="F4999" s="51"/>
      <c r="G4999" s="66"/>
      <c r="H4999" s="51"/>
      <c r="I4999" s="65"/>
      <c r="J4999" s="52"/>
      <c r="K4999" s="52"/>
      <c r="L4999" s="52"/>
      <c r="M4999" s="52"/>
      <c r="N4999" s="49"/>
      <c r="O4999" s="53"/>
      <c r="P4999" s="53"/>
      <c r="Q4999" s="53"/>
    </row>
    <row r="5000" spans="1:17" s="54" customFormat="1" x14ac:dyDescent="0.3">
      <c r="A5000" s="50"/>
      <c r="B5000" s="49"/>
      <c r="C5000" s="49"/>
      <c r="D5000" s="49"/>
      <c r="E5000" s="65"/>
      <c r="F5000" s="51"/>
      <c r="G5000" s="66"/>
      <c r="H5000" s="51"/>
      <c r="I5000" s="65"/>
      <c r="J5000" s="52"/>
      <c r="K5000" s="52"/>
      <c r="L5000" s="52"/>
      <c r="M5000" s="52"/>
      <c r="N5000" s="49"/>
      <c r="O5000" s="53"/>
      <c r="P5000" s="53"/>
      <c r="Q5000" s="53"/>
    </row>
    <row r="5001" spans="1:17" s="54" customFormat="1" x14ac:dyDescent="0.3">
      <c r="A5001" s="50"/>
      <c r="B5001" s="49"/>
      <c r="C5001" s="49"/>
      <c r="D5001" s="49"/>
      <c r="E5001" s="65"/>
      <c r="F5001" s="51"/>
      <c r="G5001" s="66"/>
      <c r="H5001" s="51"/>
      <c r="I5001" s="65"/>
      <c r="J5001" s="52"/>
      <c r="K5001" s="52"/>
      <c r="L5001" s="52"/>
      <c r="M5001" s="52"/>
      <c r="N5001" s="49"/>
      <c r="O5001" s="53"/>
      <c r="P5001" s="53"/>
      <c r="Q5001" s="53"/>
    </row>
    <row r="5002" spans="1:17" s="54" customFormat="1" x14ac:dyDescent="0.3">
      <c r="A5002" s="50"/>
      <c r="B5002" s="49"/>
      <c r="C5002" s="49"/>
      <c r="D5002" s="49"/>
      <c r="E5002" s="65"/>
      <c r="F5002" s="51"/>
      <c r="G5002" s="66"/>
      <c r="H5002" s="51"/>
      <c r="I5002" s="65"/>
      <c r="J5002" s="52"/>
      <c r="K5002" s="52"/>
      <c r="L5002" s="52"/>
      <c r="M5002" s="52"/>
      <c r="N5002" s="49"/>
      <c r="O5002" s="53"/>
      <c r="P5002" s="53"/>
      <c r="Q5002" s="53"/>
    </row>
    <row r="5003" spans="1:17" s="54" customFormat="1" x14ac:dyDescent="0.3">
      <c r="A5003" s="50"/>
      <c r="B5003" s="49"/>
      <c r="C5003" s="49"/>
      <c r="D5003" s="49"/>
      <c r="E5003" s="65"/>
      <c r="F5003" s="51"/>
      <c r="G5003" s="66"/>
      <c r="H5003" s="51"/>
      <c r="I5003" s="65"/>
      <c r="J5003" s="52"/>
      <c r="K5003" s="52"/>
      <c r="L5003" s="52"/>
      <c r="M5003" s="52"/>
      <c r="N5003" s="49"/>
      <c r="O5003" s="53"/>
      <c r="P5003" s="53"/>
      <c r="Q5003" s="53"/>
    </row>
    <row r="5004" spans="1:17" s="54" customFormat="1" x14ac:dyDescent="0.3">
      <c r="A5004" s="50"/>
      <c r="B5004" s="49"/>
      <c r="C5004" s="49"/>
      <c r="D5004" s="49"/>
      <c r="E5004" s="65"/>
      <c r="F5004" s="51"/>
      <c r="G5004" s="66"/>
      <c r="H5004" s="51"/>
      <c r="I5004" s="65"/>
      <c r="J5004" s="52"/>
      <c r="K5004" s="52"/>
      <c r="L5004" s="52"/>
      <c r="M5004" s="52"/>
      <c r="N5004" s="49"/>
      <c r="O5004" s="53"/>
      <c r="P5004" s="53"/>
      <c r="Q5004" s="53"/>
    </row>
    <row r="5005" spans="1:17" s="54" customFormat="1" x14ac:dyDescent="0.3">
      <c r="A5005" s="50"/>
      <c r="B5005" s="49"/>
      <c r="C5005" s="49"/>
      <c r="D5005" s="49"/>
      <c r="E5005" s="65"/>
      <c r="F5005" s="51"/>
      <c r="G5005" s="66"/>
      <c r="H5005" s="51"/>
      <c r="I5005" s="65"/>
      <c r="J5005" s="52"/>
      <c r="K5005" s="52"/>
      <c r="L5005" s="52"/>
      <c r="M5005" s="52"/>
      <c r="N5005" s="49"/>
      <c r="O5005" s="53"/>
      <c r="P5005" s="53"/>
      <c r="Q5005" s="53"/>
    </row>
    <row r="5006" spans="1:17" s="54" customFormat="1" x14ac:dyDescent="0.3">
      <c r="A5006" s="50"/>
      <c r="B5006" s="49"/>
      <c r="C5006" s="49"/>
      <c r="D5006" s="49"/>
      <c r="E5006" s="65"/>
      <c r="F5006" s="51"/>
      <c r="G5006" s="66"/>
      <c r="H5006" s="51"/>
      <c r="I5006" s="65"/>
      <c r="J5006" s="52"/>
      <c r="K5006" s="52"/>
      <c r="L5006" s="52"/>
      <c r="M5006" s="52"/>
      <c r="N5006" s="49"/>
      <c r="O5006" s="53"/>
      <c r="P5006" s="53"/>
      <c r="Q5006" s="53"/>
    </row>
    <row r="5007" spans="1:17" s="54" customFormat="1" x14ac:dyDescent="0.3">
      <c r="A5007" s="50"/>
      <c r="B5007" s="49"/>
      <c r="C5007" s="49"/>
      <c r="D5007" s="49"/>
      <c r="E5007" s="65"/>
      <c r="F5007" s="51"/>
      <c r="G5007" s="66"/>
      <c r="H5007" s="51"/>
      <c r="I5007" s="65"/>
      <c r="J5007" s="52"/>
      <c r="K5007" s="52"/>
      <c r="L5007" s="52"/>
      <c r="M5007" s="52"/>
      <c r="N5007" s="49"/>
      <c r="O5007" s="53"/>
      <c r="P5007" s="53"/>
      <c r="Q5007" s="53"/>
    </row>
    <row r="5008" spans="1:17" s="54" customFormat="1" x14ac:dyDescent="0.3">
      <c r="A5008" s="50"/>
      <c r="B5008" s="49"/>
      <c r="C5008" s="49"/>
      <c r="D5008" s="49"/>
      <c r="E5008" s="65"/>
      <c r="F5008" s="51"/>
      <c r="G5008" s="66"/>
      <c r="H5008" s="51"/>
      <c r="I5008" s="65"/>
      <c r="J5008" s="52"/>
      <c r="K5008" s="52"/>
      <c r="L5008" s="52"/>
      <c r="M5008" s="52"/>
      <c r="N5008" s="49"/>
      <c r="O5008" s="53"/>
      <c r="P5008" s="53"/>
      <c r="Q5008" s="53"/>
    </row>
    <row r="5009" spans="1:17" s="54" customFormat="1" x14ac:dyDescent="0.3">
      <c r="A5009" s="50"/>
      <c r="B5009" s="49"/>
      <c r="C5009" s="49"/>
      <c r="D5009" s="49"/>
      <c r="E5009" s="65"/>
      <c r="F5009" s="51"/>
      <c r="G5009" s="66"/>
      <c r="H5009" s="51"/>
      <c r="I5009" s="65"/>
      <c r="J5009" s="52"/>
      <c r="K5009" s="52"/>
      <c r="L5009" s="52"/>
      <c r="M5009" s="52"/>
      <c r="N5009" s="49"/>
      <c r="O5009" s="53"/>
      <c r="P5009" s="53"/>
      <c r="Q5009" s="53"/>
    </row>
    <row r="5010" spans="1:17" s="54" customFormat="1" x14ac:dyDescent="0.3">
      <c r="A5010" s="50"/>
      <c r="B5010" s="49"/>
      <c r="C5010" s="49"/>
      <c r="D5010" s="49"/>
      <c r="E5010" s="65"/>
      <c r="F5010" s="51"/>
      <c r="G5010" s="66"/>
      <c r="H5010" s="51"/>
      <c r="I5010" s="65"/>
      <c r="J5010" s="52"/>
      <c r="K5010" s="52"/>
      <c r="L5010" s="52"/>
      <c r="M5010" s="52"/>
      <c r="N5010" s="49"/>
      <c r="O5010" s="53"/>
      <c r="P5010" s="53"/>
      <c r="Q5010" s="53"/>
    </row>
    <row r="5011" spans="1:17" s="54" customFormat="1" x14ac:dyDescent="0.3">
      <c r="A5011" s="50"/>
      <c r="B5011" s="49"/>
      <c r="C5011" s="49"/>
      <c r="D5011" s="49"/>
      <c r="E5011" s="65"/>
      <c r="F5011" s="51"/>
      <c r="G5011" s="66"/>
      <c r="H5011" s="51"/>
      <c r="I5011" s="65"/>
      <c r="J5011" s="52"/>
      <c r="K5011" s="52"/>
      <c r="L5011" s="52"/>
      <c r="M5011" s="52"/>
      <c r="N5011" s="49"/>
      <c r="O5011" s="53"/>
      <c r="P5011" s="53"/>
      <c r="Q5011" s="53"/>
    </row>
    <row r="5012" spans="1:17" s="54" customFormat="1" x14ac:dyDescent="0.3">
      <c r="A5012" s="50"/>
      <c r="B5012" s="49"/>
      <c r="C5012" s="49"/>
      <c r="D5012" s="49"/>
      <c r="E5012" s="65"/>
      <c r="F5012" s="51"/>
      <c r="G5012" s="66"/>
      <c r="H5012" s="51"/>
      <c r="I5012" s="65"/>
      <c r="J5012" s="52"/>
      <c r="K5012" s="52"/>
      <c r="L5012" s="52"/>
      <c r="M5012" s="52"/>
      <c r="N5012" s="49"/>
      <c r="O5012" s="53"/>
      <c r="P5012" s="53"/>
      <c r="Q5012" s="53"/>
    </row>
    <row r="5013" spans="1:17" s="54" customFormat="1" x14ac:dyDescent="0.3">
      <c r="A5013" s="50"/>
      <c r="B5013" s="49"/>
      <c r="C5013" s="49"/>
      <c r="D5013" s="49"/>
      <c r="E5013" s="65"/>
      <c r="F5013" s="51"/>
      <c r="G5013" s="66"/>
      <c r="H5013" s="51"/>
      <c r="I5013" s="65"/>
      <c r="J5013" s="52"/>
      <c r="K5013" s="52"/>
      <c r="L5013" s="52"/>
      <c r="M5013" s="52"/>
      <c r="N5013" s="49"/>
      <c r="O5013" s="53"/>
      <c r="P5013" s="53"/>
      <c r="Q5013" s="53"/>
    </row>
    <row r="5014" spans="1:17" s="54" customFormat="1" x14ac:dyDescent="0.3">
      <c r="A5014" s="50"/>
      <c r="B5014" s="49"/>
      <c r="C5014" s="49"/>
      <c r="D5014" s="49"/>
      <c r="E5014" s="65"/>
      <c r="F5014" s="51"/>
      <c r="G5014" s="66"/>
      <c r="H5014" s="51"/>
      <c r="I5014" s="65"/>
      <c r="J5014" s="52"/>
      <c r="K5014" s="52"/>
      <c r="L5014" s="52"/>
      <c r="M5014" s="52"/>
      <c r="N5014" s="49"/>
      <c r="O5014" s="53"/>
      <c r="P5014" s="53"/>
      <c r="Q5014" s="53"/>
    </row>
    <row r="5015" spans="1:17" s="54" customFormat="1" x14ac:dyDescent="0.3">
      <c r="A5015" s="50"/>
      <c r="B5015" s="49"/>
      <c r="C5015" s="49"/>
      <c r="D5015" s="49"/>
      <c r="E5015" s="65"/>
      <c r="F5015" s="51"/>
      <c r="G5015" s="66"/>
      <c r="H5015" s="51"/>
      <c r="I5015" s="65"/>
      <c r="J5015" s="52"/>
      <c r="K5015" s="52"/>
      <c r="L5015" s="52"/>
      <c r="M5015" s="52"/>
      <c r="N5015" s="49"/>
      <c r="O5015" s="53"/>
      <c r="P5015" s="53"/>
      <c r="Q5015" s="53"/>
    </row>
    <row r="5016" spans="1:17" s="54" customFormat="1" x14ac:dyDescent="0.3">
      <c r="A5016" s="50"/>
      <c r="B5016" s="49"/>
      <c r="C5016" s="49"/>
      <c r="D5016" s="49"/>
      <c r="E5016" s="65"/>
      <c r="F5016" s="51"/>
      <c r="G5016" s="66"/>
      <c r="H5016" s="51"/>
      <c r="I5016" s="65"/>
      <c r="J5016" s="52"/>
      <c r="K5016" s="52"/>
      <c r="L5016" s="52"/>
      <c r="M5016" s="52"/>
      <c r="N5016" s="49"/>
      <c r="O5016" s="53"/>
      <c r="P5016" s="53"/>
      <c r="Q5016" s="53"/>
    </row>
    <row r="5017" spans="1:17" s="54" customFormat="1" x14ac:dyDescent="0.3">
      <c r="A5017" s="50"/>
      <c r="B5017" s="49"/>
      <c r="C5017" s="49"/>
      <c r="D5017" s="49"/>
      <c r="E5017" s="65"/>
      <c r="F5017" s="51"/>
      <c r="G5017" s="66"/>
      <c r="H5017" s="51"/>
      <c r="I5017" s="65"/>
      <c r="J5017" s="52"/>
      <c r="K5017" s="52"/>
      <c r="L5017" s="52"/>
      <c r="M5017" s="52"/>
      <c r="N5017" s="49"/>
      <c r="O5017" s="53"/>
      <c r="P5017" s="53"/>
      <c r="Q5017" s="53"/>
    </row>
    <row r="5018" spans="1:17" s="54" customFormat="1" x14ac:dyDescent="0.3">
      <c r="A5018" s="50"/>
      <c r="B5018" s="49"/>
      <c r="C5018" s="49"/>
      <c r="D5018" s="49"/>
      <c r="E5018" s="65"/>
      <c r="F5018" s="51"/>
      <c r="G5018" s="66"/>
      <c r="H5018" s="51"/>
      <c r="I5018" s="65"/>
      <c r="J5018" s="52"/>
      <c r="K5018" s="52"/>
      <c r="L5018" s="52"/>
      <c r="M5018" s="52"/>
      <c r="N5018" s="49"/>
      <c r="O5018" s="53"/>
      <c r="P5018" s="53"/>
      <c r="Q5018" s="53"/>
    </row>
    <row r="5019" spans="1:17" s="54" customFormat="1" x14ac:dyDescent="0.3">
      <c r="A5019" s="50"/>
      <c r="B5019" s="49"/>
      <c r="C5019" s="49"/>
      <c r="D5019" s="49"/>
      <c r="E5019" s="65"/>
      <c r="F5019" s="51"/>
      <c r="G5019" s="66"/>
      <c r="H5019" s="51"/>
      <c r="I5019" s="65"/>
      <c r="J5019" s="52"/>
      <c r="K5019" s="52"/>
      <c r="L5019" s="52"/>
      <c r="M5019" s="52"/>
      <c r="N5019" s="49"/>
      <c r="O5019" s="53"/>
      <c r="P5019" s="53"/>
      <c r="Q5019" s="53"/>
    </row>
    <row r="5020" spans="1:17" s="54" customFormat="1" x14ac:dyDescent="0.3">
      <c r="A5020" s="50"/>
      <c r="B5020" s="49"/>
      <c r="C5020" s="49"/>
      <c r="D5020" s="49"/>
      <c r="E5020" s="65"/>
      <c r="F5020" s="51"/>
      <c r="G5020" s="66"/>
      <c r="H5020" s="51"/>
      <c r="I5020" s="65"/>
      <c r="J5020" s="52"/>
      <c r="K5020" s="52"/>
      <c r="L5020" s="52"/>
      <c r="M5020" s="52"/>
      <c r="N5020" s="49"/>
      <c r="O5020" s="53"/>
      <c r="P5020" s="53"/>
      <c r="Q5020" s="53"/>
    </row>
    <row r="5021" spans="1:17" s="54" customFormat="1" x14ac:dyDescent="0.3">
      <c r="A5021" s="50"/>
      <c r="B5021" s="49"/>
      <c r="C5021" s="49"/>
      <c r="D5021" s="49"/>
      <c r="E5021" s="65"/>
      <c r="F5021" s="51"/>
      <c r="G5021" s="66"/>
      <c r="H5021" s="51"/>
      <c r="I5021" s="65"/>
      <c r="J5021" s="52"/>
      <c r="K5021" s="52"/>
      <c r="L5021" s="52"/>
      <c r="M5021" s="52"/>
      <c r="N5021" s="49"/>
      <c r="O5021" s="53"/>
      <c r="P5021" s="53"/>
      <c r="Q5021" s="53"/>
    </row>
    <row r="5022" spans="1:17" s="54" customFormat="1" x14ac:dyDescent="0.3">
      <c r="A5022" s="50"/>
      <c r="B5022" s="49"/>
      <c r="C5022" s="49"/>
      <c r="D5022" s="49"/>
      <c r="E5022" s="65"/>
      <c r="F5022" s="51"/>
      <c r="G5022" s="66"/>
      <c r="H5022" s="51"/>
      <c r="I5022" s="65"/>
      <c r="J5022" s="52"/>
      <c r="K5022" s="52"/>
      <c r="L5022" s="52"/>
      <c r="M5022" s="52"/>
      <c r="N5022" s="49"/>
      <c r="O5022" s="53"/>
      <c r="P5022" s="53"/>
      <c r="Q5022" s="53"/>
    </row>
    <row r="5023" spans="1:17" s="54" customFormat="1" x14ac:dyDescent="0.3">
      <c r="A5023" s="50"/>
      <c r="B5023" s="49"/>
      <c r="C5023" s="49"/>
      <c r="D5023" s="49"/>
      <c r="E5023" s="65"/>
      <c r="F5023" s="51"/>
      <c r="G5023" s="66"/>
      <c r="H5023" s="51"/>
      <c r="I5023" s="65"/>
      <c r="J5023" s="52"/>
      <c r="K5023" s="52"/>
      <c r="L5023" s="52"/>
      <c r="M5023" s="52"/>
      <c r="N5023" s="49"/>
      <c r="O5023" s="53"/>
      <c r="P5023" s="53"/>
      <c r="Q5023" s="53"/>
    </row>
    <row r="5024" spans="1:17" s="54" customFormat="1" x14ac:dyDescent="0.3">
      <c r="A5024" s="50"/>
      <c r="B5024" s="49"/>
      <c r="C5024" s="49"/>
      <c r="D5024" s="49"/>
      <c r="E5024" s="65"/>
      <c r="F5024" s="51"/>
      <c r="G5024" s="66"/>
      <c r="H5024" s="51"/>
      <c r="I5024" s="65"/>
      <c r="J5024" s="52"/>
      <c r="K5024" s="52"/>
      <c r="L5024" s="52"/>
      <c r="M5024" s="52"/>
      <c r="N5024" s="49"/>
      <c r="O5024" s="53"/>
      <c r="P5024" s="53"/>
      <c r="Q5024" s="53"/>
    </row>
    <row r="5025" spans="1:17" s="54" customFormat="1" x14ac:dyDescent="0.3">
      <c r="A5025" s="50"/>
      <c r="B5025" s="49"/>
      <c r="C5025" s="49"/>
      <c r="D5025" s="49"/>
      <c r="E5025" s="65"/>
      <c r="F5025" s="51"/>
      <c r="G5025" s="66"/>
      <c r="H5025" s="51"/>
      <c r="I5025" s="65"/>
      <c r="J5025" s="52"/>
      <c r="K5025" s="52"/>
      <c r="L5025" s="52"/>
      <c r="M5025" s="52"/>
      <c r="N5025" s="49"/>
      <c r="O5025" s="53"/>
      <c r="P5025" s="53"/>
      <c r="Q5025" s="53"/>
    </row>
    <row r="5026" spans="1:17" s="54" customFormat="1" x14ac:dyDescent="0.3">
      <c r="A5026" s="50"/>
      <c r="B5026" s="49"/>
      <c r="C5026" s="49"/>
      <c r="D5026" s="49"/>
      <c r="E5026" s="65"/>
      <c r="F5026" s="51"/>
      <c r="G5026" s="66"/>
      <c r="H5026" s="51"/>
      <c r="I5026" s="65"/>
      <c r="J5026" s="52"/>
      <c r="K5026" s="52"/>
      <c r="L5026" s="52"/>
      <c r="M5026" s="52"/>
      <c r="N5026" s="49"/>
      <c r="O5026" s="53"/>
      <c r="P5026" s="53"/>
      <c r="Q5026" s="53"/>
    </row>
    <row r="5027" spans="1:17" s="54" customFormat="1" x14ac:dyDescent="0.3">
      <c r="A5027" s="50"/>
      <c r="B5027" s="49"/>
      <c r="C5027" s="49"/>
      <c r="D5027" s="49"/>
      <c r="E5027" s="65"/>
      <c r="F5027" s="51"/>
      <c r="G5027" s="66"/>
      <c r="H5027" s="51"/>
      <c r="I5027" s="65"/>
      <c r="J5027" s="52"/>
      <c r="K5027" s="52"/>
      <c r="L5027" s="52"/>
      <c r="M5027" s="52"/>
      <c r="N5027" s="49"/>
      <c r="O5027" s="53"/>
      <c r="P5027" s="53"/>
      <c r="Q5027" s="53"/>
    </row>
    <row r="5028" spans="1:17" s="54" customFormat="1" x14ac:dyDescent="0.3">
      <c r="A5028" s="50"/>
      <c r="B5028" s="49"/>
      <c r="C5028" s="49"/>
      <c r="D5028" s="49"/>
      <c r="E5028" s="65"/>
      <c r="F5028" s="51"/>
      <c r="G5028" s="66"/>
      <c r="H5028" s="51"/>
      <c r="I5028" s="65"/>
      <c r="J5028" s="52"/>
      <c r="K5028" s="52"/>
      <c r="L5028" s="52"/>
      <c r="M5028" s="52"/>
      <c r="N5028" s="49"/>
      <c r="O5028" s="53"/>
      <c r="P5028" s="53"/>
      <c r="Q5028" s="53"/>
    </row>
    <row r="5029" spans="1:17" s="54" customFormat="1" x14ac:dyDescent="0.3">
      <c r="A5029" s="50"/>
      <c r="B5029" s="49"/>
      <c r="C5029" s="49"/>
      <c r="D5029" s="49"/>
      <c r="E5029" s="65"/>
      <c r="F5029" s="51"/>
      <c r="G5029" s="66"/>
      <c r="H5029" s="51"/>
      <c r="I5029" s="65"/>
      <c r="J5029" s="52"/>
      <c r="K5029" s="52"/>
      <c r="L5029" s="52"/>
      <c r="M5029" s="52"/>
      <c r="N5029" s="49"/>
      <c r="O5029" s="53"/>
      <c r="P5029" s="53"/>
      <c r="Q5029" s="53"/>
    </row>
    <row r="5030" spans="1:17" s="54" customFormat="1" x14ac:dyDescent="0.3">
      <c r="A5030" s="50"/>
      <c r="B5030" s="49"/>
      <c r="C5030" s="49"/>
      <c r="D5030" s="49"/>
      <c r="E5030" s="65"/>
      <c r="F5030" s="51"/>
      <c r="G5030" s="66"/>
      <c r="H5030" s="51"/>
      <c r="I5030" s="65"/>
      <c r="J5030" s="52"/>
      <c r="K5030" s="52"/>
      <c r="L5030" s="52"/>
      <c r="M5030" s="52"/>
      <c r="N5030" s="49"/>
      <c r="O5030" s="53"/>
      <c r="P5030" s="53"/>
      <c r="Q5030" s="53"/>
    </row>
    <row r="5031" spans="1:17" s="54" customFormat="1" x14ac:dyDescent="0.3">
      <c r="A5031" s="50"/>
      <c r="B5031" s="49"/>
      <c r="C5031" s="49"/>
      <c r="D5031" s="49"/>
      <c r="E5031" s="65"/>
      <c r="F5031" s="51"/>
      <c r="G5031" s="66"/>
      <c r="H5031" s="51"/>
      <c r="I5031" s="65"/>
      <c r="J5031" s="52"/>
      <c r="K5031" s="52"/>
      <c r="L5031" s="52"/>
      <c r="M5031" s="52"/>
      <c r="N5031" s="49"/>
      <c r="O5031" s="53"/>
      <c r="P5031" s="53"/>
      <c r="Q5031" s="53"/>
    </row>
    <row r="5032" spans="1:17" s="54" customFormat="1" x14ac:dyDescent="0.3">
      <c r="A5032" s="50"/>
      <c r="B5032" s="49"/>
      <c r="C5032" s="49"/>
      <c r="D5032" s="49"/>
      <c r="E5032" s="65"/>
      <c r="F5032" s="51"/>
      <c r="G5032" s="66"/>
      <c r="H5032" s="51"/>
      <c r="I5032" s="65"/>
      <c r="J5032" s="52"/>
      <c r="K5032" s="52"/>
      <c r="L5032" s="52"/>
      <c r="M5032" s="52"/>
      <c r="N5032" s="49"/>
      <c r="O5032" s="53"/>
      <c r="P5032" s="53"/>
      <c r="Q5032" s="53"/>
    </row>
    <row r="5033" spans="1:17" s="54" customFormat="1" x14ac:dyDescent="0.3">
      <c r="A5033" s="50"/>
      <c r="B5033" s="49"/>
      <c r="C5033" s="49"/>
      <c r="D5033" s="49"/>
      <c r="E5033" s="65"/>
      <c r="F5033" s="51"/>
      <c r="G5033" s="66"/>
      <c r="H5033" s="51"/>
      <c r="I5033" s="65"/>
      <c r="J5033" s="52"/>
      <c r="K5033" s="52"/>
      <c r="L5033" s="52"/>
      <c r="M5033" s="52"/>
      <c r="N5033" s="49"/>
      <c r="O5033" s="53"/>
      <c r="P5033" s="53"/>
      <c r="Q5033" s="53"/>
    </row>
    <row r="5034" spans="1:17" s="54" customFormat="1" x14ac:dyDescent="0.3">
      <c r="A5034" s="50"/>
      <c r="B5034" s="49"/>
      <c r="C5034" s="49"/>
      <c r="D5034" s="49"/>
      <c r="E5034" s="65"/>
      <c r="F5034" s="51"/>
      <c r="G5034" s="66"/>
      <c r="H5034" s="51"/>
      <c r="I5034" s="65"/>
      <c r="J5034" s="52"/>
      <c r="K5034" s="52"/>
      <c r="L5034" s="52"/>
      <c r="M5034" s="52"/>
      <c r="N5034" s="49"/>
      <c r="O5034" s="53"/>
      <c r="P5034" s="53"/>
      <c r="Q5034" s="53"/>
    </row>
    <row r="5035" spans="1:17" s="54" customFormat="1" x14ac:dyDescent="0.3">
      <c r="A5035" s="50"/>
      <c r="B5035" s="49"/>
      <c r="C5035" s="49"/>
      <c r="D5035" s="49"/>
      <c r="E5035" s="65"/>
      <c r="F5035" s="51"/>
      <c r="G5035" s="66"/>
      <c r="H5035" s="51"/>
      <c r="I5035" s="65"/>
      <c r="J5035" s="52"/>
      <c r="K5035" s="52"/>
      <c r="L5035" s="52"/>
      <c r="M5035" s="52"/>
      <c r="N5035" s="49"/>
      <c r="O5035" s="53"/>
      <c r="P5035" s="53"/>
      <c r="Q5035" s="53"/>
    </row>
    <row r="5036" spans="1:17" s="54" customFormat="1" x14ac:dyDescent="0.3">
      <c r="A5036" s="50"/>
      <c r="B5036" s="49"/>
      <c r="C5036" s="49"/>
      <c r="D5036" s="49"/>
      <c r="E5036" s="65"/>
      <c r="F5036" s="51"/>
      <c r="G5036" s="66"/>
      <c r="H5036" s="51"/>
      <c r="I5036" s="65"/>
      <c r="J5036" s="52"/>
      <c r="K5036" s="52"/>
      <c r="L5036" s="52"/>
      <c r="M5036" s="52"/>
      <c r="N5036" s="49"/>
      <c r="O5036" s="53"/>
      <c r="P5036" s="53"/>
      <c r="Q5036" s="53"/>
    </row>
    <row r="5037" spans="1:17" s="54" customFormat="1" x14ac:dyDescent="0.3">
      <c r="A5037" s="50"/>
      <c r="B5037" s="49"/>
      <c r="C5037" s="49"/>
      <c r="D5037" s="49"/>
      <c r="E5037" s="65"/>
      <c r="F5037" s="51"/>
      <c r="G5037" s="66"/>
      <c r="H5037" s="51"/>
      <c r="I5037" s="65"/>
      <c r="J5037" s="52"/>
      <c r="K5037" s="52"/>
      <c r="L5037" s="52"/>
      <c r="M5037" s="52"/>
      <c r="N5037" s="49"/>
      <c r="O5037" s="53"/>
      <c r="P5037" s="53"/>
      <c r="Q5037" s="53"/>
    </row>
    <row r="5038" spans="1:17" s="54" customFormat="1" x14ac:dyDescent="0.3">
      <c r="A5038" s="50"/>
      <c r="B5038" s="49"/>
      <c r="C5038" s="49"/>
      <c r="D5038" s="49"/>
      <c r="E5038" s="65"/>
      <c r="F5038" s="51"/>
      <c r="G5038" s="66"/>
      <c r="H5038" s="51"/>
      <c r="I5038" s="65"/>
      <c r="J5038" s="52"/>
      <c r="K5038" s="52"/>
      <c r="L5038" s="52"/>
      <c r="M5038" s="52"/>
      <c r="N5038" s="49"/>
      <c r="O5038" s="53"/>
      <c r="P5038" s="53"/>
      <c r="Q5038" s="53"/>
    </row>
    <row r="5039" spans="1:17" s="54" customFormat="1" x14ac:dyDescent="0.3">
      <c r="A5039" s="50"/>
      <c r="B5039" s="49"/>
      <c r="C5039" s="49"/>
      <c r="D5039" s="49"/>
      <c r="E5039" s="65"/>
      <c r="F5039" s="51"/>
      <c r="G5039" s="66"/>
      <c r="H5039" s="51"/>
      <c r="I5039" s="65"/>
      <c r="J5039" s="52"/>
      <c r="K5039" s="52"/>
      <c r="L5039" s="52"/>
      <c r="M5039" s="52"/>
      <c r="N5039" s="49"/>
      <c r="O5039" s="53"/>
      <c r="P5039" s="53"/>
      <c r="Q5039" s="53"/>
    </row>
    <row r="5040" spans="1:17" s="54" customFormat="1" x14ac:dyDescent="0.3">
      <c r="A5040" s="50"/>
      <c r="B5040" s="49"/>
      <c r="C5040" s="49"/>
      <c r="D5040" s="49"/>
      <c r="E5040" s="65"/>
      <c r="F5040" s="51"/>
      <c r="G5040" s="66"/>
      <c r="H5040" s="51"/>
      <c r="I5040" s="65"/>
      <c r="J5040" s="52"/>
      <c r="K5040" s="52"/>
      <c r="L5040" s="52"/>
      <c r="M5040" s="52"/>
      <c r="N5040" s="49"/>
      <c r="O5040" s="53"/>
      <c r="P5040" s="53"/>
      <c r="Q5040" s="53"/>
    </row>
    <row r="5041" spans="1:17" s="54" customFormat="1" x14ac:dyDescent="0.3">
      <c r="A5041" s="50"/>
      <c r="B5041" s="49"/>
      <c r="C5041" s="49"/>
      <c r="D5041" s="49"/>
      <c r="E5041" s="65"/>
      <c r="F5041" s="51"/>
      <c r="G5041" s="66"/>
      <c r="H5041" s="51"/>
      <c r="I5041" s="65"/>
      <c r="J5041" s="52"/>
      <c r="K5041" s="52"/>
      <c r="L5041" s="52"/>
      <c r="M5041" s="52"/>
      <c r="N5041" s="49"/>
      <c r="O5041" s="53"/>
      <c r="P5041" s="53"/>
      <c r="Q5041" s="53"/>
    </row>
    <row r="5042" spans="1:17" s="54" customFormat="1" x14ac:dyDescent="0.3">
      <c r="A5042" s="50"/>
      <c r="B5042" s="49"/>
      <c r="C5042" s="49"/>
      <c r="D5042" s="49"/>
      <c r="E5042" s="65"/>
      <c r="F5042" s="51"/>
      <c r="G5042" s="66"/>
      <c r="H5042" s="51"/>
      <c r="I5042" s="65"/>
      <c r="J5042" s="52"/>
      <c r="K5042" s="52"/>
      <c r="L5042" s="52"/>
      <c r="M5042" s="52"/>
      <c r="N5042" s="49"/>
      <c r="O5042" s="53"/>
      <c r="P5042" s="53"/>
      <c r="Q5042" s="53"/>
    </row>
    <row r="5043" spans="1:17" s="54" customFormat="1" x14ac:dyDescent="0.3">
      <c r="A5043" s="50"/>
      <c r="B5043" s="49"/>
      <c r="C5043" s="49"/>
      <c r="D5043" s="49"/>
      <c r="E5043" s="65"/>
      <c r="F5043" s="51"/>
      <c r="G5043" s="66"/>
      <c r="H5043" s="51"/>
      <c r="I5043" s="65"/>
      <c r="J5043" s="52"/>
      <c r="K5043" s="52"/>
      <c r="L5043" s="52"/>
      <c r="M5043" s="52"/>
      <c r="N5043" s="49"/>
      <c r="O5043" s="53"/>
      <c r="P5043" s="53"/>
      <c r="Q5043" s="53"/>
    </row>
    <row r="5044" spans="1:17" s="54" customFormat="1" x14ac:dyDescent="0.3">
      <c r="A5044" s="50"/>
      <c r="B5044" s="49"/>
      <c r="C5044" s="49"/>
      <c r="D5044" s="49"/>
      <c r="E5044" s="65"/>
      <c r="F5044" s="51"/>
      <c r="G5044" s="66"/>
      <c r="H5044" s="51"/>
      <c r="I5044" s="65"/>
      <c r="J5044" s="52"/>
      <c r="K5044" s="52"/>
      <c r="L5044" s="52"/>
      <c r="M5044" s="52"/>
      <c r="N5044" s="49"/>
      <c r="O5044" s="53"/>
      <c r="P5044" s="53"/>
      <c r="Q5044" s="53"/>
    </row>
    <row r="5045" spans="1:17" s="54" customFormat="1" x14ac:dyDescent="0.3">
      <c r="A5045" s="50"/>
      <c r="B5045" s="49"/>
      <c r="C5045" s="49"/>
      <c r="D5045" s="49"/>
      <c r="E5045" s="65"/>
      <c r="F5045" s="51"/>
      <c r="G5045" s="66"/>
      <c r="H5045" s="51"/>
      <c r="I5045" s="65"/>
      <c r="J5045" s="52"/>
      <c r="K5045" s="52"/>
      <c r="L5045" s="52"/>
      <c r="M5045" s="52"/>
      <c r="N5045" s="49"/>
      <c r="O5045" s="53"/>
      <c r="P5045" s="53"/>
      <c r="Q5045" s="53"/>
    </row>
    <row r="5046" spans="1:17" s="54" customFormat="1" x14ac:dyDescent="0.3">
      <c r="A5046" s="50"/>
      <c r="B5046" s="49"/>
      <c r="C5046" s="49"/>
      <c r="D5046" s="49"/>
      <c r="E5046" s="65"/>
      <c r="F5046" s="51"/>
      <c r="G5046" s="66"/>
      <c r="H5046" s="51"/>
      <c r="I5046" s="65"/>
      <c r="J5046" s="52"/>
      <c r="K5046" s="52"/>
      <c r="L5046" s="52"/>
      <c r="M5046" s="52"/>
      <c r="N5046" s="49"/>
      <c r="O5046" s="53"/>
      <c r="P5046" s="53"/>
      <c r="Q5046" s="53"/>
    </row>
    <row r="5047" spans="1:17" s="54" customFormat="1" x14ac:dyDescent="0.3">
      <c r="A5047" s="50"/>
      <c r="B5047" s="49"/>
      <c r="C5047" s="49"/>
      <c r="D5047" s="49"/>
      <c r="E5047" s="65"/>
      <c r="F5047" s="51"/>
      <c r="G5047" s="66"/>
      <c r="H5047" s="51"/>
      <c r="I5047" s="65"/>
      <c r="J5047" s="52"/>
      <c r="K5047" s="52"/>
      <c r="L5047" s="52"/>
      <c r="M5047" s="52"/>
      <c r="N5047" s="49"/>
      <c r="O5047" s="53"/>
      <c r="P5047" s="53"/>
      <c r="Q5047" s="53"/>
    </row>
    <row r="5048" spans="1:17" s="54" customFormat="1" x14ac:dyDescent="0.3">
      <c r="A5048" s="50"/>
      <c r="B5048" s="49"/>
      <c r="C5048" s="49"/>
      <c r="D5048" s="49"/>
      <c r="E5048" s="65"/>
      <c r="F5048" s="51"/>
      <c r="G5048" s="66"/>
      <c r="H5048" s="51"/>
      <c r="I5048" s="65"/>
      <c r="J5048" s="52"/>
      <c r="K5048" s="52"/>
      <c r="L5048" s="52"/>
      <c r="M5048" s="52"/>
      <c r="N5048" s="49"/>
      <c r="O5048" s="53"/>
      <c r="P5048" s="53"/>
      <c r="Q5048" s="53"/>
    </row>
    <row r="5049" spans="1:17" s="54" customFormat="1" x14ac:dyDescent="0.3">
      <c r="A5049" s="50"/>
      <c r="B5049" s="49"/>
      <c r="C5049" s="49"/>
      <c r="D5049" s="49"/>
      <c r="E5049" s="65"/>
      <c r="F5049" s="51"/>
      <c r="G5049" s="66"/>
      <c r="H5049" s="51"/>
      <c r="I5049" s="65"/>
      <c r="J5049" s="52"/>
      <c r="K5049" s="52"/>
      <c r="L5049" s="52"/>
      <c r="M5049" s="52"/>
      <c r="N5049" s="49"/>
      <c r="O5049" s="53"/>
      <c r="P5049" s="53"/>
      <c r="Q5049" s="53"/>
    </row>
    <row r="5050" spans="1:17" s="54" customFormat="1" x14ac:dyDescent="0.3">
      <c r="A5050" s="50"/>
      <c r="B5050" s="49"/>
      <c r="C5050" s="49"/>
      <c r="D5050" s="49"/>
      <c r="E5050" s="65"/>
      <c r="F5050" s="51"/>
      <c r="G5050" s="66"/>
      <c r="H5050" s="51"/>
      <c r="I5050" s="65"/>
      <c r="J5050" s="52"/>
      <c r="K5050" s="52"/>
      <c r="L5050" s="52"/>
      <c r="M5050" s="52"/>
      <c r="N5050" s="49"/>
      <c r="O5050" s="53"/>
      <c r="P5050" s="53"/>
      <c r="Q5050" s="53"/>
    </row>
    <row r="5051" spans="1:17" s="54" customFormat="1" x14ac:dyDescent="0.3">
      <c r="A5051" s="50"/>
      <c r="B5051" s="49"/>
      <c r="C5051" s="49"/>
      <c r="D5051" s="49"/>
      <c r="E5051" s="65"/>
      <c r="F5051" s="51"/>
      <c r="G5051" s="66"/>
      <c r="H5051" s="51"/>
      <c r="I5051" s="65"/>
      <c r="J5051" s="52"/>
      <c r="K5051" s="52"/>
      <c r="L5051" s="52"/>
      <c r="M5051" s="52"/>
      <c r="N5051" s="49"/>
      <c r="O5051" s="53"/>
      <c r="P5051" s="53"/>
      <c r="Q5051" s="53"/>
    </row>
    <row r="5052" spans="1:17" s="54" customFormat="1" x14ac:dyDescent="0.3">
      <c r="A5052" s="50"/>
      <c r="B5052" s="49"/>
      <c r="C5052" s="49"/>
      <c r="D5052" s="49"/>
      <c r="E5052" s="65"/>
      <c r="F5052" s="51"/>
      <c r="G5052" s="66"/>
      <c r="H5052" s="51"/>
      <c r="I5052" s="65"/>
      <c r="J5052" s="52"/>
      <c r="K5052" s="52"/>
      <c r="L5052" s="52"/>
      <c r="M5052" s="52"/>
      <c r="N5052" s="49"/>
      <c r="O5052" s="53"/>
      <c r="P5052" s="53"/>
      <c r="Q5052" s="53"/>
    </row>
    <row r="5053" spans="1:17" s="54" customFormat="1" x14ac:dyDescent="0.3">
      <c r="A5053" s="50"/>
      <c r="B5053" s="49"/>
      <c r="C5053" s="49"/>
      <c r="D5053" s="49"/>
      <c r="E5053" s="65"/>
      <c r="F5053" s="51"/>
      <c r="G5053" s="66"/>
      <c r="H5053" s="51"/>
      <c r="I5053" s="65"/>
      <c r="J5053" s="52"/>
      <c r="K5053" s="52"/>
      <c r="L5053" s="52"/>
      <c r="M5053" s="52"/>
      <c r="N5053" s="49"/>
      <c r="O5053" s="53"/>
      <c r="P5053" s="53"/>
      <c r="Q5053" s="53"/>
    </row>
    <row r="5054" spans="1:17" s="54" customFormat="1" x14ac:dyDescent="0.3">
      <c r="A5054" s="50"/>
      <c r="B5054" s="49"/>
      <c r="C5054" s="49"/>
      <c r="D5054" s="49"/>
      <c r="E5054" s="65"/>
      <c r="F5054" s="51"/>
      <c r="G5054" s="66"/>
      <c r="H5054" s="51"/>
      <c r="I5054" s="65"/>
      <c r="J5054" s="52"/>
      <c r="K5054" s="52"/>
      <c r="L5054" s="52"/>
      <c r="M5054" s="52"/>
      <c r="N5054" s="49"/>
      <c r="O5054" s="53"/>
      <c r="P5054" s="53"/>
      <c r="Q5054" s="53"/>
    </row>
    <row r="5055" spans="1:17" s="54" customFormat="1" x14ac:dyDescent="0.3">
      <c r="A5055" s="50"/>
      <c r="B5055" s="49"/>
      <c r="C5055" s="49"/>
      <c r="D5055" s="49"/>
      <c r="E5055" s="65"/>
      <c r="F5055" s="51"/>
      <c r="G5055" s="66"/>
      <c r="H5055" s="51"/>
      <c r="I5055" s="65"/>
      <c r="J5055" s="52"/>
      <c r="K5055" s="52"/>
      <c r="L5055" s="52"/>
      <c r="M5055" s="52"/>
      <c r="N5055" s="49"/>
      <c r="O5055" s="53"/>
      <c r="P5055" s="53"/>
      <c r="Q5055" s="53"/>
    </row>
    <row r="5056" spans="1:17" s="54" customFormat="1" x14ac:dyDescent="0.3">
      <c r="A5056" s="50"/>
      <c r="B5056" s="49"/>
      <c r="C5056" s="49"/>
      <c r="D5056" s="49"/>
      <c r="E5056" s="65"/>
      <c r="F5056" s="51"/>
      <c r="G5056" s="66"/>
      <c r="H5056" s="51"/>
      <c r="I5056" s="65"/>
      <c r="J5056" s="52"/>
      <c r="K5056" s="52"/>
      <c r="L5056" s="52"/>
      <c r="M5056" s="52"/>
      <c r="N5056" s="49"/>
      <c r="O5056" s="53"/>
      <c r="P5056" s="53"/>
      <c r="Q5056" s="53"/>
    </row>
    <row r="5057" spans="1:17" s="54" customFormat="1" x14ac:dyDescent="0.3">
      <c r="A5057" s="50"/>
      <c r="B5057" s="49"/>
      <c r="C5057" s="49"/>
      <c r="D5057" s="49"/>
      <c r="E5057" s="65"/>
      <c r="F5057" s="51"/>
      <c r="G5057" s="66"/>
      <c r="H5057" s="51"/>
      <c r="I5057" s="65"/>
      <c r="J5057" s="52"/>
      <c r="K5057" s="52"/>
      <c r="L5057" s="52"/>
      <c r="M5057" s="52"/>
      <c r="N5057" s="49"/>
      <c r="O5057" s="53"/>
      <c r="P5057" s="53"/>
      <c r="Q5057" s="53"/>
    </row>
    <row r="5058" spans="1:17" s="54" customFormat="1" x14ac:dyDescent="0.3">
      <c r="A5058" s="50"/>
      <c r="B5058" s="49"/>
      <c r="C5058" s="49"/>
      <c r="D5058" s="49"/>
      <c r="E5058" s="65"/>
      <c r="F5058" s="51"/>
      <c r="G5058" s="66"/>
      <c r="H5058" s="51"/>
      <c r="I5058" s="65"/>
      <c r="J5058" s="52"/>
      <c r="K5058" s="52"/>
      <c r="L5058" s="52"/>
      <c r="M5058" s="52"/>
      <c r="N5058" s="49"/>
      <c r="O5058" s="53"/>
      <c r="P5058" s="53"/>
      <c r="Q5058" s="53"/>
    </row>
    <row r="5059" spans="1:17" s="54" customFormat="1" x14ac:dyDescent="0.3">
      <c r="A5059" s="50"/>
      <c r="B5059" s="49"/>
      <c r="C5059" s="49"/>
      <c r="D5059" s="49"/>
      <c r="E5059" s="65"/>
      <c r="F5059" s="51"/>
      <c r="G5059" s="66"/>
      <c r="H5059" s="51"/>
      <c r="I5059" s="65"/>
      <c r="J5059" s="52"/>
      <c r="K5059" s="52"/>
      <c r="L5059" s="52"/>
      <c r="M5059" s="52"/>
      <c r="N5059" s="49"/>
      <c r="O5059" s="53"/>
      <c r="P5059" s="53"/>
      <c r="Q5059" s="53"/>
    </row>
    <row r="5060" spans="1:17" s="54" customFormat="1" x14ac:dyDescent="0.3">
      <c r="A5060" s="50"/>
      <c r="B5060" s="49"/>
      <c r="C5060" s="49"/>
      <c r="D5060" s="49"/>
      <c r="E5060" s="65"/>
      <c r="F5060" s="51"/>
      <c r="G5060" s="66"/>
      <c r="H5060" s="51"/>
      <c r="I5060" s="65"/>
      <c r="J5060" s="52"/>
      <c r="K5060" s="52"/>
      <c r="L5060" s="52"/>
      <c r="M5060" s="52"/>
      <c r="N5060" s="49"/>
      <c r="O5060" s="53"/>
      <c r="P5060" s="53"/>
      <c r="Q5060" s="53"/>
    </row>
    <row r="5061" spans="1:17" s="54" customFormat="1" x14ac:dyDescent="0.3">
      <c r="A5061" s="50"/>
      <c r="B5061" s="49"/>
      <c r="C5061" s="49"/>
      <c r="D5061" s="49"/>
      <c r="E5061" s="65"/>
      <c r="F5061" s="51"/>
      <c r="G5061" s="66"/>
      <c r="H5061" s="51"/>
      <c r="I5061" s="65"/>
      <c r="J5061" s="52"/>
      <c r="K5061" s="52"/>
      <c r="L5061" s="52"/>
      <c r="M5061" s="52"/>
      <c r="N5061" s="49"/>
      <c r="O5061" s="53"/>
      <c r="P5061" s="53"/>
      <c r="Q5061" s="53"/>
    </row>
    <row r="5062" spans="1:17" s="54" customFormat="1" x14ac:dyDescent="0.3">
      <c r="A5062" s="50"/>
      <c r="B5062" s="49"/>
      <c r="C5062" s="49"/>
      <c r="D5062" s="49"/>
      <c r="E5062" s="65"/>
      <c r="F5062" s="51"/>
      <c r="G5062" s="66"/>
      <c r="H5062" s="51"/>
      <c r="I5062" s="65"/>
      <c r="J5062" s="52"/>
      <c r="K5062" s="52"/>
      <c r="L5062" s="52"/>
      <c r="M5062" s="52"/>
      <c r="N5062" s="49"/>
      <c r="O5062" s="53"/>
      <c r="P5062" s="53"/>
      <c r="Q5062" s="53"/>
    </row>
    <row r="5063" spans="1:17" s="54" customFormat="1" x14ac:dyDescent="0.3">
      <c r="A5063" s="50"/>
      <c r="B5063" s="49"/>
      <c r="C5063" s="49"/>
      <c r="D5063" s="49"/>
      <c r="E5063" s="65"/>
      <c r="F5063" s="51"/>
      <c r="G5063" s="66"/>
      <c r="H5063" s="51"/>
      <c r="I5063" s="65"/>
      <c r="J5063" s="52"/>
      <c r="K5063" s="52"/>
      <c r="L5063" s="52"/>
      <c r="M5063" s="52"/>
      <c r="N5063" s="49"/>
      <c r="O5063" s="53"/>
      <c r="P5063" s="53"/>
      <c r="Q5063" s="53"/>
    </row>
    <row r="5064" spans="1:17" s="54" customFormat="1" x14ac:dyDescent="0.3">
      <c r="A5064" s="50"/>
      <c r="B5064" s="49"/>
      <c r="C5064" s="49"/>
      <c r="D5064" s="49"/>
      <c r="E5064" s="65"/>
      <c r="F5064" s="51"/>
      <c r="G5064" s="66"/>
      <c r="H5064" s="51"/>
      <c r="I5064" s="65"/>
      <c r="J5064" s="52"/>
      <c r="K5064" s="52"/>
      <c r="L5064" s="52"/>
      <c r="M5064" s="52"/>
      <c r="N5064" s="49"/>
      <c r="O5064" s="53"/>
      <c r="P5064" s="53"/>
      <c r="Q5064" s="53"/>
    </row>
    <row r="5065" spans="1:17" s="54" customFormat="1" x14ac:dyDescent="0.3">
      <c r="A5065" s="50"/>
      <c r="B5065" s="49"/>
      <c r="C5065" s="49"/>
      <c r="D5065" s="49"/>
      <c r="E5065" s="65"/>
      <c r="F5065" s="51"/>
      <c r="G5065" s="66"/>
      <c r="H5065" s="51"/>
      <c r="I5065" s="65"/>
      <c r="J5065" s="52"/>
      <c r="K5065" s="52"/>
      <c r="L5065" s="52"/>
      <c r="M5065" s="52"/>
      <c r="N5065" s="49"/>
      <c r="O5065" s="53"/>
      <c r="P5065" s="53"/>
      <c r="Q5065" s="53"/>
    </row>
    <row r="5066" spans="1:17" s="54" customFormat="1" x14ac:dyDescent="0.3">
      <c r="A5066" s="50"/>
      <c r="B5066" s="49"/>
      <c r="C5066" s="49"/>
      <c r="D5066" s="49"/>
      <c r="E5066" s="65"/>
      <c r="F5066" s="51"/>
      <c r="G5066" s="66"/>
      <c r="H5066" s="51"/>
      <c r="I5066" s="65"/>
      <c r="J5066" s="52"/>
      <c r="K5066" s="52"/>
      <c r="L5066" s="52"/>
      <c r="M5066" s="52"/>
      <c r="N5066" s="49"/>
      <c r="O5066" s="53"/>
      <c r="P5066" s="53"/>
      <c r="Q5066" s="53"/>
    </row>
    <row r="5067" spans="1:17" s="54" customFormat="1" x14ac:dyDescent="0.3">
      <c r="A5067" s="50"/>
      <c r="B5067" s="49"/>
      <c r="C5067" s="49"/>
      <c r="D5067" s="49"/>
      <c r="E5067" s="65"/>
      <c r="F5067" s="51"/>
      <c r="G5067" s="66"/>
      <c r="H5067" s="51"/>
      <c r="I5067" s="65"/>
      <c r="J5067" s="52"/>
      <c r="K5067" s="52"/>
      <c r="L5067" s="52"/>
      <c r="M5067" s="52"/>
      <c r="N5067" s="49"/>
      <c r="O5067" s="53"/>
      <c r="P5067" s="53"/>
      <c r="Q5067" s="53"/>
    </row>
    <row r="5068" spans="1:17" s="54" customFormat="1" x14ac:dyDescent="0.3">
      <c r="A5068" s="50"/>
      <c r="B5068" s="49"/>
      <c r="C5068" s="49"/>
      <c r="D5068" s="49"/>
      <c r="E5068" s="65"/>
      <c r="F5068" s="51"/>
      <c r="G5068" s="66"/>
      <c r="H5068" s="51"/>
      <c r="I5068" s="65"/>
      <c r="J5068" s="52"/>
      <c r="K5068" s="52"/>
      <c r="L5068" s="52"/>
      <c r="M5068" s="52"/>
      <c r="N5068" s="49"/>
      <c r="O5068" s="53"/>
      <c r="P5068" s="53"/>
      <c r="Q5068" s="53"/>
    </row>
    <row r="5069" spans="1:17" s="54" customFormat="1" x14ac:dyDescent="0.3">
      <c r="A5069" s="50"/>
      <c r="B5069" s="49"/>
      <c r="C5069" s="49"/>
      <c r="D5069" s="49"/>
      <c r="E5069" s="65"/>
      <c r="F5069" s="51"/>
      <c r="G5069" s="66"/>
      <c r="H5069" s="51"/>
      <c r="I5069" s="65"/>
      <c r="J5069" s="52"/>
      <c r="K5069" s="52"/>
      <c r="L5069" s="52"/>
      <c r="M5069" s="52"/>
      <c r="N5069" s="49"/>
      <c r="O5069" s="53"/>
      <c r="P5069" s="53"/>
      <c r="Q5069" s="53"/>
    </row>
    <row r="5070" spans="1:17" s="54" customFormat="1" x14ac:dyDescent="0.3">
      <c r="A5070" s="50"/>
      <c r="B5070" s="49"/>
      <c r="C5070" s="49"/>
      <c r="D5070" s="49"/>
      <c r="E5070" s="65"/>
      <c r="F5070" s="51"/>
      <c r="G5070" s="66"/>
      <c r="H5070" s="51"/>
      <c r="I5070" s="65"/>
      <c r="J5070" s="52"/>
      <c r="K5070" s="52"/>
      <c r="L5070" s="52"/>
      <c r="M5070" s="52"/>
      <c r="N5070" s="49"/>
      <c r="O5070" s="53"/>
      <c r="P5070" s="53"/>
      <c r="Q5070" s="53"/>
    </row>
    <row r="5071" spans="1:17" s="54" customFormat="1" x14ac:dyDescent="0.3">
      <c r="A5071" s="50"/>
      <c r="B5071" s="49"/>
      <c r="C5071" s="49"/>
      <c r="D5071" s="49"/>
      <c r="E5071" s="65"/>
      <c r="F5071" s="51"/>
      <c r="G5071" s="66"/>
      <c r="H5071" s="51"/>
      <c r="I5071" s="65"/>
      <c r="J5071" s="52"/>
      <c r="K5071" s="52"/>
      <c r="L5071" s="52"/>
      <c r="M5071" s="52"/>
      <c r="N5071" s="49"/>
      <c r="O5071" s="53"/>
      <c r="P5071" s="53"/>
      <c r="Q5071" s="53"/>
    </row>
    <row r="5072" spans="1:17" s="54" customFormat="1" x14ac:dyDescent="0.3">
      <c r="A5072" s="50"/>
      <c r="B5072" s="49"/>
      <c r="C5072" s="49"/>
      <c r="D5072" s="49"/>
      <c r="E5072" s="65"/>
      <c r="F5072" s="51"/>
      <c r="G5072" s="66"/>
      <c r="H5072" s="51"/>
      <c r="I5072" s="65"/>
      <c r="J5072" s="52"/>
      <c r="K5072" s="52"/>
      <c r="L5072" s="52"/>
      <c r="M5072" s="52"/>
      <c r="N5072" s="49"/>
      <c r="O5072" s="53"/>
      <c r="P5072" s="53"/>
      <c r="Q5072" s="53"/>
    </row>
    <row r="5073" spans="1:17" s="54" customFormat="1" x14ac:dyDescent="0.3">
      <c r="A5073" s="50"/>
      <c r="B5073" s="49"/>
      <c r="C5073" s="49"/>
      <c r="D5073" s="49"/>
      <c r="E5073" s="65"/>
      <c r="F5073" s="51"/>
      <c r="G5073" s="66"/>
      <c r="H5073" s="51"/>
      <c r="I5073" s="65"/>
      <c r="J5073" s="52"/>
      <c r="K5073" s="52"/>
      <c r="L5073" s="52"/>
      <c r="M5073" s="52"/>
      <c r="N5073" s="49"/>
      <c r="O5073" s="53"/>
      <c r="P5073" s="53"/>
      <c r="Q5073" s="53"/>
    </row>
    <row r="5074" spans="1:17" s="54" customFormat="1" x14ac:dyDescent="0.3">
      <c r="A5074" s="50"/>
      <c r="B5074" s="49"/>
      <c r="C5074" s="49"/>
      <c r="D5074" s="49"/>
      <c r="E5074" s="65"/>
      <c r="F5074" s="51"/>
      <c r="G5074" s="66"/>
      <c r="H5074" s="51"/>
      <c r="I5074" s="65"/>
      <c r="J5074" s="52"/>
      <c r="K5074" s="52"/>
      <c r="L5074" s="52"/>
      <c r="M5074" s="52"/>
      <c r="N5074" s="49"/>
      <c r="O5074" s="53"/>
      <c r="P5074" s="53"/>
      <c r="Q5074" s="53"/>
    </row>
    <row r="5075" spans="1:17" s="54" customFormat="1" x14ac:dyDescent="0.3">
      <c r="A5075" s="50"/>
      <c r="B5075" s="49"/>
      <c r="C5075" s="49"/>
      <c r="D5075" s="49"/>
      <c r="E5075" s="65"/>
      <c r="F5075" s="51"/>
      <c r="G5075" s="66"/>
      <c r="H5075" s="51"/>
      <c r="I5075" s="65"/>
      <c r="J5075" s="52"/>
      <c r="K5075" s="52"/>
      <c r="L5075" s="52"/>
      <c r="M5075" s="52"/>
      <c r="N5075" s="49"/>
      <c r="O5075" s="53"/>
      <c r="P5075" s="53"/>
      <c r="Q5075" s="53"/>
    </row>
    <row r="5076" spans="1:17" s="54" customFormat="1" x14ac:dyDescent="0.3">
      <c r="A5076" s="50"/>
      <c r="B5076" s="49"/>
      <c r="C5076" s="49"/>
      <c r="D5076" s="49"/>
      <c r="E5076" s="65"/>
      <c r="F5076" s="51"/>
      <c r="G5076" s="66"/>
      <c r="H5076" s="51"/>
      <c r="I5076" s="65"/>
      <c r="J5076" s="52"/>
      <c r="K5076" s="52"/>
      <c r="L5076" s="52"/>
      <c r="M5076" s="52"/>
      <c r="N5076" s="49"/>
      <c r="O5076" s="53"/>
      <c r="P5076" s="53"/>
      <c r="Q5076" s="53"/>
    </row>
    <row r="5077" spans="1:17" s="54" customFormat="1" x14ac:dyDescent="0.3">
      <c r="A5077" s="50"/>
      <c r="B5077" s="49"/>
      <c r="C5077" s="49"/>
      <c r="D5077" s="49"/>
      <c r="E5077" s="65"/>
      <c r="F5077" s="51"/>
      <c r="G5077" s="66"/>
      <c r="H5077" s="51"/>
      <c r="I5077" s="65"/>
      <c r="J5077" s="52"/>
      <c r="K5077" s="52"/>
      <c r="L5077" s="52"/>
      <c r="M5077" s="52"/>
      <c r="N5077" s="49"/>
      <c r="O5077" s="53"/>
      <c r="P5077" s="53"/>
      <c r="Q5077" s="53"/>
    </row>
    <row r="5078" spans="1:17" s="54" customFormat="1" x14ac:dyDescent="0.3">
      <c r="A5078" s="50"/>
      <c r="B5078" s="49"/>
      <c r="C5078" s="49"/>
      <c r="D5078" s="49"/>
      <c r="E5078" s="65"/>
      <c r="F5078" s="51"/>
      <c r="G5078" s="66"/>
      <c r="H5078" s="51"/>
      <c r="I5078" s="65"/>
      <c r="J5078" s="52"/>
      <c r="K5078" s="52"/>
      <c r="L5078" s="52"/>
      <c r="M5078" s="52"/>
      <c r="N5078" s="49"/>
      <c r="O5078" s="53"/>
      <c r="P5078" s="53"/>
      <c r="Q5078" s="53"/>
    </row>
    <row r="5079" spans="1:17" s="54" customFormat="1" x14ac:dyDescent="0.3">
      <c r="A5079" s="50"/>
      <c r="B5079" s="49"/>
      <c r="C5079" s="49"/>
      <c r="D5079" s="49"/>
      <c r="E5079" s="65"/>
      <c r="F5079" s="51"/>
      <c r="G5079" s="66"/>
      <c r="H5079" s="51"/>
      <c r="I5079" s="65"/>
      <c r="J5079" s="52"/>
      <c r="K5079" s="52"/>
      <c r="L5079" s="52"/>
      <c r="M5079" s="52"/>
      <c r="N5079" s="49"/>
      <c r="O5079" s="53"/>
      <c r="P5079" s="53"/>
      <c r="Q5079" s="53"/>
    </row>
    <row r="5080" spans="1:17" s="54" customFormat="1" x14ac:dyDescent="0.3">
      <c r="A5080" s="50"/>
      <c r="B5080" s="49"/>
      <c r="C5080" s="49"/>
      <c r="D5080" s="49"/>
      <c r="E5080" s="65"/>
      <c r="F5080" s="51"/>
      <c r="G5080" s="66"/>
      <c r="H5080" s="51"/>
      <c r="I5080" s="65"/>
      <c r="J5080" s="52"/>
      <c r="K5080" s="52"/>
      <c r="L5080" s="52"/>
      <c r="M5080" s="52"/>
      <c r="N5080" s="49"/>
      <c r="O5080" s="53"/>
      <c r="P5080" s="53"/>
      <c r="Q5080" s="53"/>
    </row>
    <row r="5081" spans="1:17" s="54" customFormat="1" x14ac:dyDescent="0.3">
      <c r="A5081" s="50"/>
      <c r="B5081" s="49"/>
      <c r="C5081" s="49"/>
      <c r="D5081" s="49"/>
      <c r="E5081" s="65"/>
      <c r="F5081" s="51"/>
      <c r="G5081" s="66"/>
      <c r="H5081" s="51"/>
      <c r="I5081" s="65"/>
      <c r="J5081" s="52"/>
      <c r="K5081" s="52"/>
      <c r="L5081" s="52"/>
      <c r="M5081" s="52"/>
      <c r="N5081" s="49"/>
      <c r="O5081" s="53"/>
      <c r="P5081" s="53"/>
      <c r="Q5081" s="53"/>
    </row>
    <row r="5082" spans="1:17" s="54" customFormat="1" x14ac:dyDescent="0.3">
      <c r="A5082" s="50"/>
      <c r="B5082" s="49"/>
      <c r="C5082" s="49"/>
      <c r="D5082" s="49"/>
      <c r="E5082" s="65"/>
      <c r="F5082" s="51"/>
      <c r="G5082" s="66"/>
      <c r="H5082" s="51"/>
      <c r="I5082" s="65"/>
      <c r="J5082" s="52"/>
      <c r="K5082" s="52"/>
      <c r="L5082" s="52"/>
      <c r="M5082" s="52"/>
      <c r="N5082" s="49"/>
      <c r="O5082" s="53"/>
      <c r="P5082" s="53"/>
      <c r="Q5082" s="53"/>
    </row>
    <row r="5083" spans="1:17" s="54" customFormat="1" x14ac:dyDescent="0.3">
      <c r="A5083" s="50"/>
      <c r="B5083" s="49"/>
      <c r="C5083" s="49"/>
      <c r="D5083" s="49"/>
      <c r="E5083" s="65"/>
      <c r="F5083" s="51"/>
      <c r="G5083" s="66"/>
      <c r="H5083" s="51"/>
      <c r="I5083" s="65"/>
      <c r="J5083" s="52"/>
      <c r="K5083" s="52"/>
      <c r="L5083" s="52"/>
      <c r="M5083" s="52"/>
      <c r="N5083" s="49"/>
      <c r="O5083" s="53"/>
      <c r="P5083" s="53"/>
      <c r="Q5083" s="53"/>
    </row>
    <row r="5084" spans="1:17" s="54" customFormat="1" x14ac:dyDescent="0.3">
      <c r="A5084" s="50"/>
      <c r="B5084" s="49"/>
      <c r="C5084" s="49"/>
      <c r="D5084" s="49"/>
      <c r="E5084" s="65"/>
      <c r="F5084" s="51"/>
      <c r="G5084" s="66"/>
      <c r="H5084" s="51"/>
      <c r="I5084" s="65"/>
      <c r="J5084" s="52"/>
      <c r="K5084" s="52"/>
      <c r="L5084" s="52"/>
      <c r="M5084" s="52"/>
      <c r="N5084" s="49"/>
      <c r="O5084" s="53"/>
      <c r="P5084" s="53"/>
      <c r="Q5084" s="53"/>
    </row>
    <row r="5085" spans="1:17" s="54" customFormat="1" x14ac:dyDescent="0.3">
      <c r="A5085" s="50"/>
      <c r="B5085" s="49"/>
      <c r="C5085" s="49"/>
      <c r="D5085" s="49"/>
      <c r="E5085" s="65"/>
      <c r="F5085" s="51"/>
      <c r="G5085" s="66"/>
      <c r="H5085" s="51"/>
      <c r="I5085" s="65"/>
      <c r="J5085" s="52"/>
      <c r="K5085" s="52"/>
      <c r="L5085" s="52"/>
      <c r="M5085" s="52"/>
      <c r="N5085" s="49"/>
      <c r="O5085" s="53"/>
      <c r="P5085" s="53"/>
      <c r="Q5085" s="53"/>
    </row>
    <row r="5086" spans="1:17" s="54" customFormat="1" x14ac:dyDescent="0.3">
      <c r="A5086" s="50"/>
      <c r="B5086" s="49"/>
      <c r="C5086" s="49"/>
      <c r="D5086" s="49"/>
      <c r="E5086" s="65"/>
      <c r="F5086" s="51"/>
      <c r="G5086" s="66"/>
      <c r="H5086" s="51"/>
      <c r="I5086" s="65"/>
      <c r="J5086" s="52"/>
      <c r="K5086" s="52"/>
      <c r="L5086" s="52"/>
      <c r="M5086" s="52"/>
      <c r="N5086" s="49"/>
      <c r="O5086" s="53"/>
      <c r="P5086" s="53"/>
      <c r="Q5086" s="53"/>
    </row>
    <row r="5087" spans="1:17" s="54" customFormat="1" x14ac:dyDescent="0.3">
      <c r="A5087" s="50"/>
      <c r="B5087" s="49"/>
      <c r="C5087" s="49"/>
      <c r="D5087" s="49"/>
      <c r="E5087" s="65"/>
      <c r="F5087" s="51"/>
      <c r="G5087" s="66"/>
      <c r="H5087" s="51"/>
      <c r="I5087" s="65"/>
      <c r="J5087" s="52"/>
      <c r="K5087" s="52"/>
      <c r="L5087" s="52"/>
      <c r="M5087" s="52"/>
      <c r="N5087" s="49"/>
      <c r="O5087" s="53"/>
      <c r="P5087" s="53"/>
      <c r="Q5087" s="53"/>
    </row>
    <row r="5088" spans="1:17" s="54" customFormat="1" x14ac:dyDescent="0.3">
      <c r="A5088" s="50"/>
      <c r="B5088" s="49"/>
      <c r="C5088" s="49"/>
      <c r="D5088" s="49"/>
      <c r="E5088" s="65"/>
      <c r="F5088" s="51"/>
      <c r="G5088" s="66"/>
      <c r="H5088" s="51"/>
      <c r="I5088" s="65"/>
      <c r="J5088" s="52"/>
      <c r="K5088" s="52"/>
      <c r="L5088" s="52"/>
      <c r="M5088" s="52"/>
      <c r="N5088" s="49"/>
      <c r="O5088" s="53"/>
      <c r="P5088" s="53"/>
      <c r="Q5088" s="53"/>
    </row>
    <row r="5089" spans="1:17" s="54" customFormat="1" x14ac:dyDescent="0.3">
      <c r="A5089" s="50"/>
      <c r="B5089" s="49"/>
      <c r="C5089" s="49"/>
      <c r="D5089" s="49"/>
      <c r="E5089" s="65"/>
      <c r="F5089" s="51"/>
      <c r="G5089" s="66"/>
      <c r="H5089" s="51"/>
      <c r="I5089" s="65"/>
      <c r="J5089" s="52"/>
      <c r="K5089" s="52"/>
      <c r="L5089" s="52"/>
      <c r="M5089" s="52"/>
      <c r="N5089" s="49"/>
      <c r="O5089" s="53"/>
      <c r="P5089" s="53"/>
      <c r="Q5089" s="53"/>
    </row>
    <row r="5090" spans="1:17" s="54" customFormat="1" x14ac:dyDescent="0.3">
      <c r="A5090" s="50"/>
      <c r="B5090" s="49"/>
      <c r="C5090" s="49"/>
      <c r="D5090" s="49"/>
      <c r="E5090" s="65"/>
      <c r="F5090" s="51"/>
      <c r="G5090" s="66"/>
      <c r="H5090" s="51"/>
      <c r="I5090" s="65"/>
      <c r="J5090" s="52"/>
      <c r="K5090" s="52"/>
      <c r="L5090" s="52"/>
      <c r="M5090" s="52"/>
      <c r="N5090" s="49"/>
      <c r="O5090" s="53"/>
      <c r="P5090" s="53"/>
      <c r="Q5090" s="53"/>
    </row>
    <row r="5091" spans="1:17" s="54" customFormat="1" x14ac:dyDescent="0.3">
      <c r="A5091" s="50"/>
      <c r="B5091" s="49"/>
      <c r="C5091" s="49"/>
      <c r="D5091" s="49"/>
      <c r="E5091" s="65"/>
      <c r="F5091" s="51"/>
      <c r="G5091" s="66"/>
      <c r="H5091" s="51"/>
      <c r="I5091" s="65"/>
      <c r="J5091" s="52"/>
      <c r="K5091" s="52"/>
      <c r="L5091" s="52"/>
      <c r="M5091" s="52"/>
      <c r="N5091" s="49"/>
      <c r="O5091" s="53"/>
      <c r="P5091" s="53"/>
      <c r="Q5091" s="53"/>
    </row>
    <row r="5092" spans="1:17" s="54" customFormat="1" x14ac:dyDescent="0.3">
      <c r="A5092" s="50"/>
      <c r="B5092" s="49"/>
      <c r="C5092" s="49"/>
      <c r="D5092" s="49"/>
      <c r="E5092" s="65"/>
      <c r="F5092" s="51"/>
      <c r="G5092" s="66"/>
      <c r="H5092" s="51"/>
      <c r="I5092" s="65"/>
      <c r="J5092" s="52"/>
      <c r="K5092" s="52"/>
      <c r="L5092" s="52"/>
      <c r="M5092" s="52"/>
      <c r="N5092" s="49"/>
      <c r="O5092" s="53"/>
      <c r="P5092" s="53"/>
      <c r="Q5092" s="53"/>
    </row>
    <row r="5093" spans="1:17" s="54" customFormat="1" x14ac:dyDescent="0.3">
      <c r="A5093" s="50"/>
      <c r="B5093" s="49"/>
      <c r="C5093" s="49"/>
      <c r="D5093" s="49"/>
      <c r="E5093" s="65"/>
      <c r="F5093" s="51"/>
      <c r="G5093" s="66"/>
      <c r="H5093" s="51"/>
      <c r="I5093" s="65"/>
      <c r="J5093" s="52"/>
      <c r="K5093" s="52"/>
      <c r="L5093" s="52"/>
      <c r="M5093" s="52"/>
      <c r="N5093" s="49"/>
      <c r="O5093" s="53"/>
      <c r="P5093" s="53"/>
      <c r="Q5093" s="53"/>
    </row>
    <row r="5094" spans="1:17" s="54" customFormat="1" x14ac:dyDescent="0.3">
      <c r="A5094" s="50"/>
      <c r="B5094" s="49"/>
      <c r="C5094" s="49"/>
      <c r="D5094" s="49"/>
      <c r="E5094" s="65"/>
      <c r="F5094" s="51"/>
      <c r="G5094" s="66"/>
      <c r="H5094" s="51"/>
      <c r="I5094" s="65"/>
      <c r="J5094" s="52"/>
      <c r="K5094" s="52"/>
      <c r="L5094" s="52"/>
      <c r="M5094" s="52"/>
      <c r="N5094" s="49"/>
      <c r="O5094" s="53"/>
      <c r="P5094" s="53"/>
      <c r="Q5094" s="53"/>
    </row>
    <row r="5095" spans="1:17" s="54" customFormat="1" x14ac:dyDescent="0.3">
      <c r="A5095" s="50"/>
      <c r="B5095" s="49"/>
      <c r="C5095" s="49"/>
      <c r="D5095" s="49"/>
      <c r="E5095" s="65"/>
      <c r="F5095" s="51"/>
      <c r="G5095" s="66"/>
      <c r="H5095" s="51"/>
      <c r="I5095" s="65"/>
      <c r="J5095" s="52"/>
      <c r="K5095" s="52"/>
      <c r="L5095" s="52"/>
      <c r="M5095" s="52"/>
      <c r="N5095" s="49"/>
      <c r="O5095" s="53"/>
      <c r="P5095" s="53"/>
      <c r="Q5095" s="53"/>
    </row>
    <row r="5096" spans="1:17" s="54" customFormat="1" x14ac:dyDescent="0.3">
      <c r="A5096" s="50"/>
      <c r="B5096" s="49"/>
      <c r="C5096" s="49"/>
      <c r="D5096" s="49"/>
      <c r="E5096" s="65"/>
      <c r="F5096" s="51"/>
      <c r="G5096" s="66"/>
      <c r="H5096" s="51"/>
      <c r="I5096" s="65"/>
      <c r="J5096" s="52"/>
      <c r="K5096" s="52"/>
      <c r="L5096" s="52"/>
      <c r="M5096" s="52"/>
      <c r="N5096" s="49"/>
      <c r="O5096" s="53"/>
      <c r="P5096" s="53"/>
      <c r="Q5096" s="53"/>
    </row>
    <row r="5097" spans="1:17" s="54" customFormat="1" x14ac:dyDescent="0.3">
      <c r="A5097" s="50"/>
      <c r="B5097" s="49"/>
      <c r="C5097" s="49"/>
      <c r="D5097" s="49"/>
      <c r="E5097" s="65"/>
      <c r="F5097" s="51"/>
      <c r="G5097" s="66"/>
      <c r="H5097" s="51"/>
      <c r="I5097" s="65"/>
      <c r="J5097" s="52"/>
      <c r="K5097" s="52"/>
      <c r="L5097" s="52"/>
      <c r="M5097" s="52"/>
      <c r="N5097" s="49"/>
      <c r="O5097" s="53"/>
      <c r="P5097" s="53"/>
      <c r="Q5097" s="53"/>
    </row>
    <row r="5098" spans="1:17" s="54" customFormat="1" x14ac:dyDescent="0.3">
      <c r="A5098" s="50"/>
      <c r="B5098" s="49"/>
      <c r="C5098" s="49"/>
      <c r="D5098" s="49"/>
      <c r="E5098" s="65"/>
      <c r="F5098" s="51"/>
      <c r="G5098" s="66"/>
      <c r="H5098" s="51"/>
      <c r="I5098" s="65"/>
      <c r="J5098" s="52"/>
      <c r="K5098" s="52"/>
      <c r="L5098" s="52"/>
      <c r="M5098" s="52"/>
      <c r="N5098" s="49"/>
      <c r="O5098" s="53"/>
      <c r="P5098" s="53"/>
      <c r="Q5098" s="53"/>
    </row>
    <row r="5099" spans="1:17" s="54" customFormat="1" x14ac:dyDescent="0.3">
      <c r="A5099" s="50"/>
      <c r="B5099" s="49"/>
      <c r="C5099" s="49"/>
      <c r="D5099" s="49"/>
      <c r="E5099" s="65"/>
      <c r="F5099" s="51"/>
      <c r="G5099" s="66"/>
      <c r="H5099" s="51"/>
      <c r="I5099" s="65"/>
      <c r="J5099" s="52"/>
      <c r="K5099" s="52"/>
      <c r="L5099" s="52"/>
      <c r="M5099" s="52"/>
      <c r="N5099" s="49"/>
      <c r="O5099" s="53"/>
      <c r="P5099" s="53"/>
      <c r="Q5099" s="53"/>
    </row>
    <row r="5100" spans="1:17" s="54" customFormat="1" x14ac:dyDescent="0.3">
      <c r="A5100" s="50"/>
      <c r="B5100" s="49"/>
      <c r="C5100" s="49"/>
      <c r="D5100" s="49"/>
      <c r="E5100" s="65"/>
      <c r="F5100" s="51"/>
      <c r="G5100" s="66"/>
      <c r="H5100" s="51"/>
      <c r="I5100" s="65"/>
      <c r="J5100" s="52"/>
      <c r="K5100" s="52"/>
      <c r="L5100" s="52"/>
      <c r="M5100" s="52"/>
      <c r="N5100" s="49"/>
      <c r="O5100" s="53"/>
      <c r="P5100" s="53"/>
      <c r="Q5100" s="53"/>
    </row>
    <row r="5101" spans="1:17" s="54" customFormat="1" x14ac:dyDescent="0.3">
      <c r="A5101" s="50"/>
      <c r="B5101" s="49"/>
      <c r="C5101" s="49"/>
      <c r="D5101" s="49"/>
      <c r="E5101" s="65"/>
      <c r="F5101" s="51"/>
      <c r="G5101" s="66"/>
      <c r="H5101" s="51"/>
      <c r="I5101" s="65"/>
      <c r="J5101" s="52"/>
      <c r="K5101" s="52"/>
      <c r="L5101" s="52"/>
      <c r="M5101" s="52"/>
      <c r="N5101" s="49"/>
      <c r="O5101" s="53"/>
      <c r="P5101" s="53"/>
      <c r="Q5101" s="53"/>
    </row>
    <row r="5102" spans="1:17" s="54" customFormat="1" x14ac:dyDescent="0.3">
      <c r="A5102" s="50"/>
      <c r="B5102" s="49"/>
      <c r="C5102" s="49"/>
      <c r="D5102" s="49"/>
      <c r="E5102" s="65"/>
      <c r="F5102" s="51"/>
      <c r="G5102" s="66"/>
      <c r="H5102" s="51"/>
      <c r="I5102" s="65"/>
      <c r="J5102" s="52"/>
      <c r="K5102" s="52"/>
      <c r="L5102" s="52"/>
      <c r="M5102" s="52"/>
      <c r="N5102" s="49"/>
      <c r="O5102" s="53"/>
      <c r="P5102" s="53"/>
      <c r="Q5102" s="53"/>
    </row>
    <row r="5103" spans="1:17" s="54" customFormat="1" x14ac:dyDescent="0.3">
      <c r="A5103" s="50"/>
      <c r="B5103" s="49"/>
      <c r="C5103" s="49"/>
      <c r="D5103" s="49"/>
      <c r="E5103" s="65"/>
      <c r="F5103" s="51"/>
      <c r="G5103" s="66"/>
      <c r="H5103" s="51"/>
      <c r="I5103" s="65"/>
      <c r="J5103" s="52"/>
      <c r="K5103" s="52"/>
      <c r="L5103" s="52"/>
      <c r="M5103" s="52"/>
      <c r="N5103" s="49"/>
      <c r="O5103" s="53"/>
      <c r="P5103" s="53"/>
      <c r="Q5103" s="53"/>
    </row>
    <row r="5104" spans="1:17" s="54" customFormat="1" x14ac:dyDescent="0.3">
      <c r="A5104" s="50"/>
      <c r="B5104" s="49"/>
      <c r="C5104" s="49"/>
      <c r="D5104" s="49"/>
      <c r="E5104" s="65"/>
      <c r="F5104" s="51"/>
      <c r="G5104" s="66"/>
      <c r="H5104" s="51"/>
      <c r="I5104" s="65"/>
      <c r="J5104" s="52"/>
      <c r="K5104" s="52"/>
      <c r="L5104" s="52"/>
      <c r="M5104" s="52"/>
      <c r="N5104" s="49"/>
      <c r="O5104" s="53"/>
      <c r="P5104" s="53"/>
      <c r="Q5104" s="53"/>
    </row>
    <row r="5105" spans="1:17" s="54" customFormat="1" x14ac:dyDescent="0.3">
      <c r="A5105" s="50"/>
      <c r="B5105" s="49"/>
      <c r="C5105" s="49"/>
      <c r="D5105" s="49"/>
      <c r="E5105" s="65"/>
      <c r="F5105" s="51"/>
      <c r="G5105" s="66"/>
      <c r="H5105" s="51"/>
      <c r="I5105" s="65"/>
      <c r="J5105" s="52"/>
      <c r="K5105" s="52"/>
      <c r="L5105" s="52"/>
      <c r="M5105" s="52"/>
      <c r="N5105" s="49"/>
      <c r="O5105" s="53"/>
      <c r="P5105" s="53"/>
      <c r="Q5105" s="53"/>
    </row>
    <row r="5106" spans="1:17" s="54" customFormat="1" x14ac:dyDescent="0.3">
      <c r="A5106" s="50"/>
      <c r="B5106" s="49"/>
      <c r="C5106" s="49"/>
      <c r="D5106" s="49"/>
      <c r="E5106" s="65"/>
      <c r="F5106" s="51"/>
      <c r="G5106" s="66"/>
      <c r="H5106" s="51"/>
      <c r="I5106" s="65"/>
      <c r="J5106" s="52"/>
      <c r="K5106" s="52"/>
      <c r="L5106" s="52"/>
      <c r="M5106" s="52"/>
      <c r="N5106" s="49"/>
      <c r="O5106" s="53"/>
      <c r="P5106" s="53"/>
      <c r="Q5106" s="53"/>
    </row>
    <row r="5107" spans="1:17" s="54" customFormat="1" x14ac:dyDescent="0.3">
      <c r="A5107" s="50"/>
      <c r="B5107" s="49"/>
      <c r="C5107" s="49"/>
      <c r="D5107" s="49"/>
      <c r="E5107" s="65"/>
      <c r="F5107" s="51"/>
      <c r="G5107" s="66"/>
      <c r="H5107" s="51"/>
      <c r="I5107" s="65"/>
      <c r="J5107" s="52"/>
      <c r="K5107" s="52"/>
      <c r="L5107" s="52"/>
      <c r="M5107" s="52"/>
      <c r="N5107" s="49"/>
      <c r="O5107" s="53"/>
      <c r="P5107" s="53"/>
      <c r="Q5107" s="53"/>
    </row>
    <row r="5108" spans="1:17" s="54" customFormat="1" x14ac:dyDescent="0.3">
      <c r="A5108" s="50"/>
      <c r="B5108" s="49"/>
      <c r="C5108" s="49"/>
      <c r="D5108" s="49"/>
      <c r="E5108" s="65"/>
      <c r="F5108" s="51"/>
      <c r="G5108" s="66"/>
      <c r="H5108" s="51"/>
      <c r="I5108" s="65"/>
      <c r="J5108" s="52"/>
      <c r="K5108" s="52"/>
      <c r="L5108" s="52"/>
      <c r="M5108" s="52"/>
      <c r="N5108" s="49"/>
      <c r="O5108" s="53"/>
      <c r="P5108" s="53"/>
      <c r="Q5108" s="53"/>
    </row>
    <row r="5109" spans="1:17" s="54" customFormat="1" x14ac:dyDescent="0.3">
      <c r="A5109" s="50"/>
      <c r="B5109" s="49"/>
      <c r="C5109" s="49"/>
      <c r="D5109" s="49"/>
      <c r="E5109" s="65"/>
      <c r="F5109" s="51"/>
      <c r="G5109" s="66"/>
      <c r="H5109" s="51"/>
      <c r="I5109" s="65"/>
      <c r="J5109" s="52"/>
      <c r="K5109" s="52"/>
      <c r="L5109" s="52"/>
      <c r="M5109" s="52"/>
      <c r="N5109" s="49"/>
      <c r="O5109" s="53"/>
      <c r="P5109" s="53"/>
      <c r="Q5109" s="53"/>
    </row>
    <row r="5110" spans="1:17" s="54" customFormat="1" x14ac:dyDescent="0.3">
      <c r="A5110" s="50"/>
      <c r="B5110" s="49"/>
      <c r="C5110" s="49"/>
      <c r="D5110" s="49"/>
      <c r="E5110" s="65"/>
      <c r="F5110" s="51"/>
      <c r="G5110" s="66"/>
      <c r="H5110" s="51"/>
      <c r="I5110" s="65"/>
      <c r="J5110" s="52"/>
      <c r="K5110" s="52"/>
      <c r="L5110" s="52"/>
      <c r="M5110" s="52"/>
      <c r="N5110" s="49"/>
      <c r="O5110" s="53"/>
      <c r="P5110" s="53"/>
      <c r="Q5110" s="53"/>
    </row>
    <row r="5111" spans="1:17" s="54" customFormat="1" x14ac:dyDescent="0.3">
      <c r="A5111" s="50"/>
      <c r="B5111" s="49"/>
      <c r="C5111" s="49"/>
      <c r="D5111" s="49"/>
      <c r="E5111" s="65"/>
      <c r="F5111" s="51"/>
      <c r="G5111" s="66"/>
      <c r="H5111" s="51"/>
      <c r="I5111" s="65"/>
      <c r="J5111" s="52"/>
      <c r="K5111" s="52"/>
      <c r="L5111" s="52"/>
      <c r="M5111" s="52"/>
      <c r="N5111" s="49"/>
      <c r="O5111" s="53"/>
      <c r="P5111" s="53"/>
      <c r="Q5111" s="53"/>
    </row>
    <row r="5112" spans="1:17" s="54" customFormat="1" x14ac:dyDescent="0.3">
      <c r="A5112" s="50"/>
      <c r="B5112" s="49"/>
      <c r="C5112" s="49"/>
      <c r="D5112" s="49"/>
      <c r="E5112" s="65"/>
      <c r="F5112" s="51"/>
      <c r="G5112" s="66"/>
      <c r="H5112" s="51"/>
      <c r="I5112" s="65"/>
      <c r="J5112" s="52"/>
      <c r="K5112" s="52"/>
      <c r="L5112" s="52"/>
      <c r="M5112" s="52"/>
      <c r="N5112" s="49"/>
      <c r="O5112" s="53"/>
      <c r="P5112" s="53"/>
      <c r="Q5112" s="53"/>
    </row>
    <row r="5113" spans="1:17" s="54" customFormat="1" x14ac:dyDescent="0.3">
      <c r="A5113" s="50"/>
      <c r="B5113" s="49"/>
      <c r="C5113" s="49"/>
      <c r="D5113" s="49"/>
      <c r="E5113" s="65"/>
      <c r="F5113" s="51"/>
      <c r="G5113" s="66"/>
      <c r="H5113" s="51"/>
      <c r="I5113" s="65"/>
      <c r="J5113" s="52"/>
      <c r="K5113" s="52"/>
      <c r="L5113" s="52"/>
      <c r="M5113" s="52"/>
      <c r="N5113" s="49"/>
      <c r="O5113" s="53"/>
      <c r="P5113" s="53"/>
      <c r="Q5113" s="53"/>
    </row>
    <row r="5114" spans="1:17" s="54" customFormat="1" x14ac:dyDescent="0.3">
      <c r="A5114" s="50"/>
      <c r="B5114" s="49"/>
      <c r="C5114" s="49"/>
      <c r="D5114" s="49"/>
      <c r="E5114" s="65"/>
      <c r="F5114" s="51"/>
      <c r="G5114" s="66"/>
      <c r="H5114" s="51"/>
      <c r="I5114" s="65"/>
      <c r="J5114" s="52"/>
      <c r="K5114" s="52"/>
      <c r="L5114" s="52"/>
      <c r="M5114" s="52"/>
      <c r="N5114" s="49"/>
      <c r="O5114" s="53"/>
      <c r="P5114" s="53"/>
      <c r="Q5114" s="53"/>
    </row>
    <row r="5115" spans="1:17" s="54" customFormat="1" x14ac:dyDescent="0.3">
      <c r="A5115" s="50"/>
      <c r="B5115" s="49"/>
      <c r="C5115" s="49"/>
      <c r="D5115" s="49"/>
      <c r="E5115" s="65"/>
      <c r="F5115" s="51"/>
      <c r="G5115" s="66"/>
      <c r="H5115" s="51"/>
      <c r="I5115" s="65"/>
      <c r="J5115" s="52"/>
      <c r="K5115" s="52"/>
      <c r="L5115" s="52"/>
      <c r="M5115" s="52"/>
      <c r="N5115" s="49"/>
      <c r="O5115" s="53"/>
      <c r="P5115" s="53"/>
      <c r="Q5115" s="53"/>
    </row>
    <row r="5116" spans="1:17" s="54" customFormat="1" x14ac:dyDescent="0.3">
      <c r="A5116" s="50"/>
      <c r="B5116" s="49"/>
      <c r="C5116" s="49"/>
      <c r="D5116" s="49"/>
      <c r="E5116" s="65"/>
      <c r="F5116" s="51"/>
      <c r="G5116" s="66"/>
      <c r="H5116" s="51"/>
      <c r="I5116" s="65"/>
      <c r="J5116" s="52"/>
      <c r="K5116" s="52"/>
      <c r="L5116" s="52"/>
      <c r="M5116" s="52"/>
      <c r="N5116" s="49"/>
      <c r="O5116" s="53"/>
      <c r="P5116" s="53"/>
      <c r="Q5116" s="53"/>
    </row>
    <row r="5117" spans="1:17" s="54" customFormat="1" x14ac:dyDescent="0.3">
      <c r="A5117" s="50"/>
      <c r="B5117" s="49"/>
      <c r="C5117" s="49"/>
      <c r="D5117" s="49"/>
      <c r="E5117" s="65"/>
      <c r="F5117" s="51"/>
      <c r="G5117" s="66"/>
      <c r="H5117" s="51"/>
      <c r="I5117" s="65"/>
      <c r="J5117" s="52"/>
      <c r="K5117" s="52"/>
      <c r="L5117" s="52"/>
      <c r="M5117" s="52"/>
      <c r="N5117" s="49"/>
      <c r="O5117" s="53"/>
      <c r="P5117" s="53"/>
      <c r="Q5117" s="53"/>
    </row>
    <row r="5118" spans="1:17" s="54" customFormat="1" x14ac:dyDescent="0.3">
      <c r="A5118" s="50"/>
      <c r="B5118" s="49"/>
      <c r="C5118" s="49"/>
      <c r="D5118" s="49"/>
      <c r="E5118" s="65"/>
      <c r="F5118" s="51"/>
      <c r="G5118" s="66"/>
      <c r="H5118" s="51"/>
      <c r="I5118" s="65"/>
      <c r="J5118" s="52"/>
      <c r="K5118" s="52"/>
      <c r="L5118" s="52"/>
      <c r="M5118" s="52"/>
      <c r="N5118" s="49"/>
      <c r="O5118" s="53"/>
      <c r="P5118" s="53"/>
      <c r="Q5118" s="53"/>
    </row>
    <row r="5119" spans="1:17" s="54" customFormat="1" x14ac:dyDescent="0.3">
      <c r="A5119" s="50"/>
      <c r="B5119" s="49"/>
      <c r="C5119" s="49"/>
      <c r="D5119" s="49"/>
      <c r="E5119" s="65"/>
      <c r="F5119" s="51"/>
      <c r="G5119" s="66"/>
      <c r="H5119" s="51"/>
      <c r="I5119" s="65"/>
      <c r="J5119" s="52"/>
      <c r="K5119" s="52"/>
      <c r="L5119" s="52"/>
      <c r="M5119" s="52"/>
      <c r="N5119" s="49"/>
      <c r="O5119" s="53"/>
      <c r="P5119" s="53"/>
      <c r="Q5119" s="53"/>
    </row>
    <row r="5120" spans="1:17" s="54" customFormat="1" x14ac:dyDescent="0.3">
      <c r="A5120" s="50"/>
      <c r="B5120" s="49"/>
      <c r="C5120" s="49"/>
      <c r="D5120" s="49"/>
      <c r="E5120" s="65"/>
      <c r="F5120" s="51"/>
      <c r="G5120" s="66"/>
      <c r="H5120" s="51"/>
      <c r="I5120" s="65"/>
      <c r="J5120" s="52"/>
      <c r="K5120" s="52"/>
      <c r="L5120" s="52"/>
      <c r="M5120" s="52"/>
      <c r="N5120" s="49"/>
      <c r="O5120" s="53"/>
      <c r="P5120" s="53"/>
      <c r="Q5120" s="53"/>
    </row>
    <row r="5121" spans="1:17" s="54" customFormat="1" x14ac:dyDescent="0.3">
      <c r="A5121" s="50"/>
      <c r="B5121" s="49"/>
      <c r="C5121" s="49"/>
      <c r="D5121" s="49"/>
      <c r="E5121" s="65"/>
      <c r="F5121" s="51"/>
      <c r="G5121" s="66"/>
      <c r="H5121" s="51"/>
      <c r="I5121" s="65"/>
      <c r="J5121" s="52"/>
      <c r="K5121" s="52"/>
      <c r="L5121" s="52"/>
      <c r="M5121" s="52"/>
      <c r="N5121" s="49"/>
      <c r="O5121" s="53"/>
      <c r="P5121" s="53"/>
      <c r="Q5121" s="53"/>
    </row>
    <row r="5122" spans="1:17" s="54" customFormat="1" x14ac:dyDescent="0.3">
      <c r="A5122" s="50"/>
      <c r="B5122" s="49"/>
      <c r="C5122" s="49"/>
      <c r="D5122" s="49"/>
      <c r="E5122" s="65"/>
      <c r="F5122" s="51"/>
      <c r="G5122" s="66"/>
      <c r="H5122" s="51"/>
      <c r="I5122" s="65"/>
      <c r="J5122" s="52"/>
      <c r="K5122" s="52"/>
      <c r="L5122" s="52"/>
      <c r="M5122" s="52"/>
      <c r="N5122" s="49"/>
      <c r="O5122" s="53"/>
      <c r="P5122" s="53"/>
      <c r="Q5122" s="53"/>
    </row>
    <row r="5123" spans="1:17" s="54" customFormat="1" x14ac:dyDescent="0.3">
      <c r="A5123" s="50"/>
      <c r="B5123" s="49"/>
      <c r="C5123" s="49"/>
      <c r="D5123" s="49"/>
      <c r="E5123" s="65"/>
      <c r="F5123" s="51"/>
      <c r="G5123" s="66"/>
      <c r="H5123" s="51"/>
      <c r="I5123" s="65"/>
      <c r="J5123" s="52"/>
      <c r="K5123" s="52"/>
      <c r="L5123" s="52"/>
      <c r="M5123" s="52"/>
      <c r="N5123" s="49"/>
      <c r="O5123" s="53"/>
      <c r="P5123" s="53"/>
      <c r="Q5123" s="53"/>
    </row>
    <row r="5124" spans="1:17" s="54" customFormat="1" x14ac:dyDescent="0.3">
      <c r="A5124" s="50"/>
      <c r="B5124" s="49"/>
      <c r="C5124" s="49"/>
      <c r="D5124" s="49"/>
      <c r="E5124" s="65"/>
      <c r="F5124" s="51"/>
      <c r="G5124" s="66"/>
      <c r="H5124" s="51"/>
      <c r="I5124" s="65"/>
      <c r="J5124" s="52"/>
      <c r="K5124" s="52"/>
      <c r="L5124" s="52"/>
      <c r="M5124" s="52"/>
      <c r="N5124" s="49"/>
      <c r="O5124" s="53"/>
      <c r="P5124" s="53"/>
      <c r="Q5124" s="53"/>
    </row>
    <row r="5125" spans="1:17" s="54" customFormat="1" x14ac:dyDescent="0.3">
      <c r="A5125" s="50"/>
      <c r="B5125" s="49"/>
      <c r="C5125" s="49"/>
      <c r="D5125" s="49"/>
      <c r="E5125" s="65"/>
      <c r="F5125" s="51"/>
      <c r="G5125" s="66"/>
      <c r="H5125" s="51"/>
      <c r="I5125" s="65"/>
      <c r="J5125" s="52"/>
      <c r="K5125" s="52"/>
      <c r="L5125" s="52"/>
      <c r="M5125" s="52"/>
      <c r="N5125" s="49"/>
      <c r="O5125" s="53"/>
      <c r="P5125" s="53"/>
      <c r="Q5125" s="53"/>
    </row>
    <row r="5126" spans="1:17" s="54" customFormat="1" x14ac:dyDescent="0.3">
      <c r="A5126" s="50"/>
      <c r="B5126" s="49"/>
      <c r="C5126" s="49"/>
      <c r="D5126" s="49"/>
      <c r="E5126" s="65"/>
      <c r="F5126" s="51"/>
      <c r="G5126" s="66"/>
      <c r="H5126" s="51"/>
      <c r="I5126" s="65"/>
      <c r="J5126" s="52"/>
      <c r="K5126" s="52"/>
      <c r="L5126" s="52"/>
      <c r="M5126" s="52"/>
      <c r="N5126" s="49"/>
      <c r="O5126" s="53"/>
      <c r="P5126" s="53"/>
      <c r="Q5126" s="53"/>
    </row>
    <row r="5127" spans="1:17" s="54" customFormat="1" x14ac:dyDescent="0.3">
      <c r="A5127" s="50"/>
      <c r="B5127" s="49"/>
      <c r="C5127" s="49"/>
      <c r="D5127" s="49"/>
      <c r="E5127" s="65"/>
      <c r="F5127" s="51"/>
      <c r="G5127" s="66"/>
      <c r="H5127" s="51"/>
      <c r="I5127" s="65"/>
      <c r="J5127" s="52"/>
      <c r="K5127" s="52"/>
      <c r="L5127" s="52"/>
      <c r="M5127" s="52"/>
      <c r="N5127" s="49"/>
      <c r="O5127" s="53"/>
      <c r="P5127" s="53"/>
      <c r="Q5127" s="53"/>
    </row>
    <row r="5128" spans="1:17" s="54" customFormat="1" x14ac:dyDescent="0.3">
      <c r="A5128" s="50"/>
      <c r="B5128" s="49"/>
      <c r="C5128" s="49"/>
      <c r="D5128" s="49"/>
      <c r="E5128" s="65"/>
      <c r="F5128" s="51"/>
      <c r="G5128" s="66"/>
      <c r="H5128" s="51"/>
      <c r="I5128" s="65"/>
      <c r="J5128" s="52"/>
      <c r="K5128" s="52"/>
      <c r="L5128" s="52"/>
      <c r="M5128" s="52"/>
      <c r="N5128" s="49"/>
      <c r="O5128" s="53"/>
      <c r="P5128" s="53"/>
      <c r="Q5128" s="53"/>
    </row>
    <row r="5129" spans="1:17" s="54" customFormat="1" x14ac:dyDescent="0.3">
      <c r="A5129" s="50"/>
      <c r="B5129" s="49"/>
      <c r="C5129" s="49"/>
      <c r="D5129" s="49"/>
      <c r="E5129" s="65"/>
      <c r="F5129" s="51"/>
      <c r="G5129" s="66"/>
      <c r="H5129" s="51"/>
      <c r="I5129" s="65"/>
      <c r="J5129" s="52"/>
      <c r="K5129" s="52"/>
      <c r="L5129" s="52"/>
      <c r="M5129" s="52"/>
      <c r="N5129" s="49"/>
      <c r="O5129" s="53"/>
      <c r="P5129" s="53"/>
      <c r="Q5129" s="53"/>
    </row>
    <row r="5130" spans="1:17" s="54" customFormat="1" x14ac:dyDescent="0.3">
      <c r="A5130" s="50"/>
      <c r="B5130" s="49"/>
      <c r="C5130" s="49"/>
      <c r="D5130" s="49"/>
      <c r="E5130" s="65"/>
      <c r="F5130" s="51"/>
      <c r="G5130" s="66"/>
      <c r="H5130" s="51"/>
      <c r="I5130" s="65"/>
      <c r="J5130" s="52"/>
      <c r="K5130" s="52"/>
      <c r="L5130" s="52"/>
      <c r="M5130" s="52"/>
      <c r="N5130" s="49"/>
      <c r="O5130" s="53"/>
      <c r="P5130" s="53"/>
      <c r="Q5130" s="53"/>
    </row>
    <row r="5131" spans="1:17" s="54" customFormat="1" x14ac:dyDescent="0.3">
      <c r="A5131" s="50"/>
      <c r="B5131" s="49"/>
      <c r="C5131" s="49"/>
      <c r="D5131" s="49"/>
      <c r="E5131" s="65"/>
      <c r="F5131" s="51"/>
      <c r="G5131" s="66"/>
      <c r="H5131" s="51"/>
      <c r="I5131" s="65"/>
      <c r="J5131" s="52"/>
      <c r="K5131" s="52"/>
      <c r="L5131" s="52"/>
      <c r="M5131" s="52"/>
      <c r="N5131" s="49"/>
      <c r="O5131" s="53"/>
      <c r="P5131" s="53"/>
      <c r="Q5131" s="53"/>
    </row>
    <row r="5132" spans="1:17" s="54" customFormat="1" x14ac:dyDescent="0.3">
      <c r="A5132" s="50"/>
      <c r="B5132" s="49"/>
      <c r="C5132" s="49"/>
      <c r="D5132" s="49"/>
      <c r="E5132" s="65"/>
      <c r="F5132" s="51"/>
      <c r="G5132" s="66"/>
      <c r="H5132" s="51"/>
      <c r="I5132" s="65"/>
      <c r="J5132" s="52"/>
      <c r="K5132" s="52"/>
      <c r="L5132" s="52"/>
      <c r="M5132" s="52"/>
      <c r="N5132" s="49"/>
      <c r="O5132" s="53"/>
      <c r="P5132" s="53"/>
      <c r="Q5132" s="53"/>
    </row>
    <row r="5133" spans="1:17" s="54" customFormat="1" x14ac:dyDescent="0.3">
      <c r="A5133" s="50"/>
      <c r="B5133" s="49"/>
      <c r="C5133" s="49"/>
      <c r="D5133" s="49"/>
      <c r="E5133" s="65"/>
      <c r="F5133" s="51"/>
      <c r="G5133" s="66"/>
      <c r="H5133" s="51"/>
      <c r="I5133" s="65"/>
      <c r="J5133" s="52"/>
      <c r="K5133" s="52"/>
      <c r="L5133" s="52"/>
      <c r="M5133" s="52"/>
      <c r="N5133" s="49"/>
      <c r="O5133" s="53"/>
      <c r="P5133" s="53"/>
      <c r="Q5133" s="53"/>
    </row>
    <row r="5134" spans="1:17" s="54" customFormat="1" x14ac:dyDescent="0.3">
      <c r="A5134" s="50"/>
      <c r="B5134" s="49"/>
      <c r="C5134" s="49"/>
      <c r="D5134" s="49"/>
      <c r="E5134" s="65"/>
      <c r="F5134" s="51"/>
      <c r="G5134" s="66"/>
      <c r="H5134" s="51"/>
      <c r="I5134" s="65"/>
      <c r="J5134" s="52"/>
      <c r="K5134" s="52"/>
      <c r="L5134" s="52"/>
      <c r="M5134" s="52"/>
      <c r="N5134" s="49"/>
      <c r="O5134" s="53"/>
      <c r="P5134" s="53"/>
      <c r="Q5134" s="53"/>
    </row>
    <row r="5135" spans="1:17" s="54" customFormat="1" x14ac:dyDescent="0.3">
      <c r="A5135" s="50"/>
      <c r="B5135" s="49"/>
      <c r="C5135" s="49"/>
      <c r="D5135" s="49"/>
      <c r="E5135" s="65"/>
      <c r="F5135" s="51"/>
      <c r="G5135" s="66"/>
      <c r="H5135" s="51"/>
      <c r="I5135" s="65"/>
      <c r="J5135" s="52"/>
      <c r="K5135" s="52"/>
      <c r="L5135" s="52"/>
      <c r="M5135" s="52"/>
      <c r="N5135" s="49"/>
      <c r="O5135" s="53"/>
      <c r="P5135" s="53"/>
      <c r="Q5135" s="53"/>
    </row>
    <row r="5136" spans="1:17" s="54" customFormat="1" x14ac:dyDescent="0.3">
      <c r="A5136" s="50"/>
      <c r="B5136" s="49"/>
      <c r="C5136" s="49"/>
      <c r="D5136" s="49"/>
      <c r="E5136" s="65"/>
      <c r="F5136" s="51"/>
      <c r="G5136" s="66"/>
      <c r="H5136" s="51"/>
      <c r="I5136" s="65"/>
      <c r="J5136" s="52"/>
      <c r="K5136" s="52"/>
      <c r="L5136" s="52"/>
      <c r="M5136" s="52"/>
      <c r="N5136" s="49"/>
      <c r="O5136" s="53"/>
      <c r="P5136" s="53"/>
      <c r="Q5136" s="53"/>
    </row>
    <row r="5137" spans="1:17" s="54" customFormat="1" x14ac:dyDescent="0.3">
      <c r="A5137" s="50"/>
      <c r="B5137" s="49"/>
      <c r="C5137" s="49"/>
      <c r="D5137" s="49"/>
      <c r="E5137" s="65"/>
      <c r="F5137" s="51"/>
      <c r="G5137" s="66"/>
      <c r="H5137" s="51"/>
      <c r="I5137" s="65"/>
      <c r="J5137" s="52"/>
      <c r="K5137" s="52"/>
      <c r="L5137" s="52"/>
      <c r="M5137" s="52"/>
      <c r="N5137" s="49"/>
      <c r="O5137" s="53"/>
      <c r="P5137" s="53"/>
      <c r="Q5137" s="53"/>
    </row>
    <row r="5138" spans="1:17" s="54" customFormat="1" x14ac:dyDescent="0.3">
      <c r="A5138" s="50"/>
      <c r="B5138" s="49"/>
      <c r="C5138" s="49"/>
      <c r="D5138" s="49"/>
      <c r="E5138" s="65"/>
      <c r="F5138" s="51"/>
      <c r="G5138" s="66"/>
      <c r="H5138" s="51"/>
      <c r="I5138" s="65"/>
      <c r="J5138" s="52"/>
      <c r="K5138" s="52"/>
      <c r="L5138" s="52"/>
      <c r="M5138" s="52"/>
      <c r="N5138" s="49"/>
      <c r="O5138" s="53"/>
      <c r="P5138" s="53"/>
      <c r="Q5138" s="53"/>
    </row>
    <row r="5139" spans="1:17" s="54" customFormat="1" x14ac:dyDescent="0.3">
      <c r="A5139" s="50"/>
      <c r="B5139" s="49"/>
      <c r="C5139" s="49"/>
      <c r="D5139" s="49"/>
      <c r="E5139" s="65"/>
      <c r="F5139" s="51"/>
      <c r="G5139" s="66"/>
      <c r="H5139" s="51"/>
      <c r="I5139" s="65"/>
      <c r="J5139" s="52"/>
      <c r="K5139" s="52"/>
      <c r="L5139" s="52"/>
      <c r="M5139" s="52"/>
      <c r="N5139" s="49"/>
      <c r="O5139" s="53"/>
      <c r="P5139" s="53"/>
      <c r="Q5139" s="53"/>
    </row>
    <row r="5140" spans="1:17" s="54" customFormat="1" x14ac:dyDescent="0.3">
      <c r="A5140" s="50"/>
      <c r="B5140" s="49"/>
      <c r="C5140" s="49"/>
      <c r="D5140" s="49"/>
      <c r="E5140" s="65"/>
      <c r="F5140" s="51"/>
      <c r="G5140" s="66"/>
      <c r="H5140" s="51"/>
      <c r="I5140" s="65"/>
      <c r="J5140" s="52"/>
      <c r="K5140" s="52"/>
      <c r="L5140" s="52"/>
      <c r="M5140" s="52"/>
      <c r="N5140" s="49"/>
      <c r="O5140" s="53"/>
      <c r="P5140" s="53"/>
      <c r="Q5140" s="53"/>
    </row>
    <row r="5141" spans="1:17" s="54" customFormat="1" x14ac:dyDescent="0.3">
      <c r="A5141" s="50"/>
      <c r="B5141" s="49"/>
      <c r="C5141" s="49"/>
      <c r="D5141" s="49"/>
      <c r="E5141" s="65"/>
      <c r="F5141" s="51"/>
      <c r="G5141" s="66"/>
      <c r="H5141" s="51"/>
      <c r="I5141" s="65"/>
      <c r="J5141" s="52"/>
      <c r="K5141" s="52"/>
      <c r="L5141" s="52"/>
      <c r="M5141" s="52"/>
      <c r="N5141" s="49"/>
      <c r="O5141" s="53"/>
      <c r="P5141" s="53"/>
      <c r="Q5141" s="53"/>
    </row>
    <row r="5142" spans="1:17" s="54" customFormat="1" x14ac:dyDescent="0.3">
      <c r="A5142" s="50"/>
      <c r="B5142" s="49"/>
      <c r="C5142" s="49"/>
      <c r="D5142" s="49"/>
      <c r="E5142" s="65"/>
      <c r="F5142" s="51"/>
      <c r="G5142" s="66"/>
      <c r="H5142" s="51"/>
      <c r="I5142" s="65"/>
      <c r="J5142" s="52"/>
      <c r="K5142" s="52"/>
      <c r="L5142" s="52"/>
      <c r="M5142" s="52"/>
      <c r="N5142" s="49"/>
      <c r="O5142" s="53"/>
      <c r="P5142" s="53"/>
      <c r="Q5142" s="53"/>
    </row>
    <row r="5143" spans="1:17" s="54" customFormat="1" x14ac:dyDescent="0.3">
      <c r="A5143" s="50"/>
      <c r="B5143" s="49"/>
      <c r="C5143" s="49"/>
      <c r="D5143" s="49"/>
      <c r="E5143" s="65"/>
      <c r="F5143" s="51"/>
      <c r="G5143" s="66"/>
      <c r="H5143" s="51"/>
      <c r="I5143" s="65"/>
      <c r="J5143" s="52"/>
      <c r="K5143" s="52"/>
      <c r="L5143" s="52"/>
      <c r="M5143" s="52"/>
      <c r="N5143" s="49"/>
      <c r="O5143" s="53"/>
      <c r="P5143" s="53"/>
      <c r="Q5143" s="53"/>
    </row>
    <row r="5144" spans="1:17" s="54" customFormat="1" x14ac:dyDescent="0.3">
      <c r="A5144" s="50"/>
      <c r="B5144" s="49"/>
      <c r="C5144" s="49"/>
      <c r="D5144" s="49"/>
      <c r="E5144" s="65"/>
      <c r="F5144" s="51"/>
      <c r="G5144" s="66"/>
      <c r="H5144" s="51"/>
      <c r="I5144" s="65"/>
      <c r="J5144" s="52"/>
      <c r="K5144" s="52"/>
      <c r="L5144" s="52"/>
      <c r="M5144" s="52"/>
      <c r="N5144" s="49"/>
      <c r="O5144" s="53"/>
      <c r="P5144" s="53"/>
      <c r="Q5144" s="53"/>
    </row>
    <row r="5145" spans="1:17" s="54" customFormat="1" x14ac:dyDescent="0.3">
      <c r="A5145" s="50"/>
      <c r="B5145" s="49"/>
      <c r="C5145" s="49"/>
      <c r="D5145" s="49"/>
      <c r="E5145" s="65"/>
      <c r="F5145" s="51"/>
      <c r="G5145" s="66"/>
      <c r="H5145" s="51"/>
      <c r="I5145" s="65"/>
      <c r="J5145" s="52"/>
      <c r="K5145" s="52"/>
      <c r="L5145" s="52"/>
      <c r="M5145" s="52"/>
      <c r="N5145" s="49"/>
      <c r="O5145" s="53"/>
      <c r="P5145" s="53"/>
      <c r="Q5145" s="53"/>
    </row>
    <row r="5146" spans="1:17" s="54" customFormat="1" x14ac:dyDescent="0.3">
      <c r="A5146" s="50"/>
      <c r="B5146" s="49"/>
      <c r="C5146" s="49"/>
      <c r="D5146" s="49"/>
      <c r="E5146" s="65"/>
      <c r="F5146" s="51"/>
      <c r="G5146" s="66"/>
      <c r="H5146" s="51"/>
      <c r="I5146" s="65"/>
      <c r="J5146" s="52"/>
      <c r="K5146" s="52"/>
      <c r="L5146" s="52"/>
      <c r="M5146" s="52"/>
      <c r="N5146" s="49"/>
      <c r="O5146" s="53"/>
      <c r="P5146" s="53"/>
      <c r="Q5146" s="53"/>
    </row>
    <row r="5147" spans="1:17" s="54" customFormat="1" x14ac:dyDescent="0.3">
      <c r="A5147" s="50"/>
      <c r="B5147" s="49"/>
      <c r="C5147" s="49"/>
      <c r="D5147" s="49"/>
      <c r="E5147" s="65"/>
      <c r="F5147" s="51"/>
      <c r="G5147" s="66"/>
      <c r="H5147" s="51"/>
      <c r="I5147" s="65"/>
      <c r="J5147" s="52"/>
      <c r="K5147" s="52"/>
      <c r="L5147" s="52"/>
      <c r="M5147" s="52"/>
      <c r="N5147" s="49"/>
      <c r="O5147" s="53"/>
      <c r="P5147" s="53"/>
      <c r="Q5147" s="53"/>
    </row>
    <row r="5148" spans="1:17" s="54" customFormat="1" x14ac:dyDescent="0.3">
      <c r="A5148" s="50"/>
      <c r="B5148" s="49"/>
      <c r="C5148" s="49"/>
      <c r="D5148" s="49"/>
      <c r="E5148" s="65"/>
      <c r="F5148" s="51"/>
      <c r="G5148" s="66"/>
      <c r="H5148" s="51"/>
      <c r="I5148" s="65"/>
      <c r="J5148" s="52"/>
      <c r="K5148" s="52"/>
      <c r="L5148" s="52"/>
      <c r="M5148" s="52"/>
      <c r="N5148" s="49"/>
      <c r="O5148" s="53"/>
      <c r="P5148" s="53"/>
      <c r="Q5148" s="53"/>
    </row>
    <row r="5149" spans="1:17" s="54" customFormat="1" x14ac:dyDescent="0.3">
      <c r="A5149" s="50"/>
      <c r="B5149" s="49"/>
      <c r="C5149" s="49"/>
      <c r="D5149" s="49"/>
      <c r="E5149" s="65"/>
      <c r="F5149" s="51"/>
      <c r="G5149" s="66"/>
      <c r="H5149" s="51"/>
      <c r="I5149" s="65"/>
      <c r="J5149" s="52"/>
      <c r="K5149" s="52"/>
      <c r="L5149" s="52"/>
      <c r="M5149" s="52"/>
      <c r="N5149" s="49"/>
      <c r="O5149" s="53"/>
      <c r="P5149" s="53"/>
      <c r="Q5149" s="53"/>
    </row>
    <row r="5150" spans="1:17" s="54" customFormat="1" x14ac:dyDescent="0.3">
      <c r="A5150" s="50"/>
      <c r="B5150" s="49"/>
      <c r="C5150" s="49"/>
      <c r="D5150" s="49"/>
      <c r="E5150" s="65"/>
      <c r="F5150" s="51"/>
      <c r="G5150" s="66"/>
      <c r="H5150" s="51"/>
      <c r="I5150" s="65"/>
      <c r="J5150" s="52"/>
      <c r="K5150" s="52"/>
      <c r="L5150" s="52"/>
      <c r="M5150" s="52"/>
      <c r="N5150" s="49"/>
      <c r="O5150" s="53"/>
      <c r="P5150" s="53"/>
      <c r="Q5150" s="53"/>
    </row>
    <row r="5151" spans="1:17" s="54" customFormat="1" x14ac:dyDescent="0.3">
      <c r="A5151" s="50"/>
      <c r="B5151" s="49"/>
      <c r="C5151" s="49"/>
      <c r="D5151" s="49"/>
      <c r="E5151" s="65"/>
      <c r="F5151" s="51"/>
      <c r="G5151" s="66"/>
      <c r="H5151" s="51"/>
      <c r="I5151" s="65"/>
      <c r="J5151" s="52"/>
      <c r="K5151" s="52"/>
      <c r="L5151" s="52"/>
      <c r="M5151" s="52"/>
      <c r="N5151" s="49"/>
      <c r="O5151" s="53"/>
      <c r="P5151" s="53"/>
      <c r="Q5151" s="53"/>
    </row>
    <row r="5152" spans="1:17" s="54" customFormat="1" x14ac:dyDescent="0.3">
      <c r="A5152" s="50"/>
      <c r="B5152" s="49"/>
      <c r="C5152" s="49"/>
      <c r="D5152" s="49"/>
      <c r="E5152" s="65"/>
      <c r="F5152" s="51"/>
      <c r="G5152" s="66"/>
      <c r="H5152" s="51"/>
      <c r="I5152" s="65"/>
      <c r="J5152" s="52"/>
      <c r="K5152" s="52"/>
      <c r="L5152" s="52"/>
      <c r="M5152" s="52"/>
      <c r="N5152" s="49"/>
      <c r="O5152" s="53"/>
      <c r="P5152" s="53"/>
      <c r="Q5152" s="53"/>
    </row>
    <row r="5153" spans="1:17" s="54" customFormat="1" x14ac:dyDescent="0.3">
      <c r="A5153" s="50"/>
      <c r="B5153" s="49"/>
      <c r="C5153" s="49"/>
      <c r="D5153" s="49"/>
      <c r="E5153" s="65"/>
      <c r="F5153" s="51"/>
      <c r="G5153" s="66"/>
      <c r="H5153" s="51"/>
      <c r="I5153" s="65"/>
      <c r="J5153" s="52"/>
      <c r="K5153" s="52"/>
      <c r="L5153" s="52"/>
      <c r="M5153" s="52"/>
      <c r="N5153" s="49"/>
      <c r="O5153" s="53"/>
      <c r="P5153" s="53"/>
      <c r="Q5153" s="53"/>
    </row>
    <row r="5154" spans="1:17" s="54" customFormat="1" x14ac:dyDescent="0.3">
      <c r="A5154" s="50"/>
      <c r="B5154" s="49"/>
      <c r="C5154" s="49"/>
      <c r="D5154" s="49"/>
      <c r="E5154" s="65"/>
      <c r="F5154" s="51"/>
      <c r="G5154" s="66"/>
      <c r="H5154" s="51"/>
      <c r="I5154" s="65"/>
      <c r="J5154" s="52"/>
      <c r="K5154" s="52"/>
      <c r="L5154" s="52"/>
      <c r="M5154" s="52"/>
      <c r="N5154" s="49"/>
      <c r="O5154" s="53"/>
      <c r="P5154" s="53"/>
      <c r="Q5154" s="53"/>
    </row>
    <row r="5155" spans="1:17" s="54" customFormat="1" x14ac:dyDescent="0.3">
      <c r="A5155" s="50"/>
      <c r="B5155" s="49"/>
      <c r="C5155" s="49"/>
      <c r="D5155" s="49"/>
      <c r="E5155" s="65"/>
      <c r="F5155" s="51"/>
      <c r="G5155" s="66"/>
      <c r="H5155" s="51"/>
      <c r="I5155" s="65"/>
      <c r="J5155" s="52"/>
      <c r="K5155" s="52"/>
      <c r="L5155" s="52"/>
      <c r="M5155" s="52"/>
      <c r="N5155" s="49"/>
      <c r="O5155" s="53"/>
      <c r="P5155" s="53"/>
      <c r="Q5155" s="53"/>
    </row>
    <row r="5156" spans="1:17" s="54" customFormat="1" x14ac:dyDescent="0.3">
      <c r="A5156" s="50"/>
      <c r="B5156" s="49"/>
      <c r="C5156" s="49"/>
      <c r="D5156" s="49"/>
      <c r="E5156" s="65"/>
      <c r="F5156" s="51"/>
      <c r="G5156" s="66"/>
      <c r="H5156" s="51"/>
      <c r="I5156" s="65"/>
      <c r="J5156" s="52"/>
      <c r="K5156" s="52"/>
      <c r="L5156" s="52"/>
      <c r="M5156" s="52"/>
      <c r="N5156" s="49"/>
      <c r="O5156" s="53"/>
      <c r="P5156" s="53"/>
      <c r="Q5156" s="53"/>
    </row>
    <row r="5157" spans="1:17" s="54" customFormat="1" x14ac:dyDescent="0.3">
      <c r="A5157" s="50"/>
      <c r="B5157" s="49"/>
      <c r="C5157" s="49"/>
      <c r="D5157" s="49"/>
      <c r="E5157" s="65"/>
      <c r="F5157" s="51"/>
      <c r="G5157" s="66"/>
      <c r="H5157" s="51"/>
      <c r="I5157" s="65"/>
      <c r="J5157" s="52"/>
      <c r="K5157" s="52"/>
      <c r="L5157" s="52"/>
      <c r="M5157" s="52"/>
      <c r="N5157" s="49"/>
      <c r="O5157" s="53"/>
      <c r="P5157" s="53"/>
      <c r="Q5157" s="53"/>
    </row>
    <row r="5158" spans="1:17" s="54" customFormat="1" x14ac:dyDescent="0.3">
      <c r="A5158" s="50"/>
      <c r="B5158" s="49"/>
      <c r="C5158" s="49"/>
      <c r="D5158" s="49"/>
      <c r="E5158" s="65"/>
      <c r="F5158" s="51"/>
      <c r="G5158" s="66"/>
      <c r="H5158" s="51"/>
      <c r="I5158" s="65"/>
      <c r="J5158" s="52"/>
      <c r="K5158" s="52"/>
      <c r="L5158" s="52"/>
      <c r="M5158" s="52"/>
      <c r="N5158" s="49"/>
      <c r="O5158" s="53"/>
      <c r="P5158" s="53"/>
      <c r="Q5158" s="53"/>
    </row>
    <row r="5159" spans="1:17" s="54" customFormat="1" x14ac:dyDescent="0.3">
      <c r="A5159" s="50"/>
      <c r="B5159" s="49"/>
      <c r="C5159" s="49"/>
      <c r="D5159" s="49"/>
      <c r="E5159" s="65"/>
      <c r="F5159" s="51"/>
      <c r="G5159" s="66"/>
      <c r="H5159" s="51"/>
      <c r="I5159" s="65"/>
      <c r="J5159" s="52"/>
      <c r="K5159" s="52"/>
      <c r="L5159" s="52"/>
      <c r="M5159" s="52"/>
      <c r="N5159" s="49"/>
      <c r="O5159" s="53"/>
      <c r="P5159" s="53"/>
      <c r="Q5159" s="53"/>
    </row>
    <row r="5160" spans="1:17" s="54" customFormat="1" x14ac:dyDescent="0.3">
      <c r="A5160" s="50"/>
      <c r="B5160" s="49"/>
      <c r="C5160" s="49"/>
      <c r="D5160" s="49"/>
      <c r="E5160" s="65"/>
      <c r="F5160" s="51"/>
      <c r="G5160" s="66"/>
      <c r="H5160" s="51"/>
      <c r="I5160" s="65"/>
      <c r="J5160" s="52"/>
      <c r="K5160" s="52"/>
      <c r="L5160" s="52"/>
      <c r="M5160" s="52"/>
      <c r="N5160" s="49"/>
      <c r="O5160" s="53"/>
      <c r="P5160" s="53"/>
      <c r="Q5160" s="53"/>
    </row>
    <row r="5161" spans="1:17" s="54" customFormat="1" x14ac:dyDescent="0.3">
      <c r="A5161" s="50"/>
      <c r="B5161" s="49"/>
      <c r="C5161" s="49"/>
      <c r="D5161" s="49"/>
      <c r="E5161" s="65"/>
      <c r="F5161" s="51"/>
      <c r="G5161" s="66"/>
      <c r="H5161" s="51"/>
      <c r="I5161" s="65"/>
      <c r="J5161" s="52"/>
      <c r="K5161" s="52"/>
      <c r="L5161" s="52"/>
      <c r="M5161" s="52"/>
      <c r="N5161" s="49"/>
      <c r="O5161" s="53"/>
      <c r="P5161" s="53"/>
      <c r="Q5161" s="53"/>
    </row>
    <row r="5162" spans="1:17" s="54" customFormat="1" x14ac:dyDescent="0.3">
      <c r="A5162" s="50"/>
      <c r="B5162" s="49"/>
      <c r="C5162" s="49"/>
      <c r="D5162" s="49"/>
      <c r="E5162" s="65"/>
      <c r="F5162" s="51"/>
      <c r="G5162" s="66"/>
      <c r="H5162" s="51"/>
      <c r="I5162" s="65"/>
      <c r="J5162" s="52"/>
      <c r="K5162" s="52"/>
      <c r="L5162" s="52"/>
      <c r="M5162" s="52"/>
      <c r="N5162" s="49"/>
      <c r="O5162" s="53"/>
      <c r="P5162" s="53"/>
      <c r="Q5162" s="53"/>
    </row>
    <row r="5163" spans="1:17" s="54" customFormat="1" x14ac:dyDescent="0.3">
      <c r="A5163" s="50"/>
      <c r="B5163" s="49"/>
      <c r="C5163" s="49"/>
      <c r="D5163" s="49"/>
      <c r="E5163" s="65"/>
      <c r="F5163" s="51"/>
      <c r="G5163" s="66"/>
      <c r="H5163" s="51"/>
      <c r="I5163" s="65"/>
      <c r="J5163" s="52"/>
      <c r="K5163" s="52"/>
      <c r="L5163" s="52"/>
      <c r="M5163" s="52"/>
      <c r="N5163" s="49"/>
      <c r="O5163" s="53"/>
      <c r="P5163" s="53"/>
      <c r="Q5163" s="53"/>
    </row>
    <row r="5164" spans="1:17" s="54" customFormat="1" x14ac:dyDescent="0.3">
      <c r="A5164" s="50"/>
      <c r="B5164" s="49"/>
      <c r="C5164" s="49"/>
      <c r="D5164" s="49"/>
      <c r="E5164" s="65"/>
      <c r="F5164" s="51"/>
      <c r="G5164" s="66"/>
      <c r="H5164" s="51"/>
      <c r="I5164" s="65"/>
      <c r="J5164" s="52"/>
      <c r="K5164" s="52"/>
      <c r="L5164" s="52"/>
      <c r="M5164" s="52"/>
      <c r="N5164" s="49"/>
      <c r="O5164" s="53"/>
      <c r="P5164" s="53"/>
      <c r="Q5164" s="53"/>
    </row>
    <row r="5165" spans="1:17" s="54" customFormat="1" x14ac:dyDescent="0.3">
      <c r="A5165" s="50"/>
      <c r="B5165" s="49"/>
      <c r="C5165" s="49"/>
      <c r="D5165" s="49"/>
      <c r="E5165" s="65"/>
      <c r="F5165" s="51"/>
      <c r="G5165" s="66"/>
      <c r="H5165" s="51"/>
      <c r="I5165" s="65"/>
      <c r="J5165" s="52"/>
      <c r="K5165" s="52"/>
      <c r="L5165" s="52"/>
      <c r="M5165" s="52"/>
      <c r="N5165" s="49"/>
      <c r="O5165" s="53"/>
      <c r="P5165" s="53"/>
      <c r="Q5165" s="53"/>
    </row>
    <row r="5166" spans="1:17" s="54" customFormat="1" x14ac:dyDescent="0.3">
      <c r="A5166" s="50"/>
      <c r="B5166" s="49"/>
      <c r="C5166" s="49"/>
      <c r="D5166" s="49"/>
      <c r="E5166" s="65"/>
      <c r="F5166" s="51"/>
      <c r="G5166" s="66"/>
      <c r="H5166" s="51"/>
      <c r="I5166" s="65"/>
      <c r="J5166" s="52"/>
      <c r="K5166" s="52"/>
      <c r="L5166" s="52"/>
      <c r="M5166" s="52"/>
      <c r="N5166" s="49"/>
      <c r="O5166" s="53"/>
      <c r="P5166" s="53"/>
      <c r="Q5166" s="53"/>
    </row>
    <row r="5167" spans="1:17" s="54" customFormat="1" x14ac:dyDescent="0.3">
      <c r="A5167" s="50"/>
      <c r="B5167" s="49"/>
      <c r="C5167" s="49"/>
      <c r="D5167" s="49"/>
      <c r="E5167" s="65"/>
      <c r="F5167" s="51"/>
      <c r="G5167" s="66"/>
      <c r="H5167" s="51"/>
      <c r="I5167" s="65"/>
      <c r="J5167" s="52"/>
      <c r="K5167" s="52"/>
      <c r="L5167" s="52"/>
      <c r="M5167" s="52"/>
      <c r="N5167" s="49"/>
      <c r="O5167" s="53"/>
      <c r="P5167" s="53"/>
      <c r="Q5167" s="53"/>
    </row>
    <row r="5168" spans="1:17" s="54" customFormat="1" x14ac:dyDescent="0.3">
      <c r="A5168" s="50"/>
      <c r="B5168" s="49"/>
      <c r="C5168" s="49"/>
      <c r="D5168" s="49"/>
      <c r="E5168" s="65"/>
      <c r="F5168" s="51"/>
      <c r="G5168" s="66"/>
      <c r="H5168" s="51"/>
      <c r="I5168" s="65"/>
      <c r="J5168" s="52"/>
      <c r="K5168" s="52"/>
      <c r="L5168" s="52"/>
      <c r="M5168" s="52"/>
      <c r="N5168" s="49"/>
      <c r="O5168" s="53"/>
      <c r="P5168" s="53"/>
      <c r="Q5168" s="53"/>
    </row>
    <row r="5169" spans="1:17" s="54" customFormat="1" x14ac:dyDescent="0.3">
      <c r="A5169" s="50"/>
      <c r="B5169" s="49"/>
      <c r="C5169" s="49"/>
      <c r="D5169" s="49"/>
      <c r="E5169" s="65"/>
      <c r="F5169" s="51"/>
      <c r="G5169" s="66"/>
      <c r="H5169" s="51"/>
      <c r="I5169" s="65"/>
      <c r="J5169" s="52"/>
      <c r="K5169" s="52"/>
      <c r="L5169" s="52"/>
      <c r="M5169" s="52"/>
      <c r="N5169" s="49"/>
      <c r="O5169" s="53"/>
      <c r="P5169" s="53"/>
      <c r="Q5169" s="53"/>
    </row>
    <row r="5170" spans="1:17" s="54" customFormat="1" x14ac:dyDescent="0.3">
      <c r="A5170" s="50"/>
      <c r="B5170" s="49"/>
      <c r="C5170" s="49"/>
      <c r="D5170" s="49"/>
      <c r="E5170" s="65"/>
      <c r="F5170" s="51"/>
      <c r="G5170" s="66"/>
      <c r="H5170" s="51"/>
      <c r="I5170" s="65"/>
      <c r="J5170" s="52"/>
      <c r="K5170" s="52"/>
      <c r="L5170" s="52"/>
      <c r="M5170" s="52"/>
      <c r="N5170" s="49"/>
      <c r="O5170" s="53"/>
      <c r="P5170" s="53"/>
      <c r="Q5170" s="53"/>
    </row>
    <row r="5171" spans="1:17" s="54" customFormat="1" x14ac:dyDescent="0.3">
      <c r="A5171" s="50"/>
      <c r="B5171" s="49"/>
      <c r="C5171" s="49"/>
      <c r="D5171" s="49"/>
      <c r="E5171" s="65"/>
      <c r="F5171" s="51"/>
      <c r="G5171" s="66"/>
      <c r="H5171" s="51"/>
      <c r="I5171" s="65"/>
      <c r="J5171" s="52"/>
      <c r="K5171" s="52"/>
      <c r="L5171" s="52"/>
      <c r="M5171" s="52"/>
      <c r="N5171" s="49"/>
      <c r="O5171" s="53"/>
      <c r="P5171" s="53"/>
      <c r="Q5171" s="53"/>
    </row>
    <row r="5172" spans="1:17" s="54" customFormat="1" x14ac:dyDescent="0.3">
      <c r="A5172" s="50"/>
      <c r="B5172" s="49"/>
      <c r="C5172" s="49"/>
      <c r="D5172" s="49"/>
      <c r="E5172" s="65"/>
      <c r="F5172" s="51"/>
      <c r="G5172" s="66"/>
      <c r="H5172" s="51"/>
      <c r="I5172" s="65"/>
      <c r="J5172" s="52"/>
      <c r="K5172" s="52"/>
      <c r="L5172" s="52"/>
      <c r="M5172" s="52"/>
      <c r="N5172" s="49"/>
      <c r="O5172" s="53"/>
      <c r="P5172" s="53"/>
      <c r="Q5172" s="53"/>
    </row>
    <row r="5173" spans="1:17" s="54" customFormat="1" x14ac:dyDescent="0.3">
      <c r="A5173" s="50"/>
      <c r="B5173" s="49"/>
      <c r="C5173" s="49"/>
      <c r="D5173" s="49"/>
      <c r="E5173" s="65"/>
      <c r="F5173" s="51"/>
      <c r="G5173" s="66"/>
      <c r="H5173" s="51"/>
      <c r="I5173" s="65"/>
      <c r="J5173" s="52"/>
      <c r="K5173" s="52"/>
      <c r="L5173" s="52"/>
      <c r="M5173" s="52"/>
      <c r="N5173" s="49"/>
      <c r="O5173" s="53"/>
      <c r="P5173" s="53"/>
      <c r="Q5173" s="53"/>
    </row>
    <row r="5174" spans="1:17" s="54" customFormat="1" x14ac:dyDescent="0.3">
      <c r="A5174" s="50"/>
      <c r="B5174" s="49"/>
      <c r="C5174" s="49"/>
      <c r="D5174" s="49"/>
      <c r="E5174" s="65"/>
      <c r="F5174" s="51"/>
      <c r="G5174" s="66"/>
      <c r="H5174" s="51"/>
      <c r="I5174" s="65"/>
      <c r="J5174" s="52"/>
      <c r="K5174" s="52"/>
      <c r="L5174" s="52"/>
      <c r="M5174" s="52"/>
      <c r="N5174" s="49"/>
      <c r="O5174" s="53"/>
      <c r="P5174" s="53"/>
      <c r="Q5174" s="53"/>
    </row>
    <row r="5175" spans="1:17" s="54" customFormat="1" x14ac:dyDescent="0.3">
      <c r="A5175" s="50"/>
      <c r="B5175" s="49"/>
      <c r="C5175" s="49"/>
      <c r="D5175" s="49"/>
      <c r="E5175" s="65"/>
      <c r="F5175" s="51"/>
      <c r="G5175" s="66"/>
      <c r="H5175" s="51"/>
      <c r="I5175" s="65"/>
      <c r="J5175" s="52"/>
      <c r="K5175" s="52"/>
      <c r="L5175" s="52"/>
      <c r="M5175" s="52"/>
      <c r="N5175" s="49"/>
      <c r="O5175" s="53"/>
      <c r="P5175" s="53"/>
      <c r="Q5175" s="53"/>
    </row>
    <row r="5176" spans="1:17" s="54" customFormat="1" x14ac:dyDescent="0.3">
      <c r="A5176" s="50"/>
      <c r="B5176" s="49"/>
      <c r="C5176" s="49"/>
      <c r="D5176" s="49"/>
      <c r="E5176" s="65"/>
      <c r="F5176" s="51"/>
      <c r="G5176" s="66"/>
      <c r="H5176" s="51"/>
      <c r="I5176" s="65"/>
      <c r="J5176" s="52"/>
      <c r="K5176" s="52"/>
      <c r="L5176" s="52"/>
      <c r="M5176" s="52"/>
      <c r="N5176" s="49"/>
      <c r="O5176" s="53"/>
      <c r="P5176" s="53"/>
      <c r="Q5176" s="53"/>
    </row>
    <row r="5177" spans="1:17" s="54" customFormat="1" x14ac:dyDescent="0.3">
      <c r="A5177" s="50"/>
      <c r="B5177" s="49"/>
      <c r="C5177" s="49"/>
      <c r="D5177" s="49"/>
      <c r="E5177" s="65"/>
      <c r="F5177" s="51"/>
      <c r="G5177" s="66"/>
      <c r="H5177" s="51"/>
      <c r="I5177" s="65"/>
      <c r="J5177" s="52"/>
      <c r="K5177" s="52"/>
      <c r="L5177" s="52"/>
      <c r="M5177" s="52"/>
      <c r="N5177" s="49"/>
      <c r="O5177" s="53"/>
      <c r="P5177" s="53"/>
      <c r="Q5177" s="53"/>
    </row>
    <row r="5178" spans="1:17" s="54" customFormat="1" x14ac:dyDescent="0.3">
      <c r="A5178" s="50"/>
      <c r="B5178" s="49"/>
      <c r="C5178" s="49"/>
      <c r="D5178" s="49"/>
      <c r="E5178" s="65"/>
      <c r="F5178" s="51"/>
      <c r="G5178" s="66"/>
      <c r="H5178" s="51"/>
      <c r="I5178" s="65"/>
      <c r="J5178" s="52"/>
      <c r="K5178" s="52"/>
      <c r="L5178" s="52"/>
      <c r="M5178" s="52"/>
      <c r="N5178" s="49"/>
      <c r="O5178" s="53"/>
      <c r="P5178" s="53"/>
      <c r="Q5178" s="53"/>
    </row>
    <row r="5179" spans="1:17" s="54" customFormat="1" x14ac:dyDescent="0.3">
      <c r="A5179" s="50"/>
      <c r="B5179" s="49"/>
      <c r="C5179" s="49"/>
      <c r="D5179" s="49"/>
      <c r="E5179" s="65"/>
      <c r="F5179" s="51"/>
      <c r="G5179" s="66"/>
      <c r="H5179" s="51"/>
      <c r="I5179" s="65"/>
      <c r="J5179" s="52"/>
      <c r="K5179" s="52"/>
      <c r="L5179" s="52"/>
      <c r="M5179" s="52"/>
      <c r="N5179" s="49"/>
      <c r="O5179" s="53"/>
      <c r="P5179" s="53"/>
      <c r="Q5179" s="53"/>
    </row>
    <row r="5180" spans="1:17" s="54" customFormat="1" x14ac:dyDescent="0.3">
      <c r="A5180" s="50"/>
      <c r="B5180" s="49"/>
      <c r="C5180" s="49"/>
      <c r="D5180" s="49"/>
      <c r="E5180" s="65"/>
      <c r="F5180" s="51"/>
      <c r="G5180" s="66"/>
      <c r="H5180" s="51"/>
      <c r="I5180" s="65"/>
      <c r="J5180" s="52"/>
      <c r="K5180" s="52"/>
      <c r="L5180" s="52"/>
      <c r="M5180" s="52"/>
      <c r="N5180" s="49"/>
      <c r="O5180" s="53"/>
      <c r="P5180" s="53"/>
      <c r="Q5180" s="53"/>
    </row>
    <row r="5181" spans="1:17" s="54" customFormat="1" x14ac:dyDescent="0.3">
      <c r="A5181" s="50"/>
      <c r="B5181" s="49"/>
      <c r="C5181" s="49"/>
      <c r="D5181" s="49"/>
      <c r="E5181" s="65"/>
      <c r="F5181" s="51"/>
      <c r="G5181" s="66"/>
      <c r="H5181" s="51"/>
      <c r="I5181" s="65"/>
      <c r="J5181" s="52"/>
      <c r="K5181" s="52"/>
      <c r="L5181" s="52"/>
      <c r="M5181" s="52"/>
      <c r="N5181" s="49"/>
      <c r="O5181" s="53"/>
      <c r="P5181" s="53"/>
      <c r="Q5181" s="53"/>
    </row>
    <row r="5182" spans="1:17" s="54" customFormat="1" x14ac:dyDescent="0.3">
      <c r="A5182" s="50"/>
      <c r="B5182" s="49"/>
      <c r="C5182" s="49"/>
      <c r="D5182" s="49"/>
      <c r="E5182" s="65"/>
      <c r="F5182" s="51"/>
      <c r="G5182" s="66"/>
      <c r="H5182" s="51"/>
      <c r="I5182" s="65"/>
      <c r="J5182" s="52"/>
      <c r="K5182" s="52"/>
      <c r="L5182" s="52"/>
      <c r="M5182" s="52"/>
      <c r="N5182" s="49"/>
      <c r="O5182" s="53"/>
      <c r="P5182" s="53"/>
      <c r="Q5182" s="53"/>
    </row>
    <row r="5183" spans="1:17" s="54" customFormat="1" x14ac:dyDescent="0.3">
      <c r="A5183" s="50"/>
      <c r="B5183" s="49"/>
      <c r="C5183" s="49"/>
      <c r="D5183" s="49"/>
      <c r="E5183" s="65"/>
      <c r="F5183" s="51"/>
      <c r="G5183" s="66"/>
      <c r="H5183" s="51"/>
      <c r="I5183" s="65"/>
      <c r="J5183" s="52"/>
      <c r="K5183" s="52"/>
      <c r="L5183" s="52"/>
      <c r="M5183" s="52"/>
      <c r="N5183" s="49"/>
      <c r="O5183" s="53"/>
      <c r="P5183" s="53"/>
      <c r="Q5183" s="53"/>
    </row>
    <row r="5184" spans="1:17" s="54" customFormat="1" x14ac:dyDescent="0.3">
      <c r="A5184" s="50"/>
      <c r="B5184" s="49"/>
      <c r="C5184" s="49"/>
      <c r="D5184" s="49"/>
      <c r="E5184" s="65"/>
      <c r="F5184" s="51"/>
      <c r="G5184" s="66"/>
      <c r="H5184" s="51"/>
      <c r="I5184" s="65"/>
      <c r="J5184" s="52"/>
      <c r="K5184" s="52"/>
      <c r="L5184" s="52"/>
      <c r="M5184" s="52"/>
      <c r="N5184" s="49"/>
      <c r="O5184" s="53"/>
      <c r="P5184" s="53"/>
      <c r="Q5184" s="53"/>
    </row>
    <row r="5185" spans="1:17" s="54" customFormat="1" x14ac:dyDescent="0.3">
      <c r="A5185" s="50"/>
      <c r="B5185" s="49"/>
      <c r="C5185" s="49"/>
      <c r="D5185" s="49"/>
      <c r="E5185" s="65"/>
      <c r="F5185" s="51"/>
      <c r="G5185" s="66"/>
      <c r="H5185" s="51"/>
      <c r="I5185" s="65"/>
      <c r="J5185" s="52"/>
      <c r="K5185" s="52"/>
      <c r="L5185" s="52"/>
      <c r="M5185" s="52"/>
      <c r="N5185" s="49"/>
      <c r="O5185" s="53"/>
      <c r="P5185" s="53"/>
      <c r="Q5185" s="53"/>
    </row>
    <row r="5186" spans="1:17" s="54" customFormat="1" x14ac:dyDescent="0.3">
      <c r="A5186" s="50"/>
      <c r="B5186" s="49"/>
      <c r="C5186" s="49"/>
      <c r="D5186" s="49"/>
      <c r="E5186" s="65"/>
      <c r="F5186" s="51"/>
      <c r="G5186" s="66"/>
      <c r="H5186" s="51"/>
      <c r="I5186" s="65"/>
      <c r="J5186" s="52"/>
      <c r="K5186" s="52"/>
      <c r="L5186" s="52"/>
      <c r="M5186" s="52"/>
      <c r="N5186" s="49"/>
      <c r="O5186" s="53"/>
      <c r="P5186" s="53"/>
      <c r="Q5186" s="53"/>
    </row>
    <row r="5187" spans="1:17" s="54" customFormat="1" x14ac:dyDescent="0.3">
      <c r="A5187" s="50"/>
      <c r="B5187" s="49"/>
      <c r="C5187" s="49"/>
      <c r="D5187" s="49"/>
      <c r="E5187" s="65"/>
      <c r="F5187" s="51"/>
      <c r="G5187" s="66"/>
      <c r="H5187" s="51"/>
      <c r="I5187" s="65"/>
      <c r="J5187" s="52"/>
      <c r="K5187" s="52"/>
      <c r="L5187" s="52"/>
      <c r="M5187" s="52"/>
      <c r="N5187" s="49"/>
      <c r="O5187" s="53"/>
      <c r="P5187" s="53"/>
      <c r="Q5187" s="53"/>
    </row>
    <row r="5188" spans="1:17" s="54" customFormat="1" x14ac:dyDescent="0.3">
      <c r="A5188" s="50"/>
      <c r="B5188" s="49"/>
      <c r="C5188" s="49"/>
      <c r="D5188" s="49"/>
      <c r="E5188" s="65"/>
      <c r="F5188" s="51"/>
      <c r="G5188" s="66"/>
      <c r="H5188" s="51"/>
      <c r="I5188" s="65"/>
      <c r="J5188" s="52"/>
      <c r="K5188" s="52"/>
      <c r="L5188" s="52"/>
      <c r="M5188" s="52"/>
      <c r="N5188" s="49"/>
      <c r="O5188" s="53"/>
      <c r="P5188" s="53"/>
      <c r="Q5188" s="53"/>
    </row>
    <row r="5189" spans="1:17" s="54" customFormat="1" x14ac:dyDescent="0.3">
      <c r="A5189" s="50"/>
      <c r="B5189" s="49"/>
      <c r="C5189" s="49"/>
      <c r="D5189" s="49"/>
      <c r="E5189" s="65"/>
      <c r="F5189" s="51"/>
      <c r="G5189" s="66"/>
      <c r="H5189" s="51"/>
      <c r="I5189" s="65"/>
      <c r="J5189" s="52"/>
      <c r="K5189" s="52"/>
      <c r="L5189" s="52"/>
      <c r="M5189" s="52"/>
      <c r="N5189" s="49"/>
      <c r="O5189" s="53"/>
      <c r="P5189" s="53"/>
      <c r="Q5189" s="53"/>
    </row>
    <row r="5190" spans="1:17" s="54" customFormat="1" x14ac:dyDescent="0.3">
      <c r="A5190" s="50"/>
      <c r="B5190" s="49"/>
      <c r="C5190" s="49"/>
      <c r="D5190" s="49"/>
      <c r="E5190" s="65"/>
      <c r="F5190" s="51"/>
      <c r="G5190" s="66"/>
      <c r="H5190" s="51"/>
      <c r="I5190" s="65"/>
      <c r="J5190" s="52"/>
      <c r="K5190" s="52"/>
      <c r="L5190" s="52"/>
      <c r="M5190" s="52"/>
      <c r="N5190" s="49"/>
      <c r="O5190" s="53"/>
      <c r="P5190" s="53"/>
      <c r="Q5190" s="53"/>
    </row>
    <row r="5191" spans="1:17" s="54" customFormat="1" x14ac:dyDescent="0.3">
      <c r="A5191" s="50"/>
      <c r="B5191" s="49"/>
      <c r="C5191" s="49"/>
      <c r="D5191" s="49"/>
      <c r="E5191" s="65"/>
      <c r="F5191" s="51"/>
      <c r="G5191" s="66"/>
      <c r="H5191" s="51"/>
      <c r="I5191" s="65"/>
      <c r="J5191" s="52"/>
      <c r="K5191" s="52"/>
      <c r="L5191" s="52"/>
      <c r="M5191" s="52"/>
      <c r="N5191" s="49"/>
      <c r="O5191" s="53"/>
      <c r="P5191" s="53"/>
      <c r="Q5191" s="53"/>
    </row>
    <row r="5192" spans="1:17" s="54" customFormat="1" x14ac:dyDescent="0.3">
      <c r="A5192" s="50"/>
      <c r="B5192" s="49"/>
      <c r="C5192" s="49"/>
      <c r="D5192" s="49"/>
      <c r="E5192" s="65"/>
      <c r="F5192" s="51"/>
      <c r="G5192" s="66"/>
      <c r="H5192" s="51"/>
      <c r="I5192" s="65"/>
      <c r="J5192" s="52"/>
      <c r="K5192" s="52"/>
      <c r="L5192" s="52"/>
      <c r="M5192" s="52"/>
      <c r="N5192" s="49"/>
      <c r="O5192" s="53"/>
      <c r="P5192" s="53"/>
      <c r="Q5192" s="53"/>
    </row>
    <row r="5193" spans="1:17" s="54" customFormat="1" x14ac:dyDescent="0.3">
      <c r="A5193" s="50"/>
      <c r="B5193" s="49"/>
      <c r="C5193" s="49"/>
      <c r="D5193" s="49"/>
      <c r="E5193" s="65"/>
      <c r="F5193" s="51"/>
      <c r="G5193" s="66"/>
      <c r="H5193" s="51"/>
      <c r="I5193" s="65"/>
      <c r="J5193" s="52"/>
      <c r="K5193" s="52"/>
      <c r="L5193" s="52"/>
      <c r="M5193" s="52"/>
      <c r="N5193" s="49"/>
      <c r="O5193" s="53"/>
      <c r="P5193" s="53"/>
      <c r="Q5193" s="53"/>
    </row>
    <row r="5194" spans="1:17" s="54" customFormat="1" x14ac:dyDescent="0.3">
      <c r="A5194" s="50"/>
      <c r="B5194" s="49"/>
      <c r="C5194" s="49"/>
      <c r="D5194" s="49"/>
      <c r="E5194" s="65"/>
      <c r="F5194" s="51"/>
      <c r="G5194" s="66"/>
      <c r="H5194" s="51"/>
      <c r="I5194" s="65"/>
      <c r="J5194" s="52"/>
      <c r="K5194" s="52"/>
      <c r="L5194" s="52"/>
      <c r="M5194" s="52"/>
      <c r="N5194" s="49"/>
      <c r="O5194" s="53"/>
      <c r="P5194" s="53"/>
      <c r="Q5194" s="53"/>
    </row>
    <row r="5195" spans="1:17" s="54" customFormat="1" x14ac:dyDescent="0.3">
      <c r="A5195" s="50"/>
      <c r="B5195" s="49"/>
      <c r="C5195" s="49"/>
      <c r="D5195" s="49"/>
      <c r="E5195" s="65"/>
      <c r="F5195" s="51"/>
      <c r="G5195" s="66"/>
      <c r="H5195" s="51"/>
      <c r="I5195" s="65"/>
      <c r="J5195" s="52"/>
      <c r="K5195" s="52"/>
      <c r="L5195" s="52"/>
      <c r="M5195" s="52"/>
      <c r="N5195" s="49"/>
      <c r="O5195" s="53"/>
      <c r="P5195" s="53"/>
      <c r="Q5195" s="53"/>
    </row>
    <row r="5196" spans="1:17" s="54" customFormat="1" x14ac:dyDescent="0.3">
      <c r="A5196" s="50"/>
      <c r="B5196" s="49"/>
      <c r="C5196" s="49"/>
      <c r="D5196" s="49"/>
      <c r="E5196" s="65"/>
      <c r="F5196" s="51"/>
      <c r="G5196" s="66"/>
      <c r="H5196" s="51"/>
      <c r="I5196" s="65"/>
      <c r="J5196" s="52"/>
      <c r="K5196" s="52"/>
      <c r="L5196" s="52"/>
      <c r="M5196" s="52"/>
      <c r="N5196" s="49"/>
      <c r="O5196" s="53"/>
      <c r="P5196" s="53"/>
      <c r="Q5196" s="53"/>
    </row>
    <row r="5197" spans="1:17" s="54" customFormat="1" x14ac:dyDescent="0.3">
      <c r="A5197" s="50"/>
      <c r="B5197" s="49"/>
      <c r="C5197" s="49"/>
      <c r="D5197" s="49"/>
      <c r="E5197" s="65"/>
      <c r="F5197" s="51"/>
      <c r="G5197" s="66"/>
      <c r="H5197" s="51"/>
      <c r="I5197" s="65"/>
      <c r="J5197" s="52"/>
      <c r="K5197" s="52"/>
      <c r="L5197" s="52"/>
      <c r="M5197" s="52"/>
      <c r="N5197" s="49"/>
      <c r="O5197" s="53"/>
      <c r="P5197" s="53"/>
      <c r="Q5197" s="53"/>
    </row>
    <row r="5198" spans="1:17" s="54" customFormat="1" x14ac:dyDescent="0.3">
      <c r="A5198" s="50"/>
      <c r="B5198" s="49"/>
      <c r="C5198" s="49"/>
      <c r="D5198" s="49"/>
      <c r="E5198" s="65"/>
      <c r="F5198" s="51"/>
      <c r="G5198" s="66"/>
      <c r="H5198" s="51"/>
      <c r="I5198" s="65"/>
      <c r="J5198" s="52"/>
      <c r="K5198" s="52"/>
      <c r="L5198" s="52"/>
      <c r="M5198" s="52"/>
      <c r="N5198" s="49"/>
      <c r="O5198" s="53"/>
      <c r="P5198" s="53"/>
      <c r="Q5198" s="53"/>
    </row>
    <row r="5199" spans="1:17" s="54" customFormat="1" x14ac:dyDescent="0.3">
      <c r="A5199" s="50"/>
      <c r="B5199" s="49"/>
      <c r="C5199" s="49"/>
      <c r="D5199" s="49"/>
      <c r="E5199" s="65"/>
      <c r="F5199" s="51"/>
      <c r="G5199" s="66"/>
      <c r="H5199" s="51"/>
      <c r="I5199" s="65"/>
      <c r="J5199" s="52"/>
      <c r="K5199" s="52"/>
      <c r="L5199" s="52"/>
      <c r="M5199" s="52"/>
      <c r="N5199" s="49"/>
      <c r="O5199" s="53"/>
      <c r="P5199" s="53"/>
      <c r="Q5199" s="53"/>
    </row>
    <row r="5200" spans="1:17" s="54" customFormat="1" x14ac:dyDescent="0.3">
      <c r="A5200" s="50"/>
      <c r="B5200" s="49"/>
      <c r="C5200" s="49"/>
      <c r="D5200" s="49"/>
      <c r="E5200" s="65"/>
      <c r="F5200" s="51"/>
      <c r="G5200" s="66"/>
      <c r="H5200" s="51"/>
      <c r="I5200" s="65"/>
      <c r="J5200" s="52"/>
      <c r="K5200" s="52"/>
      <c r="L5200" s="52"/>
      <c r="M5200" s="52"/>
      <c r="N5200" s="49"/>
      <c r="O5200" s="53"/>
      <c r="P5200" s="53"/>
      <c r="Q5200" s="53"/>
    </row>
    <row r="5201" spans="1:17" s="54" customFormat="1" x14ac:dyDescent="0.3">
      <c r="A5201" s="50"/>
      <c r="B5201" s="49"/>
      <c r="C5201" s="49"/>
      <c r="D5201" s="49"/>
      <c r="E5201" s="65"/>
      <c r="F5201" s="51"/>
      <c r="G5201" s="66"/>
      <c r="H5201" s="51"/>
      <c r="I5201" s="65"/>
      <c r="J5201" s="52"/>
      <c r="K5201" s="52"/>
      <c r="L5201" s="52"/>
      <c r="M5201" s="52"/>
      <c r="N5201" s="49"/>
      <c r="O5201" s="53"/>
      <c r="P5201" s="53"/>
      <c r="Q5201" s="53"/>
    </row>
    <row r="5202" spans="1:17" s="54" customFormat="1" x14ac:dyDescent="0.3">
      <c r="A5202" s="50"/>
      <c r="B5202" s="49"/>
      <c r="C5202" s="49"/>
      <c r="D5202" s="49"/>
      <c r="E5202" s="65"/>
      <c r="F5202" s="51"/>
      <c r="G5202" s="66"/>
      <c r="H5202" s="51"/>
      <c r="I5202" s="65"/>
      <c r="J5202" s="52"/>
      <c r="K5202" s="52"/>
      <c r="L5202" s="52"/>
      <c r="M5202" s="52"/>
      <c r="N5202" s="49"/>
      <c r="O5202" s="53"/>
      <c r="P5202" s="53"/>
      <c r="Q5202" s="53"/>
    </row>
    <row r="5203" spans="1:17" s="54" customFormat="1" x14ac:dyDescent="0.3">
      <c r="A5203" s="50"/>
      <c r="B5203" s="49"/>
      <c r="C5203" s="49"/>
      <c r="D5203" s="49"/>
      <c r="E5203" s="65"/>
      <c r="F5203" s="51"/>
      <c r="G5203" s="66"/>
      <c r="H5203" s="51"/>
      <c r="I5203" s="65"/>
      <c r="J5203" s="52"/>
      <c r="K5203" s="52"/>
      <c r="L5203" s="52"/>
      <c r="M5203" s="52"/>
      <c r="N5203" s="49"/>
      <c r="O5203" s="53"/>
      <c r="P5203" s="53"/>
      <c r="Q5203" s="53"/>
    </row>
    <row r="5204" spans="1:17" s="54" customFormat="1" x14ac:dyDescent="0.3">
      <c r="A5204" s="50"/>
      <c r="B5204" s="49"/>
      <c r="C5204" s="49"/>
      <c r="D5204" s="49"/>
      <c r="E5204" s="65"/>
      <c r="F5204" s="51"/>
      <c r="G5204" s="66"/>
      <c r="H5204" s="51"/>
      <c r="I5204" s="65"/>
      <c r="J5204" s="52"/>
      <c r="K5204" s="52"/>
      <c r="L5204" s="52"/>
      <c r="M5204" s="52"/>
      <c r="N5204" s="49"/>
      <c r="O5204" s="53"/>
      <c r="P5204" s="53"/>
      <c r="Q5204" s="53"/>
    </row>
    <row r="5205" spans="1:17" s="54" customFormat="1" x14ac:dyDescent="0.3">
      <c r="A5205" s="50"/>
      <c r="B5205" s="49"/>
      <c r="C5205" s="49"/>
      <c r="D5205" s="49"/>
      <c r="E5205" s="65"/>
      <c r="F5205" s="51"/>
      <c r="G5205" s="66"/>
      <c r="H5205" s="51"/>
      <c r="I5205" s="65"/>
      <c r="J5205" s="52"/>
      <c r="K5205" s="52"/>
      <c r="L5205" s="52"/>
      <c r="M5205" s="52"/>
      <c r="N5205" s="49"/>
      <c r="O5205" s="53"/>
      <c r="P5205" s="53"/>
      <c r="Q5205" s="53"/>
    </row>
    <row r="5206" spans="1:17" s="54" customFormat="1" x14ac:dyDescent="0.3">
      <c r="A5206" s="50"/>
      <c r="B5206" s="49"/>
      <c r="C5206" s="49"/>
      <c r="D5206" s="49"/>
      <c r="E5206" s="65"/>
      <c r="F5206" s="51"/>
      <c r="G5206" s="66"/>
      <c r="H5206" s="51"/>
      <c r="I5206" s="65"/>
      <c r="J5206" s="52"/>
      <c r="K5206" s="52"/>
      <c r="L5206" s="52"/>
      <c r="M5206" s="52"/>
      <c r="N5206" s="49"/>
      <c r="O5206" s="53"/>
      <c r="P5206" s="53"/>
      <c r="Q5206" s="53"/>
    </row>
    <row r="5207" spans="1:17" s="54" customFormat="1" x14ac:dyDescent="0.3">
      <c r="A5207" s="50"/>
      <c r="B5207" s="49"/>
      <c r="C5207" s="49"/>
      <c r="D5207" s="49"/>
      <c r="E5207" s="65"/>
      <c r="F5207" s="51"/>
      <c r="G5207" s="66"/>
      <c r="H5207" s="51"/>
      <c r="I5207" s="65"/>
      <c r="J5207" s="52"/>
      <c r="K5207" s="52"/>
      <c r="L5207" s="52"/>
      <c r="M5207" s="52"/>
      <c r="N5207" s="49"/>
      <c r="O5207" s="53"/>
      <c r="P5207" s="53"/>
      <c r="Q5207" s="53"/>
    </row>
    <row r="5208" spans="1:17" s="54" customFormat="1" x14ac:dyDescent="0.3">
      <c r="A5208" s="50"/>
      <c r="B5208" s="49"/>
      <c r="C5208" s="49"/>
      <c r="D5208" s="49"/>
      <c r="E5208" s="65"/>
      <c r="F5208" s="51"/>
      <c r="G5208" s="66"/>
      <c r="H5208" s="51"/>
      <c r="I5208" s="65"/>
      <c r="J5208" s="52"/>
      <c r="K5208" s="52"/>
      <c r="L5208" s="52"/>
      <c r="M5208" s="52"/>
      <c r="N5208" s="49"/>
      <c r="O5208" s="53"/>
      <c r="P5208" s="53"/>
      <c r="Q5208" s="53"/>
    </row>
    <row r="5209" spans="1:17" s="54" customFormat="1" x14ac:dyDescent="0.3">
      <c r="A5209" s="50"/>
      <c r="B5209" s="49"/>
      <c r="C5209" s="49"/>
      <c r="D5209" s="49"/>
      <c r="E5209" s="65"/>
      <c r="F5209" s="51"/>
      <c r="G5209" s="66"/>
      <c r="H5209" s="51"/>
      <c r="I5209" s="65"/>
      <c r="J5209" s="52"/>
      <c r="K5209" s="52"/>
      <c r="L5209" s="52"/>
      <c r="M5209" s="52"/>
      <c r="N5209" s="49"/>
      <c r="O5209" s="53"/>
      <c r="P5209" s="53"/>
      <c r="Q5209" s="53"/>
    </row>
    <row r="5210" spans="1:17" s="54" customFormat="1" x14ac:dyDescent="0.3">
      <c r="A5210" s="50"/>
      <c r="B5210" s="49"/>
      <c r="C5210" s="49"/>
      <c r="D5210" s="49"/>
      <c r="E5210" s="65"/>
      <c r="F5210" s="51"/>
      <c r="G5210" s="66"/>
      <c r="H5210" s="51"/>
      <c r="I5210" s="65"/>
      <c r="J5210" s="52"/>
      <c r="K5210" s="52"/>
      <c r="L5210" s="52"/>
      <c r="M5210" s="52"/>
      <c r="N5210" s="49"/>
      <c r="O5210" s="53"/>
      <c r="P5210" s="53"/>
      <c r="Q5210" s="53"/>
    </row>
    <row r="5211" spans="1:17" s="54" customFormat="1" x14ac:dyDescent="0.3">
      <c r="A5211" s="50"/>
      <c r="B5211" s="49"/>
      <c r="C5211" s="49"/>
      <c r="D5211" s="49"/>
      <c r="E5211" s="65"/>
      <c r="F5211" s="51"/>
      <c r="G5211" s="66"/>
      <c r="H5211" s="51"/>
      <c r="I5211" s="65"/>
      <c r="J5211" s="52"/>
      <c r="K5211" s="52"/>
      <c r="L5211" s="52"/>
      <c r="M5211" s="52"/>
      <c r="N5211" s="49"/>
      <c r="O5211" s="53"/>
      <c r="P5211" s="53"/>
      <c r="Q5211" s="53"/>
    </row>
    <row r="5212" spans="1:17" s="54" customFormat="1" x14ac:dyDescent="0.3">
      <c r="A5212" s="50"/>
      <c r="B5212" s="49"/>
      <c r="C5212" s="49"/>
      <c r="D5212" s="49"/>
      <c r="E5212" s="65"/>
      <c r="F5212" s="51"/>
      <c r="G5212" s="66"/>
      <c r="H5212" s="51"/>
      <c r="I5212" s="65"/>
      <c r="J5212" s="52"/>
      <c r="K5212" s="52"/>
      <c r="L5212" s="52"/>
      <c r="M5212" s="52"/>
      <c r="N5212" s="49"/>
      <c r="O5212" s="53"/>
      <c r="P5212" s="53"/>
      <c r="Q5212" s="53"/>
    </row>
    <row r="5213" spans="1:17" s="54" customFormat="1" x14ac:dyDescent="0.3">
      <c r="A5213" s="50"/>
      <c r="B5213" s="49"/>
      <c r="C5213" s="49"/>
      <c r="D5213" s="49"/>
      <c r="E5213" s="65"/>
      <c r="F5213" s="51"/>
      <c r="G5213" s="66"/>
      <c r="H5213" s="51"/>
      <c r="I5213" s="65"/>
      <c r="J5213" s="52"/>
      <c r="K5213" s="52"/>
      <c r="L5213" s="52"/>
      <c r="M5213" s="52"/>
      <c r="N5213" s="49"/>
      <c r="O5213" s="53"/>
      <c r="P5213" s="53"/>
      <c r="Q5213" s="53"/>
    </row>
    <row r="5214" spans="1:17" s="54" customFormat="1" x14ac:dyDescent="0.3">
      <c r="A5214" s="50"/>
      <c r="B5214" s="49"/>
      <c r="C5214" s="49"/>
      <c r="D5214" s="49"/>
      <c r="E5214" s="65"/>
      <c r="F5214" s="51"/>
      <c r="G5214" s="66"/>
      <c r="H5214" s="51"/>
      <c r="I5214" s="65"/>
      <c r="J5214" s="52"/>
      <c r="K5214" s="52"/>
      <c r="L5214" s="52"/>
      <c r="M5214" s="52"/>
      <c r="N5214" s="49"/>
      <c r="O5214" s="53"/>
      <c r="P5214" s="53"/>
      <c r="Q5214" s="53"/>
    </row>
    <row r="5215" spans="1:17" s="54" customFormat="1" x14ac:dyDescent="0.3">
      <c r="A5215" s="50"/>
      <c r="B5215" s="49"/>
      <c r="C5215" s="49"/>
      <c r="D5215" s="49"/>
      <c r="E5215" s="65"/>
      <c r="F5215" s="51"/>
      <c r="G5215" s="66"/>
      <c r="H5215" s="51"/>
      <c r="I5215" s="65"/>
      <c r="J5215" s="52"/>
      <c r="K5215" s="52"/>
      <c r="L5215" s="52"/>
      <c r="M5215" s="52"/>
      <c r="N5215" s="49"/>
      <c r="O5215" s="53"/>
      <c r="P5215" s="53"/>
      <c r="Q5215" s="53"/>
    </row>
    <row r="5216" spans="1:17" s="54" customFormat="1" x14ac:dyDescent="0.3">
      <c r="A5216" s="50"/>
      <c r="B5216" s="49"/>
      <c r="C5216" s="49"/>
      <c r="D5216" s="49"/>
      <c r="E5216" s="65"/>
      <c r="F5216" s="51"/>
      <c r="G5216" s="66"/>
      <c r="H5216" s="51"/>
      <c r="I5216" s="65"/>
      <c r="J5216" s="52"/>
      <c r="K5216" s="52"/>
      <c r="L5216" s="52"/>
      <c r="M5216" s="52"/>
      <c r="N5216" s="49"/>
      <c r="O5216" s="53"/>
      <c r="P5216" s="53"/>
      <c r="Q5216" s="53"/>
    </row>
    <row r="5217" spans="1:17" s="54" customFormat="1" x14ac:dyDescent="0.3">
      <c r="A5217" s="50"/>
      <c r="B5217" s="49"/>
      <c r="C5217" s="49"/>
      <c r="D5217" s="49"/>
      <c r="E5217" s="65"/>
      <c r="F5217" s="51"/>
      <c r="G5217" s="66"/>
      <c r="H5217" s="51"/>
      <c r="I5217" s="65"/>
      <c r="J5217" s="52"/>
      <c r="K5217" s="52"/>
      <c r="L5217" s="52"/>
      <c r="M5217" s="52"/>
      <c r="N5217" s="49"/>
      <c r="O5217" s="53"/>
      <c r="P5217" s="53"/>
      <c r="Q5217" s="53"/>
    </row>
    <row r="5218" spans="1:17" s="54" customFormat="1" x14ac:dyDescent="0.3">
      <c r="A5218" s="50"/>
      <c r="B5218" s="49"/>
      <c r="C5218" s="49"/>
      <c r="D5218" s="49"/>
      <c r="E5218" s="65"/>
      <c r="F5218" s="51"/>
      <c r="G5218" s="66"/>
      <c r="H5218" s="51"/>
      <c r="I5218" s="65"/>
      <c r="J5218" s="52"/>
      <c r="K5218" s="52"/>
      <c r="L5218" s="52"/>
      <c r="M5218" s="52"/>
      <c r="N5218" s="49"/>
      <c r="O5218" s="53"/>
      <c r="P5218" s="53"/>
      <c r="Q5218" s="53"/>
    </row>
    <row r="5219" spans="1:17" s="54" customFormat="1" x14ac:dyDescent="0.3">
      <c r="A5219" s="50"/>
      <c r="B5219" s="49"/>
      <c r="C5219" s="49"/>
      <c r="D5219" s="49"/>
      <c r="E5219" s="65"/>
      <c r="F5219" s="51"/>
      <c r="G5219" s="66"/>
      <c r="H5219" s="51"/>
      <c r="I5219" s="65"/>
      <c r="J5219" s="52"/>
      <c r="K5219" s="52"/>
      <c r="L5219" s="52"/>
      <c r="M5219" s="52"/>
      <c r="N5219" s="49"/>
      <c r="O5219" s="53"/>
      <c r="P5219" s="53"/>
      <c r="Q5219" s="53"/>
    </row>
    <row r="5220" spans="1:17" s="54" customFormat="1" x14ac:dyDescent="0.3">
      <c r="A5220" s="50"/>
      <c r="B5220" s="49"/>
      <c r="C5220" s="49"/>
      <c r="D5220" s="49"/>
      <c r="E5220" s="65"/>
      <c r="F5220" s="51"/>
      <c r="G5220" s="66"/>
      <c r="H5220" s="51"/>
      <c r="I5220" s="65"/>
      <c r="J5220" s="52"/>
      <c r="K5220" s="52"/>
      <c r="L5220" s="52"/>
      <c r="M5220" s="52"/>
      <c r="N5220" s="49"/>
      <c r="O5220" s="53"/>
      <c r="P5220" s="53"/>
      <c r="Q5220" s="53"/>
    </row>
    <row r="5221" spans="1:17" s="54" customFormat="1" x14ac:dyDescent="0.3">
      <c r="A5221" s="50"/>
      <c r="B5221" s="49"/>
      <c r="C5221" s="49"/>
      <c r="D5221" s="49"/>
      <c r="E5221" s="65"/>
      <c r="F5221" s="51"/>
      <c r="G5221" s="66"/>
      <c r="H5221" s="51"/>
      <c r="I5221" s="65"/>
      <c r="J5221" s="52"/>
      <c r="K5221" s="52"/>
      <c r="L5221" s="52"/>
      <c r="M5221" s="52"/>
      <c r="N5221" s="49"/>
      <c r="O5221" s="53"/>
      <c r="P5221" s="53"/>
      <c r="Q5221" s="53"/>
    </row>
    <row r="5222" spans="1:17" s="54" customFormat="1" x14ac:dyDescent="0.3">
      <c r="A5222" s="50"/>
      <c r="B5222" s="49"/>
      <c r="C5222" s="49"/>
      <c r="D5222" s="49"/>
      <c r="E5222" s="65"/>
      <c r="F5222" s="51"/>
      <c r="G5222" s="66"/>
      <c r="H5222" s="51"/>
      <c r="I5222" s="65"/>
      <c r="J5222" s="52"/>
      <c r="K5222" s="52"/>
      <c r="L5222" s="52"/>
      <c r="M5222" s="52"/>
      <c r="N5222" s="49"/>
      <c r="O5222" s="53"/>
      <c r="P5222" s="53"/>
      <c r="Q5222" s="53"/>
    </row>
    <row r="5223" spans="1:17" s="54" customFormat="1" x14ac:dyDescent="0.3">
      <c r="A5223" s="50"/>
      <c r="B5223" s="49"/>
      <c r="C5223" s="49"/>
      <c r="D5223" s="49"/>
      <c r="E5223" s="65"/>
      <c r="F5223" s="51"/>
      <c r="G5223" s="66"/>
      <c r="H5223" s="51"/>
      <c r="I5223" s="65"/>
      <c r="J5223" s="52"/>
      <c r="K5223" s="52"/>
      <c r="L5223" s="52"/>
      <c r="M5223" s="52"/>
      <c r="N5223" s="49"/>
      <c r="O5223" s="53"/>
      <c r="P5223" s="53"/>
      <c r="Q5223" s="53"/>
    </row>
    <row r="5224" spans="1:17" s="54" customFormat="1" x14ac:dyDescent="0.3">
      <c r="A5224" s="50"/>
      <c r="B5224" s="49"/>
      <c r="C5224" s="49"/>
      <c r="D5224" s="49"/>
      <c r="E5224" s="65"/>
      <c r="F5224" s="51"/>
      <c r="G5224" s="66"/>
      <c r="H5224" s="51"/>
      <c r="I5224" s="65"/>
      <c r="J5224" s="52"/>
      <c r="K5224" s="52"/>
      <c r="L5224" s="52"/>
      <c r="M5224" s="52"/>
      <c r="N5224" s="49"/>
      <c r="O5224" s="53"/>
      <c r="P5224" s="53"/>
      <c r="Q5224" s="53"/>
    </row>
    <row r="5225" spans="1:17" s="54" customFormat="1" x14ac:dyDescent="0.3">
      <c r="A5225" s="50"/>
      <c r="B5225" s="49"/>
      <c r="C5225" s="49"/>
      <c r="D5225" s="49"/>
      <c r="E5225" s="65"/>
      <c r="F5225" s="51"/>
      <c r="G5225" s="66"/>
      <c r="H5225" s="51"/>
      <c r="I5225" s="65"/>
      <c r="J5225" s="52"/>
      <c r="K5225" s="52"/>
      <c r="L5225" s="52"/>
      <c r="M5225" s="52"/>
      <c r="N5225" s="49"/>
      <c r="O5225" s="53"/>
      <c r="P5225" s="53"/>
      <c r="Q5225" s="53"/>
    </row>
    <row r="5226" spans="1:17" s="54" customFormat="1" x14ac:dyDescent="0.3">
      <c r="A5226" s="50"/>
      <c r="B5226" s="49"/>
      <c r="C5226" s="49"/>
      <c r="D5226" s="49"/>
      <c r="E5226" s="65"/>
      <c r="F5226" s="51"/>
      <c r="G5226" s="66"/>
      <c r="H5226" s="51"/>
      <c r="I5226" s="65"/>
      <c r="J5226" s="52"/>
      <c r="K5226" s="52"/>
      <c r="L5226" s="52"/>
      <c r="M5226" s="52"/>
      <c r="N5226" s="49"/>
      <c r="O5226" s="53"/>
      <c r="P5226" s="53"/>
      <c r="Q5226" s="53"/>
    </row>
    <row r="5227" spans="1:17" s="54" customFormat="1" x14ac:dyDescent="0.3">
      <c r="A5227" s="50"/>
      <c r="B5227" s="49"/>
      <c r="C5227" s="49"/>
      <c r="D5227" s="49"/>
      <c r="E5227" s="65"/>
      <c r="F5227" s="51"/>
      <c r="G5227" s="66"/>
      <c r="H5227" s="51"/>
      <c r="I5227" s="65"/>
      <c r="J5227" s="52"/>
      <c r="K5227" s="52"/>
      <c r="L5227" s="52"/>
      <c r="M5227" s="52"/>
      <c r="N5227" s="49"/>
      <c r="O5227" s="53"/>
      <c r="P5227" s="53"/>
      <c r="Q5227" s="53"/>
    </row>
    <row r="5228" spans="1:17" s="54" customFormat="1" x14ac:dyDescent="0.3">
      <c r="A5228" s="50"/>
      <c r="B5228" s="49"/>
      <c r="C5228" s="49"/>
      <c r="D5228" s="49"/>
      <c r="E5228" s="65"/>
      <c r="F5228" s="51"/>
      <c r="G5228" s="66"/>
      <c r="H5228" s="51"/>
      <c r="I5228" s="65"/>
      <c r="J5228" s="52"/>
      <c r="K5228" s="52"/>
      <c r="L5228" s="52"/>
      <c r="M5228" s="52"/>
      <c r="N5228" s="49"/>
      <c r="O5228" s="53"/>
      <c r="P5228" s="53"/>
      <c r="Q5228" s="53"/>
    </row>
    <row r="5229" spans="1:17" s="54" customFormat="1" x14ac:dyDescent="0.3">
      <c r="A5229" s="50"/>
      <c r="B5229" s="49"/>
      <c r="C5229" s="49"/>
      <c r="D5229" s="49"/>
      <c r="E5229" s="65"/>
      <c r="F5229" s="51"/>
      <c r="G5229" s="66"/>
      <c r="H5229" s="51"/>
      <c r="I5229" s="65"/>
      <c r="J5229" s="52"/>
      <c r="K5229" s="52"/>
      <c r="L5229" s="52"/>
      <c r="M5229" s="52"/>
      <c r="N5229" s="49"/>
      <c r="O5229" s="53"/>
      <c r="P5229" s="53"/>
      <c r="Q5229" s="53"/>
    </row>
    <row r="5230" spans="1:17" s="54" customFormat="1" x14ac:dyDescent="0.3">
      <c r="A5230" s="50"/>
      <c r="B5230" s="49"/>
      <c r="C5230" s="49"/>
      <c r="D5230" s="49"/>
      <c r="E5230" s="65"/>
      <c r="F5230" s="51"/>
      <c r="G5230" s="66"/>
      <c r="H5230" s="51"/>
      <c r="I5230" s="65"/>
      <c r="J5230" s="52"/>
      <c r="K5230" s="52"/>
      <c r="L5230" s="52"/>
      <c r="M5230" s="52"/>
      <c r="N5230" s="49"/>
      <c r="O5230" s="53"/>
      <c r="P5230" s="53"/>
      <c r="Q5230" s="53"/>
    </row>
    <row r="5231" spans="1:17" s="54" customFormat="1" x14ac:dyDescent="0.3">
      <c r="A5231" s="50"/>
      <c r="B5231" s="49"/>
      <c r="C5231" s="49"/>
      <c r="D5231" s="49"/>
      <c r="E5231" s="65"/>
      <c r="F5231" s="51"/>
      <c r="G5231" s="66"/>
      <c r="H5231" s="51"/>
      <c r="I5231" s="65"/>
      <c r="J5231" s="52"/>
      <c r="K5231" s="52"/>
      <c r="L5231" s="52"/>
      <c r="M5231" s="52"/>
      <c r="N5231" s="49"/>
      <c r="O5231" s="53"/>
      <c r="P5231" s="53"/>
      <c r="Q5231" s="53"/>
    </row>
    <row r="5232" spans="1:17" s="54" customFormat="1" x14ac:dyDescent="0.3">
      <c r="A5232" s="50"/>
      <c r="B5232" s="49"/>
      <c r="C5232" s="49"/>
      <c r="D5232" s="49"/>
      <c r="E5232" s="65"/>
      <c r="F5232" s="51"/>
      <c r="G5232" s="66"/>
      <c r="H5232" s="51"/>
      <c r="I5232" s="65"/>
      <c r="J5232" s="52"/>
      <c r="K5232" s="52"/>
      <c r="L5232" s="52"/>
      <c r="M5232" s="52"/>
      <c r="N5232" s="49"/>
      <c r="O5232" s="53"/>
      <c r="P5232" s="53"/>
      <c r="Q5232" s="53"/>
    </row>
    <row r="5233" spans="1:17" s="54" customFormat="1" x14ac:dyDescent="0.3">
      <c r="A5233" s="50"/>
      <c r="B5233" s="49"/>
      <c r="C5233" s="49"/>
      <c r="D5233" s="49"/>
      <c r="E5233" s="65"/>
      <c r="F5233" s="51"/>
      <c r="G5233" s="66"/>
      <c r="H5233" s="51"/>
      <c r="I5233" s="65"/>
      <c r="J5233" s="52"/>
      <c r="K5233" s="52"/>
      <c r="L5233" s="52"/>
      <c r="M5233" s="52"/>
      <c r="N5233" s="49"/>
      <c r="O5233" s="53"/>
      <c r="P5233" s="53"/>
      <c r="Q5233" s="53"/>
    </row>
    <row r="5234" spans="1:17" s="54" customFormat="1" x14ac:dyDescent="0.3">
      <c r="A5234" s="50"/>
      <c r="B5234" s="49"/>
      <c r="C5234" s="49"/>
      <c r="D5234" s="49"/>
      <c r="E5234" s="65"/>
      <c r="F5234" s="51"/>
      <c r="G5234" s="66"/>
      <c r="H5234" s="51"/>
      <c r="I5234" s="65"/>
      <c r="J5234" s="52"/>
      <c r="K5234" s="52"/>
      <c r="L5234" s="52"/>
      <c r="M5234" s="52"/>
      <c r="N5234" s="49"/>
      <c r="O5234" s="53"/>
      <c r="P5234" s="53"/>
      <c r="Q5234" s="53"/>
    </row>
    <row r="5235" spans="1:17" s="54" customFormat="1" x14ac:dyDescent="0.3">
      <c r="A5235" s="50"/>
      <c r="B5235" s="49"/>
      <c r="C5235" s="49"/>
      <c r="D5235" s="49"/>
      <c r="E5235" s="65"/>
      <c r="F5235" s="51"/>
      <c r="G5235" s="66"/>
      <c r="H5235" s="51"/>
      <c r="I5235" s="65"/>
      <c r="J5235" s="52"/>
      <c r="K5235" s="52"/>
      <c r="L5235" s="52"/>
      <c r="M5235" s="52"/>
      <c r="N5235" s="49"/>
      <c r="O5235" s="53"/>
      <c r="P5235" s="53"/>
      <c r="Q5235" s="53"/>
    </row>
    <row r="5236" spans="1:17" s="54" customFormat="1" x14ac:dyDescent="0.3">
      <c r="A5236" s="50"/>
      <c r="B5236" s="49"/>
      <c r="C5236" s="49"/>
      <c r="D5236" s="49"/>
      <c r="E5236" s="65"/>
      <c r="F5236" s="51"/>
      <c r="G5236" s="66"/>
      <c r="H5236" s="51"/>
      <c r="I5236" s="65"/>
      <c r="J5236" s="52"/>
      <c r="K5236" s="52"/>
      <c r="L5236" s="52"/>
      <c r="M5236" s="52"/>
      <c r="N5236" s="49"/>
      <c r="O5236" s="53"/>
      <c r="P5236" s="53"/>
      <c r="Q5236" s="53"/>
    </row>
    <row r="5237" spans="1:17" s="54" customFormat="1" x14ac:dyDescent="0.3">
      <c r="A5237" s="50"/>
      <c r="B5237" s="49"/>
      <c r="C5237" s="49"/>
      <c r="D5237" s="49"/>
      <c r="E5237" s="65"/>
      <c r="F5237" s="51"/>
      <c r="G5237" s="66"/>
      <c r="H5237" s="51"/>
      <c r="I5237" s="65"/>
      <c r="J5237" s="52"/>
      <c r="K5237" s="52"/>
      <c r="L5237" s="52"/>
      <c r="M5237" s="52"/>
      <c r="N5237" s="49"/>
      <c r="O5237" s="53"/>
      <c r="P5237" s="53"/>
      <c r="Q5237" s="53"/>
    </row>
    <row r="5238" spans="1:17" s="54" customFormat="1" x14ac:dyDescent="0.3">
      <c r="A5238" s="50"/>
      <c r="B5238" s="49"/>
      <c r="C5238" s="49"/>
      <c r="D5238" s="49"/>
      <c r="E5238" s="65"/>
      <c r="F5238" s="51"/>
      <c r="G5238" s="66"/>
      <c r="H5238" s="51"/>
      <c r="I5238" s="65"/>
      <c r="J5238" s="52"/>
      <c r="K5238" s="52"/>
      <c r="L5238" s="52"/>
      <c r="M5238" s="52"/>
      <c r="N5238" s="49"/>
      <c r="O5238" s="53"/>
      <c r="P5238" s="53"/>
      <c r="Q5238" s="53"/>
    </row>
    <row r="5239" spans="1:17" s="54" customFormat="1" x14ac:dyDescent="0.3">
      <c r="A5239" s="50"/>
      <c r="B5239" s="49"/>
      <c r="C5239" s="49"/>
      <c r="D5239" s="49"/>
      <c r="E5239" s="65"/>
      <c r="F5239" s="51"/>
      <c r="G5239" s="66"/>
      <c r="H5239" s="51"/>
      <c r="I5239" s="65"/>
      <c r="J5239" s="52"/>
      <c r="K5239" s="52"/>
      <c r="L5239" s="52"/>
      <c r="M5239" s="52"/>
      <c r="N5239" s="49"/>
      <c r="O5239" s="53"/>
      <c r="P5239" s="53"/>
      <c r="Q5239" s="53"/>
    </row>
    <row r="5240" spans="1:17" s="54" customFormat="1" x14ac:dyDescent="0.3">
      <c r="A5240" s="50"/>
      <c r="B5240" s="49"/>
      <c r="C5240" s="49"/>
      <c r="D5240" s="49"/>
      <c r="E5240" s="65"/>
      <c r="F5240" s="51"/>
      <c r="G5240" s="66"/>
      <c r="H5240" s="51"/>
      <c r="I5240" s="65"/>
      <c r="J5240" s="52"/>
      <c r="K5240" s="52"/>
      <c r="L5240" s="52"/>
      <c r="M5240" s="52"/>
      <c r="N5240" s="49"/>
      <c r="O5240" s="53"/>
      <c r="P5240" s="53"/>
      <c r="Q5240" s="53"/>
    </row>
    <row r="5241" spans="1:17" s="54" customFormat="1" x14ac:dyDescent="0.3">
      <c r="A5241" s="50"/>
      <c r="B5241" s="49"/>
      <c r="C5241" s="49"/>
      <c r="D5241" s="49"/>
      <c r="E5241" s="65"/>
      <c r="F5241" s="51"/>
      <c r="G5241" s="66"/>
      <c r="H5241" s="51"/>
      <c r="I5241" s="65"/>
      <c r="J5241" s="52"/>
      <c r="K5241" s="52"/>
      <c r="L5241" s="52"/>
      <c r="M5241" s="52"/>
      <c r="N5241" s="49"/>
      <c r="O5241" s="53"/>
      <c r="P5241" s="53"/>
      <c r="Q5241" s="53"/>
    </row>
    <row r="5242" spans="1:17" s="54" customFormat="1" x14ac:dyDescent="0.3">
      <c r="A5242" s="50"/>
      <c r="B5242" s="49"/>
      <c r="C5242" s="49"/>
      <c r="D5242" s="49"/>
      <c r="E5242" s="65"/>
      <c r="F5242" s="51"/>
      <c r="G5242" s="66"/>
      <c r="H5242" s="51"/>
      <c r="I5242" s="65"/>
      <c r="J5242" s="52"/>
      <c r="K5242" s="52"/>
      <c r="L5242" s="52"/>
      <c r="M5242" s="52"/>
      <c r="N5242" s="49"/>
      <c r="O5242" s="53"/>
      <c r="P5242" s="53"/>
      <c r="Q5242" s="53"/>
    </row>
    <row r="5243" spans="1:17" s="54" customFormat="1" x14ac:dyDescent="0.3">
      <c r="A5243" s="50"/>
      <c r="B5243" s="49"/>
      <c r="C5243" s="49"/>
      <c r="D5243" s="49"/>
      <c r="E5243" s="65"/>
      <c r="F5243" s="51"/>
      <c r="G5243" s="66"/>
      <c r="H5243" s="51"/>
      <c r="I5243" s="65"/>
      <c r="J5243" s="52"/>
      <c r="K5243" s="52"/>
      <c r="L5243" s="52"/>
      <c r="M5243" s="52"/>
      <c r="N5243" s="49"/>
      <c r="O5243" s="53"/>
      <c r="P5243" s="53"/>
      <c r="Q5243" s="53"/>
    </row>
    <row r="5244" spans="1:17" s="54" customFormat="1" x14ac:dyDescent="0.3">
      <c r="A5244" s="50"/>
      <c r="B5244" s="49"/>
      <c r="C5244" s="49"/>
      <c r="D5244" s="49"/>
      <c r="E5244" s="65"/>
      <c r="F5244" s="51"/>
      <c r="G5244" s="66"/>
      <c r="H5244" s="51"/>
      <c r="I5244" s="65"/>
      <c r="J5244" s="52"/>
      <c r="K5244" s="52"/>
      <c r="L5244" s="52"/>
      <c r="M5244" s="52"/>
      <c r="N5244" s="49"/>
      <c r="O5244" s="53"/>
      <c r="P5244" s="53"/>
      <c r="Q5244" s="53"/>
    </row>
    <row r="5245" spans="1:17" s="54" customFormat="1" x14ac:dyDescent="0.3">
      <c r="A5245" s="50"/>
      <c r="B5245" s="49"/>
      <c r="C5245" s="49"/>
      <c r="D5245" s="49"/>
      <c r="E5245" s="65"/>
      <c r="F5245" s="51"/>
      <c r="G5245" s="66"/>
      <c r="H5245" s="51"/>
      <c r="I5245" s="65"/>
      <c r="J5245" s="52"/>
      <c r="K5245" s="52"/>
      <c r="L5245" s="52"/>
      <c r="M5245" s="52"/>
      <c r="N5245" s="49"/>
      <c r="O5245" s="53"/>
      <c r="P5245" s="53"/>
      <c r="Q5245" s="53"/>
    </row>
    <row r="5246" spans="1:17" s="54" customFormat="1" x14ac:dyDescent="0.3">
      <c r="A5246" s="50"/>
      <c r="B5246" s="49"/>
      <c r="C5246" s="49"/>
      <c r="D5246" s="49"/>
      <c r="E5246" s="65"/>
      <c r="F5246" s="51"/>
      <c r="G5246" s="66"/>
      <c r="H5246" s="51"/>
      <c r="I5246" s="65"/>
      <c r="J5246" s="52"/>
      <c r="K5246" s="52"/>
      <c r="L5246" s="52"/>
      <c r="M5246" s="52"/>
      <c r="N5246" s="49"/>
      <c r="O5246" s="53"/>
      <c r="P5246" s="53"/>
      <c r="Q5246" s="53"/>
    </row>
    <row r="5247" spans="1:17" s="54" customFormat="1" x14ac:dyDescent="0.3">
      <c r="A5247" s="50"/>
      <c r="B5247" s="49"/>
      <c r="C5247" s="49"/>
      <c r="D5247" s="49"/>
      <c r="E5247" s="65"/>
      <c r="F5247" s="51"/>
      <c r="G5247" s="66"/>
      <c r="H5247" s="51"/>
      <c r="I5247" s="65"/>
      <c r="J5247" s="52"/>
      <c r="K5247" s="52"/>
      <c r="L5247" s="52"/>
      <c r="M5247" s="52"/>
      <c r="N5247" s="49"/>
      <c r="O5247" s="53"/>
      <c r="P5247" s="53"/>
      <c r="Q5247" s="53"/>
    </row>
    <row r="5248" spans="1:17" s="54" customFormat="1" x14ac:dyDescent="0.3">
      <c r="A5248" s="50"/>
      <c r="B5248" s="49"/>
      <c r="C5248" s="49"/>
      <c r="D5248" s="49"/>
      <c r="E5248" s="65"/>
      <c r="F5248" s="51"/>
      <c r="G5248" s="66"/>
      <c r="H5248" s="51"/>
      <c r="I5248" s="65"/>
      <c r="J5248" s="52"/>
      <c r="K5248" s="52"/>
      <c r="L5248" s="52"/>
      <c r="M5248" s="52"/>
      <c r="N5248" s="49"/>
      <c r="O5248" s="53"/>
      <c r="P5248" s="53"/>
      <c r="Q5248" s="53"/>
    </row>
    <row r="5249" spans="1:17" s="54" customFormat="1" x14ac:dyDescent="0.3">
      <c r="A5249" s="50"/>
      <c r="B5249" s="49"/>
      <c r="C5249" s="49"/>
      <c r="D5249" s="49"/>
      <c r="E5249" s="65"/>
      <c r="F5249" s="51"/>
      <c r="G5249" s="66"/>
      <c r="H5249" s="51"/>
      <c r="I5249" s="65"/>
      <c r="J5249" s="52"/>
      <c r="K5249" s="52"/>
      <c r="L5249" s="52"/>
      <c r="M5249" s="52"/>
      <c r="N5249" s="49"/>
      <c r="O5249" s="53"/>
      <c r="P5249" s="53"/>
      <c r="Q5249" s="53"/>
    </row>
    <row r="5250" spans="1:17" s="54" customFormat="1" x14ac:dyDescent="0.3">
      <c r="A5250" s="50"/>
      <c r="B5250" s="49"/>
      <c r="C5250" s="49"/>
      <c r="D5250" s="49"/>
      <c r="E5250" s="65"/>
      <c r="F5250" s="51"/>
      <c r="G5250" s="66"/>
      <c r="H5250" s="51"/>
      <c r="I5250" s="65"/>
      <c r="J5250" s="52"/>
      <c r="K5250" s="52"/>
      <c r="L5250" s="52"/>
      <c r="M5250" s="52"/>
      <c r="N5250" s="49"/>
      <c r="O5250" s="53"/>
      <c r="P5250" s="53"/>
      <c r="Q5250" s="53"/>
    </row>
    <row r="5251" spans="1:17" s="54" customFormat="1" x14ac:dyDescent="0.3">
      <c r="A5251" s="50"/>
      <c r="B5251" s="49"/>
      <c r="C5251" s="49"/>
      <c r="D5251" s="49"/>
      <c r="E5251" s="65"/>
      <c r="F5251" s="51"/>
      <c r="G5251" s="66"/>
      <c r="H5251" s="51"/>
      <c r="I5251" s="65"/>
      <c r="J5251" s="52"/>
      <c r="K5251" s="52"/>
      <c r="L5251" s="52"/>
      <c r="M5251" s="52"/>
      <c r="N5251" s="49"/>
      <c r="O5251" s="53"/>
      <c r="P5251" s="53"/>
      <c r="Q5251" s="53"/>
    </row>
    <row r="5252" spans="1:17" s="54" customFormat="1" x14ac:dyDescent="0.3">
      <c r="A5252" s="50"/>
      <c r="B5252" s="49"/>
      <c r="C5252" s="49"/>
      <c r="D5252" s="49"/>
      <c r="E5252" s="65"/>
      <c r="F5252" s="51"/>
      <c r="G5252" s="66"/>
      <c r="H5252" s="51"/>
      <c r="I5252" s="65"/>
      <c r="J5252" s="52"/>
      <c r="K5252" s="52"/>
      <c r="L5252" s="52"/>
      <c r="M5252" s="52"/>
      <c r="N5252" s="49"/>
      <c r="O5252" s="53"/>
      <c r="P5252" s="53"/>
      <c r="Q5252" s="53"/>
    </row>
    <row r="5253" spans="1:17" s="54" customFormat="1" x14ac:dyDescent="0.3">
      <c r="A5253" s="50"/>
      <c r="B5253" s="49"/>
      <c r="C5253" s="49"/>
      <c r="D5253" s="49"/>
      <c r="E5253" s="65"/>
      <c r="F5253" s="51"/>
      <c r="G5253" s="66"/>
      <c r="H5253" s="51"/>
      <c r="I5253" s="65"/>
      <c r="J5253" s="52"/>
      <c r="K5253" s="52"/>
      <c r="L5253" s="52"/>
      <c r="M5253" s="52"/>
      <c r="N5253" s="49"/>
      <c r="O5253" s="53"/>
      <c r="P5253" s="53"/>
      <c r="Q5253" s="53"/>
    </row>
    <row r="5254" spans="1:17" s="54" customFormat="1" x14ac:dyDescent="0.3">
      <c r="A5254" s="50"/>
      <c r="B5254" s="49"/>
      <c r="C5254" s="49"/>
      <c r="D5254" s="49"/>
      <c r="E5254" s="65"/>
      <c r="F5254" s="51"/>
      <c r="G5254" s="66"/>
      <c r="H5254" s="51"/>
      <c r="I5254" s="65"/>
      <c r="J5254" s="52"/>
      <c r="K5254" s="52"/>
      <c r="L5254" s="52"/>
      <c r="M5254" s="52"/>
      <c r="N5254" s="49"/>
      <c r="O5254" s="53"/>
      <c r="P5254" s="53"/>
      <c r="Q5254" s="53"/>
    </row>
    <row r="5255" spans="1:17" s="54" customFormat="1" x14ac:dyDescent="0.3">
      <c r="A5255" s="50"/>
      <c r="B5255" s="49"/>
      <c r="C5255" s="49"/>
      <c r="D5255" s="49"/>
      <c r="E5255" s="65"/>
      <c r="F5255" s="51"/>
      <c r="G5255" s="66"/>
      <c r="H5255" s="51"/>
      <c r="I5255" s="65"/>
      <c r="J5255" s="52"/>
      <c r="K5255" s="52"/>
      <c r="L5255" s="52"/>
      <c r="M5255" s="52"/>
      <c r="N5255" s="49"/>
      <c r="O5255" s="53"/>
      <c r="P5255" s="53"/>
      <c r="Q5255" s="53"/>
    </row>
    <row r="5256" spans="1:17" s="54" customFormat="1" x14ac:dyDescent="0.3">
      <c r="A5256" s="50"/>
      <c r="B5256" s="49"/>
      <c r="C5256" s="49"/>
      <c r="D5256" s="49"/>
      <c r="E5256" s="65"/>
      <c r="F5256" s="51"/>
      <c r="G5256" s="66"/>
      <c r="H5256" s="51"/>
      <c r="I5256" s="65"/>
      <c r="J5256" s="52"/>
      <c r="K5256" s="52"/>
      <c r="L5256" s="52"/>
      <c r="M5256" s="52"/>
      <c r="N5256" s="49"/>
      <c r="O5256" s="53"/>
      <c r="P5256" s="53"/>
      <c r="Q5256" s="53"/>
    </row>
    <row r="5257" spans="1:17" s="54" customFormat="1" x14ac:dyDescent="0.3">
      <c r="A5257" s="50"/>
      <c r="B5257" s="49"/>
      <c r="C5257" s="49"/>
      <c r="D5257" s="49"/>
      <c r="E5257" s="65"/>
      <c r="F5257" s="51"/>
      <c r="G5257" s="66"/>
      <c r="H5257" s="51"/>
      <c r="I5257" s="65"/>
      <c r="J5257" s="52"/>
      <c r="K5257" s="52"/>
      <c r="L5257" s="52"/>
      <c r="M5257" s="52"/>
      <c r="N5257" s="49"/>
      <c r="O5257" s="53"/>
      <c r="P5257" s="53"/>
      <c r="Q5257" s="53"/>
    </row>
    <row r="5258" spans="1:17" s="54" customFormat="1" x14ac:dyDescent="0.3">
      <c r="A5258" s="50"/>
      <c r="B5258" s="49"/>
      <c r="C5258" s="49"/>
      <c r="D5258" s="49"/>
      <c r="E5258" s="65"/>
      <c r="F5258" s="51"/>
      <c r="G5258" s="66"/>
      <c r="H5258" s="51"/>
      <c r="I5258" s="65"/>
      <c r="J5258" s="52"/>
      <c r="K5258" s="52"/>
      <c r="L5258" s="52"/>
      <c r="M5258" s="52"/>
      <c r="N5258" s="49"/>
      <c r="O5258" s="53"/>
      <c r="P5258" s="53"/>
      <c r="Q5258" s="53"/>
    </row>
    <row r="5259" spans="1:17" s="54" customFormat="1" x14ac:dyDescent="0.3">
      <c r="A5259" s="50"/>
      <c r="B5259" s="49"/>
      <c r="C5259" s="49"/>
      <c r="D5259" s="49"/>
      <c r="E5259" s="65"/>
      <c r="F5259" s="51"/>
      <c r="G5259" s="66"/>
      <c r="H5259" s="51"/>
      <c r="I5259" s="65"/>
      <c r="J5259" s="52"/>
      <c r="K5259" s="52"/>
      <c r="L5259" s="52"/>
      <c r="M5259" s="52"/>
      <c r="N5259" s="49"/>
      <c r="O5259" s="53"/>
      <c r="P5259" s="53"/>
      <c r="Q5259" s="53"/>
    </row>
    <row r="5260" spans="1:17" s="54" customFormat="1" x14ac:dyDescent="0.3">
      <c r="A5260" s="50"/>
      <c r="B5260" s="49"/>
      <c r="C5260" s="49"/>
      <c r="D5260" s="49"/>
      <c r="E5260" s="65"/>
      <c r="F5260" s="51"/>
      <c r="G5260" s="66"/>
      <c r="H5260" s="51"/>
      <c r="I5260" s="65"/>
      <c r="J5260" s="52"/>
      <c r="K5260" s="52"/>
      <c r="L5260" s="52"/>
      <c r="M5260" s="52"/>
      <c r="N5260" s="49"/>
      <c r="O5260" s="53"/>
      <c r="P5260" s="53"/>
      <c r="Q5260" s="53"/>
    </row>
    <row r="5261" spans="1:17" s="54" customFormat="1" x14ac:dyDescent="0.3">
      <c r="A5261" s="50"/>
      <c r="B5261" s="49"/>
      <c r="C5261" s="49"/>
      <c r="D5261" s="49"/>
      <c r="E5261" s="65"/>
      <c r="F5261" s="51"/>
      <c r="G5261" s="66"/>
      <c r="H5261" s="51"/>
      <c r="I5261" s="65"/>
      <c r="J5261" s="52"/>
      <c r="K5261" s="52"/>
      <c r="L5261" s="52"/>
      <c r="M5261" s="52"/>
      <c r="N5261" s="49"/>
      <c r="O5261" s="53"/>
      <c r="P5261" s="53"/>
      <c r="Q5261" s="53"/>
    </row>
    <row r="5262" spans="1:17" s="54" customFormat="1" x14ac:dyDescent="0.3">
      <c r="A5262" s="50"/>
      <c r="B5262" s="49"/>
      <c r="C5262" s="49"/>
      <c r="D5262" s="49"/>
      <c r="E5262" s="65"/>
      <c r="F5262" s="51"/>
      <c r="G5262" s="66"/>
      <c r="H5262" s="51"/>
      <c r="I5262" s="65"/>
      <c r="J5262" s="52"/>
      <c r="K5262" s="52"/>
      <c r="L5262" s="52"/>
      <c r="M5262" s="52"/>
      <c r="N5262" s="49"/>
      <c r="O5262" s="53"/>
      <c r="P5262" s="53"/>
      <c r="Q5262" s="53"/>
    </row>
    <row r="5263" spans="1:17" s="54" customFormat="1" x14ac:dyDescent="0.3">
      <c r="A5263" s="50"/>
      <c r="B5263" s="49"/>
      <c r="C5263" s="49"/>
      <c r="D5263" s="49"/>
      <c r="E5263" s="65"/>
      <c r="F5263" s="51"/>
      <c r="G5263" s="66"/>
      <c r="H5263" s="51"/>
      <c r="I5263" s="65"/>
      <c r="J5263" s="52"/>
      <c r="K5263" s="52"/>
      <c r="L5263" s="52"/>
      <c r="M5263" s="52"/>
      <c r="N5263" s="49"/>
      <c r="O5263" s="53"/>
      <c r="P5263" s="53"/>
      <c r="Q5263" s="53"/>
    </row>
    <row r="5264" spans="1:17" s="54" customFormat="1" x14ac:dyDescent="0.3">
      <c r="A5264" s="50"/>
      <c r="B5264" s="49"/>
      <c r="C5264" s="49"/>
      <c r="D5264" s="49"/>
      <c r="E5264" s="65"/>
      <c r="F5264" s="51"/>
      <c r="G5264" s="66"/>
      <c r="H5264" s="51"/>
      <c r="I5264" s="65"/>
      <c r="J5264" s="52"/>
      <c r="K5264" s="52"/>
      <c r="L5264" s="52"/>
      <c r="M5264" s="52"/>
      <c r="N5264" s="49"/>
      <c r="O5264" s="53"/>
      <c r="P5264" s="53"/>
      <c r="Q5264" s="53"/>
    </row>
    <row r="5265" spans="1:17" s="54" customFormat="1" x14ac:dyDescent="0.3">
      <c r="A5265" s="50"/>
      <c r="B5265" s="49"/>
      <c r="C5265" s="49"/>
      <c r="D5265" s="49"/>
      <c r="E5265" s="65"/>
      <c r="F5265" s="51"/>
      <c r="G5265" s="66"/>
      <c r="H5265" s="51"/>
      <c r="I5265" s="65"/>
      <c r="J5265" s="52"/>
      <c r="K5265" s="52"/>
      <c r="L5265" s="52"/>
      <c r="M5265" s="52"/>
      <c r="N5265" s="49"/>
      <c r="O5265" s="53"/>
      <c r="P5265" s="53"/>
      <c r="Q5265" s="53"/>
    </row>
    <row r="5266" spans="1:17" s="54" customFormat="1" x14ac:dyDescent="0.3">
      <c r="A5266" s="50"/>
      <c r="B5266" s="49"/>
      <c r="C5266" s="49"/>
      <c r="D5266" s="49"/>
      <c r="E5266" s="65"/>
      <c r="F5266" s="51"/>
      <c r="G5266" s="66"/>
      <c r="H5266" s="51"/>
      <c r="I5266" s="65"/>
      <c r="J5266" s="52"/>
      <c r="K5266" s="52"/>
      <c r="L5266" s="52"/>
      <c r="M5266" s="52"/>
      <c r="N5266" s="49"/>
      <c r="O5266" s="53"/>
      <c r="P5266" s="53"/>
      <c r="Q5266" s="53"/>
    </row>
    <row r="5267" spans="1:17" s="54" customFormat="1" x14ac:dyDescent="0.3">
      <c r="A5267" s="50"/>
      <c r="B5267" s="49"/>
      <c r="C5267" s="49"/>
      <c r="D5267" s="49"/>
      <c r="E5267" s="65"/>
      <c r="F5267" s="51"/>
      <c r="G5267" s="66"/>
      <c r="H5267" s="51"/>
      <c r="I5267" s="65"/>
      <c r="J5267" s="52"/>
      <c r="K5267" s="52"/>
      <c r="L5267" s="52"/>
      <c r="M5267" s="52"/>
      <c r="N5267" s="49"/>
      <c r="O5267" s="53"/>
      <c r="P5267" s="53"/>
      <c r="Q5267" s="53"/>
    </row>
    <row r="5268" spans="1:17" s="54" customFormat="1" x14ac:dyDescent="0.3">
      <c r="A5268" s="50"/>
      <c r="B5268" s="49"/>
      <c r="C5268" s="49"/>
      <c r="D5268" s="49"/>
      <c r="E5268" s="65"/>
      <c r="F5268" s="51"/>
      <c r="G5268" s="66"/>
      <c r="H5268" s="51"/>
      <c r="I5268" s="65"/>
      <c r="J5268" s="52"/>
      <c r="K5268" s="52"/>
      <c r="L5268" s="52"/>
      <c r="M5268" s="52"/>
      <c r="N5268" s="49"/>
      <c r="O5268" s="53"/>
      <c r="P5268" s="53"/>
      <c r="Q5268" s="53"/>
    </row>
    <row r="5269" spans="1:17" s="54" customFormat="1" x14ac:dyDescent="0.3">
      <c r="A5269" s="50"/>
      <c r="B5269" s="49"/>
      <c r="C5269" s="49"/>
      <c r="D5269" s="49"/>
      <c r="E5269" s="65"/>
      <c r="F5269" s="51"/>
      <c r="G5269" s="66"/>
      <c r="H5269" s="51"/>
      <c r="I5269" s="65"/>
      <c r="J5269" s="52"/>
      <c r="K5269" s="52"/>
      <c r="L5269" s="52"/>
      <c r="M5269" s="52"/>
      <c r="N5269" s="49"/>
      <c r="O5269" s="53"/>
      <c r="P5269" s="53"/>
      <c r="Q5269" s="53"/>
    </row>
    <row r="5270" spans="1:17" s="54" customFormat="1" x14ac:dyDescent="0.3">
      <c r="A5270" s="50"/>
      <c r="B5270" s="49"/>
      <c r="C5270" s="49"/>
      <c r="D5270" s="49"/>
      <c r="E5270" s="65"/>
      <c r="F5270" s="51"/>
      <c r="G5270" s="66"/>
      <c r="H5270" s="51"/>
      <c r="I5270" s="65"/>
      <c r="J5270" s="52"/>
      <c r="K5270" s="52"/>
      <c r="L5270" s="52"/>
      <c r="M5270" s="52"/>
      <c r="N5270" s="49"/>
      <c r="O5270" s="53"/>
      <c r="P5270" s="53"/>
      <c r="Q5270" s="53"/>
    </row>
    <row r="5271" spans="1:17" s="54" customFormat="1" x14ac:dyDescent="0.3">
      <c r="A5271" s="50"/>
      <c r="B5271" s="49"/>
      <c r="C5271" s="49"/>
      <c r="D5271" s="49"/>
      <c r="E5271" s="65"/>
      <c r="F5271" s="51"/>
      <c r="G5271" s="66"/>
      <c r="H5271" s="51"/>
      <c r="I5271" s="65"/>
      <c r="J5271" s="52"/>
      <c r="K5271" s="52"/>
      <c r="L5271" s="52"/>
      <c r="M5271" s="52"/>
      <c r="N5271" s="49"/>
      <c r="O5271" s="53"/>
      <c r="P5271" s="53"/>
      <c r="Q5271" s="53"/>
    </row>
    <row r="5272" spans="1:17" s="54" customFormat="1" x14ac:dyDescent="0.3">
      <c r="A5272" s="50"/>
      <c r="B5272" s="49"/>
      <c r="C5272" s="49"/>
      <c r="D5272" s="49"/>
      <c r="E5272" s="65"/>
      <c r="F5272" s="51"/>
      <c r="G5272" s="66"/>
      <c r="H5272" s="51"/>
      <c r="I5272" s="65"/>
      <c r="J5272" s="52"/>
      <c r="K5272" s="52"/>
      <c r="L5272" s="52"/>
      <c r="M5272" s="52"/>
      <c r="N5272" s="49"/>
      <c r="O5272" s="53"/>
      <c r="P5272" s="53"/>
      <c r="Q5272" s="53"/>
    </row>
    <row r="5273" spans="1:17" s="54" customFormat="1" x14ac:dyDescent="0.3">
      <c r="A5273" s="50"/>
      <c r="B5273" s="49"/>
      <c r="C5273" s="49"/>
      <c r="D5273" s="49"/>
      <c r="E5273" s="65"/>
      <c r="F5273" s="51"/>
      <c r="G5273" s="66"/>
      <c r="H5273" s="51"/>
      <c r="I5273" s="65"/>
      <c r="J5273" s="52"/>
      <c r="K5273" s="52"/>
      <c r="L5273" s="52"/>
      <c r="M5273" s="52"/>
      <c r="N5273" s="49"/>
      <c r="O5273" s="53"/>
      <c r="P5273" s="53"/>
      <c r="Q5273" s="53"/>
    </row>
    <row r="5274" spans="1:17" s="54" customFormat="1" x14ac:dyDescent="0.3">
      <c r="A5274" s="50"/>
      <c r="B5274" s="49"/>
      <c r="C5274" s="49"/>
      <c r="D5274" s="49"/>
      <c r="E5274" s="65"/>
      <c r="F5274" s="51"/>
      <c r="G5274" s="66"/>
      <c r="H5274" s="51"/>
      <c r="I5274" s="65"/>
      <c r="J5274" s="52"/>
      <c r="K5274" s="52"/>
      <c r="L5274" s="52"/>
      <c r="M5274" s="52"/>
      <c r="N5274" s="49"/>
      <c r="O5274" s="53"/>
      <c r="P5274" s="53"/>
      <c r="Q5274" s="53"/>
    </row>
    <row r="5275" spans="1:17" s="54" customFormat="1" x14ac:dyDescent="0.3">
      <c r="A5275" s="50"/>
      <c r="B5275" s="49"/>
      <c r="C5275" s="49"/>
      <c r="D5275" s="49"/>
      <c r="E5275" s="65"/>
      <c r="F5275" s="51"/>
      <c r="G5275" s="66"/>
      <c r="H5275" s="51"/>
      <c r="I5275" s="65"/>
      <c r="J5275" s="52"/>
      <c r="K5275" s="52"/>
      <c r="L5275" s="52"/>
      <c r="M5275" s="52"/>
      <c r="N5275" s="49"/>
      <c r="O5275" s="53"/>
      <c r="P5275" s="53"/>
      <c r="Q5275" s="53"/>
    </row>
    <row r="5276" spans="1:17" s="54" customFormat="1" x14ac:dyDescent="0.3">
      <c r="A5276" s="50"/>
      <c r="B5276" s="49"/>
      <c r="C5276" s="49"/>
      <c r="D5276" s="49"/>
      <c r="E5276" s="65"/>
      <c r="F5276" s="51"/>
      <c r="G5276" s="66"/>
      <c r="H5276" s="51"/>
      <c r="I5276" s="65"/>
      <c r="J5276" s="52"/>
      <c r="K5276" s="52"/>
      <c r="L5276" s="52"/>
      <c r="M5276" s="52"/>
      <c r="N5276" s="49"/>
      <c r="O5276" s="53"/>
      <c r="P5276" s="53"/>
      <c r="Q5276" s="53"/>
    </row>
    <row r="5277" spans="1:17" s="54" customFormat="1" x14ac:dyDescent="0.3">
      <c r="A5277" s="50"/>
      <c r="B5277" s="49"/>
      <c r="C5277" s="49"/>
      <c r="D5277" s="49"/>
      <c r="E5277" s="65"/>
      <c r="F5277" s="51"/>
      <c r="G5277" s="66"/>
      <c r="H5277" s="51"/>
      <c r="I5277" s="65"/>
      <c r="J5277" s="52"/>
      <c r="K5277" s="52"/>
      <c r="L5277" s="52"/>
      <c r="M5277" s="52"/>
      <c r="N5277" s="49"/>
      <c r="O5277" s="53"/>
      <c r="P5277" s="53"/>
      <c r="Q5277" s="53"/>
    </row>
    <row r="5278" spans="1:17" s="54" customFormat="1" x14ac:dyDescent="0.3">
      <c r="A5278" s="50"/>
      <c r="B5278" s="49"/>
      <c r="C5278" s="49"/>
      <c r="D5278" s="49"/>
      <c r="E5278" s="65"/>
      <c r="F5278" s="51"/>
      <c r="G5278" s="66"/>
      <c r="H5278" s="51"/>
      <c r="I5278" s="65"/>
      <c r="J5278" s="52"/>
      <c r="K5278" s="52"/>
      <c r="L5278" s="52"/>
      <c r="M5278" s="52"/>
      <c r="N5278" s="49"/>
      <c r="O5278" s="53"/>
      <c r="P5278" s="53"/>
      <c r="Q5278" s="53"/>
    </row>
    <row r="5279" spans="1:17" s="54" customFormat="1" x14ac:dyDescent="0.3">
      <c r="A5279" s="50"/>
      <c r="B5279" s="49"/>
      <c r="C5279" s="49"/>
      <c r="D5279" s="49"/>
      <c r="E5279" s="65"/>
      <c r="F5279" s="51"/>
      <c r="G5279" s="66"/>
      <c r="H5279" s="51"/>
      <c r="I5279" s="65"/>
      <c r="J5279" s="52"/>
      <c r="K5279" s="52"/>
      <c r="L5279" s="52"/>
      <c r="M5279" s="52"/>
      <c r="N5279" s="49"/>
      <c r="O5279" s="53"/>
      <c r="P5279" s="53"/>
      <c r="Q5279" s="53"/>
    </row>
    <row r="5280" spans="1:17" s="54" customFormat="1" x14ac:dyDescent="0.3">
      <c r="A5280" s="50"/>
      <c r="B5280" s="49"/>
      <c r="C5280" s="49"/>
      <c r="D5280" s="49"/>
      <c r="E5280" s="65"/>
      <c r="F5280" s="51"/>
      <c r="G5280" s="66"/>
      <c r="H5280" s="51"/>
      <c r="I5280" s="65"/>
      <c r="J5280" s="52"/>
      <c r="K5280" s="52"/>
      <c r="L5280" s="52"/>
      <c r="M5280" s="52"/>
      <c r="N5280" s="49"/>
      <c r="O5280" s="53"/>
      <c r="P5280" s="53"/>
      <c r="Q5280" s="53"/>
    </row>
    <row r="5281" spans="1:17" s="54" customFormat="1" x14ac:dyDescent="0.3">
      <c r="A5281" s="50"/>
      <c r="B5281" s="49"/>
      <c r="C5281" s="49"/>
      <c r="D5281" s="49"/>
      <c r="E5281" s="65"/>
      <c r="F5281" s="51"/>
      <c r="G5281" s="66"/>
      <c r="H5281" s="51"/>
      <c r="I5281" s="65"/>
      <c r="J5281" s="52"/>
      <c r="K5281" s="52"/>
      <c r="L5281" s="52"/>
      <c r="M5281" s="52"/>
      <c r="N5281" s="49"/>
      <c r="O5281" s="53"/>
      <c r="P5281" s="53"/>
      <c r="Q5281" s="53"/>
    </row>
    <row r="5282" spans="1:17" s="54" customFormat="1" x14ac:dyDescent="0.3">
      <c r="A5282" s="50"/>
      <c r="B5282" s="49"/>
      <c r="C5282" s="49"/>
      <c r="D5282" s="49"/>
      <c r="E5282" s="65"/>
      <c r="F5282" s="51"/>
      <c r="G5282" s="66"/>
      <c r="H5282" s="51"/>
      <c r="I5282" s="65"/>
      <c r="J5282" s="52"/>
      <c r="K5282" s="52"/>
      <c r="L5282" s="52"/>
      <c r="M5282" s="52"/>
      <c r="N5282" s="49"/>
      <c r="O5282" s="53"/>
      <c r="P5282" s="53"/>
      <c r="Q5282" s="53"/>
    </row>
    <row r="5283" spans="1:17" s="54" customFormat="1" x14ac:dyDescent="0.3">
      <c r="A5283" s="50"/>
      <c r="B5283" s="49"/>
      <c r="C5283" s="49"/>
      <c r="D5283" s="49"/>
      <c r="E5283" s="65"/>
      <c r="F5283" s="51"/>
      <c r="G5283" s="66"/>
      <c r="H5283" s="51"/>
      <c r="I5283" s="65"/>
      <c r="J5283" s="52"/>
      <c r="K5283" s="52"/>
      <c r="L5283" s="52"/>
      <c r="M5283" s="52"/>
      <c r="N5283" s="49"/>
      <c r="O5283" s="53"/>
      <c r="P5283" s="53"/>
      <c r="Q5283" s="53"/>
    </row>
    <row r="5284" spans="1:17" s="54" customFormat="1" x14ac:dyDescent="0.3">
      <c r="A5284" s="50"/>
      <c r="B5284" s="49"/>
      <c r="C5284" s="49"/>
      <c r="D5284" s="49"/>
      <c r="E5284" s="65"/>
      <c r="F5284" s="51"/>
      <c r="G5284" s="66"/>
      <c r="H5284" s="51"/>
      <c r="I5284" s="65"/>
      <c r="J5284" s="52"/>
      <c r="K5284" s="52"/>
      <c r="L5284" s="52"/>
      <c r="M5284" s="52"/>
      <c r="N5284" s="49"/>
      <c r="O5284" s="53"/>
      <c r="P5284" s="53"/>
      <c r="Q5284" s="53"/>
    </row>
    <row r="5285" spans="1:17" s="54" customFormat="1" x14ac:dyDescent="0.3">
      <c r="A5285" s="50"/>
      <c r="B5285" s="49"/>
      <c r="C5285" s="49"/>
      <c r="D5285" s="49"/>
      <c r="E5285" s="65"/>
      <c r="F5285" s="51"/>
      <c r="G5285" s="66"/>
      <c r="H5285" s="51"/>
      <c r="I5285" s="65"/>
      <c r="J5285" s="52"/>
      <c r="K5285" s="52"/>
      <c r="L5285" s="52"/>
      <c r="M5285" s="52"/>
      <c r="N5285" s="49"/>
      <c r="O5285" s="53"/>
      <c r="P5285" s="53"/>
      <c r="Q5285" s="53"/>
    </row>
    <row r="5286" spans="1:17" s="54" customFormat="1" x14ac:dyDescent="0.3">
      <c r="A5286" s="50"/>
      <c r="B5286" s="49"/>
      <c r="C5286" s="49"/>
      <c r="D5286" s="49"/>
      <c r="E5286" s="65"/>
      <c r="F5286" s="51"/>
      <c r="G5286" s="66"/>
      <c r="H5286" s="51"/>
      <c r="I5286" s="65"/>
      <c r="J5286" s="52"/>
      <c r="K5286" s="52"/>
      <c r="L5286" s="52"/>
      <c r="M5286" s="52"/>
      <c r="N5286" s="49"/>
      <c r="O5286" s="53"/>
      <c r="P5286" s="53"/>
      <c r="Q5286" s="53"/>
    </row>
    <row r="5287" spans="1:17" s="54" customFormat="1" x14ac:dyDescent="0.3">
      <c r="A5287" s="50"/>
      <c r="B5287" s="49"/>
      <c r="C5287" s="49"/>
      <c r="D5287" s="49"/>
      <c r="E5287" s="65"/>
      <c r="F5287" s="51"/>
      <c r="G5287" s="66"/>
      <c r="H5287" s="51"/>
      <c r="I5287" s="65"/>
      <c r="J5287" s="52"/>
      <c r="K5287" s="52"/>
      <c r="L5287" s="52"/>
      <c r="M5287" s="52"/>
      <c r="N5287" s="49"/>
      <c r="O5287" s="53"/>
      <c r="P5287" s="53"/>
      <c r="Q5287" s="53"/>
    </row>
    <row r="5288" spans="1:17" s="54" customFormat="1" x14ac:dyDescent="0.3">
      <c r="A5288" s="50"/>
      <c r="B5288" s="49"/>
      <c r="C5288" s="49"/>
      <c r="D5288" s="49"/>
      <c r="E5288" s="65"/>
      <c r="F5288" s="51"/>
      <c r="G5288" s="66"/>
      <c r="H5288" s="51"/>
      <c r="I5288" s="65"/>
      <c r="J5288" s="52"/>
      <c r="K5288" s="52"/>
      <c r="L5288" s="52"/>
      <c r="M5288" s="52"/>
      <c r="N5288" s="49"/>
      <c r="O5288" s="53"/>
      <c r="P5288" s="53"/>
      <c r="Q5288" s="53"/>
    </row>
    <row r="5289" spans="1:17" s="54" customFormat="1" x14ac:dyDescent="0.3">
      <c r="A5289" s="50"/>
      <c r="B5289" s="49"/>
      <c r="C5289" s="49"/>
      <c r="D5289" s="49"/>
      <c r="E5289" s="65"/>
      <c r="F5289" s="51"/>
      <c r="G5289" s="66"/>
      <c r="H5289" s="51"/>
      <c r="I5289" s="65"/>
      <c r="J5289" s="52"/>
      <c r="K5289" s="52"/>
      <c r="L5289" s="52"/>
      <c r="M5289" s="52"/>
      <c r="N5289" s="49"/>
      <c r="O5289" s="53"/>
      <c r="P5289" s="53"/>
      <c r="Q5289" s="53"/>
    </row>
    <row r="5290" spans="1:17" s="54" customFormat="1" x14ac:dyDescent="0.3">
      <c r="A5290" s="50"/>
      <c r="B5290" s="49"/>
      <c r="C5290" s="49"/>
      <c r="D5290" s="49"/>
      <c r="E5290" s="65"/>
      <c r="F5290" s="51"/>
      <c r="G5290" s="66"/>
      <c r="H5290" s="51"/>
      <c r="I5290" s="65"/>
      <c r="J5290" s="52"/>
      <c r="K5290" s="52"/>
      <c r="L5290" s="52"/>
      <c r="M5290" s="52"/>
      <c r="N5290" s="49"/>
      <c r="O5290" s="53"/>
      <c r="P5290" s="53"/>
      <c r="Q5290" s="53"/>
    </row>
    <row r="5291" spans="1:17" s="54" customFormat="1" x14ac:dyDescent="0.3">
      <c r="A5291" s="50"/>
      <c r="B5291" s="49"/>
      <c r="C5291" s="49"/>
      <c r="D5291" s="49"/>
      <c r="E5291" s="65"/>
      <c r="F5291" s="51"/>
      <c r="G5291" s="66"/>
      <c r="H5291" s="51"/>
      <c r="I5291" s="65"/>
      <c r="J5291" s="52"/>
      <c r="K5291" s="52"/>
      <c r="L5291" s="52"/>
      <c r="M5291" s="52"/>
      <c r="N5291" s="49"/>
      <c r="O5291" s="53"/>
      <c r="P5291" s="53"/>
      <c r="Q5291" s="53"/>
    </row>
    <row r="5292" spans="1:17" s="54" customFormat="1" x14ac:dyDescent="0.3">
      <c r="A5292" s="50"/>
      <c r="B5292" s="49"/>
      <c r="C5292" s="49"/>
      <c r="D5292" s="49"/>
      <c r="E5292" s="65"/>
      <c r="F5292" s="51"/>
      <c r="G5292" s="66"/>
      <c r="H5292" s="51"/>
      <c r="I5292" s="65"/>
      <c r="J5292" s="52"/>
      <c r="K5292" s="52"/>
      <c r="L5292" s="52"/>
      <c r="M5292" s="52"/>
      <c r="N5292" s="49"/>
      <c r="O5292" s="53"/>
      <c r="P5292" s="53"/>
      <c r="Q5292" s="53"/>
    </row>
    <row r="5293" spans="1:17" s="54" customFormat="1" x14ac:dyDescent="0.3">
      <c r="A5293" s="50"/>
      <c r="B5293" s="49"/>
      <c r="C5293" s="49"/>
      <c r="D5293" s="49"/>
      <c r="E5293" s="65"/>
      <c r="F5293" s="51"/>
      <c r="G5293" s="66"/>
      <c r="H5293" s="51"/>
      <c r="I5293" s="65"/>
      <c r="J5293" s="52"/>
      <c r="K5293" s="52"/>
      <c r="L5293" s="52"/>
      <c r="M5293" s="52"/>
      <c r="N5293" s="49"/>
      <c r="O5293" s="53"/>
      <c r="P5293" s="53"/>
      <c r="Q5293" s="53"/>
    </row>
    <row r="5294" spans="1:17" s="54" customFormat="1" x14ac:dyDescent="0.3">
      <c r="A5294" s="50"/>
      <c r="B5294" s="49"/>
      <c r="C5294" s="49"/>
      <c r="D5294" s="49"/>
      <c r="E5294" s="65"/>
      <c r="F5294" s="51"/>
      <c r="G5294" s="66"/>
      <c r="H5294" s="51"/>
      <c r="I5294" s="65"/>
      <c r="J5294" s="52"/>
      <c r="K5294" s="52"/>
      <c r="L5294" s="52"/>
      <c r="M5294" s="52"/>
      <c r="N5294" s="49"/>
      <c r="O5294" s="53"/>
      <c r="P5294" s="53"/>
      <c r="Q5294" s="53"/>
    </row>
    <row r="5295" spans="1:17" s="54" customFormat="1" x14ac:dyDescent="0.3">
      <c r="A5295" s="50"/>
      <c r="B5295" s="49"/>
      <c r="C5295" s="49"/>
      <c r="D5295" s="49"/>
      <c r="E5295" s="65"/>
      <c r="F5295" s="51"/>
      <c r="G5295" s="66"/>
      <c r="H5295" s="51"/>
      <c r="I5295" s="65"/>
      <c r="J5295" s="52"/>
      <c r="K5295" s="52"/>
      <c r="L5295" s="52"/>
      <c r="M5295" s="52"/>
      <c r="N5295" s="49"/>
      <c r="O5295" s="53"/>
      <c r="P5295" s="53"/>
      <c r="Q5295" s="53"/>
    </row>
    <row r="5296" spans="1:17" s="54" customFormat="1" x14ac:dyDescent="0.3">
      <c r="A5296" s="50"/>
      <c r="B5296" s="49"/>
      <c r="C5296" s="49"/>
      <c r="D5296" s="49"/>
      <c r="E5296" s="65"/>
      <c r="F5296" s="51"/>
      <c r="G5296" s="66"/>
      <c r="H5296" s="51"/>
      <c r="I5296" s="65"/>
      <c r="J5296" s="52"/>
      <c r="K5296" s="52"/>
      <c r="L5296" s="52"/>
      <c r="M5296" s="52"/>
      <c r="N5296" s="49"/>
      <c r="O5296" s="53"/>
      <c r="P5296" s="53"/>
      <c r="Q5296" s="53"/>
    </row>
    <row r="5297" spans="1:17" s="54" customFormat="1" x14ac:dyDescent="0.3">
      <c r="A5297" s="50"/>
      <c r="B5297" s="49"/>
      <c r="C5297" s="49"/>
      <c r="D5297" s="49"/>
      <c r="E5297" s="65"/>
      <c r="F5297" s="51"/>
      <c r="G5297" s="66"/>
      <c r="H5297" s="51"/>
      <c r="I5297" s="65"/>
      <c r="J5297" s="52"/>
      <c r="K5297" s="52"/>
      <c r="L5297" s="52"/>
      <c r="M5297" s="52"/>
      <c r="N5297" s="49"/>
      <c r="O5297" s="53"/>
      <c r="P5297" s="53"/>
      <c r="Q5297" s="53"/>
    </row>
    <row r="5298" spans="1:17" s="54" customFormat="1" x14ac:dyDescent="0.3">
      <c r="A5298" s="50"/>
      <c r="B5298" s="49"/>
      <c r="C5298" s="49"/>
      <c r="D5298" s="49"/>
      <c r="E5298" s="65"/>
      <c r="F5298" s="51"/>
      <c r="G5298" s="66"/>
      <c r="H5298" s="51"/>
      <c r="I5298" s="65"/>
      <c r="J5298" s="52"/>
      <c r="K5298" s="52"/>
      <c r="L5298" s="52"/>
      <c r="M5298" s="52"/>
      <c r="N5298" s="49"/>
      <c r="O5298" s="53"/>
      <c r="P5298" s="53"/>
      <c r="Q5298" s="53"/>
    </row>
    <row r="5299" spans="1:17" s="54" customFormat="1" x14ac:dyDescent="0.3">
      <c r="A5299" s="50"/>
      <c r="B5299" s="49"/>
      <c r="C5299" s="49"/>
      <c r="D5299" s="49"/>
      <c r="E5299" s="65"/>
      <c r="F5299" s="51"/>
      <c r="G5299" s="66"/>
      <c r="H5299" s="51"/>
      <c r="I5299" s="65"/>
      <c r="J5299" s="52"/>
      <c r="K5299" s="52"/>
      <c r="L5299" s="52"/>
      <c r="M5299" s="52"/>
      <c r="N5299" s="49"/>
      <c r="O5299" s="53"/>
      <c r="P5299" s="53"/>
      <c r="Q5299" s="53"/>
    </row>
    <row r="5300" spans="1:17" s="54" customFormat="1" x14ac:dyDescent="0.3">
      <c r="A5300" s="50"/>
      <c r="B5300" s="49"/>
      <c r="C5300" s="49"/>
      <c r="D5300" s="49"/>
      <c r="E5300" s="65"/>
      <c r="F5300" s="51"/>
      <c r="G5300" s="66"/>
      <c r="H5300" s="51"/>
      <c r="I5300" s="65"/>
      <c r="J5300" s="52"/>
      <c r="K5300" s="52"/>
      <c r="L5300" s="52"/>
      <c r="M5300" s="52"/>
      <c r="N5300" s="49"/>
      <c r="O5300" s="53"/>
      <c r="P5300" s="53"/>
      <c r="Q5300" s="53"/>
    </row>
    <row r="5301" spans="1:17" s="54" customFormat="1" x14ac:dyDescent="0.3">
      <c r="A5301" s="50"/>
      <c r="B5301" s="49"/>
      <c r="C5301" s="49"/>
      <c r="D5301" s="49"/>
      <c r="E5301" s="65"/>
      <c r="F5301" s="51"/>
      <c r="G5301" s="66"/>
      <c r="H5301" s="51"/>
      <c r="I5301" s="65"/>
      <c r="J5301" s="52"/>
      <c r="K5301" s="52"/>
      <c r="L5301" s="52"/>
      <c r="M5301" s="52"/>
      <c r="N5301" s="49"/>
      <c r="O5301" s="53"/>
      <c r="P5301" s="53"/>
      <c r="Q5301" s="53"/>
    </row>
    <row r="5302" spans="1:17" s="54" customFormat="1" x14ac:dyDescent="0.3">
      <c r="A5302" s="50"/>
      <c r="B5302" s="49"/>
      <c r="C5302" s="49"/>
      <c r="D5302" s="49"/>
      <c r="E5302" s="65"/>
      <c r="F5302" s="51"/>
      <c r="G5302" s="66"/>
      <c r="H5302" s="51"/>
      <c r="I5302" s="65"/>
      <c r="J5302" s="52"/>
      <c r="K5302" s="52"/>
      <c r="L5302" s="52"/>
      <c r="M5302" s="52"/>
      <c r="N5302" s="49"/>
      <c r="O5302" s="53"/>
      <c r="P5302" s="53"/>
      <c r="Q5302" s="53"/>
    </row>
    <row r="5303" spans="1:17" s="54" customFormat="1" x14ac:dyDescent="0.3">
      <c r="A5303" s="50"/>
      <c r="B5303" s="49"/>
      <c r="C5303" s="49"/>
      <c r="D5303" s="49"/>
      <c r="E5303" s="65"/>
      <c r="F5303" s="51"/>
      <c r="G5303" s="66"/>
      <c r="H5303" s="51"/>
      <c r="I5303" s="65"/>
      <c r="J5303" s="52"/>
      <c r="K5303" s="52"/>
      <c r="L5303" s="52"/>
      <c r="M5303" s="52"/>
      <c r="N5303" s="49"/>
      <c r="O5303" s="53"/>
      <c r="P5303" s="53"/>
      <c r="Q5303" s="53"/>
    </row>
    <row r="5304" spans="1:17" s="54" customFormat="1" x14ac:dyDescent="0.3">
      <c r="A5304" s="50"/>
      <c r="B5304" s="49"/>
      <c r="C5304" s="49"/>
      <c r="D5304" s="49"/>
      <c r="E5304" s="65"/>
      <c r="F5304" s="51"/>
      <c r="G5304" s="66"/>
      <c r="H5304" s="51"/>
      <c r="I5304" s="65"/>
      <c r="J5304" s="52"/>
      <c r="K5304" s="52"/>
      <c r="L5304" s="52"/>
      <c r="M5304" s="52"/>
      <c r="N5304" s="49"/>
      <c r="O5304" s="53"/>
      <c r="P5304" s="53"/>
      <c r="Q5304" s="53"/>
    </row>
    <row r="5305" spans="1:17" s="54" customFormat="1" x14ac:dyDescent="0.3">
      <c r="A5305" s="50"/>
      <c r="B5305" s="49"/>
      <c r="C5305" s="49"/>
      <c r="D5305" s="49"/>
      <c r="E5305" s="65"/>
      <c r="F5305" s="51"/>
      <c r="G5305" s="66"/>
      <c r="H5305" s="51"/>
      <c r="I5305" s="65"/>
      <c r="J5305" s="52"/>
      <c r="K5305" s="52"/>
      <c r="L5305" s="52"/>
      <c r="M5305" s="52"/>
      <c r="N5305" s="49"/>
      <c r="O5305" s="53"/>
      <c r="P5305" s="53"/>
      <c r="Q5305" s="53"/>
    </row>
    <row r="5306" spans="1:17" s="54" customFormat="1" x14ac:dyDescent="0.3">
      <c r="A5306" s="50"/>
      <c r="B5306" s="49"/>
      <c r="C5306" s="49"/>
      <c r="D5306" s="49"/>
      <c r="E5306" s="65"/>
      <c r="F5306" s="51"/>
      <c r="G5306" s="66"/>
      <c r="H5306" s="51"/>
      <c r="I5306" s="65"/>
      <c r="J5306" s="52"/>
      <c r="K5306" s="52"/>
      <c r="L5306" s="52"/>
      <c r="M5306" s="52"/>
      <c r="N5306" s="49"/>
      <c r="O5306" s="53"/>
      <c r="P5306" s="53"/>
      <c r="Q5306" s="53"/>
    </row>
    <row r="5307" spans="1:17" s="54" customFormat="1" x14ac:dyDescent="0.3">
      <c r="A5307" s="50"/>
      <c r="B5307" s="49"/>
      <c r="C5307" s="49"/>
      <c r="D5307" s="49"/>
      <c r="E5307" s="65"/>
      <c r="F5307" s="51"/>
      <c r="G5307" s="66"/>
      <c r="H5307" s="51"/>
      <c r="I5307" s="65"/>
      <c r="J5307" s="52"/>
      <c r="K5307" s="52"/>
      <c r="L5307" s="52"/>
      <c r="M5307" s="52"/>
      <c r="N5307" s="49"/>
      <c r="O5307" s="53"/>
      <c r="P5307" s="53"/>
      <c r="Q5307" s="53"/>
    </row>
    <row r="5308" spans="1:17" s="54" customFormat="1" x14ac:dyDescent="0.3">
      <c r="A5308" s="50"/>
      <c r="B5308" s="49"/>
      <c r="C5308" s="49"/>
      <c r="D5308" s="49"/>
      <c r="E5308" s="65"/>
      <c r="F5308" s="51"/>
      <c r="G5308" s="66"/>
      <c r="H5308" s="51"/>
      <c r="I5308" s="65"/>
      <c r="J5308" s="52"/>
      <c r="K5308" s="52"/>
      <c r="L5308" s="52"/>
      <c r="M5308" s="52"/>
      <c r="N5308" s="49"/>
      <c r="O5308" s="53"/>
      <c r="P5308" s="53"/>
      <c r="Q5308" s="53"/>
    </row>
    <row r="5309" spans="1:17" s="54" customFormat="1" x14ac:dyDescent="0.3">
      <c r="A5309" s="50"/>
      <c r="B5309" s="49"/>
      <c r="C5309" s="49"/>
      <c r="D5309" s="49"/>
      <c r="E5309" s="65"/>
      <c r="F5309" s="51"/>
      <c r="G5309" s="66"/>
      <c r="H5309" s="51"/>
      <c r="I5309" s="65"/>
      <c r="J5309" s="52"/>
      <c r="K5309" s="52"/>
      <c r="L5309" s="52"/>
      <c r="M5309" s="52"/>
      <c r="N5309" s="49"/>
      <c r="O5309" s="53"/>
      <c r="P5309" s="53"/>
      <c r="Q5309" s="53"/>
    </row>
    <row r="5310" spans="1:17" s="54" customFormat="1" x14ac:dyDescent="0.3">
      <c r="A5310" s="50"/>
      <c r="B5310" s="49"/>
      <c r="C5310" s="49"/>
      <c r="D5310" s="49"/>
      <c r="E5310" s="65"/>
      <c r="F5310" s="51"/>
      <c r="G5310" s="66"/>
      <c r="H5310" s="51"/>
      <c r="I5310" s="65"/>
      <c r="J5310" s="52"/>
      <c r="K5310" s="52"/>
      <c r="L5310" s="52"/>
      <c r="M5310" s="52"/>
      <c r="N5310" s="49"/>
      <c r="O5310" s="53"/>
      <c r="P5310" s="53"/>
      <c r="Q5310" s="53"/>
    </row>
    <row r="5311" spans="1:17" s="54" customFormat="1" x14ac:dyDescent="0.3">
      <c r="A5311" s="50"/>
      <c r="B5311" s="49"/>
      <c r="C5311" s="49"/>
      <c r="D5311" s="49"/>
      <c r="E5311" s="65"/>
      <c r="F5311" s="51"/>
      <c r="G5311" s="66"/>
      <c r="H5311" s="51"/>
      <c r="I5311" s="65"/>
      <c r="J5311" s="52"/>
      <c r="K5311" s="52"/>
      <c r="L5311" s="52"/>
      <c r="M5311" s="52"/>
      <c r="N5311" s="49"/>
      <c r="O5311" s="53"/>
      <c r="P5311" s="53"/>
      <c r="Q5311" s="53"/>
    </row>
    <row r="5312" spans="1:17" s="54" customFormat="1" x14ac:dyDescent="0.3">
      <c r="A5312" s="50"/>
      <c r="B5312" s="49"/>
      <c r="C5312" s="49"/>
      <c r="D5312" s="49"/>
      <c r="E5312" s="65"/>
      <c r="F5312" s="51"/>
      <c r="G5312" s="66"/>
      <c r="H5312" s="51"/>
      <c r="I5312" s="65"/>
      <c r="J5312" s="52"/>
      <c r="K5312" s="52"/>
      <c r="L5312" s="52"/>
      <c r="M5312" s="52"/>
      <c r="N5312" s="49"/>
      <c r="O5312" s="53"/>
      <c r="P5312" s="53"/>
      <c r="Q5312" s="53"/>
    </row>
    <row r="5313" spans="1:17" s="54" customFormat="1" x14ac:dyDescent="0.3">
      <c r="A5313" s="50"/>
      <c r="B5313" s="49"/>
      <c r="C5313" s="49"/>
      <c r="D5313" s="49"/>
      <c r="E5313" s="65"/>
      <c r="F5313" s="51"/>
      <c r="G5313" s="66"/>
      <c r="H5313" s="51"/>
      <c r="I5313" s="65"/>
      <c r="J5313" s="52"/>
      <c r="K5313" s="52"/>
      <c r="L5313" s="52"/>
      <c r="M5313" s="52"/>
      <c r="N5313" s="49"/>
      <c r="O5313" s="53"/>
      <c r="P5313" s="53"/>
      <c r="Q5313" s="53"/>
    </row>
    <row r="5314" spans="1:17" s="54" customFormat="1" x14ac:dyDescent="0.3">
      <c r="A5314" s="50"/>
      <c r="B5314" s="49"/>
      <c r="C5314" s="49"/>
      <c r="D5314" s="49"/>
      <c r="E5314" s="65"/>
      <c r="F5314" s="51"/>
      <c r="G5314" s="66"/>
      <c r="H5314" s="51"/>
      <c r="I5314" s="65"/>
      <c r="J5314" s="52"/>
      <c r="K5314" s="52"/>
      <c r="L5314" s="52"/>
      <c r="M5314" s="52"/>
      <c r="N5314" s="49"/>
      <c r="O5314" s="53"/>
      <c r="P5314" s="53"/>
      <c r="Q5314" s="53"/>
    </row>
    <row r="5315" spans="1:17" s="54" customFormat="1" x14ac:dyDescent="0.3">
      <c r="A5315" s="50"/>
      <c r="B5315" s="49"/>
      <c r="C5315" s="49"/>
      <c r="D5315" s="49"/>
      <c r="E5315" s="65"/>
      <c r="F5315" s="51"/>
      <c r="G5315" s="66"/>
      <c r="H5315" s="51"/>
      <c r="I5315" s="65"/>
      <c r="J5315" s="52"/>
      <c r="K5315" s="52"/>
      <c r="L5315" s="52"/>
      <c r="M5315" s="52"/>
      <c r="N5315" s="49"/>
      <c r="O5315" s="53"/>
      <c r="P5315" s="53"/>
      <c r="Q5315" s="53"/>
    </row>
    <row r="5316" spans="1:17" s="54" customFormat="1" x14ac:dyDescent="0.3">
      <c r="A5316" s="50"/>
      <c r="B5316" s="49"/>
      <c r="C5316" s="49"/>
      <c r="D5316" s="49"/>
      <c r="E5316" s="65"/>
      <c r="F5316" s="51"/>
      <c r="G5316" s="66"/>
      <c r="H5316" s="51"/>
      <c r="I5316" s="65"/>
      <c r="J5316" s="52"/>
      <c r="K5316" s="52"/>
      <c r="L5316" s="52"/>
      <c r="M5316" s="52"/>
      <c r="N5316" s="49"/>
      <c r="O5316" s="53"/>
      <c r="P5316" s="53"/>
      <c r="Q5316" s="53"/>
    </row>
    <row r="5317" spans="1:17" s="54" customFormat="1" x14ac:dyDescent="0.3">
      <c r="A5317" s="50"/>
      <c r="B5317" s="49"/>
      <c r="C5317" s="49"/>
      <c r="D5317" s="49"/>
      <c r="E5317" s="65"/>
      <c r="F5317" s="51"/>
      <c r="G5317" s="66"/>
      <c r="H5317" s="51"/>
      <c r="I5317" s="65"/>
      <c r="J5317" s="52"/>
      <c r="K5317" s="52"/>
      <c r="L5317" s="52"/>
      <c r="M5317" s="52"/>
      <c r="N5317" s="49"/>
      <c r="O5317" s="53"/>
      <c r="P5317" s="53"/>
      <c r="Q5317" s="53"/>
    </row>
    <row r="5318" spans="1:17" s="54" customFormat="1" x14ac:dyDescent="0.3">
      <c r="A5318" s="50"/>
      <c r="B5318" s="49"/>
      <c r="C5318" s="49"/>
      <c r="D5318" s="49"/>
      <c r="E5318" s="65"/>
      <c r="F5318" s="51"/>
      <c r="G5318" s="66"/>
      <c r="H5318" s="51"/>
      <c r="I5318" s="65"/>
      <c r="J5318" s="52"/>
      <c r="K5318" s="52"/>
      <c r="L5318" s="52"/>
      <c r="M5318" s="52"/>
      <c r="N5318" s="49"/>
      <c r="O5318" s="53"/>
      <c r="P5318" s="53"/>
      <c r="Q5318" s="53"/>
    </row>
    <row r="5319" spans="1:17" s="54" customFormat="1" x14ac:dyDescent="0.3">
      <c r="A5319" s="50"/>
      <c r="B5319" s="49"/>
      <c r="C5319" s="49"/>
      <c r="D5319" s="49"/>
      <c r="E5319" s="65"/>
      <c r="F5319" s="51"/>
      <c r="G5319" s="66"/>
      <c r="H5319" s="51"/>
      <c r="I5319" s="65"/>
      <c r="J5319" s="52"/>
      <c r="K5319" s="52"/>
      <c r="L5319" s="52"/>
      <c r="M5319" s="52"/>
      <c r="N5319" s="49"/>
      <c r="O5319" s="53"/>
      <c r="P5319" s="53"/>
      <c r="Q5319" s="53"/>
    </row>
    <row r="5320" spans="1:17" s="54" customFormat="1" x14ac:dyDescent="0.3">
      <c r="A5320" s="50"/>
      <c r="B5320" s="49"/>
      <c r="C5320" s="49"/>
      <c r="D5320" s="49"/>
      <c r="E5320" s="65"/>
      <c r="F5320" s="51"/>
      <c r="G5320" s="66"/>
      <c r="H5320" s="51"/>
      <c r="I5320" s="65"/>
      <c r="J5320" s="52"/>
      <c r="K5320" s="52"/>
      <c r="L5320" s="52"/>
      <c r="M5320" s="52"/>
      <c r="N5320" s="49"/>
      <c r="O5320" s="53"/>
      <c r="P5320" s="53"/>
      <c r="Q5320" s="53"/>
    </row>
    <row r="5321" spans="1:17" s="54" customFormat="1" x14ac:dyDescent="0.3">
      <c r="A5321" s="50"/>
      <c r="B5321" s="49"/>
      <c r="C5321" s="49"/>
      <c r="D5321" s="49"/>
      <c r="E5321" s="65"/>
      <c r="F5321" s="51"/>
      <c r="G5321" s="66"/>
      <c r="H5321" s="51"/>
      <c r="I5321" s="65"/>
      <c r="J5321" s="52"/>
      <c r="K5321" s="52"/>
      <c r="L5321" s="52"/>
      <c r="M5321" s="52"/>
      <c r="N5321" s="49"/>
      <c r="O5321" s="53"/>
      <c r="P5321" s="53"/>
      <c r="Q5321" s="53"/>
    </row>
    <row r="5322" spans="1:17" s="54" customFormat="1" x14ac:dyDescent="0.3">
      <c r="A5322" s="50"/>
      <c r="B5322" s="49"/>
      <c r="C5322" s="49"/>
      <c r="D5322" s="49"/>
      <c r="E5322" s="65"/>
      <c r="F5322" s="51"/>
      <c r="G5322" s="66"/>
      <c r="H5322" s="51"/>
      <c r="I5322" s="65"/>
      <c r="J5322" s="52"/>
      <c r="K5322" s="52"/>
      <c r="L5322" s="52"/>
      <c r="M5322" s="52"/>
      <c r="N5322" s="49"/>
      <c r="O5322" s="53"/>
      <c r="P5322" s="53"/>
      <c r="Q5322" s="53"/>
    </row>
    <row r="5323" spans="1:17" s="54" customFormat="1" x14ac:dyDescent="0.3">
      <c r="A5323" s="50"/>
      <c r="B5323" s="49"/>
      <c r="C5323" s="49"/>
      <c r="D5323" s="49"/>
      <c r="E5323" s="65"/>
      <c r="F5323" s="51"/>
      <c r="G5323" s="66"/>
      <c r="H5323" s="51"/>
      <c r="I5323" s="65"/>
      <c r="J5323" s="52"/>
      <c r="K5323" s="52"/>
      <c r="L5323" s="52"/>
      <c r="M5323" s="52"/>
      <c r="N5323" s="49"/>
      <c r="O5323" s="53"/>
      <c r="P5323" s="53"/>
      <c r="Q5323" s="53"/>
    </row>
    <row r="5324" spans="1:17" s="54" customFormat="1" x14ac:dyDescent="0.3">
      <c r="A5324" s="50"/>
      <c r="B5324" s="49"/>
      <c r="C5324" s="49"/>
      <c r="D5324" s="49"/>
      <c r="E5324" s="65"/>
      <c r="F5324" s="51"/>
      <c r="G5324" s="66"/>
      <c r="H5324" s="51"/>
      <c r="I5324" s="65"/>
      <c r="J5324" s="52"/>
      <c r="K5324" s="52"/>
      <c r="L5324" s="52"/>
      <c r="M5324" s="52"/>
      <c r="N5324" s="49"/>
      <c r="O5324" s="53"/>
      <c r="P5324" s="53"/>
      <c r="Q5324" s="53"/>
    </row>
    <row r="5325" spans="1:17" s="54" customFormat="1" x14ac:dyDescent="0.3">
      <c r="A5325" s="50"/>
      <c r="B5325" s="49"/>
      <c r="C5325" s="49"/>
      <c r="D5325" s="49"/>
      <c r="E5325" s="65"/>
      <c r="F5325" s="51"/>
      <c r="G5325" s="66"/>
      <c r="H5325" s="51"/>
      <c r="I5325" s="65"/>
      <c r="J5325" s="52"/>
      <c r="K5325" s="52"/>
      <c r="L5325" s="52"/>
      <c r="M5325" s="52"/>
      <c r="N5325" s="49"/>
      <c r="O5325" s="53"/>
      <c r="P5325" s="53"/>
      <c r="Q5325" s="53"/>
    </row>
    <row r="5326" spans="1:17" s="54" customFormat="1" x14ac:dyDescent="0.3">
      <c r="A5326" s="50"/>
      <c r="B5326" s="49"/>
      <c r="C5326" s="49"/>
      <c r="D5326" s="49"/>
      <c r="E5326" s="65"/>
      <c r="F5326" s="51"/>
      <c r="G5326" s="66"/>
      <c r="H5326" s="51"/>
      <c r="I5326" s="65"/>
      <c r="J5326" s="52"/>
      <c r="K5326" s="52"/>
      <c r="L5326" s="52"/>
      <c r="M5326" s="52"/>
      <c r="N5326" s="49"/>
      <c r="O5326" s="53"/>
      <c r="P5326" s="53"/>
      <c r="Q5326" s="53"/>
    </row>
    <row r="5327" spans="1:17" s="54" customFormat="1" x14ac:dyDescent="0.3">
      <c r="A5327" s="50"/>
      <c r="B5327" s="49"/>
      <c r="C5327" s="49"/>
      <c r="D5327" s="49"/>
      <c r="E5327" s="65"/>
      <c r="F5327" s="51"/>
      <c r="G5327" s="66"/>
      <c r="H5327" s="51"/>
      <c r="I5327" s="65"/>
      <c r="J5327" s="52"/>
      <c r="K5327" s="52"/>
      <c r="L5327" s="52"/>
      <c r="M5327" s="52"/>
      <c r="N5327" s="49"/>
      <c r="O5327" s="53"/>
      <c r="P5327" s="53"/>
      <c r="Q5327" s="53"/>
    </row>
    <row r="5328" spans="1:17" s="54" customFormat="1" x14ac:dyDescent="0.3">
      <c r="A5328" s="50"/>
      <c r="B5328" s="49"/>
      <c r="C5328" s="49"/>
      <c r="D5328" s="49"/>
      <c r="E5328" s="65"/>
      <c r="F5328" s="51"/>
      <c r="G5328" s="66"/>
      <c r="H5328" s="51"/>
      <c r="I5328" s="65"/>
      <c r="J5328" s="52"/>
      <c r="K5328" s="52"/>
      <c r="L5328" s="52"/>
      <c r="M5328" s="52"/>
      <c r="N5328" s="49"/>
      <c r="O5328" s="53"/>
      <c r="P5328" s="53"/>
      <c r="Q5328" s="53"/>
    </row>
    <row r="5329" spans="1:17" s="54" customFormat="1" x14ac:dyDescent="0.3">
      <c r="A5329" s="50"/>
      <c r="B5329" s="49"/>
      <c r="C5329" s="49"/>
      <c r="D5329" s="49"/>
      <c r="E5329" s="65"/>
      <c r="F5329" s="51"/>
      <c r="G5329" s="66"/>
      <c r="H5329" s="51"/>
      <c r="I5329" s="65"/>
      <c r="J5329" s="52"/>
      <c r="K5329" s="52"/>
      <c r="L5329" s="52"/>
      <c r="M5329" s="52"/>
      <c r="N5329" s="49"/>
      <c r="O5329" s="53"/>
      <c r="P5329" s="53"/>
      <c r="Q5329" s="53"/>
    </row>
    <row r="5330" spans="1:17" s="54" customFormat="1" x14ac:dyDescent="0.3">
      <c r="A5330" s="50"/>
      <c r="B5330" s="49"/>
      <c r="C5330" s="49"/>
      <c r="D5330" s="49"/>
      <c r="E5330" s="65"/>
      <c r="F5330" s="51"/>
      <c r="G5330" s="66"/>
      <c r="H5330" s="51"/>
      <c r="I5330" s="65"/>
      <c r="J5330" s="52"/>
      <c r="K5330" s="52"/>
      <c r="L5330" s="52"/>
      <c r="M5330" s="52"/>
      <c r="N5330" s="49"/>
      <c r="O5330" s="53"/>
      <c r="P5330" s="53"/>
      <c r="Q5330" s="53"/>
    </row>
    <row r="5331" spans="1:17" s="54" customFormat="1" x14ac:dyDescent="0.3">
      <c r="A5331" s="50"/>
      <c r="B5331" s="49"/>
      <c r="C5331" s="49"/>
      <c r="D5331" s="49"/>
      <c r="E5331" s="65"/>
      <c r="F5331" s="51"/>
      <c r="G5331" s="66"/>
      <c r="H5331" s="51"/>
      <c r="I5331" s="65"/>
      <c r="J5331" s="52"/>
      <c r="K5331" s="52"/>
      <c r="L5331" s="52"/>
      <c r="M5331" s="52"/>
      <c r="N5331" s="49"/>
      <c r="O5331" s="53"/>
      <c r="P5331" s="53"/>
      <c r="Q5331" s="53"/>
    </row>
    <row r="5332" spans="1:17" s="54" customFormat="1" x14ac:dyDescent="0.3">
      <c r="A5332" s="50"/>
      <c r="B5332" s="49"/>
      <c r="C5332" s="49"/>
      <c r="D5332" s="49"/>
      <c r="E5332" s="65"/>
      <c r="F5332" s="51"/>
      <c r="G5332" s="66"/>
      <c r="H5332" s="51"/>
      <c r="I5332" s="65"/>
      <c r="J5332" s="52"/>
      <c r="K5332" s="52"/>
      <c r="L5332" s="52"/>
      <c r="M5332" s="52"/>
      <c r="N5332" s="49"/>
      <c r="O5332" s="53"/>
      <c r="P5332" s="53"/>
      <c r="Q5332" s="53"/>
    </row>
    <row r="5333" spans="1:17" s="54" customFormat="1" x14ac:dyDescent="0.3">
      <c r="A5333" s="50"/>
      <c r="B5333" s="49"/>
      <c r="C5333" s="49"/>
      <c r="D5333" s="49"/>
      <c r="E5333" s="65"/>
      <c r="F5333" s="51"/>
      <c r="G5333" s="66"/>
      <c r="H5333" s="51"/>
      <c r="I5333" s="65"/>
      <c r="J5333" s="52"/>
      <c r="K5333" s="52"/>
      <c r="L5333" s="52"/>
      <c r="M5333" s="52"/>
      <c r="N5333" s="49"/>
      <c r="O5333" s="53"/>
      <c r="P5333" s="53"/>
      <c r="Q5333" s="53"/>
    </row>
    <row r="5334" spans="1:17" s="54" customFormat="1" x14ac:dyDescent="0.3">
      <c r="A5334" s="50"/>
      <c r="B5334" s="49"/>
      <c r="C5334" s="49"/>
      <c r="D5334" s="49"/>
      <c r="E5334" s="65"/>
      <c r="F5334" s="51"/>
      <c r="G5334" s="66"/>
      <c r="H5334" s="51"/>
      <c r="I5334" s="65"/>
      <c r="J5334" s="52"/>
      <c r="K5334" s="52"/>
      <c r="L5334" s="52"/>
      <c r="M5334" s="52"/>
      <c r="N5334" s="49"/>
      <c r="O5334" s="53"/>
      <c r="P5334" s="53"/>
      <c r="Q5334" s="53"/>
    </row>
    <row r="5335" spans="1:17" s="54" customFormat="1" x14ac:dyDescent="0.3">
      <c r="A5335" s="50"/>
      <c r="B5335" s="49"/>
      <c r="C5335" s="49"/>
      <c r="D5335" s="49"/>
      <c r="E5335" s="65"/>
      <c r="F5335" s="51"/>
      <c r="G5335" s="66"/>
      <c r="H5335" s="51"/>
      <c r="I5335" s="65"/>
      <c r="J5335" s="52"/>
      <c r="K5335" s="52"/>
      <c r="L5335" s="52"/>
      <c r="M5335" s="52"/>
      <c r="N5335" s="49"/>
      <c r="O5335" s="53"/>
      <c r="P5335" s="53"/>
      <c r="Q5335" s="53"/>
    </row>
    <row r="5336" spans="1:17" s="54" customFormat="1" x14ac:dyDescent="0.3">
      <c r="A5336" s="50"/>
      <c r="B5336" s="49"/>
      <c r="C5336" s="49"/>
      <c r="D5336" s="49"/>
      <c r="E5336" s="65"/>
      <c r="F5336" s="51"/>
      <c r="G5336" s="66"/>
      <c r="H5336" s="51"/>
      <c r="I5336" s="65"/>
      <c r="J5336" s="52"/>
      <c r="K5336" s="52"/>
      <c r="L5336" s="52"/>
      <c r="M5336" s="52"/>
      <c r="N5336" s="49"/>
      <c r="O5336" s="53"/>
      <c r="P5336" s="53"/>
      <c r="Q5336" s="53"/>
    </row>
    <row r="5337" spans="1:17" s="54" customFormat="1" x14ac:dyDescent="0.3">
      <c r="A5337" s="50"/>
      <c r="B5337" s="49"/>
      <c r="C5337" s="49"/>
      <c r="D5337" s="49"/>
      <c r="E5337" s="65"/>
      <c r="F5337" s="51"/>
      <c r="G5337" s="66"/>
      <c r="H5337" s="51"/>
      <c r="I5337" s="65"/>
      <c r="J5337" s="52"/>
      <c r="K5337" s="52"/>
      <c r="L5337" s="52"/>
      <c r="M5337" s="52"/>
      <c r="N5337" s="49"/>
      <c r="O5337" s="53"/>
      <c r="P5337" s="53"/>
      <c r="Q5337" s="53"/>
    </row>
    <row r="5338" spans="1:17" s="54" customFormat="1" x14ac:dyDescent="0.3">
      <c r="A5338" s="50"/>
      <c r="B5338" s="49"/>
      <c r="C5338" s="49"/>
      <c r="D5338" s="49"/>
      <c r="E5338" s="65"/>
      <c r="F5338" s="51"/>
      <c r="G5338" s="66"/>
      <c r="H5338" s="51"/>
      <c r="I5338" s="65"/>
      <c r="J5338" s="52"/>
      <c r="K5338" s="52"/>
      <c r="L5338" s="52"/>
      <c r="M5338" s="52"/>
      <c r="N5338" s="49"/>
      <c r="O5338" s="53"/>
      <c r="P5338" s="53"/>
      <c r="Q5338" s="53"/>
    </row>
    <row r="5339" spans="1:17" s="54" customFormat="1" x14ac:dyDescent="0.3">
      <c r="A5339" s="50"/>
      <c r="B5339" s="49"/>
      <c r="C5339" s="49"/>
      <c r="D5339" s="49"/>
      <c r="E5339" s="65"/>
      <c r="F5339" s="51"/>
      <c r="G5339" s="66"/>
      <c r="H5339" s="51"/>
      <c r="I5339" s="65"/>
      <c r="J5339" s="52"/>
      <c r="K5339" s="52"/>
      <c r="L5339" s="52"/>
      <c r="M5339" s="52"/>
      <c r="N5339" s="49"/>
      <c r="O5339" s="53"/>
      <c r="P5339" s="53"/>
      <c r="Q5339" s="53"/>
    </row>
    <row r="5340" spans="1:17" s="54" customFormat="1" x14ac:dyDescent="0.3">
      <c r="A5340" s="50"/>
      <c r="B5340" s="49"/>
      <c r="C5340" s="49"/>
      <c r="D5340" s="49"/>
      <c r="E5340" s="65"/>
      <c r="F5340" s="51"/>
      <c r="G5340" s="66"/>
      <c r="H5340" s="51"/>
      <c r="I5340" s="65"/>
      <c r="J5340" s="52"/>
      <c r="K5340" s="52"/>
      <c r="L5340" s="52"/>
      <c r="M5340" s="52"/>
      <c r="N5340" s="49"/>
      <c r="O5340" s="53"/>
      <c r="P5340" s="53"/>
      <c r="Q5340" s="53"/>
    </row>
    <row r="5341" spans="1:17" s="54" customFormat="1" x14ac:dyDescent="0.3">
      <c r="A5341" s="50"/>
      <c r="B5341" s="49"/>
      <c r="C5341" s="49"/>
      <c r="D5341" s="49"/>
      <c r="E5341" s="65"/>
      <c r="F5341" s="51"/>
      <c r="G5341" s="66"/>
      <c r="H5341" s="51"/>
      <c r="I5341" s="65"/>
      <c r="J5341" s="52"/>
      <c r="K5341" s="52"/>
      <c r="L5341" s="52"/>
      <c r="M5341" s="52"/>
      <c r="N5341" s="49"/>
      <c r="O5341" s="53"/>
      <c r="P5341" s="53"/>
      <c r="Q5341" s="53"/>
    </row>
    <row r="5342" spans="1:17" s="54" customFormat="1" x14ac:dyDescent="0.3">
      <c r="A5342" s="50"/>
      <c r="B5342" s="49"/>
      <c r="C5342" s="49"/>
      <c r="D5342" s="49"/>
      <c r="E5342" s="65"/>
      <c r="F5342" s="51"/>
      <c r="G5342" s="66"/>
      <c r="H5342" s="51"/>
      <c r="I5342" s="65"/>
      <c r="J5342" s="52"/>
      <c r="K5342" s="52"/>
      <c r="L5342" s="52"/>
      <c r="M5342" s="52"/>
      <c r="N5342" s="49"/>
      <c r="O5342" s="53"/>
      <c r="P5342" s="53"/>
      <c r="Q5342" s="53"/>
    </row>
    <row r="5343" spans="1:17" s="54" customFormat="1" x14ac:dyDescent="0.3">
      <c r="A5343" s="50"/>
      <c r="B5343" s="49"/>
      <c r="C5343" s="49"/>
      <c r="D5343" s="49"/>
      <c r="E5343" s="65"/>
      <c r="F5343" s="51"/>
      <c r="G5343" s="66"/>
      <c r="H5343" s="51"/>
      <c r="I5343" s="65"/>
      <c r="J5343" s="52"/>
      <c r="K5343" s="52"/>
      <c r="L5343" s="52"/>
      <c r="M5343" s="52"/>
      <c r="N5343" s="49"/>
      <c r="O5343" s="53"/>
      <c r="P5343" s="53"/>
      <c r="Q5343" s="53"/>
    </row>
    <row r="5344" spans="1:17" s="54" customFormat="1" x14ac:dyDescent="0.3">
      <c r="A5344" s="50"/>
      <c r="B5344" s="49"/>
      <c r="C5344" s="49"/>
      <c r="D5344" s="49"/>
      <c r="E5344" s="65"/>
      <c r="F5344" s="51"/>
      <c r="G5344" s="66"/>
      <c r="H5344" s="51"/>
      <c r="I5344" s="65"/>
      <c r="J5344" s="52"/>
      <c r="K5344" s="52"/>
      <c r="L5344" s="52"/>
      <c r="M5344" s="52"/>
      <c r="N5344" s="49"/>
      <c r="O5344" s="53"/>
      <c r="P5344" s="53"/>
      <c r="Q5344" s="53"/>
    </row>
    <row r="5345" spans="1:17" s="54" customFormat="1" x14ac:dyDescent="0.3">
      <c r="A5345" s="50"/>
      <c r="B5345" s="49"/>
      <c r="C5345" s="49"/>
      <c r="D5345" s="49"/>
      <c r="E5345" s="65"/>
      <c r="F5345" s="51"/>
      <c r="G5345" s="66"/>
      <c r="H5345" s="51"/>
      <c r="I5345" s="65"/>
      <c r="J5345" s="52"/>
      <c r="K5345" s="52"/>
      <c r="L5345" s="52"/>
      <c r="M5345" s="52"/>
      <c r="N5345" s="49"/>
      <c r="O5345" s="53"/>
      <c r="P5345" s="53"/>
      <c r="Q5345" s="53"/>
    </row>
    <row r="5346" spans="1:17" s="54" customFormat="1" x14ac:dyDescent="0.3">
      <c r="A5346" s="50"/>
      <c r="B5346" s="49"/>
      <c r="C5346" s="49"/>
      <c r="D5346" s="49"/>
      <c r="E5346" s="65"/>
      <c r="F5346" s="51"/>
      <c r="G5346" s="66"/>
      <c r="H5346" s="51"/>
      <c r="I5346" s="65"/>
      <c r="J5346" s="52"/>
      <c r="K5346" s="52"/>
      <c r="L5346" s="52"/>
      <c r="M5346" s="52"/>
      <c r="N5346" s="49"/>
      <c r="O5346" s="53"/>
      <c r="P5346" s="53"/>
      <c r="Q5346" s="53"/>
    </row>
    <row r="5347" spans="1:17" s="54" customFormat="1" x14ac:dyDescent="0.3">
      <c r="A5347" s="50"/>
      <c r="B5347" s="49"/>
      <c r="C5347" s="49"/>
      <c r="D5347" s="49"/>
      <c r="E5347" s="65"/>
      <c r="F5347" s="51"/>
      <c r="G5347" s="66"/>
      <c r="H5347" s="51"/>
      <c r="I5347" s="65"/>
      <c r="J5347" s="52"/>
      <c r="K5347" s="52"/>
      <c r="L5347" s="52"/>
      <c r="M5347" s="52"/>
      <c r="N5347" s="49"/>
      <c r="O5347" s="53"/>
      <c r="P5347" s="53"/>
      <c r="Q5347" s="53"/>
    </row>
    <row r="5348" spans="1:17" s="54" customFormat="1" x14ac:dyDescent="0.3">
      <c r="A5348" s="50"/>
      <c r="B5348" s="49"/>
      <c r="C5348" s="49"/>
      <c r="D5348" s="49"/>
      <c r="E5348" s="65"/>
      <c r="F5348" s="51"/>
      <c r="G5348" s="66"/>
      <c r="H5348" s="51"/>
      <c r="I5348" s="65"/>
      <c r="J5348" s="52"/>
      <c r="K5348" s="52"/>
      <c r="L5348" s="52"/>
      <c r="M5348" s="52"/>
      <c r="N5348" s="49"/>
      <c r="O5348" s="53"/>
      <c r="P5348" s="53"/>
      <c r="Q5348" s="53"/>
    </row>
    <row r="5349" spans="1:17" s="54" customFormat="1" x14ac:dyDescent="0.3">
      <c r="A5349" s="50"/>
      <c r="B5349" s="49"/>
      <c r="C5349" s="49"/>
      <c r="D5349" s="49"/>
      <c r="E5349" s="65"/>
      <c r="F5349" s="51"/>
      <c r="G5349" s="66"/>
      <c r="H5349" s="51"/>
      <c r="I5349" s="65"/>
      <c r="J5349" s="52"/>
      <c r="K5349" s="52"/>
      <c r="L5349" s="52"/>
      <c r="M5349" s="52"/>
      <c r="N5349" s="49"/>
      <c r="O5349" s="53"/>
      <c r="P5349" s="53"/>
      <c r="Q5349" s="53"/>
    </row>
    <row r="5350" spans="1:17" s="54" customFormat="1" x14ac:dyDescent="0.3">
      <c r="A5350" s="50"/>
      <c r="B5350" s="49"/>
      <c r="C5350" s="49"/>
      <c r="D5350" s="49"/>
      <c r="E5350" s="65"/>
      <c r="F5350" s="51"/>
      <c r="G5350" s="66"/>
      <c r="H5350" s="51"/>
      <c r="I5350" s="65"/>
      <c r="J5350" s="52"/>
      <c r="K5350" s="52"/>
      <c r="L5350" s="52"/>
      <c r="M5350" s="52"/>
      <c r="N5350" s="49"/>
      <c r="O5350" s="53"/>
      <c r="P5350" s="53"/>
      <c r="Q5350" s="53"/>
    </row>
    <row r="5351" spans="1:17" s="54" customFormat="1" x14ac:dyDescent="0.3">
      <c r="A5351" s="50"/>
      <c r="B5351" s="49"/>
      <c r="C5351" s="49"/>
      <c r="D5351" s="49"/>
      <c r="E5351" s="65"/>
      <c r="F5351" s="51"/>
      <c r="G5351" s="66"/>
      <c r="H5351" s="51"/>
      <c r="I5351" s="65"/>
      <c r="J5351" s="52"/>
      <c r="K5351" s="52"/>
      <c r="L5351" s="52"/>
      <c r="M5351" s="52"/>
      <c r="N5351" s="49"/>
      <c r="O5351" s="53"/>
      <c r="P5351" s="53"/>
      <c r="Q5351" s="53"/>
    </row>
    <row r="5352" spans="1:17" s="54" customFormat="1" x14ac:dyDescent="0.3">
      <c r="A5352" s="50"/>
      <c r="B5352" s="49"/>
      <c r="C5352" s="49"/>
      <c r="D5352" s="49"/>
      <c r="E5352" s="65"/>
      <c r="F5352" s="51"/>
      <c r="G5352" s="66"/>
      <c r="H5352" s="51"/>
      <c r="I5352" s="65"/>
      <c r="J5352" s="52"/>
      <c r="K5352" s="52"/>
      <c r="L5352" s="52"/>
      <c r="M5352" s="52"/>
      <c r="N5352" s="49"/>
      <c r="O5352" s="53"/>
      <c r="P5352" s="53"/>
      <c r="Q5352" s="53"/>
    </row>
    <row r="5353" spans="1:17" s="54" customFormat="1" x14ac:dyDescent="0.3">
      <c r="A5353" s="50"/>
      <c r="B5353" s="49"/>
      <c r="C5353" s="49"/>
      <c r="D5353" s="49"/>
      <c r="E5353" s="65"/>
      <c r="F5353" s="51"/>
      <c r="G5353" s="66"/>
      <c r="H5353" s="51"/>
      <c r="I5353" s="65"/>
      <c r="J5353" s="52"/>
      <c r="K5353" s="52"/>
      <c r="L5353" s="52"/>
      <c r="M5353" s="52"/>
      <c r="N5353" s="49"/>
      <c r="O5353" s="53"/>
      <c r="P5353" s="53"/>
      <c r="Q5353" s="53"/>
    </row>
    <row r="5354" spans="1:17" s="54" customFormat="1" x14ac:dyDescent="0.3">
      <c r="A5354" s="50"/>
      <c r="B5354" s="49"/>
      <c r="C5354" s="49"/>
      <c r="D5354" s="49"/>
      <c r="E5354" s="65"/>
      <c r="F5354" s="51"/>
      <c r="G5354" s="66"/>
      <c r="H5354" s="51"/>
      <c r="I5354" s="65"/>
      <c r="J5354" s="52"/>
      <c r="K5354" s="52"/>
      <c r="L5354" s="52"/>
      <c r="M5354" s="52"/>
      <c r="N5354" s="49"/>
      <c r="O5354" s="53"/>
      <c r="P5354" s="53"/>
      <c r="Q5354" s="53"/>
    </row>
    <row r="5355" spans="1:17" s="54" customFormat="1" x14ac:dyDescent="0.3">
      <c r="A5355" s="50"/>
      <c r="B5355" s="49"/>
      <c r="C5355" s="49"/>
      <c r="D5355" s="49"/>
      <c r="E5355" s="65"/>
      <c r="F5355" s="51"/>
      <c r="G5355" s="66"/>
      <c r="H5355" s="51"/>
      <c r="I5355" s="65"/>
      <c r="J5355" s="52"/>
      <c r="K5355" s="52"/>
      <c r="L5355" s="52"/>
      <c r="M5355" s="52"/>
      <c r="N5355" s="49"/>
      <c r="O5355" s="53"/>
      <c r="P5355" s="53"/>
      <c r="Q5355" s="53"/>
    </row>
    <row r="5356" spans="1:17" s="54" customFormat="1" x14ac:dyDescent="0.3">
      <c r="A5356" s="50"/>
      <c r="B5356" s="49"/>
      <c r="C5356" s="49"/>
      <c r="D5356" s="49"/>
      <c r="E5356" s="65"/>
      <c r="F5356" s="51"/>
      <c r="G5356" s="66"/>
      <c r="H5356" s="51"/>
      <c r="I5356" s="65"/>
      <c r="J5356" s="52"/>
      <c r="K5356" s="52"/>
      <c r="L5356" s="52"/>
      <c r="M5356" s="52"/>
      <c r="N5356" s="49"/>
      <c r="O5356" s="53"/>
      <c r="P5356" s="53"/>
      <c r="Q5356" s="53"/>
    </row>
    <row r="5357" spans="1:17" s="54" customFormat="1" x14ac:dyDescent="0.3">
      <c r="A5357" s="50"/>
      <c r="B5357" s="49"/>
      <c r="C5357" s="49"/>
      <c r="D5357" s="49"/>
      <c r="E5357" s="65"/>
      <c r="F5357" s="51"/>
      <c r="G5357" s="66"/>
      <c r="H5357" s="51"/>
      <c r="I5357" s="65"/>
      <c r="J5357" s="52"/>
      <c r="K5357" s="52"/>
      <c r="L5357" s="52"/>
      <c r="M5357" s="52"/>
      <c r="N5357" s="49"/>
      <c r="O5357" s="53"/>
      <c r="P5357" s="53"/>
      <c r="Q5357" s="53"/>
    </row>
    <row r="5358" spans="1:17" s="54" customFormat="1" x14ac:dyDescent="0.3">
      <c r="A5358" s="50"/>
      <c r="B5358" s="49"/>
      <c r="C5358" s="49"/>
      <c r="D5358" s="49"/>
      <c r="E5358" s="65"/>
      <c r="F5358" s="51"/>
      <c r="G5358" s="66"/>
      <c r="H5358" s="51"/>
      <c r="I5358" s="65"/>
      <c r="J5358" s="52"/>
      <c r="K5358" s="52"/>
      <c r="L5358" s="52"/>
      <c r="M5358" s="52"/>
      <c r="N5358" s="49"/>
      <c r="O5358" s="53"/>
      <c r="P5358" s="53"/>
      <c r="Q5358" s="53"/>
    </row>
    <row r="5359" spans="1:17" s="54" customFormat="1" x14ac:dyDescent="0.3">
      <c r="A5359" s="50"/>
      <c r="B5359" s="49"/>
      <c r="C5359" s="49"/>
      <c r="D5359" s="49"/>
      <c r="E5359" s="65"/>
      <c r="F5359" s="51"/>
      <c r="G5359" s="66"/>
      <c r="H5359" s="51"/>
      <c r="I5359" s="65"/>
      <c r="J5359" s="52"/>
      <c r="K5359" s="52"/>
      <c r="L5359" s="52"/>
      <c r="M5359" s="52"/>
      <c r="N5359" s="49"/>
      <c r="O5359" s="53"/>
      <c r="P5359" s="53"/>
      <c r="Q5359" s="53"/>
    </row>
    <row r="5360" spans="1:17" s="54" customFormat="1" x14ac:dyDescent="0.3">
      <c r="A5360" s="50"/>
      <c r="B5360" s="49"/>
      <c r="C5360" s="49"/>
      <c r="D5360" s="49"/>
      <c r="E5360" s="65"/>
      <c r="F5360" s="51"/>
      <c r="G5360" s="66"/>
      <c r="H5360" s="51"/>
      <c r="I5360" s="65"/>
      <c r="J5360" s="52"/>
      <c r="K5360" s="52"/>
      <c r="L5360" s="52"/>
      <c r="M5360" s="52"/>
      <c r="N5360" s="49"/>
      <c r="O5360" s="53"/>
      <c r="P5360" s="53"/>
      <c r="Q5360" s="53"/>
    </row>
    <row r="5361" spans="1:17" s="54" customFormat="1" x14ac:dyDescent="0.3">
      <c r="A5361" s="50"/>
      <c r="B5361" s="49"/>
      <c r="C5361" s="49"/>
      <c r="D5361" s="49"/>
      <c r="E5361" s="65"/>
      <c r="F5361" s="51"/>
      <c r="G5361" s="66"/>
      <c r="H5361" s="51"/>
      <c r="I5361" s="65"/>
      <c r="J5361" s="52"/>
      <c r="K5361" s="52"/>
      <c r="L5361" s="52"/>
      <c r="M5361" s="52"/>
      <c r="N5361" s="49"/>
      <c r="O5361" s="53"/>
      <c r="P5361" s="53"/>
      <c r="Q5361" s="53"/>
    </row>
    <row r="5362" spans="1:17" s="54" customFormat="1" x14ac:dyDescent="0.3">
      <c r="A5362" s="50"/>
      <c r="B5362" s="49"/>
      <c r="C5362" s="49"/>
      <c r="D5362" s="49"/>
      <c r="E5362" s="65"/>
      <c r="F5362" s="51"/>
      <c r="G5362" s="66"/>
      <c r="H5362" s="51"/>
      <c r="I5362" s="65"/>
      <c r="J5362" s="52"/>
      <c r="K5362" s="52"/>
      <c r="L5362" s="52"/>
      <c r="M5362" s="52"/>
      <c r="N5362" s="49"/>
      <c r="O5362" s="53"/>
      <c r="P5362" s="53"/>
      <c r="Q5362" s="53"/>
    </row>
    <row r="5363" spans="1:17" s="54" customFormat="1" x14ac:dyDescent="0.3">
      <c r="A5363" s="50"/>
      <c r="B5363" s="49"/>
      <c r="C5363" s="49"/>
      <c r="D5363" s="49"/>
      <c r="E5363" s="65"/>
      <c r="F5363" s="51"/>
      <c r="G5363" s="66"/>
      <c r="H5363" s="51"/>
      <c r="I5363" s="65"/>
      <c r="J5363" s="52"/>
      <c r="K5363" s="52"/>
      <c r="L5363" s="52"/>
      <c r="M5363" s="52"/>
      <c r="N5363" s="49"/>
      <c r="O5363" s="53"/>
      <c r="P5363" s="53"/>
      <c r="Q5363" s="53"/>
    </row>
    <row r="5364" spans="1:17" s="54" customFormat="1" x14ac:dyDescent="0.3">
      <c r="A5364" s="50"/>
      <c r="B5364" s="49"/>
      <c r="C5364" s="49"/>
      <c r="D5364" s="49"/>
      <c r="E5364" s="65"/>
      <c r="F5364" s="51"/>
      <c r="G5364" s="66"/>
      <c r="H5364" s="51"/>
      <c r="I5364" s="65"/>
      <c r="J5364" s="52"/>
      <c r="K5364" s="52"/>
      <c r="L5364" s="52"/>
      <c r="M5364" s="52"/>
      <c r="N5364" s="49"/>
      <c r="O5364" s="53"/>
      <c r="P5364" s="53"/>
      <c r="Q5364" s="53"/>
    </row>
    <row r="5365" spans="1:17" s="54" customFormat="1" x14ac:dyDescent="0.3">
      <c r="A5365" s="50"/>
      <c r="B5365" s="49"/>
      <c r="C5365" s="49"/>
      <c r="D5365" s="49"/>
      <c r="E5365" s="65"/>
      <c r="F5365" s="51"/>
      <c r="G5365" s="66"/>
      <c r="H5365" s="51"/>
      <c r="I5365" s="65"/>
      <c r="J5365" s="52"/>
      <c r="K5365" s="52"/>
      <c r="L5365" s="52"/>
      <c r="M5365" s="52"/>
      <c r="N5365" s="49"/>
      <c r="O5365" s="53"/>
      <c r="P5365" s="53"/>
      <c r="Q5365" s="53"/>
    </row>
    <row r="5366" spans="1:17" s="54" customFormat="1" x14ac:dyDescent="0.3">
      <c r="A5366" s="50"/>
      <c r="B5366" s="49"/>
      <c r="C5366" s="49"/>
      <c r="D5366" s="49"/>
      <c r="E5366" s="65"/>
      <c r="F5366" s="51"/>
      <c r="G5366" s="66"/>
      <c r="H5366" s="51"/>
      <c r="I5366" s="65"/>
      <c r="J5366" s="52"/>
      <c r="K5366" s="52"/>
      <c r="L5366" s="52"/>
      <c r="M5366" s="52"/>
      <c r="N5366" s="49"/>
      <c r="O5366" s="53"/>
      <c r="P5366" s="53"/>
      <c r="Q5366" s="53"/>
    </row>
    <row r="5367" spans="1:17" s="54" customFormat="1" x14ac:dyDescent="0.3">
      <c r="A5367" s="50"/>
      <c r="B5367" s="49"/>
      <c r="C5367" s="49"/>
      <c r="D5367" s="49"/>
      <c r="E5367" s="65"/>
      <c r="F5367" s="51"/>
      <c r="G5367" s="66"/>
      <c r="H5367" s="51"/>
      <c r="I5367" s="65"/>
      <c r="J5367" s="52"/>
      <c r="K5367" s="52"/>
      <c r="L5367" s="52"/>
      <c r="M5367" s="52"/>
      <c r="N5367" s="49"/>
      <c r="O5367" s="53"/>
      <c r="P5367" s="53"/>
      <c r="Q5367" s="53"/>
    </row>
    <row r="5368" spans="1:17" s="54" customFormat="1" x14ac:dyDescent="0.3">
      <c r="A5368" s="50"/>
      <c r="B5368" s="49"/>
      <c r="C5368" s="49"/>
      <c r="D5368" s="49"/>
      <c r="E5368" s="65"/>
      <c r="F5368" s="51"/>
      <c r="G5368" s="66"/>
      <c r="H5368" s="51"/>
      <c r="I5368" s="65"/>
      <c r="J5368" s="52"/>
      <c r="K5368" s="52"/>
      <c r="L5368" s="52"/>
      <c r="M5368" s="52"/>
      <c r="N5368" s="49"/>
      <c r="O5368" s="53"/>
      <c r="P5368" s="53"/>
      <c r="Q5368" s="53"/>
    </row>
    <row r="5369" spans="1:17" s="54" customFormat="1" x14ac:dyDescent="0.3">
      <c r="A5369" s="50"/>
      <c r="B5369" s="49"/>
      <c r="C5369" s="49"/>
      <c r="D5369" s="49"/>
      <c r="E5369" s="65"/>
      <c r="F5369" s="51"/>
      <c r="G5369" s="66"/>
      <c r="H5369" s="51"/>
      <c r="I5369" s="65"/>
      <c r="J5369" s="52"/>
      <c r="K5369" s="52"/>
      <c r="L5369" s="52"/>
      <c r="M5369" s="52"/>
      <c r="N5369" s="49"/>
      <c r="O5369" s="53"/>
      <c r="P5369" s="53"/>
      <c r="Q5369" s="53"/>
    </row>
    <row r="5370" spans="1:17" s="54" customFormat="1" x14ac:dyDescent="0.3">
      <c r="A5370" s="50"/>
      <c r="B5370" s="49"/>
      <c r="C5370" s="49"/>
      <c r="D5370" s="49"/>
      <c r="E5370" s="65"/>
      <c r="F5370" s="51"/>
      <c r="G5370" s="66"/>
      <c r="H5370" s="51"/>
      <c r="I5370" s="65"/>
      <c r="J5370" s="52"/>
      <c r="K5370" s="52"/>
      <c r="L5370" s="52"/>
      <c r="M5370" s="52"/>
      <c r="N5370" s="49"/>
      <c r="O5370" s="53"/>
      <c r="P5370" s="53"/>
      <c r="Q5370" s="53"/>
    </row>
    <row r="5371" spans="1:17" s="54" customFormat="1" x14ac:dyDescent="0.3">
      <c r="A5371" s="50"/>
      <c r="B5371" s="49"/>
      <c r="C5371" s="49"/>
      <c r="D5371" s="49"/>
      <c r="E5371" s="65"/>
      <c r="F5371" s="51"/>
      <c r="G5371" s="66"/>
      <c r="H5371" s="51"/>
      <c r="I5371" s="65"/>
      <c r="J5371" s="52"/>
      <c r="K5371" s="52"/>
      <c r="L5371" s="52"/>
      <c r="M5371" s="52"/>
      <c r="N5371" s="49"/>
      <c r="O5371" s="53"/>
      <c r="P5371" s="53"/>
      <c r="Q5371" s="53"/>
    </row>
    <row r="5372" spans="1:17" s="54" customFormat="1" x14ac:dyDescent="0.3">
      <c r="A5372" s="50"/>
      <c r="B5372" s="49"/>
      <c r="C5372" s="49"/>
      <c r="D5372" s="49"/>
      <c r="E5372" s="65"/>
      <c r="F5372" s="51"/>
      <c r="G5372" s="66"/>
      <c r="H5372" s="51"/>
      <c r="I5372" s="65"/>
      <c r="J5372" s="52"/>
      <c r="K5372" s="52"/>
      <c r="L5372" s="52"/>
      <c r="M5372" s="52"/>
      <c r="N5372" s="49"/>
      <c r="O5372" s="53"/>
      <c r="P5372" s="53"/>
      <c r="Q5372" s="53"/>
    </row>
    <row r="5373" spans="1:17" s="54" customFormat="1" x14ac:dyDescent="0.3">
      <c r="A5373" s="50"/>
      <c r="B5373" s="49"/>
      <c r="C5373" s="49"/>
      <c r="D5373" s="49"/>
      <c r="E5373" s="65"/>
      <c r="F5373" s="51"/>
      <c r="G5373" s="66"/>
      <c r="H5373" s="51"/>
      <c r="I5373" s="65"/>
      <c r="J5373" s="52"/>
      <c r="K5373" s="52"/>
      <c r="L5373" s="52"/>
      <c r="M5373" s="52"/>
      <c r="N5373" s="49"/>
      <c r="O5373" s="53"/>
      <c r="P5373" s="53"/>
      <c r="Q5373" s="53"/>
    </row>
    <row r="5374" spans="1:17" s="54" customFormat="1" x14ac:dyDescent="0.3">
      <c r="A5374" s="50"/>
      <c r="B5374" s="49"/>
      <c r="C5374" s="49"/>
      <c r="D5374" s="49"/>
      <c r="E5374" s="65"/>
      <c r="F5374" s="51"/>
      <c r="G5374" s="66"/>
      <c r="H5374" s="51"/>
      <c r="I5374" s="65"/>
      <c r="J5374" s="52"/>
      <c r="K5374" s="52"/>
      <c r="L5374" s="52"/>
      <c r="M5374" s="52"/>
      <c r="N5374" s="49"/>
      <c r="O5374" s="53"/>
      <c r="P5374" s="53"/>
      <c r="Q5374" s="53"/>
    </row>
    <row r="5375" spans="1:17" s="54" customFormat="1" x14ac:dyDescent="0.3">
      <c r="A5375" s="50"/>
      <c r="B5375" s="49"/>
      <c r="C5375" s="49"/>
      <c r="D5375" s="49"/>
      <c r="E5375" s="65"/>
      <c r="F5375" s="51"/>
      <c r="G5375" s="66"/>
      <c r="H5375" s="51"/>
      <c r="I5375" s="65"/>
      <c r="J5375" s="52"/>
      <c r="K5375" s="52"/>
      <c r="L5375" s="52"/>
      <c r="M5375" s="52"/>
      <c r="N5375" s="49"/>
      <c r="O5375" s="53"/>
      <c r="P5375" s="53"/>
      <c r="Q5375" s="53"/>
    </row>
    <row r="5376" spans="1:17" s="54" customFormat="1" x14ac:dyDescent="0.3">
      <c r="A5376" s="50"/>
      <c r="B5376" s="49"/>
      <c r="C5376" s="49"/>
      <c r="D5376" s="49"/>
      <c r="E5376" s="65"/>
      <c r="F5376" s="51"/>
      <c r="G5376" s="66"/>
      <c r="H5376" s="51"/>
      <c r="I5376" s="65"/>
      <c r="J5376" s="52"/>
      <c r="K5376" s="52"/>
      <c r="L5376" s="52"/>
      <c r="M5376" s="52"/>
      <c r="N5376" s="49"/>
      <c r="O5376" s="53"/>
      <c r="P5376" s="53"/>
      <c r="Q5376" s="53"/>
    </row>
    <row r="5377" spans="1:17" s="54" customFormat="1" x14ac:dyDescent="0.3">
      <c r="A5377" s="50"/>
      <c r="B5377" s="49"/>
      <c r="C5377" s="49"/>
      <c r="D5377" s="49"/>
      <c r="E5377" s="65"/>
      <c r="F5377" s="51"/>
      <c r="G5377" s="66"/>
      <c r="H5377" s="51"/>
      <c r="I5377" s="65"/>
      <c r="J5377" s="52"/>
      <c r="K5377" s="52"/>
      <c r="L5377" s="52"/>
      <c r="M5377" s="52"/>
      <c r="N5377" s="49"/>
      <c r="O5377" s="53"/>
      <c r="P5377" s="53"/>
      <c r="Q5377" s="53"/>
    </row>
    <row r="5378" spans="1:17" s="54" customFormat="1" x14ac:dyDescent="0.3">
      <c r="A5378" s="50"/>
      <c r="B5378" s="49"/>
      <c r="C5378" s="49"/>
      <c r="D5378" s="49"/>
      <c r="E5378" s="65"/>
      <c r="F5378" s="51"/>
      <c r="G5378" s="66"/>
      <c r="H5378" s="51"/>
      <c r="I5378" s="65"/>
      <c r="J5378" s="52"/>
      <c r="K5378" s="52"/>
      <c r="L5378" s="52"/>
      <c r="M5378" s="52"/>
      <c r="N5378" s="49"/>
      <c r="O5378" s="53"/>
      <c r="P5378" s="53"/>
      <c r="Q5378" s="53"/>
    </row>
    <row r="5379" spans="1:17" s="54" customFormat="1" x14ac:dyDescent="0.3">
      <c r="A5379" s="50"/>
      <c r="B5379" s="49"/>
      <c r="C5379" s="49"/>
      <c r="D5379" s="49"/>
      <c r="E5379" s="65"/>
      <c r="F5379" s="51"/>
      <c r="G5379" s="66"/>
      <c r="H5379" s="51"/>
      <c r="I5379" s="65"/>
      <c r="J5379" s="52"/>
      <c r="K5379" s="52"/>
      <c r="L5379" s="52"/>
      <c r="M5379" s="52"/>
      <c r="N5379" s="49"/>
      <c r="O5379" s="53"/>
      <c r="P5379" s="53"/>
      <c r="Q5379" s="53"/>
    </row>
    <row r="5380" spans="1:17" s="54" customFormat="1" x14ac:dyDescent="0.3">
      <c r="A5380" s="50"/>
      <c r="B5380" s="49"/>
      <c r="C5380" s="49"/>
      <c r="D5380" s="49"/>
      <c r="E5380" s="65"/>
      <c r="F5380" s="51"/>
      <c r="G5380" s="66"/>
      <c r="H5380" s="51"/>
      <c r="I5380" s="65"/>
      <c r="J5380" s="52"/>
      <c r="K5380" s="52"/>
      <c r="L5380" s="52"/>
      <c r="M5380" s="52"/>
      <c r="N5380" s="49"/>
      <c r="O5380" s="53"/>
      <c r="P5380" s="53"/>
      <c r="Q5380" s="53"/>
    </row>
    <row r="5381" spans="1:17" s="54" customFormat="1" x14ac:dyDescent="0.3">
      <c r="A5381" s="50"/>
      <c r="B5381" s="49"/>
      <c r="C5381" s="49"/>
      <c r="D5381" s="49"/>
      <c r="E5381" s="65"/>
      <c r="F5381" s="51"/>
      <c r="G5381" s="66"/>
      <c r="H5381" s="51"/>
      <c r="I5381" s="65"/>
      <c r="J5381" s="52"/>
      <c r="K5381" s="52"/>
      <c r="L5381" s="52"/>
      <c r="M5381" s="52"/>
      <c r="N5381" s="49"/>
      <c r="O5381" s="53"/>
      <c r="P5381" s="53"/>
      <c r="Q5381" s="53"/>
    </row>
    <row r="5382" spans="1:17" s="54" customFormat="1" x14ac:dyDescent="0.3">
      <c r="A5382" s="50"/>
      <c r="B5382" s="49"/>
      <c r="C5382" s="49"/>
      <c r="D5382" s="49"/>
      <c r="E5382" s="65"/>
      <c r="F5382" s="51"/>
      <c r="G5382" s="66"/>
      <c r="H5382" s="51"/>
      <c r="I5382" s="65"/>
      <c r="J5382" s="52"/>
      <c r="K5382" s="52"/>
      <c r="L5382" s="52"/>
      <c r="M5382" s="52"/>
      <c r="N5382" s="49"/>
      <c r="O5382" s="53"/>
      <c r="P5382" s="53"/>
      <c r="Q5382" s="53"/>
    </row>
    <row r="5383" spans="1:17" s="54" customFormat="1" x14ac:dyDescent="0.3">
      <c r="A5383" s="50"/>
      <c r="B5383" s="49"/>
      <c r="C5383" s="49"/>
      <c r="D5383" s="49"/>
      <c r="E5383" s="65"/>
      <c r="F5383" s="51"/>
      <c r="G5383" s="66"/>
      <c r="H5383" s="51"/>
      <c r="I5383" s="65"/>
      <c r="J5383" s="52"/>
      <c r="K5383" s="52"/>
      <c r="L5383" s="52"/>
      <c r="M5383" s="52"/>
      <c r="N5383" s="49"/>
      <c r="O5383" s="53"/>
      <c r="P5383" s="53"/>
      <c r="Q5383" s="53"/>
    </row>
    <row r="5384" spans="1:17" s="54" customFormat="1" x14ac:dyDescent="0.3">
      <c r="A5384" s="50"/>
      <c r="B5384" s="49"/>
      <c r="C5384" s="49"/>
      <c r="D5384" s="49"/>
      <c r="E5384" s="65"/>
      <c r="F5384" s="51"/>
      <c r="G5384" s="66"/>
      <c r="H5384" s="51"/>
      <c r="I5384" s="65"/>
      <c r="J5384" s="52"/>
      <c r="K5384" s="52"/>
      <c r="L5384" s="52"/>
      <c r="M5384" s="52"/>
      <c r="N5384" s="49"/>
      <c r="O5384" s="53"/>
      <c r="P5384" s="53"/>
      <c r="Q5384" s="53"/>
    </row>
    <row r="5385" spans="1:17" s="54" customFormat="1" x14ac:dyDescent="0.3">
      <c r="A5385" s="50"/>
      <c r="B5385" s="49"/>
      <c r="C5385" s="49"/>
      <c r="D5385" s="49"/>
      <c r="E5385" s="65"/>
      <c r="F5385" s="51"/>
      <c r="G5385" s="66"/>
      <c r="H5385" s="51"/>
      <c r="I5385" s="65"/>
      <c r="J5385" s="52"/>
      <c r="K5385" s="52"/>
      <c r="L5385" s="52"/>
      <c r="M5385" s="52"/>
      <c r="N5385" s="49"/>
      <c r="O5385" s="53"/>
      <c r="P5385" s="53"/>
      <c r="Q5385" s="53"/>
    </row>
    <row r="5386" spans="1:17" s="54" customFormat="1" x14ac:dyDescent="0.3">
      <c r="A5386" s="50"/>
      <c r="B5386" s="49"/>
      <c r="C5386" s="49"/>
      <c r="D5386" s="49"/>
      <c r="E5386" s="65"/>
      <c r="F5386" s="51"/>
      <c r="G5386" s="66"/>
      <c r="H5386" s="51"/>
      <c r="I5386" s="65"/>
      <c r="J5386" s="52"/>
      <c r="K5386" s="52"/>
      <c r="L5386" s="52"/>
      <c r="M5386" s="52"/>
      <c r="N5386" s="49"/>
      <c r="O5386" s="53"/>
      <c r="P5386" s="53"/>
      <c r="Q5386" s="53"/>
    </row>
    <row r="5387" spans="1:17" s="54" customFormat="1" x14ac:dyDescent="0.3">
      <c r="A5387" s="50"/>
      <c r="B5387" s="49"/>
      <c r="C5387" s="49"/>
      <c r="D5387" s="49"/>
      <c r="E5387" s="65"/>
      <c r="F5387" s="51"/>
      <c r="G5387" s="66"/>
      <c r="H5387" s="51"/>
      <c r="I5387" s="65"/>
      <c r="J5387" s="52"/>
      <c r="K5387" s="52"/>
      <c r="L5387" s="52"/>
      <c r="M5387" s="52"/>
      <c r="N5387" s="49"/>
      <c r="O5387" s="53"/>
      <c r="P5387" s="53"/>
      <c r="Q5387" s="53"/>
    </row>
    <row r="5388" spans="1:17" s="54" customFormat="1" x14ac:dyDescent="0.3">
      <c r="A5388" s="50"/>
      <c r="B5388" s="49"/>
      <c r="C5388" s="49"/>
      <c r="D5388" s="49"/>
      <c r="E5388" s="65"/>
      <c r="F5388" s="51"/>
      <c r="G5388" s="66"/>
      <c r="H5388" s="51"/>
      <c r="I5388" s="65"/>
      <c r="J5388" s="52"/>
      <c r="K5388" s="52"/>
      <c r="L5388" s="52"/>
      <c r="M5388" s="52"/>
      <c r="N5388" s="49"/>
      <c r="O5388" s="53"/>
      <c r="P5388" s="53"/>
      <c r="Q5388" s="53"/>
    </row>
    <row r="5389" spans="1:17" s="54" customFormat="1" x14ac:dyDescent="0.3">
      <c r="A5389" s="50"/>
      <c r="B5389" s="49"/>
      <c r="C5389" s="49"/>
      <c r="D5389" s="49"/>
      <c r="E5389" s="65"/>
      <c r="F5389" s="51"/>
      <c r="G5389" s="66"/>
      <c r="H5389" s="51"/>
      <c r="I5389" s="65"/>
      <c r="J5389" s="52"/>
      <c r="K5389" s="52"/>
      <c r="L5389" s="52"/>
      <c r="M5389" s="52"/>
      <c r="N5389" s="49"/>
      <c r="O5389" s="53"/>
      <c r="P5389" s="53"/>
      <c r="Q5389" s="53"/>
    </row>
    <row r="5390" spans="1:17" s="54" customFormat="1" x14ac:dyDescent="0.3">
      <c r="A5390" s="50"/>
      <c r="B5390" s="49"/>
      <c r="C5390" s="49"/>
      <c r="D5390" s="49"/>
      <c r="E5390" s="65"/>
      <c r="F5390" s="51"/>
      <c r="G5390" s="66"/>
      <c r="H5390" s="51"/>
      <c r="I5390" s="65"/>
      <c r="J5390" s="52"/>
      <c r="K5390" s="52"/>
      <c r="L5390" s="52"/>
      <c r="M5390" s="52"/>
      <c r="N5390" s="49"/>
      <c r="O5390" s="53"/>
      <c r="P5390" s="53"/>
      <c r="Q5390" s="53"/>
    </row>
    <row r="5391" spans="1:17" s="54" customFormat="1" x14ac:dyDescent="0.3">
      <c r="A5391" s="50"/>
      <c r="B5391" s="49"/>
      <c r="C5391" s="49"/>
      <c r="D5391" s="49"/>
      <c r="E5391" s="65"/>
      <c r="F5391" s="51"/>
      <c r="G5391" s="66"/>
      <c r="H5391" s="51"/>
      <c r="I5391" s="65"/>
      <c r="J5391" s="52"/>
      <c r="K5391" s="52"/>
      <c r="L5391" s="52"/>
      <c r="M5391" s="52"/>
      <c r="N5391" s="49"/>
      <c r="O5391" s="53"/>
      <c r="P5391" s="53"/>
      <c r="Q5391" s="53"/>
    </row>
    <row r="5392" spans="1:17" s="54" customFormat="1" x14ac:dyDescent="0.3">
      <c r="A5392" s="50"/>
      <c r="B5392" s="49"/>
      <c r="C5392" s="49"/>
      <c r="D5392" s="49"/>
      <c r="E5392" s="65"/>
      <c r="F5392" s="51"/>
      <c r="G5392" s="66"/>
      <c r="H5392" s="51"/>
      <c r="I5392" s="65"/>
      <c r="J5392" s="52"/>
      <c r="K5392" s="52"/>
      <c r="L5392" s="52"/>
      <c r="M5392" s="52"/>
      <c r="N5392" s="49"/>
      <c r="O5392" s="53"/>
      <c r="P5392" s="53"/>
      <c r="Q5392" s="53"/>
    </row>
    <row r="5393" spans="1:17" s="54" customFormat="1" x14ac:dyDescent="0.3">
      <c r="A5393" s="50"/>
      <c r="B5393" s="49"/>
      <c r="C5393" s="49"/>
      <c r="D5393" s="49"/>
      <c r="E5393" s="65"/>
      <c r="F5393" s="51"/>
      <c r="G5393" s="66"/>
      <c r="H5393" s="51"/>
      <c r="I5393" s="65"/>
      <c r="J5393" s="52"/>
      <c r="K5393" s="52"/>
      <c r="L5393" s="52"/>
      <c r="M5393" s="52"/>
      <c r="N5393" s="49"/>
      <c r="O5393" s="53"/>
      <c r="P5393" s="53"/>
      <c r="Q5393" s="53"/>
    </row>
    <row r="5394" spans="1:17" s="54" customFormat="1" x14ac:dyDescent="0.3">
      <c r="A5394" s="50"/>
      <c r="B5394" s="49"/>
      <c r="C5394" s="49"/>
      <c r="D5394" s="49"/>
      <c r="E5394" s="65"/>
      <c r="F5394" s="51"/>
      <c r="G5394" s="66"/>
      <c r="H5394" s="51"/>
      <c r="I5394" s="65"/>
      <c r="J5394" s="52"/>
      <c r="K5394" s="52"/>
      <c r="L5394" s="52"/>
      <c r="M5394" s="52"/>
      <c r="N5394" s="49"/>
      <c r="O5394" s="53"/>
      <c r="P5394" s="53"/>
      <c r="Q5394" s="53"/>
    </row>
    <row r="5395" spans="1:17" s="54" customFormat="1" x14ac:dyDescent="0.3">
      <c r="A5395" s="50"/>
      <c r="B5395" s="49"/>
      <c r="C5395" s="49"/>
      <c r="D5395" s="49"/>
      <c r="E5395" s="65"/>
      <c r="F5395" s="51"/>
      <c r="G5395" s="66"/>
      <c r="H5395" s="51"/>
      <c r="I5395" s="65"/>
      <c r="J5395" s="52"/>
      <c r="K5395" s="52"/>
      <c r="L5395" s="52"/>
      <c r="M5395" s="52"/>
      <c r="N5395" s="49"/>
      <c r="O5395" s="53"/>
      <c r="P5395" s="53"/>
      <c r="Q5395" s="53"/>
    </row>
    <row r="5396" spans="1:17" s="54" customFormat="1" x14ac:dyDescent="0.3">
      <c r="A5396" s="50"/>
      <c r="B5396" s="49"/>
      <c r="C5396" s="49"/>
      <c r="D5396" s="49"/>
      <c r="E5396" s="65"/>
      <c r="F5396" s="51"/>
      <c r="G5396" s="66"/>
      <c r="H5396" s="51"/>
      <c r="I5396" s="65"/>
      <c r="J5396" s="52"/>
      <c r="K5396" s="52"/>
      <c r="L5396" s="52"/>
      <c r="M5396" s="52"/>
      <c r="N5396" s="49"/>
      <c r="O5396" s="53"/>
      <c r="P5396" s="53"/>
      <c r="Q5396" s="53"/>
    </row>
    <row r="5397" spans="1:17" s="54" customFormat="1" x14ac:dyDescent="0.3">
      <c r="A5397" s="50"/>
      <c r="B5397" s="49"/>
      <c r="C5397" s="49"/>
      <c r="D5397" s="49"/>
      <c r="E5397" s="65"/>
      <c r="F5397" s="51"/>
      <c r="G5397" s="66"/>
      <c r="H5397" s="51"/>
      <c r="I5397" s="65"/>
      <c r="J5397" s="52"/>
      <c r="K5397" s="52"/>
      <c r="L5397" s="52"/>
      <c r="M5397" s="52"/>
      <c r="N5397" s="49"/>
      <c r="O5397" s="53"/>
      <c r="P5397" s="53"/>
      <c r="Q5397" s="53"/>
    </row>
    <row r="5398" spans="1:17" s="54" customFormat="1" x14ac:dyDescent="0.3">
      <c r="A5398" s="50"/>
      <c r="B5398" s="49"/>
      <c r="C5398" s="49"/>
      <c r="D5398" s="49"/>
      <c r="E5398" s="65"/>
      <c r="F5398" s="51"/>
      <c r="G5398" s="66"/>
      <c r="H5398" s="51"/>
      <c r="I5398" s="65"/>
      <c r="J5398" s="52"/>
      <c r="K5398" s="52"/>
      <c r="L5398" s="52"/>
      <c r="M5398" s="52"/>
      <c r="N5398" s="49"/>
      <c r="O5398" s="53"/>
      <c r="P5398" s="53"/>
      <c r="Q5398" s="53"/>
    </row>
    <row r="5399" spans="1:17" s="54" customFormat="1" x14ac:dyDescent="0.3">
      <c r="A5399" s="50"/>
      <c r="B5399" s="49"/>
      <c r="C5399" s="49"/>
      <c r="D5399" s="49"/>
      <c r="E5399" s="65"/>
      <c r="F5399" s="51"/>
      <c r="G5399" s="66"/>
      <c r="H5399" s="51"/>
      <c r="I5399" s="65"/>
      <c r="J5399" s="52"/>
      <c r="K5399" s="52"/>
      <c r="L5399" s="52"/>
      <c r="M5399" s="52"/>
      <c r="N5399" s="49"/>
      <c r="O5399" s="53"/>
      <c r="P5399" s="53"/>
      <c r="Q5399" s="53"/>
    </row>
    <row r="5400" spans="1:17" s="54" customFormat="1" x14ac:dyDescent="0.3">
      <c r="A5400" s="50"/>
      <c r="B5400" s="49"/>
      <c r="C5400" s="49"/>
      <c r="D5400" s="49"/>
      <c r="E5400" s="65"/>
      <c r="F5400" s="51"/>
      <c r="G5400" s="66"/>
      <c r="H5400" s="51"/>
      <c r="I5400" s="65"/>
      <c r="J5400" s="52"/>
      <c r="K5400" s="52"/>
      <c r="L5400" s="52"/>
      <c r="M5400" s="52"/>
      <c r="N5400" s="49"/>
      <c r="O5400" s="53"/>
      <c r="P5400" s="53"/>
      <c r="Q5400" s="53"/>
    </row>
    <row r="5401" spans="1:17" s="54" customFormat="1" x14ac:dyDescent="0.3">
      <c r="A5401" s="50"/>
      <c r="B5401" s="49"/>
      <c r="C5401" s="49"/>
      <c r="D5401" s="49"/>
      <c r="E5401" s="65"/>
      <c r="F5401" s="51"/>
      <c r="G5401" s="66"/>
      <c r="H5401" s="51"/>
      <c r="I5401" s="65"/>
      <c r="J5401" s="52"/>
      <c r="K5401" s="52"/>
      <c r="L5401" s="52"/>
      <c r="M5401" s="52"/>
      <c r="N5401" s="49"/>
      <c r="O5401" s="53"/>
      <c r="P5401" s="53"/>
      <c r="Q5401" s="53"/>
    </row>
    <row r="5402" spans="1:17" s="54" customFormat="1" x14ac:dyDescent="0.3">
      <c r="A5402" s="50"/>
      <c r="B5402" s="49"/>
      <c r="C5402" s="49"/>
      <c r="D5402" s="49"/>
      <c r="E5402" s="65"/>
      <c r="F5402" s="51"/>
      <c r="G5402" s="66"/>
      <c r="H5402" s="51"/>
      <c r="I5402" s="65"/>
      <c r="J5402" s="52"/>
      <c r="K5402" s="52"/>
      <c r="L5402" s="52"/>
      <c r="M5402" s="52"/>
      <c r="N5402" s="49"/>
      <c r="O5402" s="53"/>
      <c r="P5402" s="53"/>
      <c r="Q5402" s="53"/>
    </row>
    <row r="5403" spans="1:17" s="54" customFormat="1" x14ac:dyDescent="0.3">
      <c r="A5403" s="50"/>
      <c r="B5403" s="49"/>
      <c r="C5403" s="49"/>
      <c r="D5403" s="49"/>
      <c r="E5403" s="65"/>
      <c r="F5403" s="51"/>
      <c r="G5403" s="66"/>
      <c r="H5403" s="51"/>
      <c r="I5403" s="65"/>
      <c r="J5403" s="52"/>
      <c r="K5403" s="52"/>
      <c r="L5403" s="52"/>
      <c r="M5403" s="52"/>
      <c r="N5403" s="49"/>
      <c r="O5403" s="53"/>
      <c r="P5403" s="53"/>
      <c r="Q5403" s="53"/>
    </row>
    <row r="5404" spans="1:17" s="54" customFormat="1" x14ac:dyDescent="0.3">
      <c r="A5404" s="50"/>
      <c r="B5404" s="49"/>
      <c r="C5404" s="49"/>
      <c r="D5404" s="49"/>
      <c r="E5404" s="65"/>
      <c r="F5404" s="51"/>
      <c r="G5404" s="66"/>
      <c r="H5404" s="51"/>
      <c r="I5404" s="65"/>
      <c r="J5404" s="52"/>
      <c r="K5404" s="52"/>
      <c r="L5404" s="52"/>
      <c r="M5404" s="52"/>
      <c r="N5404" s="49"/>
      <c r="O5404" s="53"/>
      <c r="P5404" s="53"/>
      <c r="Q5404" s="53"/>
    </row>
    <row r="5405" spans="1:17" s="54" customFormat="1" x14ac:dyDescent="0.3">
      <c r="A5405" s="50"/>
      <c r="B5405" s="49"/>
      <c r="C5405" s="49"/>
      <c r="D5405" s="49"/>
      <c r="E5405" s="65"/>
      <c r="F5405" s="51"/>
      <c r="G5405" s="66"/>
      <c r="H5405" s="51"/>
      <c r="I5405" s="65"/>
      <c r="J5405" s="52"/>
      <c r="K5405" s="52"/>
      <c r="L5405" s="52"/>
      <c r="M5405" s="52"/>
      <c r="N5405" s="49"/>
      <c r="O5405" s="53"/>
      <c r="P5405" s="53"/>
      <c r="Q5405" s="53"/>
    </row>
    <row r="5406" spans="1:17" s="54" customFormat="1" x14ac:dyDescent="0.3">
      <c r="A5406" s="50"/>
      <c r="B5406" s="49"/>
      <c r="C5406" s="49"/>
      <c r="D5406" s="49"/>
      <c r="E5406" s="65"/>
      <c r="F5406" s="51"/>
      <c r="G5406" s="66"/>
      <c r="H5406" s="51"/>
      <c r="I5406" s="65"/>
      <c r="J5406" s="52"/>
      <c r="K5406" s="52"/>
      <c r="L5406" s="52"/>
      <c r="M5406" s="52"/>
      <c r="N5406" s="49"/>
      <c r="O5406" s="53"/>
      <c r="P5406" s="53"/>
      <c r="Q5406" s="53"/>
    </row>
    <row r="5407" spans="1:17" s="54" customFormat="1" x14ac:dyDescent="0.3">
      <c r="A5407" s="50"/>
      <c r="B5407" s="49"/>
      <c r="C5407" s="49"/>
      <c r="D5407" s="49"/>
      <c r="E5407" s="65"/>
      <c r="F5407" s="51"/>
      <c r="G5407" s="66"/>
      <c r="H5407" s="51"/>
      <c r="I5407" s="65"/>
      <c r="J5407" s="52"/>
      <c r="K5407" s="52"/>
      <c r="L5407" s="52"/>
      <c r="M5407" s="52"/>
      <c r="N5407" s="49"/>
      <c r="O5407" s="53"/>
      <c r="P5407" s="53"/>
      <c r="Q5407" s="53"/>
    </row>
    <row r="5408" spans="1:17" s="54" customFormat="1" x14ac:dyDescent="0.3">
      <c r="A5408" s="50"/>
      <c r="B5408" s="49"/>
      <c r="C5408" s="49"/>
      <c r="D5408" s="49"/>
      <c r="E5408" s="65"/>
      <c r="F5408" s="51"/>
      <c r="G5408" s="66"/>
      <c r="H5408" s="51"/>
      <c r="I5408" s="65"/>
      <c r="J5408" s="52"/>
      <c r="K5408" s="52"/>
      <c r="L5408" s="52"/>
      <c r="M5408" s="52"/>
      <c r="N5408" s="49"/>
      <c r="O5408" s="53"/>
      <c r="P5408" s="53"/>
      <c r="Q5408" s="53"/>
    </row>
    <row r="5409" spans="1:17" s="54" customFormat="1" x14ac:dyDescent="0.3">
      <c r="A5409" s="50"/>
      <c r="B5409" s="49"/>
      <c r="C5409" s="49"/>
      <c r="D5409" s="49"/>
      <c r="E5409" s="65"/>
      <c r="F5409" s="51"/>
      <c r="G5409" s="66"/>
      <c r="H5409" s="51"/>
      <c r="I5409" s="65"/>
      <c r="J5409" s="52"/>
      <c r="K5409" s="52"/>
      <c r="L5409" s="52"/>
      <c r="M5409" s="52"/>
      <c r="N5409" s="49"/>
      <c r="O5409" s="53"/>
      <c r="P5409" s="53"/>
      <c r="Q5409" s="53"/>
    </row>
    <row r="5410" spans="1:17" s="54" customFormat="1" x14ac:dyDescent="0.3">
      <c r="A5410" s="50"/>
      <c r="B5410" s="49"/>
      <c r="C5410" s="49"/>
      <c r="D5410" s="49"/>
      <c r="E5410" s="65"/>
      <c r="F5410" s="51"/>
      <c r="G5410" s="66"/>
      <c r="H5410" s="51"/>
      <c r="I5410" s="65"/>
      <c r="J5410" s="52"/>
      <c r="K5410" s="52"/>
      <c r="L5410" s="52"/>
      <c r="M5410" s="52"/>
      <c r="N5410" s="49"/>
      <c r="O5410" s="53"/>
      <c r="P5410" s="53"/>
      <c r="Q5410" s="53"/>
    </row>
    <row r="5411" spans="1:17" s="54" customFormat="1" x14ac:dyDescent="0.3">
      <c r="A5411" s="50"/>
      <c r="B5411" s="49"/>
      <c r="C5411" s="49"/>
      <c r="D5411" s="49"/>
      <c r="E5411" s="65"/>
      <c r="F5411" s="51"/>
      <c r="G5411" s="66"/>
      <c r="H5411" s="51"/>
      <c r="I5411" s="65"/>
      <c r="J5411" s="52"/>
      <c r="K5411" s="52"/>
      <c r="L5411" s="52"/>
      <c r="M5411" s="52"/>
      <c r="N5411" s="49"/>
      <c r="O5411" s="53"/>
      <c r="P5411" s="53"/>
      <c r="Q5411" s="53"/>
    </row>
    <row r="5412" spans="1:17" s="54" customFormat="1" x14ac:dyDescent="0.3">
      <c r="A5412" s="50"/>
      <c r="B5412" s="49"/>
      <c r="C5412" s="49"/>
      <c r="D5412" s="49"/>
      <c r="E5412" s="65"/>
      <c r="F5412" s="51"/>
      <c r="G5412" s="66"/>
      <c r="H5412" s="51"/>
      <c r="I5412" s="65"/>
      <c r="J5412" s="52"/>
      <c r="K5412" s="52"/>
      <c r="L5412" s="52"/>
      <c r="M5412" s="52"/>
      <c r="N5412" s="49"/>
      <c r="O5412" s="53"/>
      <c r="P5412" s="53"/>
      <c r="Q5412" s="53"/>
    </row>
    <row r="5413" spans="1:17" s="54" customFormat="1" x14ac:dyDescent="0.3">
      <c r="A5413" s="50"/>
      <c r="B5413" s="49"/>
      <c r="C5413" s="49"/>
      <c r="D5413" s="49"/>
      <c r="E5413" s="65"/>
      <c r="F5413" s="51"/>
      <c r="G5413" s="66"/>
      <c r="H5413" s="51"/>
      <c r="I5413" s="65"/>
      <c r="J5413" s="52"/>
      <c r="K5413" s="52"/>
      <c r="L5413" s="52"/>
      <c r="M5413" s="52"/>
      <c r="N5413" s="49"/>
      <c r="O5413" s="53"/>
      <c r="P5413" s="53"/>
      <c r="Q5413" s="53"/>
    </row>
    <row r="5414" spans="1:17" s="54" customFormat="1" x14ac:dyDescent="0.3">
      <c r="A5414" s="50"/>
      <c r="B5414" s="49"/>
      <c r="C5414" s="49"/>
      <c r="D5414" s="49"/>
      <c r="E5414" s="65"/>
      <c r="F5414" s="51"/>
      <c r="G5414" s="66"/>
      <c r="H5414" s="51"/>
      <c r="I5414" s="65"/>
      <c r="J5414" s="52"/>
      <c r="K5414" s="52"/>
      <c r="L5414" s="52"/>
      <c r="M5414" s="52"/>
      <c r="N5414" s="49"/>
      <c r="O5414" s="53"/>
      <c r="P5414" s="53"/>
      <c r="Q5414" s="53"/>
    </row>
    <row r="5415" spans="1:17" s="54" customFormat="1" x14ac:dyDescent="0.3">
      <c r="A5415" s="50"/>
      <c r="B5415" s="49"/>
      <c r="C5415" s="49"/>
      <c r="D5415" s="49"/>
      <c r="E5415" s="65"/>
      <c r="F5415" s="51"/>
      <c r="G5415" s="66"/>
      <c r="H5415" s="51"/>
      <c r="I5415" s="65"/>
      <c r="J5415" s="52"/>
      <c r="K5415" s="52"/>
      <c r="L5415" s="52"/>
      <c r="M5415" s="52"/>
      <c r="N5415" s="49"/>
      <c r="O5415" s="53"/>
      <c r="P5415" s="53"/>
      <c r="Q5415" s="53"/>
    </row>
    <row r="5416" spans="1:17" s="54" customFormat="1" x14ac:dyDescent="0.3">
      <c r="A5416" s="50"/>
      <c r="B5416" s="49"/>
      <c r="C5416" s="49"/>
      <c r="D5416" s="49"/>
      <c r="E5416" s="65"/>
      <c r="F5416" s="51"/>
      <c r="G5416" s="66"/>
      <c r="H5416" s="51"/>
      <c r="I5416" s="65"/>
      <c r="J5416" s="52"/>
      <c r="K5416" s="52"/>
      <c r="L5416" s="52"/>
      <c r="M5416" s="52"/>
      <c r="N5416" s="49"/>
      <c r="O5416" s="53"/>
      <c r="P5416" s="53"/>
      <c r="Q5416" s="53"/>
    </row>
    <row r="5417" spans="1:17" s="54" customFormat="1" x14ac:dyDescent="0.3">
      <c r="A5417" s="50"/>
      <c r="B5417" s="49"/>
      <c r="C5417" s="49"/>
      <c r="D5417" s="49"/>
      <c r="E5417" s="65"/>
      <c r="F5417" s="51"/>
      <c r="G5417" s="66"/>
      <c r="H5417" s="51"/>
      <c r="I5417" s="65"/>
      <c r="J5417" s="52"/>
      <c r="K5417" s="52"/>
      <c r="L5417" s="52"/>
      <c r="M5417" s="52"/>
      <c r="N5417" s="49"/>
      <c r="O5417" s="53"/>
      <c r="P5417" s="53"/>
      <c r="Q5417" s="53"/>
    </row>
    <row r="5418" spans="1:17" s="54" customFormat="1" x14ac:dyDescent="0.3">
      <c r="A5418" s="50"/>
      <c r="B5418" s="49"/>
      <c r="C5418" s="49"/>
      <c r="D5418" s="49"/>
      <c r="E5418" s="65"/>
      <c r="F5418" s="51"/>
      <c r="G5418" s="66"/>
      <c r="H5418" s="51"/>
      <c r="I5418" s="65"/>
      <c r="J5418" s="52"/>
      <c r="K5418" s="52"/>
      <c r="L5418" s="52"/>
      <c r="M5418" s="52"/>
      <c r="N5418" s="49"/>
      <c r="O5418" s="53"/>
      <c r="P5418" s="53"/>
      <c r="Q5418" s="53"/>
    </row>
    <row r="5419" spans="1:17" s="54" customFormat="1" x14ac:dyDescent="0.3">
      <c r="A5419" s="50"/>
      <c r="B5419" s="49"/>
      <c r="C5419" s="49"/>
      <c r="D5419" s="49"/>
      <c r="E5419" s="65"/>
      <c r="F5419" s="51"/>
      <c r="G5419" s="66"/>
      <c r="H5419" s="51"/>
      <c r="I5419" s="65"/>
      <c r="J5419" s="52"/>
      <c r="K5419" s="52"/>
      <c r="L5419" s="52"/>
      <c r="M5419" s="52"/>
      <c r="N5419" s="49"/>
      <c r="O5419" s="53"/>
      <c r="P5419" s="53"/>
      <c r="Q5419" s="53"/>
    </row>
    <row r="5420" spans="1:17" s="54" customFormat="1" x14ac:dyDescent="0.3">
      <c r="A5420" s="50"/>
      <c r="B5420" s="49"/>
      <c r="C5420" s="49"/>
      <c r="D5420" s="49"/>
      <c r="E5420" s="65"/>
      <c r="F5420" s="51"/>
      <c r="G5420" s="66"/>
      <c r="H5420" s="51"/>
      <c r="I5420" s="65"/>
      <c r="J5420" s="52"/>
      <c r="K5420" s="52"/>
      <c r="L5420" s="52"/>
      <c r="M5420" s="52"/>
      <c r="N5420" s="49"/>
      <c r="O5420" s="53"/>
      <c r="P5420" s="53"/>
      <c r="Q5420" s="53"/>
    </row>
    <row r="5421" spans="1:17" s="54" customFormat="1" x14ac:dyDescent="0.3">
      <c r="A5421" s="50"/>
      <c r="B5421" s="49"/>
      <c r="C5421" s="49"/>
      <c r="D5421" s="49"/>
      <c r="E5421" s="65"/>
      <c r="F5421" s="51"/>
      <c r="G5421" s="66"/>
      <c r="H5421" s="51"/>
      <c r="I5421" s="65"/>
      <c r="J5421" s="52"/>
      <c r="K5421" s="52"/>
      <c r="L5421" s="52"/>
      <c r="M5421" s="52"/>
      <c r="N5421" s="49"/>
      <c r="O5421" s="53"/>
      <c r="P5421" s="53"/>
      <c r="Q5421" s="53"/>
    </row>
    <row r="5422" spans="1:17" s="54" customFormat="1" x14ac:dyDescent="0.3">
      <c r="A5422" s="50"/>
      <c r="B5422" s="49"/>
      <c r="C5422" s="49"/>
      <c r="D5422" s="49"/>
      <c r="E5422" s="65"/>
      <c r="F5422" s="51"/>
      <c r="G5422" s="66"/>
      <c r="H5422" s="51"/>
      <c r="I5422" s="65"/>
      <c r="J5422" s="52"/>
      <c r="K5422" s="52"/>
      <c r="L5422" s="52"/>
      <c r="M5422" s="52"/>
      <c r="N5422" s="49"/>
      <c r="O5422" s="53"/>
      <c r="P5422" s="53"/>
      <c r="Q5422" s="53"/>
    </row>
    <row r="5423" spans="1:17" s="54" customFormat="1" x14ac:dyDescent="0.3">
      <c r="A5423" s="50"/>
      <c r="B5423" s="49"/>
      <c r="C5423" s="49"/>
      <c r="D5423" s="49"/>
      <c r="E5423" s="65"/>
      <c r="F5423" s="51"/>
      <c r="G5423" s="66"/>
      <c r="H5423" s="51"/>
      <c r="I5423" s="65"/>
      <c r="J5423" s="52"/>
      <c r="K5423" s="52"/>
      <c r="L5423" s="52"/>
      <c r="M5423" s="52"/>
      <c r="N5423" s="49"/>
      <c r="O5423" s="53"/>
      <c r="P5423" s="53"/>
      <c r="Q5423" s="53"/>
    </row>
    <row r="5424" spans="1:17" s="54" customFormat="1" x14ac:dyDescent="0.3">
      <c r="A5424" s="50"/>
      <c r="B5424" s="49"/>
      <c r="C5424" s="49"/>
      <c r="D5424" s="49"/>
      <c r="E5424" s="65"/>
      <c r="F5424" s="51"/>
      <c r="G5424" s="66"/>
      <c r="H5424" s="51"/>
      <c r="I5424" s="65"/>
      <c r="J5424" s="52"/>
      <c r="K5424" s="52"/>
      <c r="L5424" s="52"/>
      <c r="M5424" s="52"/>
      <c r="N5424" s="49"/>
      <c r="O5424" s="53"/>
      <c r="P5424" s="53"/>
      <c r="Q5424" s="53"/>
    </row>
    <row r="5425" spans="1:17" s="54" customFormat="1" x14ac:dyDescent="0.3">
      <c r="A5425" s="50"/>
      <c r="B5425" s="49"/>
      <c r="C5425" s="49"/>
      <c r="D5425" s="49"/>
      <c r="E5425" s="65"/>
      <c r="F5425" s="51"/>
      <c r="G5425" s="66"/>
      <c r="H5425" s="51"/>
      <c r="I5425" s="65"/>
      <c r="J5425" s="52"/>
      <c r="K5425" s="52"/>
      <c r="L5425" s="52"/>
      <c r="M5425" s="52"/>
      <c r="N5425" s="49"/>
      <c r="O5425" s="53"/>
      <c r="P5425" s="53"/>
      <c r="Q5425" s="53"/>
    </row>
    <row r="5426" spans="1:17" s="54" customFormat="1" x14ac:dyDescent="0.3">
      <c r="A5426" s="50"/>
      <c r="B5426" s="49"/>
      <c r="C5426" s="49"/>
      <c r="D5426" s="49"/>
      <c r="E5426" s="65"/>
      <c r="F5426" s="51"/>
      <c r="G5426" s="66"/>
      <c r="H5426" s="51"/>
      <c r="I5426" s="65"/>
      <c r="J5426" s="52"/>
      <c r="K5426" s="52"/>
      <c r="L5426" s="52"/>
      <c r="M5426" s="52"/>
      <c r="N5426" s="49"/>
      <c r="O5426" s="53"/>
      <c r="P5426" s="53"/>
      <c r="Q5426" s="53"/>
    </row>
    <row r="5427" spans="1:17" s="54" customFormat="1" x14ac:dyDescent="0.3">
      <c r="A5427" s="50"/>
      <c r="B5427" s="49"/>
      <c r="C5427" s="49"/>
      <c r="D5427" s="49"/>
      <c r="E5427" s="65"/>
      <c r="F5427" s="51"/>
      <c r="G5427" s="66"/>
      <c r="H5427" s="51"/>
      <c r="I5427" s="65"/>
      <c r="J5427" s="52"/>
      <c r="K5427" s="52"/>
      <c r="L5427" s="52"/>
      <c r="M5427" s="52"/>
      <c r="N5427" s="49"/>
      <c r="O5427" s="53"/>
      <c r="P5427" s="53"/>
      <c r="Q5427" s="53"/>
    </row>
    <row r="5428" spans="1:17" s="54" customFormat="1" x14ac:dyDescent="0.3">
      <c r="A5428" s="50"/>
      <c r="B5428" s="49"/>
      <c r="C5428" s="49"/>
      <c r="D5428" s="49"/>
      <c r="E5428" s="65"/>
      <c r="F5428" s="51"/>
      <c r="G5428" s="66"/>
      <c r="H5428" s="51"/>
      <c r="I5428" s="65"/>
      <c r="J5428" s="52"/>
      <c r="K5428" s="52"/>
      <c r="L5428" s="52"/>
      <c r="M5428" s="52"/>
      <c r="N5428" s="49"/>
      <c r="O5428" s="53"/>
      <c r="P5428" s="53"/>
      <c r="Q5428" s="53"/>
    </row>
    <row r="5429" spans="1:17" s="54" customFormat="1" x14ac:dyDescent="0.3">
      <c r="A5429" s="50"/>
      <c r="B5429" s="49"/>
      <c r="C5429" s="49"/>
      <c r="D5429" s="49"/>
      <c r="E5429" s="65"/>
      <c r="F5429" s="51"/>
      <c r="G5429" s="66"/>
      <c r="H5429" s="51"/>
      <c r="I5429" s="65"/>
      <c r="J5429" s="52"/>
      <c r="K5429" s="52"/>
      <c r="L5429" s="52"/>
      <c r="M5429" s="52"/>
      <c r="N5429" s="49"/>
      <c r="O5429" s="53"/>
      <c r="P5429" s="53"/>
      <c r="Q5429" s="53"/>
    </row>
    <row r="5430" spans="1:17" s="54" customFormat="1" x14ac:dyDescent="0.3">
      <c r="A5430" s="50"/>
      <c r="B5430" s="49"/>
      <c r="C5430" s="49"/>
      <c r="D5430" s="49"/>
      <c r="E5430" s="65"/>
      <c r="F5430" s="51"/>
      <c r="G5430" s="66"/>
      <c r="H5430" s="51"/>
      <c r="I5430" s="65"/>
      <c r="J5430" s="52"/>
      <c r="K5430" s="52"/>
      <c r="L5430" s="52"/>
      <c r="M5430" s="52"/>
      <c r="N5430" s="49"/>
      <c r="O5430" s="53"/>
      <c r="P5430" s="53"/>
      <c r="Q5430" s="53"/>
    </row>
    <row r="5431" spans="1:17" s="54" customFormat="1" x14ac:dyDescent="0.3">
      <c r="A5431" s="50"/>
      <c r="B5431" s="49"/>
      <c r="C5431" s="49"/>
      <c r="D5431" s="49"/>
      <c r="E5431" s="65"/>
      <c r="F5431" s="51"/>
      <c r="G5431" s="66"/>
      <c r="H5431" s="51"/>
      <c r="I5431" s="65"/>
      <c r="J5431" s="52"/>
      <c r="K5431" s="52"/>
      <c r="L5431" s="52"/>
      <c r="M5431" s="52"/>
      <c r="N5431" s="49"/>
      <c r="O5431" s="53"/>
      <c r="P5431" s="53"/>
      <c r="Q5431" s="53"/>
    </row>
    <row r="5432" spans="1:17" s="54" customFormat="1" x14ac:dyDescent="0.3">
      <c r="A5432" s="50"/>
      <c r="B5432" s="49"/>
      <c r="C5432" s="49"/>
      <c r="D5432" s="49"/>
      <c r="E5432" s="65"/>
      <c r="F5432" s="51"/>
      <c r="G5432" s="66"/>
      <c r="H5432" s="51"/>
      <c r="I5432" s="65"/>
      <c r="J5432" s="52"/>
      <c r="K5432" s="52"/>
      <c r="L5432" s="52"/>
      <c r="M5432" s="52"/>
      <c r="N5432" s="49"/>
      <c r="O5432" s="53"/>
      <c r="P5432" s="53"/>
      <c r="Q5432" s="53"/>
    </row>
    <row r="5433" spans="1:17" s="54" customFormat="1" x14ac:dyDescent="0.3">
      <c r="A5433" s="50"/>
      <c r="B5433" s="49"/>
      <c r="C5433" s="49"/>
      <c r="D5433" s="49"/>
      <c r="E5433" s="65"/>
      <c r="F5433" s="51"/>
      <c r="G5433" s="66"/>
      <c r="H5433" s="51"/>
      <c r="I5433" s="65"/>
      <c r="J5433" s="52"/>
      <c r="K5433" s="52"/>
      <c r="L5433" s="52"/>
      <c r="M5433" s="52"/>
      <c r="N5433" s="49"/>
      <c r="O5433" s="53"/>
      <c r="P5433" s="53"/>
      <c r="Q5433" s="53"/>
    </row>
    <row r="5434" spans="1:17" s="54" customFormat="1" x14ac:dyDescent="0.3">
      <c r="A5434" s="50"/>
      <c r="B5434" s="49"/>
      <c r="C5434" s="49"/>
      <c r="D5434" s="49"/>
      <c r="E5434" s="65"/>
      <c r="F5434" s="51"/>
      <c r="G5434" s="66"/>
      <c r="H5434" s="51"/>
      <c r="I5434" s="65"/>
      <c r="J5434" s="52"/>
      <c r="K5434" s="52"/>
      <c r="L5434" s="52"/>
      <c r="M5434" s="52"/>
      <c r="N5434" s="49"/>
      <c r="O5434" s="53"/>
      <c r="P5434" s="53"/>
      <c r="Q5434" s="53"/>
    </row>
    <row r="5435" spans="1:17" s="54" customFormat="1" x14ac:dyDescent="0.3">
      <c r="A5435" s="50"/>
      <c r="B5435" s="49"/>
      <c r="C5435" s="49"/>
      <c r="D5435" s="49"/>
      <c r="E5435" s="65"/>
      <c r="F5435" s="51"/>
      <c r="G5435" s="66"/>
      <c r="H5435" s="51"/>
      <c r="I5435" s="65"/>
      <c r="J5435" s="52"/>
      <c r="K5435" s="52"/>
      <c r="L5435" s="52"/>
      <c r="M5435" s="52"/>
      <c r="N5435" s="49"/>
      <c r="O5435" s="53"/>
      <c r="P5435" s="53"/>
      <c r="Q5435" s="53"/>
    </row>
    <row r="5436" spans="1:17" s="54" customFormat="1" x14ac:dyDescent="0.3">
      <c r="A5436" s="50"/>
      <c r="B5436" s="49"/>
      <c r="C5436" s="49"/>
      <c r="D5436" s="49"/>
      <c r="E5436" s="65"/>
      <c r="F5436" s="51"/>
      <c r="G5436" s="66"/>
      <c r="H5436" s="51"/>
      <c r="I5436" s="65"/>
      <c r="J5436" s="52"/>
      <c r="K5436" s="52"/>
      <c r="L5436" s="52"/>
      <c r="M5436" s="52"/>
      <c r="N5436" s="49"/>
      <c r="O5436" s="53"/>
      <c r="P5436" s="53"/>
      <c r="Q5436" s="53"/>
    </row>
    <row r="5437" spans="1:17" s="54" customFormat="1" x14ac:dyDescent="0.3">
      <c r="A5437" s="50"/>
      <c r="B5437" s="49"/>
      <c r="C5437" s="49"/>
      <c r="D5437" s="49"/>
      <c r="E5437" s="65"/>
      <c r="F5437" s="51"/>
      <c r="G5437" s="66"/>
      <c r="H5437" s="51"/>
      <c r="I5437" s="65"/>
      <c r="J5437" s="52"/>
      <c r="K5437" s="52"/>
      <c r="L5437" s="52"/>
      <c r="M5437" s="52"/>
      <c r="N5437" s="49"/>
      <c r="O5437" s="53"/>
      <c r="P5437" s="53"/>
      <c r="Q5437" s="53"/>
    </row>
    <row r="5438" spans="1:17" s="54" customFormat="1" x14ac:dyDescent="0.3">
      <c r="A5438" s="50"/>
      <c r="B5438" s="49"/>
      <c r="C5438" s="49"/>
      <c r="D5438" s="49"/>
      <c r="E5438" s="65"/>
      <c r="F5438" s="51"/>
      <c r="G5438" s="66"/>
      <c r="H5438" s="51"/>
      <c r="I5438" s="65"/>
      <c r="J5438" s="52"/>
      <c r="K5438" s="52"/>
      <c r="L5438" s="52"/>
      <c r="M5438" s="52"/>
      <c r="N5438" s="49"/>
      <c r="O5438" s="53"/>
      <c r="P5438" s="53"/>
      <c r="Q5438" s="53"/>
    </row>
    <row r="5439" spans="1:17" s="54" customFormat="1" x14ac:dyDescent="0.3">
      <c r="A5439" s="50"/>
      <c r="B5439" s="49"/>
      <c r="C5439" s="49"/>
      <c r="D5439" s="49"/>
      <c r="E5439" s="65"/>
      <c r="F5439" s="51"/>
      <c r="G5439" s="66"/>
      <c r="H5439" s="51"/>
      <c r="I5439" s="65"/>
      <c r="J5439" s="52"/>
      <c r="K5439" s="52"/>
      <c r="L5439" s="52"/>
      <c r="M5439" s="52"/>
      <c r="N5439" s="49"/>
      <c r="O5439" s="53"/>
      <c r="P5439" s="53"/>
      <c r="Q5439" s="53"/>
    </row>
    <row r="5440" spans="1:17" s="54" customFormat="1" x14ac:dyDescent="0.3">
      <c r="A5440" s="50"/>
      <c r="B5440" s="49"/>
      <c r="C5440" s="49"/>
      <c r="D5440" s="49"/>
      <c r="E5440" s="65"/>
      <c r="F5440" s="51"/>
      <c r="G5440" s="66"/>
      <c r="H5440" s="51"/>
      <c r="I5440" s="65"/>
      <c r="J5440" s="52"/>
      <c r="K5440" s="52"/>
      <c r="L5440" s="52"/>
      <c r="M5440" s="52"/>
      <c r="N5440" s="49"/>
      <c r="O5440" s="53"/>
      <c r="P5440" s="53"/>
      <c r="Q5440" s="53"/>
    </row>
    <row r="5441" spans="1:17" s="54" customFormat="1" x14ac:dyDescent="0.3">
      <c r="A5441" s="50"/>
      <c r="B5441" s="49"/>
      <c r="C5441" s="49"/>
      <c r="D5441" s="49"/>
      <c r="E5441" s="65"/>
      <c r="F5441" s="51"/>
      <c r="G5441" s="66"/>
      <c r="H5441" s="51"/>
      <c r="I5441" s="65"/>
      <c r="J5441" s="52"/>
      <c r="K5441" s="52"/>
      <c r="L5441" s="52"/>
      <c r="M5441" s="52"/>
      <c r="N5441" s="49"/>
      <c r="O5441" s="53"/>
      <c r="P5441" s="53"/>
      <c r="Q5441" s="53"/>
    </row>
    <row r="5442" spans="1:17" s="54" customFormat="1" x14ac:dyDescent="0.3">
      <c r="A5442" s="50"/>
      <c r="B5442" s="49"/>
      <c r="C5442" s="49"/>
      <c r="D5442" s="49"/>
      <c r="E5442" s="65"/>
      <c r="F5442" s="51"/>
      <c r="G5442" s="66"/>
      <c r="H5442" s="51"/>
      <c r="I5442" s="65"/>
      <c r="J5442" s="52"/>
      <c r="K5442" s="52"/>
      <c r="L5442" s="52"/>
      <c r="M5442" s="52"/>
      <c r="N5442" s="49"/>
      <c r="O5442" s="53"/>
      <c r="P5442" s="53"/>
      <c r="Q5442" s="53"/>
    </row>
    <row r="5443" spans="1:17" s="54" customFormat="1" x14ac:dyDescent="0.3">
      <c r="A5443" s="50"/>
      <c r="B5443" s="49"/>
      <c r="C5443" s="49"/>
      <c r="D5443" s="49"/>
      <c r="E5443" s="65"/>
      <c r="F5443" s="51"/>
      <c r="G5443" s="66"/>
      <c r="H5443" s="51"/>
      <c r="I5443" s="65"/>
      <c r="J5443" s="52"/>
      <c r="K5443" s="52"/>
      <c r="L5443" s="52"/>
      <c r="M5443" s="52"/>
      <c r="N5443" s="49"/>
      <c r="O5443" s="53"/>
      <c r="P5443" s="53"/>
      <c r="Q5443" s="53"/>
    </row>
    <row r="5444" spans="1:17" s="54" customFormat="1" x14ac:dyDescent="0.3">
      <c r="A5444" s="50"/>
      <c r="B5444" s="49"/>
      <c r="C5444" s="49"/>
      <c r="D5444" s="49"/>
      <c r="E5444" s="65"/>
      <c r="F5444" s="51"/>
      <c r="G5444" s="66"/>
      <c r="H5444" s="51"/>
      <c r="I5444" s="65"/>
      <c r="J5444" s="52"/>
      <c r="K5444" s="52"/>
      <c r="L5444" s="52"/>
      <c r="M5444" s="52"/>
      <c r="N5444" s="49"/>
      <c r="O5444" s="53"/>
      <c r="P5444" s="53"/>
      <c r="Q5444" s="53"/>
    </row>
    <row r="5445" spans="1:17" s="54" customFormat="1" x14ac:dyDescent="0.3">
      <c r="A5445" s="50"/>
      <c r="B5445" s="49"/>
      <c r="C5445" s="49"/>
      <c r="D5445" s="49"/>
      <c r="E5445" s="65"/>
      <c r="F5445" s="51"/>
      <c r="G5445" s="66"/>
      <c r="H5445" s="51"/>
      <c r="I5445" s="65"/>
      <c r="J5445" s="52"/>
      <c r="K5445" s="52"/>
      <c r="L5445" s="52"/>
      <c r="M5445" s="52"/>
      <c r="N5445" s="49"/>
      <c r="O5445" s="53"/>
      <c r="P5445" s="53"/>
      <c r="Q5445" s="53"/>
    </row>
    <row r="5446" spans="1:17" s="54" customFormat="1" x14ac:dyDescent="0.3">
      <c r="A5446" s="50"/>
      <c r="B5446" s="49"/>
      <c r="C5446" s="49"/>
      <c r="D5446" s="49"/>
      <c r="E5446" s="65"/>
      <c r="F5446" s="51"/>
      <c r="G5446" s="66"/>
      <c r="H5446" s="51"/>
      <c r="I5446" s="65"/>
      <c r="J5446" s="52"/>
      <c r="K5446" s="52"/>
      <c r="L5446" s="52"/>
      <c r="M5446" s="52"/>
      <c r="N5446" s="49"/>
      <c r="O5446" s="53"/>
      <c r="P5446" s="53"/>
      <c r="Q5446" s="53"/>
    </row>
    <row r="5447" spans="1:17" s="54" customFormat="1" x14ac:dyDescent="0.3">
      <c r="A5447" s="50"/>
      <c r="B5447" s="49"/>
      <c r="C5447" s="49"/>
      <c r="D5447" s="49"/>
      <c r="E5447" s="65"/>
      <c r="F5447" s="51"/>
      <c r="G5447" s="66"/>
      <c r="H5447" s="51"/>
      <c r="I5447" s="65"/>
      <c r="J5447" s="52"/>
      <c r="K5447" s="52"/>
      <c r="L5447" s="52"/>
      <c r="M5447" s="52"/>
      <c r="N5447" s="49"/>
      <c r="O5447" s="53"/>
      <c r="P5447" s="53"/>
      <c r="Q5447" s="53"/>
    </row>
    <row r="5448" spans="1:17" s="54" customFormat="1" x14ac:dyDescent="0.3">
      <c r="A5448" s="50"/>
      <c r="B5448" s="49"/>
      <c r="C5448" s="49"/>
      <c r="D5448" s="49"/>
      <c r="E5448" s="65"/>
      <c r="F5448" s="51"/>
      <c r="G5448" s="66"/>
      <c r="H5448" s="51"/>
      <c r="I5448" s="65"/>
      <c r="J5448" s="52"/>
      <c r="K5448" s="52"/>
      <c r="L5448" s="52"/>
      <c r="M5448" s="52"/>
      <c r="N5448" s="49"/>
      <c r="O5448" s="53"/>
      <c r="P5448" s="53"/>
      <c r="Q5448" s="53"/>
    </row>
    <row r="5449" spans="1:17" s="54" customFormat="1" x14ac:dyDescent="0.3">
      <c r="A5449" s="50"/>
      <c r="B5449" s="49"/>
      <c r="C5449" s="49"/>
      <c r="D5449" s="49"/>
      <c r="E5449" s="65"/>
      <c r="F5449" s="51"/>
      <c r="G5449" s="66"/>
      <c r="H5449" s="51"/>
      <c r="I5449" s="65"/>
      <c r="J5449" s="52"/>
      <c r="K5449" s="52"/>
      <c r="L5449" s="52"/>
      <c r="M5449" s="52"/>
      <c r="N5449" s="49"/>
      <c r="O5449" s="53"/>
      <c r="P5449" s="53"/>
      <c r="Q5449" s="53"/>
    </row>
    <row r="5450" spans="1:17" s="54" customFormat="1" x14ac:dyDescent="0.3">
      <c r="A5450" s="50"/>
      <c r="B5450" s="49"/>
      <c r="C5450" s="49"/>
      <c r="D5450" s="49"/>
      <c r="E5450" s="65"/>
      <c r="F5450" s="51"/>
      <c r="G5450" s="66"/>
      <c r="H5450" s="51"/>
      <c r="I5450" s="65"/>
      <c r="J5450" s="52"/>
      <c r="K5450" s="52"/>
      <c r="L5450" s="52"/>
      <c r="M5450" s="52"/>
      <c r="N5450" s="49"/>
      <c r="O5450" s="53"/>
      <c r="P5450" s="53"/>
      <c r="Q5450" s="53"/>
    </row>
    <row r="5451" spans="1:17" s="54" customFormat="1" x14ac:dyDescent="0.3">
      <c r="A5451" s="50"/>
      <c r="B5451" s="49"/>
      <c r="C5451" s="49"/>
      <c r="D5451" s="49"/>
      <c r="E5451" s="65"/>
      <c r="F5451" s="51"/>
      <c r="G5451" s="66"/>
      <c r="H5451" s="51"/>
      <c r="I5451" s="65"/>
      <c r="J5451" s="52"/>
      <c r="K5451" s="52"/>
      <c r="L5451" s="52"/>
      <c r="M5451" s="52"/>
      <c r="N5451" s="49"/>
      <c r="O5451" s="53"/>
      <c r="P5451" s="53"/>
      <c r="Q5451" s="53"/>
    </row>
    <row r="5452" spans="1:17" s="54" customFormat="1" x14ac:dyDescent="0.3">
      <c r="A5452" s="50"/>
      <c r="B5452" s="49"/>
      <c r="C5452" s="49"/>
      <c r="D5452" s="49"/>
      <c r="E5452" s="65"/>
      <c r="F5452" s="51"/>
      <c r="G5452" s="66"/>
      <c r="H5452" s="51"/>
      <c r="I5452" s="65"/>
      <c r="J5452" s="52"/>
      <c r="K5452" s="52"/>
      <c r="L5452" s="52"/>
      <c r="M5452" s="52"/>
      <c r="N5452" s="49"/>
      <c r="O5452" s="53"/>
      <c r="P5452" s="53"/>
      <c r="Q5452" s="53"/>
    </row>
    <row r="5453" spans="1:17" s="54" customFormat="1" x14ac:dyDescent="0.3">
      <c r="A5453" s="50"/>
      <c r="B5453" s="49"/>
      <c r="C5453" s="49"/>
      <c r="D5453" s="49"/>
      <c r="E5453" s="65"/>
      <c r="F5453" s="51"/>
      <c r="G5453" s="66"/>
      <c r="H5453" s="51"/>
      <c r="I5453" s="65"/>
      <c r="J5453" s="52"/>
      <c r="K5453" s="52"/>
      <c r="L5453" s="52"/>
      <c r="M5453" s="52"/>
      <c r="N5453" s="49"/>
      <c r="O5453" s="53"/>
      <c r="P5453" s="53"/>
      <c r="Q5453" s="53"/>
    </row>
    <row r="5454" spans="1:17" s="54" customFormat="1" x14ac:dyDescent="0.3">
      <c r="A5454" s="50"/>
      <c r="B5454" s="49"/>
      <c r="C5454" s="49"/>
      <c r="D5454" s="49"/>
      <c r="E5454" s="65"/>
      <c r="F5454" s="51"/>
      <c r="G5454" s="66"/>
      <c r="H5454" s="51"/>
      <c r="I5454" s="65"/>
      <c r="J5454" s="52"/>
      <c r="K5454" s="52"/>
      <c r="L5454" s="52"/>
      <c r="M5454" s="52"/>
      <c r="N5454" s="49"/>
      <c r="O5454" s="53"/>
      <c r="P5454" s="53"/>
      <c r="Q5454" s="53"/>
    </row>
    <row r="5455" spans="1:17" s="54" customFormat="1" x14ac:dyDescent="0.3">
      <c r="A5455" s="50"/>
      <c r="B5455" s="49"/>
      <c r="C5455" s="49"/>
      <c r="D5455" s="49"/>
      <c r="E5455" s="65"/>
      <c r="F5455" s="51"/>
      <c r="G5455" s="66"/>
      <c r="H5455" s="51"/>
      <c r="I5455" s="65"/>
      <c r="J5455" s="52"/>
      <c r="K5455" s="52"/>
      <c r="L5455" s="52"/>
      <c r="M5455" s="52"/>
      <c r="N5455" s="49"/>
      <c r="O5455" s="53"/>
      <c r="P5455" s="53"/>
      <c r="Q5455" s="53"/>
    </row>
    <row r="5456" spans="1:17" s="54" customFormat="1" x14ac:dyDescent="0.3">
      <c r="A5456" s="50"/>
      <c r="B5456" s="49"/>
      <c r="C5456" s="49"/>
      <c r="D5456" s="49"/>
      <c r="E5456" s="65"/>
      <c r="F5456" s="51"/>
      <c r="G5456" s="66"/>
      <c r="H5456" s="51"/>
      <c r="I5456" s="65"/>
      <c r="J5456" s="52"/>
      <c r="K5456" s="52"/>
      <c r="L5456" s="52"/>
      <c r="M5456" s="52"/>
      <c r="N5456" s="49"/>
      <c r="O5456" s="53"/>
      <c r="P5456" s="53"/>
      <c r="Q5456" s="53"/>
    </row>
    <row r="5457" spans="1:17" s="54" customFormat="1" x14ac:dyDescent="0.3">
      <c r="A5457" s="50"/>
      <c r="B5457" s="49"/>
      <c r="C5457" s="49"/>
      <c r="D5457" s="49"/>
      <c r="E5457" s="65"/>
      <c r="F5457" s="51"/>
      <c r="G5457" s="66"/>
      <c r="H5457" s="51"/>
      <c r="I5457" s="65"/>
      <c r="J5457" s="52"/>
      <c r="K5457" s="52"/>
      <c r="L5457" s="52"/>
      <c r="M5457" s="52"/>
      <c r="N5457" s="49"/>
      <c r="O5457" s="53"/>
      <c r="P5457" s="53"/>
      <c r="Q5457" s="53"/>
    </row>
    <row r="5458" spans="1:17" s="54" customFormat="1" x14ac:dyDescent="0.3">
      <c r="A5458" s="50"/>
      <c r="B5458" s="49"/>
      <c r="C5458" s="49"/>
      <c r="D5458" s="49"/>
      <c r="E5458" s="65"/>
      <c r="F5458" s="51"/>
      <c r="G5458" s="66"/>
      <c r="H5458" s="51"/>
      <c r="I5458" s="65"/>
      <c r="J5458" s="52"/>
      <c r="K5458" s="52"/>
      <c r="L5458" s="52"/>
      <c r="M5458" s="52"/>
      <c r="N5458" s="49"/>
      <c r="O5458" s="53"/>
      <c r="P5458" s="53"/>
      <c r="Q5458" s="53"/>
    </row>
    <row r="5459" spans="1:17" s="54" customFormat="1" x14ac:dyDescent="0.3">
      <c r="A5459" s="50"/>
      <c r="B5459" s="49"/>
      <c r="C5459" s="49"/>
      <c r="D5459" s="49"/>
      <c r="E5459" s="65"/>
      <c r="F5459" s="51"/>
      <c r="G5459" s="66"/>
      <c r="H5459" s="51"/>
      <c r="I5459" s="65"/>
      <c r="J5459" s="52"/>
      <c r="K5459" s="52"/>
      <c r="L5459" s="52"/>
      <c r="M5459" s="52"/>
      <c r="N5459" s="49"/>
      <c r="O5459" s="53"/>
      <c r="P5459" s="53"/>
      <c r="Q5459" s="53"/>
    </row>
    <row r="5460" spans="1:17" s="54" customFormat="1" x14ac:dyDescent="0.3">
      <c r="A5460" s="50"/>
      <c r="B5460" s="49"/>
      <c r="C5460" s="49"/>
      <c r="D5460" s="49"/>
      <c r="E5460" s="65"/>
      <c r="F5460" s="51"/>
      <c r="G5460" s="66"/>
      <c r="H5460" s="51"/>
      <c r="I5460" s="65"/>
      <c r="J5460" s="52"/>
      <c r="K5460" s="52"/>
      <c r="L5460" s="52"/>
      <c r="M5460" s="52"/>
      <c r="N5460" s="49"/>
      <c r="O5460" s="53"/>
      <c r="P5460" s="53"/>
      <c r="Q5460" s="53"/>
    </row>
    <row r="5461" spans="1:17" s="54" customFormat="1" x14ac:dyDescent="0.3">
      <c r="A5461" s="50"/>
      <c r="B5461" s="49"/>
      <c r="C5461" s="49"/>
      <c r="D5461" s="49"/>
      <c r="E5461" s="65"/>
      <c r="F5461" s="51"/>
      <c r="G5461" s="66"/>
      <c r="H5461" s="51"/>
      <c r="I5461" s="65"/>
      <c r="J5461" s="52"/>
      <c r="K5461" s="52"/>
      <c r="L5461" s="52"/>
      <c r="M5461" s="52"/>
      <c r="N5461" s="49"/>
      <c r="O5461" s="53"/>
      <c r="P5461" s="53"/>
      <c r="Q5461" s="53"/>
    </row>
    <row r="5462" spans="1:17" s="54" customFormat="1" x14ac:dyDescent="0.3">
      <c r="A5462" s="50"/>
      <c r="B5462" s="49"/>
      <c r="C5462" s="49"/>
      <c r="D5462" s="49"/>
      <c r="E5462" s="65"/>
      <c r="F5462" s="51"/>
      <c r="G5462" s="66"/>
      <c r="H5462" s="51"/>
      <c r="I5462" s="65"/>
      <c r="J5462" s="52"/>
      <c r="K5462" s="52"/>
      <c r="L5462" s="52"/>
      <c r="M5462" s="52"/>
      <c r="N5462" s="49"/>
      <c r="O5462" s="53"/>
      <c r="P5462" s="53"/>
      <c r="Q5462" s="53"/>
    </row>
    <row r="5463" spans="1:17" s="54" customFormat="1" x14ac:dyDescent="0.3">
      <c r="A5463" s="50"/>
      <c r="B5463" s="49"/>
      <c r="C5463" s="49"/>
      <c r="D5463" s="49"/>
      <c r="E5463" s="65"/>
      <c r="F5463" s="51"/>
      <c r="G5463" s="66"/>
      <c r="H5463" s="51"/>
      <c r="I5463" s="65"/>
      <c r="J5463" s="52"/>
      <c r="K5463" s="52"/>
      <c r="L5463" s="52"/>
      <c r="M5463" s="52"/>
      <c r="N5463" s="49"/>
      <c r="O5463" s="53"/>
      <c r="P5463" s="53"/>
      <c r="Q5463" s="53"/>
    </row>
    <row r="5464" spans="1:17" s="54" customFormat="1" x14ac:dyDescent="0.3">
      <c r="A5464" s="50"/>
      <c r="B5464" s="49"/>
      <c r="C5464" s="49"/>
      <c r="D5464" s="49"/>
      <c r="E5464" s="65"/>
      <c r="F5464" s="51"/>
      <c r="G5464" s="66"/>
      <c r="H5464" s="51"/>
      <c r="I5464" s="65"/>
      <c r="J5464" s="52"/>
      <c r="K5464" s="52"/>
      <c r="L5464" s="52"/>
      <c r="M5464" s="52"/>
      <c r="N5464" s="49"/>
      <c r="O5464" s="53"/>
      <c r="P5464" s="53"/>
      <c r="Q5464" s="53"/>
    </row>
    <row r="5465" spans="1:17" s="54" customFormat="1" x14ac:dyDescent="0.3">
      <c r="A5465" s="50"/>
      <c r="B5465" s="49"/>
      <c r="C5465" s="49"/>
      <c r="D5465" s="49"/>
      <c r="E5465" s="65"/>
      <c r="F5465" s="51"/>
      <c r="G5465" s="66"/>
      <c r="H5465" s="51"/>
      <c r="I5465" s="65"/>
      <c r="J5465" s="52"/>
      <c r="K5465" s="52"/>
      <c r="L5465" s="52"/>
      <c r="M5465" s="52"/>
      <c r="N5465" s="49"/>
      <c r="O5465" s="53"/>
      <c r="P5465" s="53"/>
      <c r="Q5465" s="53"/>
    </row>
    <row r="5466" spans="1:17" s="54" customFormat="1" x14ac:dyDescent="0.3">
      <c r="A5466" s="50"/>
      <c r="B5466" s="49"/>
      <c r="C5466" s="49"/>
      <c r="D5466" s="49"/>
      <c r="E5466" s="65"/>
      <c r="F5466" s="51"/>
      <c r="G5466" s="66"/>
      <c r="H5466" s="51"/>
      <c r="I5466" s="65"/>
      <c r="J5466" s="52"/>
      <c r="K5466" s="52"/>
      <c r="L5466" s="52"/>
      <c r="M5466" s="52"/>
      <c r="N5466" s="49"/>
      <c r="O5466" s="53"/>
      <c r="P5466" s="53"/>
      <c r="Q5466" s="53"/>
    </row>
    <row r="5467" spans="1:17" s="54" customFormat="1" x14ac:dyDescent="0.3">
      <c r="A5467" s="50"/>
      <c r="B5467" s="49"/>
      <c r="C5467" s="49"/>
      <c r="D5467" s="49"/>
      <c r="E5467" s="65"/>
      <c r="F5467" s="51"/>
      <c r="G5467" s="66"/>
      <c r="H5467" s="51"/>
      <c r="I5467" s="65"/>
      <c r="J5467" s="52"/>
      <c r="K5467" s="52"/>
      <c r="L5467" s="52"/>
      <c r="M5467" s="52"/>
      <c r="N5467" s="49"/>
      <c r="O5467" s="53"/>
      <c r="P5467" s="53"/>
      <c r="Q5467" s="53"/>
    </row>
    <row r="5468" spans="1:17" s="54" customFormat="1" x14ac:dyDescent="0.3">
      <c r="A5468" s="50"/>
      <c r="B5468" s="49"/>
      <c r="C5468" s="49"/>
      <c r="D5468" s="49"/>
      <c r="E5468" s="65"/>
      <c r="F5468" s="51"/>
      <c r="G5468" s="66"/>
      <c r="H5468" s="51"/>
      <c r="I5468" s="65"/>
      <c r="J5468" s="52"/>
      <c r="K5468" s="52"/>
      <c r="L5468" s="52"/>
      <c r="M5468" s="52"/>
      <c r="N5468" s="49"/>
      <c r="O5468" s="53"/>
      <c r="P5468" s="53"/>
      <c r="Q5468" s="53"/>
    </row>
    <row r="5469" spans="1:17" s="54" customFormat="1" x14ac:dyDescent="0.3">
      <c r="A5469" s="50"/>
      <c r="B5469" s="49"/>
      <c r="C5469" s="49"/>
      <c r="D5469" s="49"/>
      <c r="E5469" s="65"/>
      <c r="F5469" s="51"/>
      <c r="G5469" s="66"/>
      <c r="H5469" s="51"/>
      <c r="I5469" s="65"/>
      <c r="J5469" s="52"/>
      <c r="K5469" s="52"/>
      <c r="L5469" s="52"/>
      <c r="M5469" s="52"/>
      <c r="N5469" s="49"/>
      <c r="O5469" s="53"/>
      <c r="P5469" s="53"/>
      <c r="Q5469" s="53"/>
    </row>
    <row r="5470" spans="1:17" s="54" customFormat="1" x14ac:dyDescent="0.3">
      <c r="A5470" s="50"/>
      <c r="B5470" s="49"/>
      <c r="C5470" s="49"/>
      <c r="D5470" s="49"/>
      <c r="E5470" s="65"/>
      <c r="F5470" s="51"/>
      <c r="G5470" s="66"/>
      <c r="H5470" s="51"/>
      <c r="I5470" s="65"/>
      <c r="J5470" s="52"/>
      <c r="K5470" s="52"/>
      <c r="L5470" s="52"/>
      <c r="M5470" s="52"/>
      <c r="N5470" s="49"/>
      <c r="O5470" s="53"/>
      <c r="P5470" s="53"/>
      <c r="Q5470" s="53"/>
    </row>
    <row r="5471" spans="1:17" s="54" customFormat="1" x14ac:dyDescent="0.3">
      <c r="A5471" s="50"/>
      <c r="B5471" s="49"/>
      <c r="C5471" s="49"/>
      <c r="D5471" s="49"/>
      <c r="E5471" s="65"/>
      <c r="F5471" s="51"/>
      <c r="G5471" s="66"/>
      <c r="H5471" s="51"/>
      <c r="I5471" s="65"/>
      <c r="J5471" s="52"/>
      <c r="K5471" s="52"/>
      <c r="L5471" s="52"/>
      <c r="M5471" s="52"/>
      <c r="N5471" s="49"/>
      <c r="O5471" s="53"/>
      <c r="P5471" s="53"/>
      <c r="Q5471" s="53"/>
    </row>
    <row r="5472" spans="1:17" s="54" customFormat="1" x14ac:dyDescent="0.3">
      <c r="A5472" s="50"/>
      <c r="B5472" s="49"/>
      <c r="C5472" s="49"/>
      <c r="D5472" s="49"/>
      <c r="E5472" s="65"/>
      <c r="F5472" s="51"/>
      <c r="G5472" s="66"/>
      <c r="H5472" s="51"/>
      <c r="I5472" s="65"/>
      <c r="J5472" s="52"/>
      <c r="K5472" s="52"/>
      <c r="L5472" s="52"/>
      <c r="M5472" s="52"/>
      <c r="N5472" s="49"/>
      <c r="O5472" s="53"/>
      <c r="P5472" s="53"/>
      <c r="Q5472" s="53"/>
    </row>
    <row r="5473" spans="1:17" s="54" customFormat="1" x14ac:dyDescent="0.3">
      <c r="A5473" s="50"/>
      <c r="B5473" s="49"/>
      <c r="C5473" s="49"/>
      <c r="D5473" s="49"/>
      <c r="E5473" s="65"/>
      <c r="F5473" s="51"/>
      <c r="G5473" s="66"/>
      <c r="H5473" s="51"/>
      <c r="I5473" s="65"/>
      <c r="J5473" s="52"/>
      <c r="K5473" s="52"/>
      <c r="L5473" s="52"/>
      <c r="M5473" s="52"/>
      <c r="N5473" s="49"/>
      <c r="O5473" s="53"/>
      <c r="P5473" s="53"/>
      <c r="Q5473" s="53"/>
    </row>
    <row r="5474" spans="1:17" s="54" customFormat="1" x14ac:dyDescent="0.3">
      <c r="A5474" s="50"/>
      <c r="B5474" s="49"/>
      <c r="C5474" s="49"/>
      <c r="D5474" s="49"/>
      <c r="E5474" s="65"/>
      <c r="F5474" s="51"/>
      <c r="G5474" s="66"/>
      <c r="H5474" s="51"/>
      <c r="I5474" s="65"/>
      <c r="J5474" s="52"/>
      <c r="K5474" s="52"/>
      <c r="L5474" s="52"/>
      <c r="M5474" s="52"/>
      <c r="N5474" s="49"/>
      <c r="O5474" s="53"/>
      <c r="P5474" s="53"/>
      <c r="Q5474" s="53"/>
    </row>
    <row r="5475" spans="1:17" s="54" customFormat="1" x14ac:dyDescent="0.3">
      <c r="A5475" s="50"/>
      <c r="B5475" s="49"/>
      <c r="C5475" s="49"/>
      <c r="D5475" s="49"/>
      <c r="E5475" s="65"/>
      <c r="F5475" s="51"/>
      <c r="G5475" s="66"/>
      <c r="H5475" s="51"/>
      <c r="I5475" s="65"/>
      <c r="J5475" s="52"/>
      <c r="K5475" s="52"/>
      <c r="L5475" s="52"/>
      <c r="M5475" s="52"/>
      <c r="N5475" s="49"/>
      <c r="O5475" s="53"/>
      <c r="P5475" s="53"/>
      <c r="Q5475" s="53"/>
    </row>
    <row r="5476" spans="1:17" s="54" customFormat="1" x14ac:dyDescent="0.3">
      <c r="A5476" s="50"/>
      <c r="B5476" s="49"/>
      <c r="C5476" s="49"/>
      <c r="D5476" s="49"/>
      <c r="E5476" s="65"/>
      <c r="F5476" s="51"/>
      <c r="G5476" s="66"/>
      <c r="H5476" s="51"/>
      <c r="I5476" s="65"/>
      <c r="J5476" s="52"/>
      <c r="K5476" s="52"/>
      <c r="L5476" s="52"/>
      <c r="M5476" s="52"/>
      <c r="N5476" s="49"/>
      <c r="O5476" s="53"/>
      <c r="P5476" s="53"/>
      <c r="Q5476" s="53"/>
    </row>
    <row r="5477" spans="1:17" s="54" customFormat="1" x14ac:dyDescent="0.3">
      <c r="A5477" s="50"/>
      <c r="B5477" s="49"/>
      <c r="C5477" s="49"/>
      <c r="D5477" s="49"/>
      <c r="E5477" s="65"/>
      <c r="F5477" s="51"/>
      <c r="G5477" s="66"/>
      <c r="H5477" s="51"/>
      <c r="I5477" s="65"/>
      <c r="J5477" s="52"/>
      <c r="K5477" s="52"/>
      <c r="L5477" s="52"/>
      <c r="M5477" s="52"/>
      <c r="N5477" s="49"/>
      <c r="O5477" s="53"/>
      <c r="P5477" s="53"/>
      <c r="Q5477" s="53"/>
    </row>
    <row r="5478" spans="1:17" s="54" customFormat="1" x14ac:dyDescent="0.3">
      <c r="A5478" s="50"/>
      <c r="B5478" s="49"/>
      <c r="C5478" s="49"/>
      <c r="D5478" s="49"/>
      <c r="E5478" s="65"/>
      <c r="F5478" s="51"/>
      <c r="G5478" s="66"/>
      <c r="H5478" s="51"/>
      <c r="I5478" s="65"/>
      <c r="J5478" s="52"/>
      <c r="K5478" s="52"/>
      <c r="L5478" s="52"/>
      <c r="M5478" s="52"/>
      <c r="N5478" s="49"/>
      <c r="O5478" s="53"/>
      <c r="P5478" s="53"/>
      <c r="Q5478" s="53"/>
    </row>
    <row r="5479" spans="1:17" s="54" customFormat="1" x14ac:dyDescent="0.3">
      <c r="A5479" s="50"/>
      <c r="B5479" s="49"/>
      <c r="C5479" s="49"/>
      <c r="D5479" s="49"/>
      <c r="E5479" s="65"/>
      <c r="F5479" s="51"/>
      <c r="G5479" s="66"/>
      <c r="H5479" s="51"/>
      <c r="I5479" s="65"/>
      <c r="J5479" s="52"/>
      <c r="K5479" s="52"/>
      <c r="L5479" s="52"/>
      <c r="M5479" s="52"/>
      <c r="N5479" s="49"/>
      <c r="O5479" s="53"/>
      <c r="P5479" s="53"/>
      <c r="Q5479" s="53"/>
    </row>
    <row r="5480" spans="1:17" s="54" customFormat="1" x14ac:dyDescent="0.3">
      <c r="A5480" s="50"/>
      <c r="B5480" s="49"/>
      <c r="C5480" s="49"/>
      <c r="D5480" s="49"/>
      <c r="E5480" s="65"/>
      <c r="F5480" s="51"/>
      <c r="G5480" s="66"/>
      <c r="H5480" s="51"/>
      <c r="I5480" s="65"/>
      <c r="J5480" s="52"/>
      <c r="K5480" s="52"/>
      <c r="L5480" s="52"/>
      <c r="M5480" s="52"/>
      <c r="N5480" s="49"/>
      <c r="O5480" s="53"/>
      <c r="P5480" s="53"/>
      <c r="Q5480" s="53"/>
    </row>
    <row r="5481" spans="1:17" s="54" customFormat="1" x14ac:dyDescent="0.3">
      <c r="A5481" s="50"/>
      <c r="B5481" s="49"/>
      <c r="C5481" s="49"/>
      <c r="D5481" s="49"/>
      <c r="E5481" s="65"/>
      <c r="F5481" s="51"/>
      <c r="G5481" s="66"/>
      <c r="H5481" s="51"/>
      <c r="I5481" s="65"/>
      <c r="J5481" s="52"/>
      <c r="K5481" s="52"/>
      <c r="L5481" s="52"/>
      <c r="M5481" s="52"/>
      <c r="N5481" s="49"/>
      <c r="O5481" s="53"/>
      <c r="P5481" s="53"/>
      <c r="Q5481" s="53"/>
    </row>
    <row r="5482" spans="1:17" s="54" customFormat="1" x14ac:dyDescent="0.3">
      <c r="A5482" s="50"/>
      <c r="B5482" s="49"/>
      <c r="C5482" s="49"/>
      <c r="D5482" s="49"/>
      <c r="E5482" s="65"/>
      <c r="F5482" s="51"/>
      <c r="G5482" s="66"/>
      <c r="H5482" s="51"/>
      <c r="I5482" s="65"/>
      <c r="J5482" s="52"/>
      <c r="K5482" s="52"/>
      <c r="L5482" s="52"/>
      <c r="M5482" s="52"/>
      <c r="N5482" s="49"/>
      <c r="O5482" s="53"/>
      <c r="P5482" s="53"/>
      <c r="Q5482" s="53"/>
    </row>
    <row r="5483" spans="1:17" s="54" customFormat="1" x14ac:dyDescent="0.3">
      <c r="A5483" s="50"/>
      <c r="B5483" s="49"/>
      <c r="C5483" s="49"/>
      <c r="D5483" s="49"/>
      <c r="E5483" s="65"/>
      <c r="F5483" s="51"/>
      <c r="G5483" s="66"/>
      <c r="H5483" s="51"/>
      <c r="I5483" s="65"/>
      <c r="J5483" s="52"/>
      <c r="K5483" s="52"/>
      <c r="L5483" s="52"/>
      <c r="M5483" s="52"/>
      <c r="N5483" s="49"/>
      <c r="O5483" s="53"/>
      <c r="P5483" s="53"/>
      <c r="Q5483" s="53"/>
    </row>
    <row r="5484" spans="1:17" s="54" customFormat="1" x14ac:dyDescent="0.3">
      <c r="A5484" s="50"/>
      <c r="B5484" s="49"/>
      <c r="C5484" s="49"/>
      <c r="D5484" s="49"/>
      <c r="E5484" s="65"/>
      <c r="F5484" s="51"/>
      <c r="G5484" s="66"/>
      <c r="H5484" s="51"/>
      <c r="I5484" s="65"/>
      <c r="J5484" s="52"/>
      <c r="K5484" s="52"/>
      <c r="L5484" s="52"/>
      <c r="M5484" s="52"/>
      <c r="N5484" s="49"/>
      <c r="O5484" s="53"/>
      <c r="P5484" s="53"/>
      <c r="Q5484" s="53"/>
    </row>
    <row r="5485" spans="1:17" s="54" customFormat="1" x14ac:dyDescent="0.3">
      <c r="A5485" s="50"/>
      <c r="B5485" s="49"/>
      <c r="C5485" s="49"/>
      <c r="D5485" s="49"/>
      <c r="E5485" s="65"/>
      <c r="F5485" s="51"/>
      <c r="G5485" s="66"/>
      <c r="H5485" s="51"/>
      <c r="I5485" s="65"/>
      <c r="J5485" s="52"/>
      <c r="K5485" s="52"/>
      <c r="L5485" s="52"/>
      <c r="M5485" s="52"/>
      <c r="N5485" s="49"/>
      <c r="O5485" s="53"/>
      <c r="P5485" s="53"/>
      <c r="Q5485" s="53"/>
    </row>
    <row r="5486" spans="1:17" s="54" customFormat="1" x14ac:dyDescent="0.3">
      <c r="A5486" s="50"/>
      <c r="B5486" s="49"/>
      <c r="C5486" s="49"/>
      <c r="D5486" s="49"/>
      <c r="E5486" s="65"/>
      <c r="F5486" s="51"/>
      <c r="G5486" s="66"/>
      <c r="H5486" s="51"/>
      <c r="I5486" s="65"/>
      <c r="J5486" s="52"/>
      <c r="K5486" s="52"/>
      <c r="L5486" s="52"/>
      <c r="M5486" s="52"/>
      <c r="N5486" s="49"/>
      <c r="O5486" s="53"/>
      <c r="P5486" s="53"/>
      <c r="Q5486" s="53"/>
    </row>
    <row r="5487" spans="1:17" s="54" customFormat="1" x14ac:dyDescent="0.3">
      <c r="A5487" s="50"/>
      <c r="B5487" s="49"/>
      <c r="C5487" s="49"/>
      <c r="D5487" s="49"/>
      <c r="E5487" s="65"/>
      <c r="F5487" s="51"/>
      <c r="G5487" s="66"/>
      <c r="H5487" s="51"/>
      <c r="I5487" s="65"/>
      <c r="J5487" s="52"/>
      <c r="K5487" s="52"/>
      <c r="L5487" s="52"/>
      <c r="M5487" s="52"/>
      <c r="N5487" s="49"/>
      <c r="O5487" s="53"/>
      <c r="P5487" s="53"/>
      <c r="Q5487" s="53"/>
    </row>
    <row r="5488" spans="1:17" s="54" customFormat="1" x14ac:dyDescent="0.3">
      <c r="A5488" s="50"/>
      <c r="B5488" s="49"/>
      <c r="C5488" s="49"/>
      <c r="D5488" s="49"/>
      <c r="E5488" s="65"/>
      <c r="F5488" s="51"/>
      <c r="G5488" s="66"/>
      <c r="H5488" s="51"/>
      <c r="I5488" s="65"/>
      <c r="J5488" s="52"/>
      <c r="K5488" s="52"/>
      <c r="L5488" s="52"/>
      <c r="M5488" s="52"/>
      <c r="N5488" s="49"/>
      <c r="O5488" s="53"/>
      <c r="P5488" s="53"/>
      <c r="Q5488" s="53"/>
    </row>
    <row r="5489" spans="1:17" s="54" customFormat="1" x14ac:dyDescent="0.3">
      <c r="A5489" s="50"/>
      <c r="B5489" s="49"/>
      <c r="C5489" s="49"/>
      <c r="D5489" s="49"/>
      <c r="E5489" s="65"/>
      <c r="F5489" s="51"/>
      <c r="G5489" s="66"/>
      <c r="H5489" s="51"/>
      <c r="I5489" s="65"/>
      <c r="J5489" s="52"/>
      <c r="K5489" s="52"/>
      <c r="L5489" s="52"/>
      <c r="M5489" s="52"/>
      <c r="N5489" s="49"/>
      <c r="O5489" s="53"/>
      <c r="P5489" s="53"/>
      <c r="Q5489" s="53"/>
    </row>
    <row r="5490" spans="1:17" s="54" customFormat="1" x14ac:dyDescent="0.3">
      <c r="A5490" s="50"/>
      <c r="B5490" s="49"/>
      <c r="C5490" s="49"/>
      <c r="D5490" s="49"/>
      <c r="E5490" s="65"/>
      <c r="F5490" s="51"/>
      <c r="G5490" s="66"/>
      <c r="H5490" s="51"/>
      <c r="I5490" s="65"/>
      <c r="J5490" s="52"/>
      <c r="K5490" s="52"/>
      <c r="L5490" s="52"/>
      <c r="M5490" s="52"/>
      <c r="N5490" s="49"/>
      <c r="O5490" s="53"/>
      <c r="P5490" s="53"/>
      <c r="Q5490" s="53"/>
    </row>
    <row r="5491" spans="1:17" s="54" customFormat="1" x14ac:dyDescent="0.3">
      <c r="A5491" s="50"/>
      <c r="B5491" s="49"/>
      <c r="C5491" s="49"/>
      <c r="D5491" s="49"/>
      <c r="E5491" s="65"/>
      <c r="F5491" s="51"/>
      <c r="G5491" s="66"/>
      <c r="H5491" s="51"/>
      <c r="I5491" s="65"/>
      <c r="J5491" s="52"/>
      <c r="K5491" s="52"/>
      <c r="L5491" s="52"/>
      <c r="M5491" s="52"/>
      <c r="N5491" s="49"/>
      <c r="O5491" s="53"/>
      <c r="P5491" s="53"/>
      <c r="Q5491" s="53"/>
    </row>
    <row r="5492" spans="1:17" s="54" customFormat="1" x14ac:dyDescent="0.3">
      <c r="A5492" s="50"/>
      <c r="B5492" s="49"/>
      <c r="C5492" s="49"/>
      <c r="D5492" s="49"/>
      <c r="E5492" s="65"/>
      <c r="F5492" s="51"/>
      <c r="G5492" s="66"/>
      <c r="H5492" s="51"/>
      <c r="I5492" s="65"/>
      <c r="J5492" s="52"/>
      <c r="K5492" s="52"/>
      <c r="L5492" s="52"/>
      <c r="M5492" s="52"/>
      <c r="N5492" s="49"/>
      <c r="O5492" s="53"/>
      <c r="P5492" s="53"/>
      <c r="Q5492" s="53"/>
    </row>
    <row r="5493" spans="1:17" s="54" customFormat="1" x14ac:dyDescent="0.3">
      <c r="A5493" s="50"/>
      <c r="B5493" s="49"/>
      <c r="C5493" s="49"/>
      <c r="D5493" s="49"/>
      <c r="E5493" s="65"/>
      <c r="F5493" s="51"/>
      <c r="G5493" s="66"/>
      <c r="H5493" s="51"/>
      <c r="I5493" s="65"/>
      <c r="J5493" s="52"/>
      <c r="K5493" s="52"/>
      <c r="L5493" s="52"/>
      <c r="M5493" s="52"/>
      <c r="N5493" s="49"/>
      <c r="O5493" s="53"/>
      <c r="P5493" s="53"/>
      <c r="Q5493" s="53"/>
    </row>
    <row r="5494" spans="1:17" s="54" customFormat="1" x14ac:dyDescent="0.3">
      <c r="A5494" s="50"/>
      <c r="B5494" s="49"/>
      <c r="C5494" s="49"/>
      <c r="D5494" s="49"/>
      <c r="E5494" s="65"/>
      <c r="F5494" s="51"/>
      <c r="G5494" s="66"/>
      <c r="H5494" s="51"/>
      <c r="I5494" s="65"/>
      <c r="J5494" s="52"/>
      <c r="K5494" s="52"/>
      <c r="L5494" s="52"/>
      <c r="M5494" s="52"/>
      <c r="N5494" s="49"/>
      <c r="O5494" s="53"/>
      <c r="P5494" s="53"/>
      <c r="Q5494" s="53"/>
    </row>
    <row r="5495" spans="1:17" s="54" customFormat="1" x14ac:dyDescent="0.3">
      <c r="A5495" s="50"/>
      <c r="B5495" s="49"/>
      <c r="C5495" s="49"/>
      <c r="D5495" s="49"/>
      <c r="E5495" s="65"/>
      <c r="F5495" s="51"/>
      <c r="G5495" s="66"/>
      <c r="H5495" s="51"/>
      <c r="I5495" s="65"/>
      <c r="J5495" s="52"/>
      <c r="K5495" s="52"/>
      <c r="L5495" s="52"/>
      <c r="M5495" s="52"/>
      <c r="N5495" s="49"/>
      <c r="O5495" s="53"/>
      <c r="P5495" s="53"/>
      <c r="Q5495" s="53"/>
    </row>
    <row r="5496" spans="1:17" s="54" customFormat="1" x14ac:dyDescent="0.3">
      <c r="A5496" s="50"/>
      <c r="B5496" s="49"/>
      <c r="C5496" s="49"/>
      <c r="D5496" s="49"/>
      <c r="E5496" s="65"/>
      <c r="F5496" s="51"/>
      <c r="G5496" s="66"/>
      <c r="H5496" s="51"/>
      <c r="I5496" s="65"/>
      <c r="J5496" s="52"/>
      <c r="K5496" s="52"/>
      <c r="L5496" s="52"/>
      <c r="M5496" s="52"/>
      <c r="N5496" s="49"/>
      <c r="O5496" s="53"/>
      <c r="P5496" s="53"/>
      <c r="Q5496" s="53"/>
    </row>
    <row r="5497" spans="1:17" s="54" customFormat="1" x14ac:dyDescent="0.3">
      <c r="A5497" s="50"/>
      <c r="B5497" s="49"/>
      <c r="C5497" s="49"/>
      <c r="D5497" s="49"/>
      <c r="E5497" s="65"/>
      <c r="F5497" s="51"/>
      <c r="G5497" s="66"/>
      <c r="H5497" s="51"/>
      <c r="I5497" s="65"/>
      <c r="J5497" s="52"/>
      <c r="K5497" s="52"/>
      <c r="L5497" s="52"/>
      <c r="M5497" s="52"/>
      <c r="N5497" s="49"/>
      <c r="O5497" s="53"/>
      <c r="P5497" s="53"/>
      <c r="Q5497" s="53"/>
    </row>
    <row r="5498" spans="1:17" s="54" customFormat="1" x14ac:dyDescent="0.3">
      <c r="A5498" s="50"/>
      <c r="B5498" s="49"/>
      <c r="C5498" s="49"/>
      <c r="D5498" s="49"/>
      <c r="E5498" s="65"/>
      <c r="F5498" s="51"/>
      <c r="G5498" s="66"/>
      <c r="H5498" s="51"/>
      <c r="I5498" s="65"/>
      <c r="J5498" s="52"/>
      <c r="K5498" s="52"/>
      <c r="L5498" s="52"/>
      <c r="M5498" s="52"/>
      <c r="N5498" s="49"/>
      <c r="O5498" s="53"/>
      <c r="P5498" s="53"/>
      <c r="Q5498" s="53"/>
    </row>
    <row r="5499" spans="1:17" s="54" customFormat="1" x14ac:dyDescent="0.3">
      <c r="A5499" s="50"/>
      <c r="B5499" s="49"/>
      <c r="C5499" s="49"/>
      <c r="D5499" s="49"/>
      <c r="E5499" s="65"/>
      <c r="F5499" s="51"/>
      <c r="G5499" s="66"/>
      <c r="H5499" s="51"/>
      <c r="I5499" s="65"/>
      <c r="J5499" s="52"/>
      <c r="K5499" s="52"/>
      <c r="L5499" s="52"/>
      <c r="M5499" s="52"/>
      <c r="N5499" s="49"/>
      <c r="O5499" s="53"/>
      <c r="P5499" s="53"/>
      <c r="Q5499" s="53"/>
    </row>
    <row r="5500" spans="1:17" s="54" customFormat="1" x14ac:dyDescent="0.3">
      <c r="A5500" s="50"/>
      <c r="B5500" s="49"/>
      <c r="C5500" s="49"/>
      <c r="D5500" s="49"/>
      <c r="E5500" s="65"/>
      <c r="F5500" s="51"/>
      <c r="G5500" s="66"/>
      <c r="H5500" s="51"/>
      <c r="I5500" s="65"/>
      <c r="J5500" s="52"/>
      <c r="K5500" s="52"/>
      <c r="L5500" s="52"/>
      <c r="M5500" s="52"/>
      <c r="N5500" s="49"/>
      <c r="O5500" s="53"/>
      <c r="P5500" s="53"/>
      <c r="Q5500" s="53"/>
    </row>
    <row r="5501" spans="1:17" s="54" customFormat="1" x14ac:dyDescent="0.3">
      <c r="A5501" s="50"/>
      <c r="B5501" s="49"/>
      <c r="C5501" s="49"/>
      <c r="D5501" s="49"/>
      <c r="E5501" s="65"/>
      <c r="F5501" s="51"/>
      <c r="G5501" s="66"/>
      <c r="H5501" s="51"/>
      <c r="I5501" s="65"/>
      <c r="J5501" s="52"/>
      <c r="K5501" s="52"/>
      <c r="L5501" s="52"/>
      <c r="M5501" s="52"/>
      <c r="N5501" s="49"/>
      <c r="O5501" s="53"/>
      <c r="P5501" s="53"/>
      <c r="Q5501" s="53"/>
    </row>
    <row r="5502" spans="1:17" s="54" customFormat="1" x14ac:dyDescent="0.3">
      <c r="A5502" s="50"/>
      <c r="B5502" s="49"/>
      <c r="C5502" s="49"/>
      <c r="D5502" s="49"/>
      <c r="E5502" s="65"/>
      <c r="F5502" s="51"/>
      <c r="G5502" s="66"/>
      <c r="H5502" s="51"/>
      <c r="I5502" s="65"/>
      <c r="J5502" s="52"/>
      <c r="K5502" s="52"/>
      <c r="L5502" s="52"/>
      <c r="M5502" s="52"/>
      <c r="N5502" s="49"/>
      <c r="O5502" s="53"/>
      <c r="P5502" s="53"/>
      <c r="Q5502" s="53"/>
    </row>
    <row r="5503" spans="1:17" s="54" customFormat="1" x14ac:dyDescent="0.3">
      <c r="A5503" s="50"/>
      <c r="B5503" s="49"/>
      <c r="C5503" s="49"/>
      <c r="D5503" s="49"/>
      <c r="E5503" s="65"/>
      <c r="F5503" s="51"/>
      <c r="G5503" s="66"/>
      <c r="H5503" s="51"/>
      <c r="I5503" s="65"/>
      <c r="J5503" s="52"/>
      <c r="K5503" s="52"/>
      <c r="L5503" s="52"/>
      <c r="M5503" s="52"/>
      <c r="N5503" s="49"/>
      <c r="O5503" s="53"/>
      <c r="P5503" s="53"/>
      <c r="Q5503" s="53"/>
    </row>
    <row r="5504" spans="1:17" s="54" customFormat="1" x14ac:dyDescent="0.3">
      <c r="A5504" s="50"/>
      <c r="B5504" s="49"/>
      <c r="C5504" s="49"/>
      <c r="D5504" s="49"/>
      <c r="E5504" s="65"/>
      <c r="F5504" s="51"/>
      <c r="G5504" s="66"/>
      <c r="H5504" s="51"/>
      <c r="I5504" s="65"/>
      <c r="J5504" s="52"/>
      <c r="K5504" s="52"/>
      <c r="L5504" s="52"/>
      <c r="M5504" s="52"/>
      <c r="N5504" s="49"/>
      <c r="O5504" s="53"/>
      <c r="P5504" s="53"/>
      <c r="Q5504" s="53"/>
    </row>
    <row r="5505" spans="1:17" s="54" customFormat="1" x14ac:dyDescent="0.3">
      <c r="A5505" s="50"/>
      <c r="B5505" s="49"/>
      <c r="C5505" s="49"/>
      <c r="D5505" s="49"/>
      <c r="E5505" s="65"/>
      <c r="F5505" s="51"/>
      <c r="G5505" s="66"/>
      <c r="H5505" s="51"/>
      <c r="I5505" s="65"/>
      <c r="J5505" s="52"/>
      <c r="K5505" s="52"/>
      <c r="L5505" s="52"/>
      <c r="M5505" s="52"/>
      <c r="N5505" s="49"/>
      <c r="O5505" s="53"/>
      <c r="P5505" s="53"/>
      <c r="Q5505" s="53"/>
    </row>
    <row r="5506" spans="1:17" s="54" customFormat="1" x14ac:dyDescent="0.3">
      <c r="A5506" s="50"/>
      <c r="B5506" s="49"/>
      <c r="C5506" s="49"/>
      <c r="D5506" s="49"/>
      <c r="E5506" s="65"/>
      <c r="F5506" s="51"/>
      <c r="G5506" s="66"/>
      <c r="H5506" s="51"/>
      <c r="I5506" s="65"/>
      <c r="J5506" s="52"/>
      <c r="K5506" s="52"/>
      <c r="L5506" s="52"/>
      <c r="M5506" s="52"/>
      <c r="N5506" s="49"/>
      <c r="O5506" s="53"/>
      <c r="P5506" s="53"/>
      <c r="Q5506" s="53"/>
    </row>
    <row r="5507" spans="1:17" s="54" customFormat="1" x14ac:dyDescent="0.3">
      <c r="A5507" s="50"/>
      <c r="B5507" s="49"/>
      <c r="C5507" s="49"/>
      <c r="D5507" s="49"/>
      <c r="E5507" s="65"/>
      <c r="F5507" s="51"/>
      <c r="G5507" s="66"/>
      <c r="H5507" s="51"/>
      <c r="I5507" s="65"/>
      <c r="J5507" s="52"/>
      <c r="K5507" s="52"/>
      <c r="L5507" s="52"/>
      <c r="M5507" s="52"/>
      <c r="N5507" s="49"/>
      <c r="O5507" s="53"/>
      <c r="P5507" s="53"/>
      <c r="Q5507" s="53"/>
    </row>
    <row r="5508" spans="1:17" s="54" customFormat="1" x14ac:dyDescent="0.3">
      <c r="A5508" s="50"/>
      <c r="B5508" s="49"/>
      <c r="C5508" s="49"/>
      <c r="D5508" s="49"/>
      <c r="E5508" s="65"/>
      <c r="F5508" s="51"/>
      <c r="G5508" s="66"/>
      <c r="H5508" s="51"/>
      <c r="I5508" s="65"/>
      <c r="J5508" s="52"/>
      <c r="K5508" s="52"/>
      <c r="L5508" s="52"/>
      <c r="M5508" s="52"/>
      <c r="N5508" s="49"/>
      <c r="O5508" s="53"/>
      <c r="P5508" s="53"/>
      <c r="Q5508" s="53"/>
    </row>
    <row r="5509" spans="1:17" s="54" customFormat="1" x14ac:dyDescent="0.3">
      <c r="A5509" s="50"/>
      <c r="B5509" s="49"/>
      <c r="C5509" s="49"/>
      <c r="D5509" s="49"/>
      <c r="E5509" s="65"/>
      <c r="F5509" s="51"/>
      <c r="G5509" s="66"/>
      <c r="H5509" s="51"/>
      <c r="I5509" s="65"/>
      <c r="J5509" s="52"/>
      <c r="K5509" s="52"/>
      <c r="L5509" s="52"/>
      <c r="M5509" s="52"/>
      <c r="N5509" s="49"/>
      <c r="O5509" s="53"/>
      <c r="P5509" s="53"/>
      <c r="Q5509" s="53"/>
    </row>
    <row r="5510" spans="1:17" s="54" customFormat="1" x14ac:dyDescent="0.3">
      <c r="A5510" s="50"/>
      <c r="B5510" s="49"/>
      <c r="C5510" s="49"/>
      <c r="D5510" s="49"/>
      <c r="E5510" s="65"/>
      <c r="F5510" s="51"/>
      <c r="G5510" s="66"/>
      <c r="H5510" s="51"/>
      <c r="I5510" s="65"/>
      <c r="J5510" s="52"/>
      <c r="K5510" s="52"/>
      <c r="L5510" s="52"/>
      <c r="M5510" s="52"/>
      <c r="N5510" s="49"/>
      <c r="O5510" s="53"/>
      <c r="P5510" s="53"/>
      <c r="Q5510" s="53"/>
    </row>
    <row r="5511" spans="1:17" s="54" customFormat="1" x14ac:dyDescent="0.3">
      <c r="A5511" s="50"/>
      <c r="B5511" s="49"/>
      <c r="C5511" s="49"/>
      <c r="D5511" s="49"/>
      <c r="E5511" s="65"/>
      <c r="F5511" s="51"/>
      <c r="G5511" s="66"/>
      <c r="H5511" s="51"/>
      <c r="I5511" s="65"/>
      <c r="J5511" s="52"/>
      <c r="K5511" s="52"/>
      <c r="L5511" s="52"/>
      <c r="M5511" s="52"/>
      <c r="N5511" s="49"/>
      <c r="O5511" s="53"/>
      <c r="P5511" s="53"/>
      <c r="Q5511" s="53"/>
    </row>
    <row r="5512" spans="1:17" s="54" customFormat="1" x14ac:dyDescent="0.3">
      <c r="A5512" s="50"/>
      <c r="B5512" s="49"/>
      <c r="C5512" s="49"/>
      <c r="D5512" s="49"/>
      <c r="E5512" s="65"/>
      <c r="F5512" s="51"/>
      <c r="G5512" s="66"/>
      <c r="H5512" s="51"/>
      <c r="I5512" s="65"/>
      <c r="J5512" s="52"/>
      <c r="K5512" s="52"/>
      <c r="L5512" s="52"/>
      <c r="M5512" s="52"/>
      <c r="N5512" s="49"/>
      <c r="O5512" s="53"/>
      <c r="P5512" s="53"/>
      <c r="Q5512" s="53"/>
    </row>
    <row r="5513" spans="1:17" s="54" customFormat="1" x14ac:dyDescent="0.3">
      <c r="A5513" s="50"/>
      <c r="B5513" s="49"/>
      <c r="C5513" s="49"/>
      <c r="D5513" s="49"/>
      <c r="E5513" s="65"/>
      <c r="F5513" s="51"/>
      <c r="G5513" s="66"/>
      <c r="H5513" s="51"/>
      <c r="I5513" s="65"/>
      <c r="J5513" s="52"/>
      <c r="K5513" s="52"/>
      <c r="L5513" s="52"/>
      <c r="M5513" s="52"/>
      <c r="N5513" s="49"/>
      <c r="O5513" s="53"/>
      <c r="P5513" s="53"/>
      <c r="Q5513" s="53"/>
    </row>
    <row r="5514" spans="1:17" s="54" customFormat="1" x14ac:dyDescent="0.3">
      <c r="A5514" s="50"/>
      <c r="B5514" s="49"/>
      <c r="C5514" s="49"/>
      <c r="D5514" s="49"/>
      <c r="E5514" s="65"/>
      <c r="F5514" s="51"/>
      <c r="G5514" s="66"/>
      <c r="H5514" s="51"/>
      <c r="I5514" s="65"/>
      <c r="J5514" s="52"/>
      <c r="K5514" s="52"/>
      <c r="L5514" s="52"/>
      <c r="M5514" s="52"/>
      <c r="N5514" s="49"/>
      <c r="O5514" s="53"/>
      <c r="P5514" s="53"/>
      <c r="Q5514" s="53"/>
    </row>
    <row r="5515" spans="1:17" s="54" customFormat="1" x14ac:dyDescent="0.3">
      <c r="A5515" s="50"/>
      <c r="B5515" s="49"/>
      <c r="C5515" s="49"/>
      <c r="D5515" s="49"/>
      <c r="E5515" s="65"/>
      <c r="F5515" s="51"/>
      <c r="G5515" s="66"/>
      <c r="H5515" s="51"/>
      <c r="I5515" s="65"/>
      <c r="J5515" s="52"/>
      <c r="K5515" s="52"/>
      <c r="L5515" s="52"/>
      <c r="M5515" s="52"/>
      <c r="N5515" s="49"/>
      <c r="O5515" s="53"/>
      <c r="P5515" s="53"/>
      <c r="Q5515" s="53"/>
    </row>
    <row r="5516" spans="1:17" s="54" customFormat="1" x14ac:dyDescent="0.3">
      <c r="A5516" s="50"/>
      <c r="B5516" s="49"/>
      <c r="C5516" s="49"/>
      <c r="D5516" s="49"/>
      <c r="E5516" s="65"/>
      <c r="F5516" s="51"/>
      <c r="G5516" s="66"/>
      <c r="H5516" s="51"/>
      <c r="I5516" s="65"/>
      <c r="J5516" s="52"/>
      <c r="K5516" s="52"/>
      <c r="L5516" s="52"/>
      <c r="M5516" s="52"/>
      <c r="N5516" s="49"/>
      <c r="O5516" s="53"/>
      <c r="P5516" s="53"/>
      <c r="Q5516" s="53"/>
    </row>
    <row r="5517" spans="1:17" s="54" customFormat="1" x14ac:dyDescent="0.3">
      <c r="A5517" s="50"/>
      <c r="B5517" s="49"/>
      <c r="C5517" s="49"/>
      <c r="D5517" s="49"/>
      <c r="E5517" s="65"/>
      <c r="F5517" s="51"/>
      <c r="G5517" s="66"/>
      <c r="H5517" s="51"/>
      <c r="I5517" s="65"/>
      <c r="J5517" s="52"/>
      <c r="K5517" s="52"/>
      <c r="L5517" s="52"/>
      <c r="M5517" s="52"/>
      <c r="N5517" s="49"/>
      <c r="O5517" s="53"/>
      <c r="P5517" s="53"/>
      <c r="Q5517" s="53"/>
    </row>
    <row r="5518" spans="1:17" s="54" customFormat="1" x14ac:dyDescent="0.3">
      <c r="A5518" s="50"/>
      <c r="B5518" s="49"/>
      <c r="C5518" s="49"/>
      <c r="D5518" s="49"/>
      <c r="E5518" s="65"/>
      <c r="F5518" s="51"/>
      <c r="G5518" s="66"/>
      <c r="H5518" s="51"/>
      <c r="I5518" s="65"/>
      <c r="J5518" s="52"/>
      <c r="K5518" s="52"/>
      <c r="L5518" s="52"/>
      <c r="M5518" s="52"/>
      <c r="N5518" s="49"/>
      <c r="O5518" s="53"/>
      <c r="P5518" s="53"/>
      <c r="Q5518" s="53"/>
    </row>
    <row r="5519" spans="1:17" s="54" customFormat="1" x14ac:dyDescent="0.3">
      <c r="A5519" s="50"/>
      <c r="B5519" s="49"/>
      <c r="C5519" s="49"/>
      <c r="D5519" s="49"/>
      <c r="E5519" s="65"/>
      <c r="F5519" s="51"/>
      <c r="G5519" s="66"/>
      <c r="H5519" s="51"/>
      <c r="I5519" s="65"/>
      <c r="J5519" s="52"/>
      <c r="K5519" s="52"/>
      <c r="L5519" s="52"/>
      <c r="M5519" s="52"/>
      <c r="N5519" s="49"/>
      <c r="O5519" s="53"/>
      <c r="P5519" s="53"/>
      <c r="Q5519" s="53"/>
    </row>
    <row r="5520" spans="1:17" s="54" customFormat="1" x14ac:dyDescent="0.3">
      <c r="A5520" s="50"/>
      <c r="B5520" s="49"/>
      <c r="C5520" s="49"/>
      <c r="D5520" s="49"/>
      <c r="E5520" s="65"/>
      <c r="F5520" s="51"/>
      <c r="G5520" s="66"/>
      <c r="H5520" s="51"/>
      <c r="I5520" s="65"/>
      <c r="J5520" s="52"/>
      <c r="K5520" s="52"/>
      <c r="L5520" s="52"/>
      <c r="M5520" s="52"/>
      <c r="N5520" s="49"/>
      <c r="O5520" s="53"/>
      <c r="P5520" s="53"/>
      <c r="Q5520" s="53"/>
    </row>
    <row r="5521" spans="1:17" s="54" customFormat="1" x14ac:dyDescent="0.3">
      <c r="A5521" s="50"/>
      <c r="B5521" s="49"/>
      <c r="C5521" s="49"/>
      <c r="D5521" s="49"/>
      <c r="E5521" s="65"/>
      <c r="F5521" s="51"/>
      <c r="G5521" s="66"/>
      <c r="H5521" s="51"/>
      <c r="I5521" s="65"/>
      <c r="J5521" s="52"/>
      <c r="K5521" s="52"/>
      <c r="L5521" s="52"/>
      <c r="M5521" s="52"/>
      <c r="N5521" s="49"/>
      <c r="O5521" s="53"/>
      <c r="P5521" s="53"/>
      <c r="Q5521" s="53"/>
    </row>
    <row r="5522" spans="1:17" s="54" customFormat="1" x14ac:dyDescent="0.3">
      <c r="A5522" s="50"/>
      <c r="B5522" s="49"/>
      <c r="C5522" s="49"/>
      <c r="D5522" s="49"/>
      <c r="E5522" s="65"/>
      <c r="F5522" s="51"/>
      <c r="G5522" s="66"/>
      <c r="H5522" s="51"/>
      <c r="I5522" s="65"/>
      <c r="J5522" s="52"/>
      <c r="K5522" s="52"/>
      <c r="L5522" s="52"/>
      <c r="M5522" s="52"/>
      <c r="N5522" s="49"/>
      <c r="O5522" s="53"/>
      <c r="P5522" s="53"/>
      <c r="Q5522" s="53"/>
    </row>
    <row r="5523" spans="1:17" s="54" customFormat="1" x14ac:dyDescent="0.3">
      <c r="A5523" s="50"/>
      <c r="B5523" s="49"/>
      <c r="C5523" s="49"/>
      <c r="D5523" s="49"/>
      <c r="E5523" s="65"/>
      <c r="F5523" s="51"/>
      <c r="G5523" s="66"/>
      <c r="H5523" s="51"/>
      <c r="I5523" s="65"/>
      <c r="J5523" s="52"/>
      <c r="K5523" s="52"/>
      <c r="L5523" s="52"/>
      <c r="M5523" s="52"/>
      <c r="N5523" s="49"/>
      <c r="O5523" s="53"/>
      <c r="P5523" s="53"/>
      <c r="Q5523" s="53"/>
    </row>
    <row r="5524" spans="1:17" s="54" customFormat="1" x14ac:dyDescent="0.3">
      <c r="A5524" s="50"/>
      <c r="B5524" s="49"/>
      <c r="C5524" s="49"/>
      <c r="D5524" s="49"/>
      <c r="E5524" s="65"/>
      <c r="F5524" s="51"/>
      <c r="G5524" s="66"/>
      <c r="H5524" s="51"/>
      <c r="I5524" s="65"/>
      <c r="J5524" s="52"/>
      <c r="K5524" s="52"/>
      <c r="L5524" s="52"/>
      <c r="M5524" s="52"/>
      <c r="N5524" s="49"/>
      <c r="O5524" s="53"/>
      <c r="P5524" s="53"/>
      <c r="Q5524" s="53"/>
    </row>
    <row r="5525" spans="1:17" s="54" customFormat="1" x14ac:dyDescent="0.3">
      <c r="A5525" s="50"/>
      <c r="B5525" s="49"/>
      <c r="C5525" s="49"/>
      <c r="D5525" s="49"/>
      <c r="E5525" s="65"/>
      <c r="F5525" s="51"/>
      <c r="G5525" s="66"/>
      <c r="H5525" s="51"/>
      <c r="I5525" s="65"/>
      <c r="J5525" s="52"/>
      <c r="K5525" s="52"/>
      <c r="L5525" s="52"/>
      <c r="M5525" s="52"/>
      <c r="N5525" s="49"/>
      <c r="O5525" s="53"/>
      <c r="P5525" s="53"/>
      <c r="Q5525" s="53"/>
    </row>
    <row r="5526" spans="1:17" s="54" customFormat="1" x14ac:dyDescent="0.3">
      <c r="A5526" s="50"/>
      <c r="B5526" s="49"/>
      <c r="C5526" s="49"/>
      <c r="D5526" s="49"/>
      <c r="E5526" s="65"/>
      <c r="F5526" s="51"/>
      <c r="G5526" s="66"/>
      <c r="H5526" s="51"/>
      <c r="I5526" s="65"/>
      <c r="J5526" s="52"/>
      <c r="K5526" s="52"/>
      <c r="L5526" s="52"/>
      <c r="M5526" s="52"/>
      <c r="N5526" s="49"/>
      <c r="O5526" s="53"/>
      <c r="P5526" s="53"/>
      <c r="Q5526" s="53"/>
    </row>
    <row r="5527" spans="1:17" s="54" customFormat="1" x14ac:dyDescent="0.3">
      <c r="A5527" s="50"/>
      <c r="B5527" s="49"/>
      <c r="C5527" s="49"/>
      <c r="D5527" s="49"/>
      <c r="E5527" s="65"/>
      <c r="F5527" s="51"/>
      <c r="G5527" s="66"/>
      <c r="H5527" s="51"/>
      <c r="I5527" s="65"/>
      <c r="J5527" s="52"/>
      <c r="K5527" s="52"/>
      <c r="L5527" s="52"/>
      <c r="M5527" s="52"/>
      <c r="N5527" s="49"/>
      <c r="O5527" s="53"/>
      <c r="P5527" s="53"/>
      <c r="Q5527" s="53"/>
    </row>
    <row r="5528" spans="1:17" s="54" customFormat="1" x14ac:dyDescent="0.3">
      <c r="A5528" s="50"/>
      <c r="B5528" s="49"/>
      <c r="C5528" s="49"/>
      <c r="D5528" s="49"/>
      <c r="E5528" s="65"/>
      <c r="F5528" s="51"/>
      <c r="G5528" s="66"/>
      <c r="H5528" s="51"/>
      <c r="I5528" s="65"/>
      <c r="J5528" s="52"/>
      <c r="K5528" s="52"/>
      <c r="L5528" s="52"/>
      <c r="M5528" s="52"/>
      <c r="N5528" s="49"/>
      <c r="O5528" s="53"/>
      <c r="P5528" s="53"/>
      <c r="Q5528" s="53"/>
    </row>
    <row r="5529" spans="1:17" s="54" customFormat="1" x14ac:dyDescent="0.3">
      <c r="A5529" s="50"/>
      <c r="B5529" s="49"/>
      <c r="C5529" s="49"/>
      <c r="D5529" s="49"/>
      <c r="E5529" s="65"/>
      <c r="F5529" s="51"/>
      <c r="G5529" s="66"/>
      <c r="H5529" s="51"/>
      <c r="I5529" s="65"/>
      <c r="J5529" s="52"/>
      <c r="K5529" s="52"/>
      <c r="L5529" s="52"/>
      <c r="M5529" s="52"/>
      <c r="N5529" s="49"/>
      <c r="O5529" s="53"/>
      <c r="P5529" s="53"/>
      <c r="Q5529" s="53"/>
    </row>
    <row r="5530" spans="1:17" s="54" customFormat="1" x14ac:dyDescent="0.3">
      <c r="A5530" s="50"/>
      <c r="B5530" s="49"/>
      <c r="C5530" s="49"/>
      <c r="D5530" s="49"/>
      <c r="E5530" s="65"/>
      <c r="F5530" s="51"/>
      <c r="G5530" s="66"/>
      <c r="H5530" s="51"/>
      <c r="I5530" s="65"/>
      <c r="J5530" s="52"/>
      <c r="K5530" s="52"/>
      <c r="L5530" s="52"/>
      <c r="M5530" s="52"/>
      <c r="N5530" s="49"/>
      <c r="O5530" s="53"/>
      <c r="P5530" s="53"/>
      <c r="Q5530" s="53"/>
    </row>
    <row r="5531" spans="1:17" s="54" customFormat="1" x14ac:dyDescent="0.3">
      <c r="A5531" s="50"/>
      <c r="B5531" s="49"/>
      <c r="C5531" s="49"/>
      <c r="D5531" s="49"/>
      <c r="E5531" s="65"/>
      <c r="F5531" s="51"/>
      <c r="G5531" s="66"/>
      <c r="H5531" s="51"/>
      <c r="I5531" s="65"/>
      <c r="J5531" s="52"/>
      <c r="K5531" s="52"/>
      <c r="L5531" s="52"/>
      <c r="M5531" s="52"/>
      <c r="N5531" s="49"/>
      <c r="O5531" s="53"/>
      <c r="P5531" s="53"/>
      <c r="Q5531" s="53"/>
    </row>
    <row r="5532" spans="1:17" s="54" customFormat="1" x14ac:dyDescent="0.3">
      <c r="A5532" s="50"/>
      <c r="B5532" s="49"/>
      <c r="C5532" s="49"/>
      <c r="D5532" s="49"/>
      <c r="E5532" s="65"/>
      <c r="F5532" s="51"/>
      <c r="G5532" s="66"/>
      <c r="H5532" s="51"/>
      <c r="I5532" s="65"/>
      <c r="J5532" s="52"/>
      <c r="K5532" s="52"/>
      <c r="L5532" s="52"/>
      <c r="M5532" s="52"/>
      <c r="N5532" s="49"/>
      <c r="O5532" s="53"/>
      <c r="P5532" s="53"/>
      <c r="Q5532" s="53"/>
    </row>
    <row r="5533" spans="1:17" s="54" customFormat="1" x14ac:dyDescent="0.3">
      <c r="A5533" s="50"/>
      <c r="B5533" s="49"/>
      <c r="C5533" s="49"/>
      <c r="D5533" s="49"/>
      <c r="E5533" s="65"/>
      <c r="F5533" s="51"/>
      <c r="G5533" s="66"/>
      <c r="H5533" s="51"/>
      <c r="I5533" s="65"/>
      <c r="J5533" s="52"/>
      <c r="K5533" s="52"/>
      <c r="L5533" s="52"/>
      <c r="M5533" s="52"/>
      <c r="N5533" s="49"/>
      <c r="O5533" s="53"/>
      <c r="P5533" s="53"/>
      <c r="Q5533" s="53"/>
    </row>
    <row r="5534" spans="1:17" s="54" customFormat="1" x14ac:dyDescent="0.3">
      <c r="A5534" s="50"/>
      <c r="B5534" s="49"/>
      <c r="C5534" s="49"/>
      <c r="D5534" s="49"/>
      <c r="E5534" s="65"/>
      <c r="F5534" s="51"/>
      <c r="G5534" s="66"/>
      <c r="H5534" s="51"/>
      <c r="I5534" s="65"/>
      <c r="J5534" s="52"/>
      <c r="K5534" s="52"/>
      <c r="L5534" s="52"/>
      <c r="M5534" s="52"/>
      <c r="N5534" s="49"/>
      <c r="O5534" s="53"/>
      <c r="P5534" s="53"/>
      <c r="Q5534" s="53"/>
    </row>
    <row r="5535" spans="1:17" s="54" customFormat="1" x14ac:dyDescent="0.3">
      <c r="A5535" s="50"/>
      <c r="B5535" s="49"/>
      <c r="C5535" s="49"/>
      <c r="D5535" s="49"/>
      <c r="E5535" s="65"/>
      <c r="F5535" s="51"/>
      <c r="G5535" s="66"/>
      <c r="H5535" s="51"/>
      <c r="I5535" s="65"/>
      <c r="J5535" s="52"/>
      <c r="K5535" s="52"/>
      <c r="L5535" s="52"/>
      <c r="M5535" s="52"/>
      <c r="N5535" s="49"/>
      <c r="O5535" s="53"/>
      <c r="P5535" s="53"/>
      <c r="Q5535" s="53"/>
    </row>
    <row r="5536" spans="1:17" s="54" customFormat="1" x14ac:dyDescent="0.3">
      <c r="A5536" s="50"/>
      <c r="B5536" s="49"/>
      <c r="C5536" s="49"/>
      <c r="D5536" s="49"/>
      <c r="E5536" s="65"/>
      <c r="F5536" s="51"/>
      <c r="G5536" s="66"/>
      <c r="H5536" s="51"/>
      <c r="I5536" s="65"/>
      <c r="J5536" s="52"/>
      <c r="K5536" s="52"/>
      <c r="L5536" s="52"/>
      <c r="M5536" s="52"/>
      <c r="N5536" s="49"/>
      <c r="O5536" s="53"/>
      <c r="P5536" s="53"/>
      <c r="Q5536" s="53"/>
    </row>
    <row r="5537" spans="1:17" s="54" customFormat="1" x14ac:dyDescent="0.3">
      <c r="A5537" s="50"/>
      <c r="B5537" s="49"/>
      <c r="C5537" s="49"/>
      <c r="D5537" s="49"/>
      <c r="E5537" s="65"/>
      <c r="F5537" s="51"/>
      <c r="G5537" s="66"/>
      <c r="H5537" s="51"/>
      <c r="I5537" s="65"/>
      <c r="J5537" s="52"/>
      <c r="K5537" s="52"/>
      <c r="L5537" s="52"/>
      <c r="M5537" s="52"/>
      <c r="N5537" s="49"/>
      <c r="O5537" s="53"/>
      <c r="P5537" s="53"/>
      <c r="Q5537" s="53"/>
    </row>
    <row r="5538" spans="1:17" s="54" customFormat="1" x14ac:dyDescent="0.3">
      <c r="A5538" s="50"/>
      <c r="B5538" s="49"/>
      <c r="C5538" s="49"/>
      <c r="D5538" s="49"/>
      <c r="E5538" s="65"/>
      <c r="F5538" s="51"/>
      <c r="G5538" s="66"/>
      <c r="H5538" s="51"/>
      <c r="I5538" s="65"/>
      <c r="J5538" s="52"/>
      <c r="K5538" s="52"/>
      <c r="L5538" s="52"/>
      <c r="M5538" s="52"/>
      <c r="N5538" s="49"/>
      <c r="O5538" s="53"/>
      <c r="P5538" s="53"/>
      <c r="Q5538" s="53"/>
    </row>
    <row r="5539" spans="1:17" s="54" customFormat="1" x14ac:dyDescent="0.3">
      <c r="A5539" s="50"/>
      <c r="B5539" s="49"/>
      <c r="C5539" s="49"/>
      <c r="D5539" s="49"/>
      <c r="E5539" s="65"/>
      <c r="F5539" s="51"/>
      <c r="G5539" s="66"/>
      <c r="H5539" s="51"/>
      <c r="I5539" s="65"/>
      <c r="J5539" s="52"/>
      <c r="K5539" s="52"/>
      <c r="L5539" s="52"/>
      <c r="M5539" s="52"/>
      <c r="N5539" s="49"/>
      <c r="O5539" s="53"/>
      <c r="P5539" s="53"/>
      <c r="Q5539" s="53"/>
    </row>
    <row r="5540" spans="1:17" s="54" customFormat="1" x14ac:dyDescent="0.3">
      <c r="A5540" s="50"/>
      <c r="B5540" s="49"/>
      <c r="C5540" s="49"/>
      <c r="D5540" s="49"/>
      <c r="E5540" s="65"/>
      <c r="F5540" s="51"/>
      <c r="G5540" s="66"/>
      <c r="H5540" s="51"/>
      <c r="I5540" s="65"/>
      <c r="J5540" s="52"/>
      <c r="K5540" s="52"/>
      <c r="L5540" s="52"/>
      <c r="M5540" s="52"/>
      <c r="N5540" s="49"/>
      <c r="O5540" s="53"/>
      <c r="P5540" s="53"/>
      <c r="Q5540" s="53"/>
    </row>
    <row r="5541" spans="1:17" s="54" customFormat="1" x14ac:dyDescent="0.3">
      <c r="A5541" s="50"/>
      <c r="B5541" s="49"/>
      <c r="C5541" s="49"/>
      <c r="D5541" s="49"/>
      <c r="E5541" s="65"/>
      <c r="F5541" s="51"/>
      <c r="G5541" s="66"/>
      <c r="H5541" s="51"/>
      <c r="I5541" s="65"/>
      <c r="J5541" s="52"/>
      <c r="K5541" s="52"/>
      <c r="L5541" s="52"/>
      <c r="M5541" s="52"/>
      <c r="N5541" s="49"/>
      <c r="O5541" s="53"/>
      <c r="P5541" s="53"/>
      <c r="Q5541" s="53"/>
    </row>
    <row r="5542" spans="1:17" s="54" customFormat="1" x14ac:dyDescent="0.3">
      <c r="A5542" s="50"/>
      <c r="B5542" s="49"/>
      <c r="C5542" s="49"/>
      <c r="D5542" s="49"/>
      <c r="E5542" s="65"/>
      <c r="F5542" s="51"/>
      <c r="G5542" s="66"/>
      <c r="H5542" s="51"/>
      <c r="I5542" s="65"/>
      <c r="J5542" s="52"/>
      <c r="K5542" s="52"/>
      <c r="L5542" s="52"/>
      <c r="M5542" s="52"/>
      <c r="N5542" s="49"/>
      <c r="O5542" s="53"/>
      <c r="P5542" s="53"/>
      <c r="Q5542" s="53"/>
    </row>
    <row r="5543" spans="1:17" s="54" customFormat="1" x14ac:dyDescent="0.3">
      <c r="A5543" s="50"/>
      <c r="B5543" s="49"/>
      <c r="C5543" s="49"/>
      <c r="D5543" s="49"/>
      <c r="E5543" s="65"/>
      <c r="F5543" s="51"/>
      <c r="G5543" s="66"/>
      <c r="H5543" s="51"/>
      <c r="I5543" s="65"/>
      <c r="J5543" s="52"/>
      <c r="K5543" s="52"/>
      <c r="L5543" s="52"/>
      <c r="M5543" s="52"/>
      <c r="N5543" s="49"/>
      <c r="O5543" s="53"/>
      <c r="P5543" s="53"/>
      <c r="Q5543" s="53"/>
    </row>
    <row r="5544" spans="1:17" s="54" customFormat="1" x14ac:dyDescent="0.3">
      <c r="A5544" s="50"/>
      <c r="B5544" s="49"/>
      <c r="C5544" s="49"/>
      <c r="D5544" s="49"/>
      <c r="E5544" s="65"/>
      <c r="F5544" s="51"/>
      <c r="G5544" s="66"/>
      <c r="H5544" s="51"/>
      <c r="I5544" s="65"/>
      <c r="J5544" s="52"/>
      <c r="K5544" s="52"/>
      <c r="L5544" s="52"/>
      <c r="M5544" s="52"/>
      <c r="N5544" s="49"/>
      <c r="O5544" s="53"/>
      <c r="P5544" s="53"/>
      <c r="Q5544" s="53"/>
    </row>
    <row r="5545" spans="1:17" s="54" customFormat="1" x14ac:dyDescent="0.3">
      <c r="A5545" s="50"/>
      <c r="B5545" s="49"/>
      <c r="C5545" s="49"/>
      <c r="D5545" s="49"/>
      <c r="E5545" s="65"/>
      <c r="F5545" s="51"/>
      <c r="G5545" s="66"/>
      <c r="H5545" s="51"/>
      <c r="I5545" s="65"/>
      <c r="J5545" s="52"/>
      <c r="K5545" s="52"/>
      <c r="L5545" s="52"/>
      <c r="M5545" s="52"/>
      <c r="N5545" s="49"/>
      <c r="O5545" s="53"/>
      <c r="P5545" s="53"/>
      <c r="Q5545" s="53"/>
    </row>
    <row r="5546" spans="1:17" s="54" customFormat="1" x14ac:dyDescent="0.3">
      <c r="A5546" s="50"/>
      <c r="B5546" s="49"/>
      <c r="C5546" s="49"/>
      <c r="D5546" s="49"/>
      <c r="E5546" s="65"/>
      <c r="F5546" s="51"/>
      <c r="G5546" s="66"/>
      <c r="H5546" s="51"/>
      <c r="I5546" s="65"/>
      <c r="J5546" s="52"/>
      <c r="K5546" s="52"/>
      <c r="L5546" s="52"/>
      <c r="M5546" s="52"/>
      <c r="N5546" s="49"/>
      <c r="O5546" s="53"/>
      <c r="P5546" s="53"/>
      <c r="Q5546" s="53"/>
    </row>
    <row r="5547" spans="1:17" s="54" customFormat="1" x14ac:dyDescent="0.3">
      <c r="A5547" s="50"/>
      <c r="B5547" s="49"/>
      <c r="C5547" s="49"/>
      <c r="D5547" s="49"/>
      <c r="E5547" s="65"/>
      <c r="F5547" s="51"/>
      <c r="G5547" s="66"/>
      <c r="H5547" s="51"/>
      <c r="I5547" s="65"/>
      <c r="J5547" s="52"/>
      <c r="K5547" s="52"/>
      <c r="L5547" s="52"/>
      <c r="M5547" s="52"/>
      <c r="N5547" s="49"/>
      <c r="O5547" s="53"/>
      <c r="P5547" s="53"/>
      <c r="Q5547" s="53"/>
    </row>
    <row r="5548" spans="1:17" s="54" customFormat="1" x14ac:dyDescent="0.3">
      <c r="A5548" s="50"/>
      <c r="B5548" s="49"/>
      <c r="C5548" s="49"/>
      <c r="D5548" s="49"/>
      <c r="E5548" s="65"/>
      <c r="F5548" s="51"/>
      <c r="G5548" s="66"/>
      <c r="H5548" s="51"/>
      <c r="I5548" s="65"/>
      <c r="J5548" s="52"/>
      <c r="K5548" s="52"/>
      <c r="L5548" s="52"/>
      <c r="M5548" s="52"/>
      <c r="N5548" s="49"/>
      <c r="O5548" s="53"/>
      <c r="P5548" s="53"/>
      <c r="Q5548" s="53"/>
    </row>
    <row r="5549" spans="1:17" s="54" customFormat="1" x14ac:dyDescent="0.3">
      <c r="A5549" s="50"/>
      <c r="B5549" s="49"/>
      <c r="C5549" s="49"/>
      <c r="D5549" s="49"/>
      <c r="E5549" s="65"/>
      <c r="F5549" s="51"/>
      <c r="G5549" s="66"/>
      <c r="H5549" s="51"/>
      <c r="I5549" s="65"/>
      <c r="J5549" s="52"/>
      <c r="K5549" s="52"/>
      <c r="L5549" s="52"/>
      <c r="M5549" s="52"/>
      <c r="N5549" s="49"/>
      <c r="O5549" s="53"/>
      <c r="P5549" s="53"/>
      <c r="Q5549" s="53"/>
    </row>
    <row r="5550" spans="1:17" s="54" customFormat="1" x14ac:dyDescent="0.3">
      <c r="A5550" s="50"/>
      <c r="B5550" s="49"/>
      <c r="C5550" s="49"/>
      <c r="D5550" s="49"/>
      <c r="E5550" s="65"/>
      <c r="F5550" s="51"/>
      <c r="G5550" s="66"/>
      <c r="H5550" s="51"/>
      <c r="I5550" s="65"/>
      <c r="J5550" s="52"/>
      <c r="K5550" s="52"/>
      <c r="L5550" s="52"/>
      <c r="M5550" s="52"/>
      <c r="N5550" s="49"/>
      <c r="O5550" s="53"/>
      <c r="P5550" s="53"/>
      <c r="Q5550" s="53"/>
    </row>
    <row r="5551" spans="1:17" s="54" customFormat="1" x14ac:dyDescent="0.3">
      <c r="A5551" s="50"/>
      <c r="B5551" s="49"/>
      <c r="C5551" s="49"/>
      <c r="D5551" s="49"/>
      <c r="E5551" s="65"/>
      <c r="F5551" s="51"/>
      <c r="G5551" s="66"/>
      <c r="H5551" s="51"/>
      <c r="I5551" s="65"/>
      <c r="J5551" s="52"/>
      <c r="K5551" s="52"/>
      <c r="L5551" s="52"/>
      <c r="M5551" s="52"/>
      <c r="N5551" s="49"/>
      <c r="O5551" s="53"/>
      <c r="P5551" s="53"/>
      <c r="Q5551" s="53"/>
    </row>
    <row r="5552" spans="1:17" s="54" customFormat="1" x14ac:dyDescent="0.3">
      <c r="A5552" s="50"/>
      <c r="B5552" s="49"/>
      <c r="C5552" s="49"/>
      <c r="D5552" s="49"/>
      <c r="E5552" s="65"/>
      <c r="F5552" s="51"/>
      <c r="G5552" s="66"/>
      <c r="H5552" s="51"/>
      <c r="I5552" s="65"/>
      <c r="J5552" s="52"/>
      <c r="K5552" s="52"/>
      <c r="L5552" s="52"/>
      <c r="M5552" s="52"/>
      <c r="N5552" s="49"/>
      <c r="O5552" s="53"/>
      <c r="P5552" s="53"/>
      <c r="Q5552" s="53"/>
    </row>
    <row r="5553" spans="1:17" s="54" customFormat="1" x14ac:dyDescent="0.3">
      <c r="A5553" s="50"/>
      <c r="B5553" s="49"/>
      <c r="C5553" s="49"/>
      <c r="D5553" s="49"/>
      <c r="E5553" s="65"/>
      <c r="F5553" s="51"/>
      <c r="G5553" s="66"/>
      <c r="H5553" s="51"/>
      <c r="I5553" s="65"/>
      <c r="J5553" s="52"/>
      <c r="K5553" s="52"/>
      <c r="L5553" s="52"/>
      <c r="M5553" s="52"/>
      <c r="N5553" s="49"/>
      <c r="O5553" s="53"/>
      <c r="P5553" s="53"/>
      <c r="Q5553" s="53"/>
    </row>
    <row r="5554" spans="1:17" s="54" customFormat="1" x14ac:dyDescent="0.3">
      <c r="A5554" s="50"/>
      <c r="B5554" s="49"/>
      <c r="C5554" s="49"/>
      <c r="D5554" s="49"/>
      <c r="E5554" s="65"/>
      <c r="F5554" s="51"/>
      <c r="G5554" s="66"/>
      <c r="H5554" s="51"/>
      <c r="I5554" s="65"/>
      <c r="J5554" s="52"/>
      <c r="K5554" s="52"/>
      <c r="L5554" s="52"/>
      <c r="M5554" s="52"/>
      <c r="N5554" s="49"/>
      <c r="O5554" s="53"/>
      <c r="P5554" s="53"/>
      <c r="Q5554" s="53"/>
    </row>
    <row r="5555" spans="1:17" s="54" customFormat="1" x14ac:dyDescent="0.3">
      <c r="A5555" s="50"/>
      <c r="B5555" s="49"/>
      <c r="C5555" s="49"/>
      <c r="D5555" s="49"/>
      <c r="E5555" s="65"/>
      <c r="F5555" s="51"/>
      <c r="G5555" s="66"/>
      <c r="H5555" s="51"/>
      <c r="I5555" s="65"/>
      <c r="J5555" s="52"/>
      <c r="K5555" s="52"/>
      <c r="L5555" s="52"/>
      <c r="M5555" s="52"/>
      <c r="N5555" s="49"/>
      <c r="O5555" s="53"/>
      <c r="P5555" s="53"/>
      <c r="Q5555" s="53"/>
    </row>
    <row r="5556" spans="1:17" s="54" customFormat="1" x14ac:dyDescent="0.3">
      <c r="A5556" s="50"/>
      <c r="B5556" s="49"/>
      <c r="C5556" s="49"/>
      <c r="D5556" s="49"/>
      <c r="E5556" s="65"/>
      <c r="F5556" s="51"/>
      <c r="G5556" s="66"/>
      <c r="H5556" s="51"/>
      <c r="I5556" s="65"/>
      <c r="J5556" s="52"/>
      <c r="K5556" s="52"/>
      <c r="L5556" s="52"/>
      <c r="M5556" s="52"/>
      <c r="N5556" s="49"/>
      <c r="O5556" s="53"/>
      <c r="P5556" s="53"/>
      <c r="Q5556" s="53"/>
    </row>
    <row r="5557" spans="1:17" s="54" customFormat="1" x14ac:dyDescent="0.3">
      <c r="A5557" s="50"/>
      <c r="B5557" s="49"/>
      <c r="C5557" s="49"/>
      <c r="D5557" s="49"/>
      <c r="E5557" s="65"/>
      <c r="F5557" s="51"/>
      <c r="G5557" s="66"/>
      <c r="H5557" s="51"/>
      <c r="I5557" s="65"/>
      <c r="J5557" s="52"/>
      <c r="K5557" s="52"/>
      <c r="L5557" s="52"/>
      <c r="M5557" s="52"/>
      <c r="N5557" s="49"/>
      <c r="O5557" s="53"/>
      <c r="P5557" s="53"/>
      <c r="Q5557" s="53"/>
    </row>
    <row r="5558" spans="1:17" s="54" customFormat="1" x14ac:dyDescent="0.3">
      <c r="A5558" s="50"/>
      <c r="B5558" s="49"/>
      <c r="C5558" s="49"/>
      <c r="D5558" s="49"/>
      <c r="E5558" s="65"/>
      <c r="F5558" s="51"/>
      <c r="G5558" s="66"/>
      <c r="H5558" s="51"/>
      <c r="I5558" s="65"/>
      <c r="J5558" s="52"/>
      <c r="K5558" s="52"/>
      <c r="L5558" s="52"/>
      <c r="M5558" s="52"/>
      <c r="N5558" s="49"/>
      <c r="O5558" s="53"/>
      <c r="P5558" s="53"/>
      <c r="Q5558" s="53"/>
    </row>
    <row r="5559" spans="1:17" s="54" customFormat="1" x14ac:dyDescent="0.3">
      <c r="A5559" s="50"/>
      <c r="B5559" s="49"/>
      <c r="C5559" s="49"/>
      <c r="D5559" s="49"/>
      <c r="E5559" s="65"/>
      <c r="F5559" s="51"/>
      <c r="G5559" s="66"/>
      <c r="H5559" s="51"/>
      <c r="I5559" s="65"/>
      <c r="J5559" s="52"/>
      <c r="K5559" s="52"/>
      <c r="L5559" s="52"/>
      <c r="M5559" s="52"/>
      <c r="N5559" s="49"/>
      <c r="O5559" s="53"/>
      <c r="P5559" s="53"/>
      <c r="Q5559" s="53"/>
    </row>
    <row r="5560" spans="1:17" s="54" customFormat="1" x14ac:dyDescent="0.3">
      <c r="A5560" s="50"/>
      <c r="B5560" s="49"/>
      <c r="C5560" s="49"/>
      <c r="D5560" s="49"/>
      <c r="E5560" s="65"/>
      <c r="F5560" s="51"/>
      <c r="G5560" s="66"/>
      <c r="H5560" s="51"/>
      <c r="I5560" s="65"/>
      <c r="J5560" s="52"/>
      <c r="K5560" s="52"/>
      <c r="L5560" s="52"/>
      <c r="M5560" s="52"/>
      <c r="N5560" s="49"/>
      <c r="O5560" s="53"/>
      <c r="P5560" s="53"/>
      <c r="Q5560" s="53"/>
    </row>
    <row r="5561" spans="1:17" s="54" customFormat="1" x14ac:dyDescent="0.3">
      <c r="A5561" s="50"/>
      <c r="B5561" s="49"/>
      <c r="C5561" s="49"/>
      <c r="D5561" s="49"/>
      <c r="E5561" s="65"/>
      <c r="F5561" s="51"/>
      <c r="G5561" s="66"/>
      <c r="H5561" s="51"/>
      <c r="I5561" s="65"/>
      <c r="J5561" s="52"/>
      <c r="K5561" s="52"/>
      <c r="L5561" s="52"/>
      <c r="M5561" s="52"/>
      <c r="N5561" s="49"/>
      <c r="O5561" s="53"/>
      <c r="P5561" s="53"/>
      <c r="Q5561" s="53"/>
    </row>
    <row r="5562" spans="1:17" s="54" customFormat="1" x14ac:dyDescent="0.3">
      <c r="A5562" s="50"/>
      <c r="B5562" s="49"/>
      <c r="C5562" s="49"/>
      <c r="D5562" s="49"/>
      <c r="E5562" s="65"/>
      <c r="F5562" s="51"/>
      <c r="G5562" s="66"/>
      <c r="H5562" s="51"/>
      <c r="I5562" s="65"/>
      <c r="J5562" s="52"/>
      <c r="K5562" s="52"/>
      <c r="L5562" s="52"/>
      <c r="M5562" s="52"/>
      <c r="N5562" s="49"/>
      <c r="O5562" s="53"/>
      <c r="P5562" s="53"/>
      <c r="Q5562" s="53"/>
    </row>
    <row r="5563" spans="1:17" s="54" customFormat="1" x14ac:dyDescent="0.3">
      <c r="A5563" s="50"/>
      <c r="B5563" s="49"/>
      <c r="C5563" s="49"/>
      <c r="D5563" s="49"/>
      <c r="E5563" s="65"/>
      <c r="F5563" s="51"/>
      <c r="G5563" s="66"/>
      <c r="H5563" s="51"/>
      <c r="I5563" s="65"/>
      <c r="J5563" s="52"/>
      <c r="K5563" s="52"/>
      <c r="L5563" s="52"/>
      <c r="M5563" s="52"/>
      <c r="N5563" s="49"/>
      <c r="O5563" s="53"/>
      <c r="P5563" s="53"/>
      <c r="Q5563" s="53"/>
    </row>
    <row r="5564" spans="1:17" s="54" customFormat="1" x14ac:dyDescent="0.3">
      <c r="A5564" s="50"/>
      <c r="B5564" s="49"/>
      <c r="C5564" s="49"/>
      <c r="D5564" s="49"/>
      <c r="E5564" s="65"/>
      <c r="F5564" s="51"/>
      <c r="G5564" s="66"/>
      <c r="H5564" s="51"/>
      <c r="I5564" s="65"/>
      <c r="J5564" s="52"/>
      <c r="K5564" s="52"/>
      <c r="L5564" s="52"/>
      <c r="M5564" s="52"/>
      <c r="N5564" s="49"/>
      <c r="O5564" s="53"/>
      <c r="P5564" s="53"/>
      <c r="Q5564" s="53"/>
    </row>
    <row r="5565" spans="1:17" s="54" customFormat="1" x14ac:dyDescent="0.3">
      <c r="A5565" s="50"/>
      <c r="B5565" s="49"/>
      <c r="C5565" s="49"/>
      <c r="D5565" s="49"/>
      <c r="E5565" s="65"/>
      <c r="F5565" s="51"/>
      <c r="G5565" s="66"/>
      <c r="H5565" s="51"/>
      <c r="I5565" s="65"/>
      <c r="J5565" s="52"/>
      <c r="K5565" s="52"/>
      <c r="L5565" s="52"/>
      <c r="M5565" s="52"/>
      <c r="N5565" s="49"/>
      <c r="O5565" s="53"/>
      <c r="P5565" s="53"/>
      <c r="Q5565" s="53"/>
    </row>
    <row r="5566" spans="1:17" s="54" customFormat="1" x14ac:dyDescent="0.3">
      <c r="A5566" s="50"/>
      <c r="B5566" s="49"/>
      <c r="C5566" s="49"/>
      <c r="D5566" s="49"/>
      <c r="E5566" s="65"/>
      <c r="F5566" s="51"/>
      <c r="G5566" s="66"/>
      <c r="H5566" s="51"/>
      <c r="I5566" s="65"/>
      <c r="J5566" s="52"/>
      <c r="K5566" s="52"/>
      <c r="L5566" s="52"/>
      <c r="M5566" s="52"/>
      <c r="N5566" s="49"/>
      <c r="O5566" s="53"/>
      <c r="P5566" s="53"/>
      <c r="Q5566" s="53"/>
    </row>
    <row r="5567" spans="1:17" s="54" customFormat="1" x14ac:dyDescent="0.3">
      <c r="A5567" s="50"/>
      <c r="B5567" s="49"/>
      <c r="C5567" s="49"/>
      <c r="D5567" s="49"/>
      <c r="E5567" s="65"/>
      <c r="F5567" s="51"/>
      <c r="G5567" s="66"/>
      <c r="H5567" s="51"/>
      <c r="I5567" s="65"/>
      <c r="J5567" s="52"/>
      <c r="K5567" s="52"/>
      <c r="L5567" s="52"/>
      <c r="M5567" s="52"/>
      <c r="N5567" s="49"/>
      <c r="O5567" s="53"/>
      <c r="P5567" s="53"/>
      <c r="Q5567" s="53"/>
    </row>
    <row r="5568" spans="1:17" s="54" customFormat="1" x14ac:dyDescent="0.3">
      <c r="A5568" s="50"/>
      <c r="B5568" s="49"/>
      <c r="C5568" s="49"/>
      <c r="D5568" s="49"/>
      <c r="E5568" s="65"/>
      <c r="F5568" s="51"/>
      <c r="G5568" s="66"/>
      <c r="H5568" s="51"/>
      <c r="I5568" s="65"/>
      <c r="J5568" s="52"/>
      <c r="K5568" s="52"/>
      <c r="L5568" s="52"/>
      <c r="M5568" s="52"/>
      <c r="N5568" s="49"/>
      <c r="O5568" s="53"/>
      <c r="P5568" s="53"/>
      <c r="Q5568" s="53"/>
    </row>
    <row r="5569" spans="1:17" s="54" customFormat="1" x14ac:dyDescent="0.3">
      <c r="A5569" s="50"/>
      <c r="B5569" s="49"/>
      <c r="C5569" s="49"/>
      <c r="D5569" s="49"/>
      <c r="E5569" s="65"/>
      <c r="F5569" s="51"/>
      <c r="G5569" s="66"/>
      <c r="H5569" s="51"/>
      <c r="I5569" s="65"/>
      <c r="J5569" s="52"/>
      <c r="K5569" s="52"/>
      <c r="L5569" s="52"/>
      <c r="M5569" s="52"/>
      <c r="N5569" s="49"/>
      <c r="O5569" s="53"/>
      <c r="P5569" s="53"/>
      <c r="Q5569" s="53"/>
    </row>
    <row r="5570" spans="1:17" s="54" customFormat="1" x14ac:dyDescent="0.3">
      <c r="A5570" s="50"/>
      <c r="B5570" s="49"/>
      <c r="C5570" s="49"/>
      <c r="D5570" s="49"/>
      <c r="E5570" s="65"/>
      <c r="F5570" s="51"/>
      <c r="G5570" s="66"/>
      <c r="H5570" s="51"/>
      <c r="I5570" s="65"/>
      <c r="J5570" s="52"/>
      <c r="K5570" s="52"/>
      <c r="L5570" s="52"/>
      <c r="M5570" s="52"/>
      <c r="N5570" s="49"/>
      <c r="O5570" s="53"/>
      <c r="P5570" s="53"/>
      <c r="Q5570" s="53"/>
    </row>
    <row r="5571" spans="1:17" s="54" customFormat="1" x14ac:dyDescent="0.3">
      <c r="A5571" s="50"/>
      <c r="B5571" s="49"/>
      <c r="C5571" s="49"/>
      <c r="D5571" s="49"/>
      <c r="E5571" s="65"/>
      <c r="F5571" s="51"/>
      <c r="G5571" s="66"/>
      <c r="H5571" s="51"/>
      <c r="I5571" s="65"/>
      <c r="J5571" s="52"/>
      <c r="K5571" s="52"/>
      <c r="L5571" s="52"/>
      <c r="M5571" s="52"/>
      <c r="N5571" s="49"/>
      <c r="O5571" s="53"/>
      <c r="P5571" s="53"/>
      <c r="Q5571" s="53"/>
    </row>
    <row r="5572" spans="1:17" s="54" customFormat="1" x14ac:dyDescent="0.3">
      <c r="A5572" s="50"/>
      <c r="B5572" s="49"/>
      <c r="C5572" s="49"/>
      <c r="D5572" s="49"/>
      <c r="E5572" s="65"/>
      <c r="F5572" s="51"/>
      <c r="G5572" s="66"/>
      <c r="H5572" s="51"/>
      <c r="I5572" s="65"/>
      <c r="J5572" s="52"/>
      <c r="K5572" s="52"/>
      <c r="L5572" s="52"/>
      <c r="M5572" s="52"/>
      <c r="N5572" s="49"/>
      <c r="O5572" s="53"/>
      <c r="P5572" s="53"/>
      <c r="Q5572" s="53"/>
    </row>
    <row r="5573" spans="1:17" s="54" customFormat="1" x14ac:dyDescent="0.3">
      <c r="A5573" s="50"/>
      <c r="B5573" s="49"/>
      <c r="C5573" s="49"/>
      <c r="D5573" s="49"/>
      <c r="E5573" s="65"/>
      <c r="F5573" s="51"/>
      <c r="G5573" s="66"/>
      <c r="H5573" s="51"/>
      <c r="I5573" s="65"/>
      <c r="J5573" s="52"/>
      <c r="K5573" s="52"/>
      <c r="L5573" s="52"/>
      <c r="M5573" s="52"/>
      <c r="N5573" s="49"/>
      <c r="O5573" s="53"/>
      <c r="P5573" s="53"/>
      <c r="Q5573" s="53"/>
    </row>
    <row r="5574" spans="1:17" s="54" customFormat="1" x14ac:dyDescent="0.3">
      <c r="A5574" s="50"/>
      <c r="B5574" s="49"/>
      <c r="C5574" s="49"/>
      <c r="D5574" s="49"/>
      <c r="E5574" s="65"/>
      <c r="F5574" s="51"/>
      <c r="G5574" s="66"/>
      <c r="H5574" s="51"/>
      <c r="I5574" s="65"/>
      <c r="J5574" s="52"/>
      <c r="K5574" s="52"/>
      <c r="L5574" s="52"/>
      <c r="M5574" s="52"/>
      <c r="N5574" s="49"/>
      <c r="O5574" s="53"/>
      <c r="P5574" s="53"/>
      <c r="Q5574" s="53"/>
    </row>
    <row r="5575" spans="1:17" s="54" customFormat="1" x14ac:dyDescent="0.3">
      <c r="A5575" s="50"/>
      <c r="B5575" s="49"/>
      <c r="C5575" s="49"/>
      <c r="D5575" s="49"/>
      <c r="E5575" s="65"/>
      <c r="F5575" s="51"/>
      <c r="G5575" s="66"/>
      <c r="H5575" s="51"/>
      <c r="I5575" s="65"/>
      <c r="J5575" s="52"/>
      <c r="K5575" s="52"/>
      <c r="L5575" s="52"/>
      <c r="M5575" s="52"/>
      <c r="N5575" s="49"/>
      <c r="O5575" s="53"/>
      <c r="P5575" s="53"/>
      <c r="Q5575" s="53"/>
    </row>
    <row r="5576" spans="1:17" s="54" customFormat="1" x14ac:dyDescent="0.3">
      <c r="A5576" s="50"/>
      <c r="B5576" s="49"/>
      <c r="C5576" s="49"/>
      <c r="D5576" s="49"/>
      <c r="E5576" s="65"/>
      <c r="F5576" s="51"/>
      <c r="G5576" s="66"/>
      <c r="H5576" s="51"/>
      <c r="I5576" s="65"/>
      <c r="J5576" s="52"/>
      <c r="K5576" s="52"/>
      <c r="L5576" s="52"/>
      <c r="M5576" s="52"/>
      <c r="N5576" s="49"/>
      <c r="O5576" s="53"/>
      <c r="P5576" s="53"/>
      <c r="Q5576" s="53"/>
    </row>
    <row r="5577" spans="1:17" s="54" customFormat="1" x14ac:dyDescent="0.3">
      <c r="A5577" s="50"/>
      <c r="B5577" s="49"/>
      <c r="C5577" s="49"/>
      <c r="D5577" s="49"/>
      <c r="E5577" s="65"/>
      <c r="F5577" s="51"/>
      <c r="G5577" s="66"/>
      <c r="H5577" s="51"/>
      <c r="I5577" s="65"/>
      <c r="J5577" s="52"/>
      <c r="K5577" s="52"/>
      <c r="L5577" s="52"/>
      <c r="M5577" s="52"/>
      <c r="N5577" s="49"/>
      <c r="O5577" s="53"/>
      <c r="P5577" s="53"/>
      <c r="Q5577" s="53"/>
    </row>
    <row r="5578" spans="1:17" s="54" customFormat="1" x14ac:dyDescent="0.3">
      <c r="A5578" s="50"/>
      <c r="B5578" s="49"/>
      <c r="C5578" s="49"/>
      <c r="D5578" s="49"/>
      <c r="E5578" s="65"/>
      <c r="F5578" s="51"/>
      <c r="G5578" s="66"/>
      <c r="H5578" s="51"/>
      <c r="I5578" s="65"/>
      <c r="J5578" s="52"/>
      <c r="K5578" s="52"/>
      <c r="L5578" s="52"/>
      <c r="M5578" s="52"/>
      <c r="N5578" s="49"/>
      <c r="O5578" s="53"/>
      <c r="P5578" s="53"/>
      <c r="Q5578" s="53"/>
    </row>
    <row r="5579" spans="1:17" s="54" customFormat="1" x14ac:dyDescent="0.3">
      <c r="A5579" s="50"/>
      <c r="B5579" s="49"/>
      <c r="C5579" s="49"/>
      <c r="D5579" s="49"/>
      <c r="E5579" s="65"/>
      <c r="F5579" s="51"/>
      <c r="G5579" s="66"/>
      <c r="H5579" s="51"/>
      <c r="I5579" s="65"/>
      <c r="J5579" s="52"/>
      <c r="K5579" s="52"/>
      <c r="L5579" s="52"/>
      <c r="M5579" s="52"/>
      <c r="N5579" s="49"/>
      <c r="O5579" s="53"/>
      <c r="P5579" s="53"/>
      <c r="Q5579" s="53"/>
    </row>
    <row r="5580" spans="1:17" s="54" customFormat="1" x14ac:dyDescent="0.3">
      <c r="A5580" s="50"/>
      <c r="B5580" s="49"/>
      <c r="C5580" s="49"/>
      <c r="D5580" s="49"/>
      <c r="E5580" s="65"/>
      <c r="F5580" s="51"/>
      <c r="G5580" s="66"/>
      <c r="H5580" s="51"/>
      <c r="I5580" s="65"/>
      <c r="J5580" s="52"/>
      <c r="K5580" s="52"/>
      <c r="L5580" s="52"/>
      <c r="M5580" s="52"/>
      <c r="N5580" s="49"/>
      <c r="O5580" s="53"/>
      <c r="P5580" s="53"/>
      <c r="Q5580" s="53"/>
    </row>
    <row r="5581" spans="1:17" s="54" customFormat="1" x14ac:dyDescent="0.3">
      <c r="A5581" s="50"/>
      <c r="B5581" s="49"/>
      <c r="C5581" s="49"/>
      <c r="D5581" s="49"/>
      <c r="E5581" s="65"/>
      <c r="F5581" s="51"/>
      <c r="G5581" s="66"/>
      <c r="H5581" s="51"/>
      <c r="I5581" s="65"/>
      <c r="J5581" s="52"/>
      <c r="K5581" s="52"/>
      <c r="L5581" s="52"/>
      <c r="M5581" s="52"/>
      <c r="N5581" s="49"/>
      <c r="O5581" s="53"/>
      <c r="P5581" s="53"/>
      <c r="Q5581" s="53"/>
    </row>
    <row r="5582" spans="1:17" s="54" customFormat="1" x14ac:dyDescent="0.3">
      <c r="A5582" s="50"/>
      <c r="B5582" s="49"/>
      <c r="C5582" s="49"/>
      <c r="D5582" s="49"/>
      <c r="E5582" s="65"/>
      <c r="F5582" s="51"/>
      <c r="G5582" s="66"/>
      <c r="H5582" s="51"/>
      <c r="I5582" s="65"/>
      <c r="J5582" s="52"/>
      <c r="K5582" s="52"/>
      <c r="L5582" s="52"/>
      <c r="M5582" s="52"/>
      <c r="N5582" s="49"/>
      <c r="O5582" s="53"/>
      <c r="P5582" s="53"/>
      <c r="Q5582" s="53"/>
    </row>
    <row r="5583" spans="1:17" s="54" customFormat="1" x14ac:dyDescent="0.3">
      <c r="A5583" s="50"/>
      <c r="B5583" s="49"/>
      <c r="C5583" s="49"/>
      <c r="D5583" s="49"/>
      <c r="E5583" s="65"/>
      <c r="F5583" s="51"/>
      <c r="G5583" s="66"/>
      <c r="H5583" s="51"/>
      <c r="I5583" s="65"/>
      <c r="J5583" s="52"/>
      <c r="K5583" s="52"/>
      <c r="L5583" s="52"/>
      <c r="M5583" s="52"/>
      <c r="N5583" s="49"/>
      <c r="O5583" s="53"/>
      <c r="P5583" s="53"/>
      <c r="Q5583" s="53"/>
    </row>
    <row r="5584" spans="1:17" s="54" customFormat="1" x14ac:dyDescent="0.3">
      <c r="A5584" s="50"/>
      <c r="B5584" s="49"/>
      <c r="C5584" s="49"/>
      <c r="D5584" s="49"/>
      <c r="E5584" s="65"/>
      <c r="F5584" s="51"/>
      <c r="G5584" s="66"/>
      <c r="H5584" s="51"/>
      <c r="I5584" s="65"/>
      <c r="J5584" s="52"/>
      <c r="K5584" s="52"/>
      <c r="L5584" s="52"/>
      <c r="M5584" s="52"/>
      <c r="N5584" s="49"/>
      <c r="O5584" s="53"/>
      <c r="P5584" s="53"/>
      <c r="Q5584" s="53"/>
    </row>
    <row r="5585" spans="1:17" s="54" customFormat="1" x14ac:dyDescent="0.3">
      <c r="A5585" s="50"/>
      <c r="B5585" s="49"/>
      <c r="C5585" s="49"/>
      <c r="D5585" s="49"/>
      <c r="E5585" s="65"/>
      <c r="F5585" s="51"/>
      <c r="G5585" s="66"/>
      <c r="H5585" s="51"/>
      <c r="I5585" s="65"/>
      <c r="J5585" s="52"/>
      <c r="K5585" s="52"/>
      <c r="L5585" s="52"/>
      <c r="M5585" s="52"/>
      <c r="N5585" s="49"/>
      <c r="O5585" s="53"/>
      <c r="P5585" s="53"/>
      <c r="Q5585" s="53"/>
    </row>
    <row r="5586" spans="1:17" s="54" customFormat="1" x14ac:dyDescent="0.3">
      <c r="A5586" s="50"/>
      <c r="B5586" s="49"/>
      <c r="C5586" s="49"/>
      <c r="D5586" s="49"/>
      <c r="E5586" s="65"/>
      <c r="F5586" s="51"/>
      <c r="G5586" s="66"/>
      <c r="H5586" s="51"/>
      <c r="I5586" s="65"/>
      <c r="J5586" s="52"/>
      <c r="K5586" s="52"/>
      <c r="L5586" s="52"/>
      <c r="M5586" s="52"/>
      <c r="N5586" s="49"/>
      <c r="O5586" s="53"/>
      <c r="P5586" s="53"/>
      <c r="Q5586" s="53"/>
    </row>
    <row r="5587" spans="1:17" s="54" customFormat="1" x14ac:dyDescent="0.3">
      <c r="A5587" s="50"/>
      <c r="B5587" s="49"/>
      <c r="C5587" s="49"/>
      <c r="D5587" s="49"/>
      <c r="E5587" s="65"/>
      <c r="F5587" s="51"/>
      <c r="G5587" s="66"/>
      <c r="H5587" s="51"/>
      <c r="I5587" s="65"/>
      <c r="J5587" s="52"/>
      <c r="K5587" s="52"/>
      <c r="L5587" s="52"/>
      <c r="M5587" s="52"/>
      <c r="N5587" s="49"/>
      <c r="O5587" s="53"/>
      <c r="P5587" s="53"/>
      <c r="Q5587" s="53"/>
    </row>
    <row r="5588" spans="1:17" s="54" customFormat="1" x14ac:dyDescent="0.3">
      <c r="A5588" s="50"/>
      <c r="B5588" s="49"/>
      <c r="C5588" s="49"/>
      <c r="D5588" s="49"/>
      <c r="E5588" s="65"/>
      <c r="F5588" s="51"/>
      <c r="G5588" s="66"/>
      <c r="H5588" s="51"/>
      <c r="I5588" s="65"/>
      <c r="J5588" s="52"/>
      <c r="K5588" s="52"/>
      <c r="L5588" s="52"/>
      <c r="M5588" s="52"/>
      <c r="N5588" s="49"/>
      <c r="O5588" s="53"/>
      <c r="P5588" s="53"/>
      <c r="Q5588" s="53"/>
    </row>
    <row r="5589" spans="1:17" s="54" customFormat="1" x14ac:dyDescent="0.3">
      <c r="A5589" s="50"/>
      <c r="B5589" s="49"/>
      <c r="C5589" s="49"/>
      <c r="D5589" s="49"/>
      <c r="E5589" s="65"/>
      <c r="F5589" s="51"/>
      <c r="G5589" s="66"/>
      <c r="H5589" s="51"/>
      <c r="I5589" s="65"/>
      <c r="J5589" s="52"/>
      <c r="K5589" s="52"/>
      <c r="L5589" s="52"/>
      <c r="M5589" s="52"/>
      <c r="N5589" s="49"/>
      <c r="O5589" s="53"/>
      <c r="P5589" s="53"/>
      <c r="Q5589" s="53"/>
    </row>
    <row r="5590" spans="1:17" s="54" customFormat="1" x14ac:dyDescent="0.3">
      <c r="A5590" s="50"/>
      <c r="B5590" s="49"/>
      <c r="C5590" s="49"/>
      <c r="D5590" s="49"/>
      <c r="E5590" s="65"/>
      <c r="F5590" s="51"/>
      <c r="G5590" s="66"/>
      <c r="H5590" s="51"/>
      <c r="I5590" s="65"/>
      <c r="J5590" s="52"/>
      <c r="K5590" s="52"/>
      <c r="L5590" s="52"/>
      <c r="M5590" s="52"/>
      <c r="N5590" s="49"/>
      <c r="O5590" s="53"/>
      <c r="P5590" s="53"/>
      <c r="Q5590" s="53"/>
    </row>
    <row r="5591" spans="1:17" s="54" customFormat="1" x14ac:dyDescent="0.3">
      <c r="A5591" s="50"/>
      <c r="B5591" s="49"/>
      <c r="C5591" s="49"/>
      <c r="D5591" s="49"/>
      <c r="E5591" s="65"/>
      <c r="F5591" s="51"/>
      <c r="G5591" s="66"/>
      <c r="H5591" s="51"/>
      <c r="I5591" s="65"/>
      <c r="J5591" s="52"/>
      <c r="K5591" s="52"/>
      <c r="L5591" s="52"/>
      <c r="M5591" s="52"/>
      <c r="N5591" s="49"/>
      <c r="O5591" s="53"/>
      <c r="P5591" s="53"/>
      <c r="Q5591" s="53"/>
    </row>
    <row r="5592" spans="1:17" s="54" customFormat="1" x14ac:dyDescent="0.3">
      <c r="A5592" s="50"/>
      <c r="B5592" s="49"/>
      <c r="C5592" s="49"/>
      <c r="D5592" s="49"/>
      <c r="E5592" s="65"/>
      <c r="F5592" s="51"/>
      <c r="G5592" s="66"/>
      <c r="H5592" s="51"/>
      <c r="I5592" s="65"/>
      <c r="J5592" s="52"/>
      <c r="K5592" s="52"/>
      <c r="L5592" s="52"/>
      <c r="M5592" s="52"/>
      <c r="N5592" s="49"/>
      <c r="O5592" s="53"/>
      <c r="P5592" s="53"/>
      <c r="Q5592" s="53"/>
    </row>
    <row r="5593" spans="1:17" s="54" customFormat="1" x14ac:dyDescent="0.3">
      <c r="A5593" s="50"/>
      <c r="B5593" s="49"/>
      <c r="C5593" s="49"/>
      <c r="D5593" s="49"/>
      <c r="E5593" s="65"/>
      <c r="F5593" s="51"/>
      <c r="G5593" s="66"/>
      <c r="H5593" s="51"/>
      <c r="I5593" s="65"/>
      <c r="J5593" s="52"/>
      <c r="K5593" s="52"/>
      <c r="L5593" s="52"/>
      <c r="M5593" s="52"/>
      <c r="N5593" s="49"/>
      <c r="O5593" s="53"/>
      <c r="P5593" s="53"/>
      <c r="Q5593" s="53"/>
    </row>
    <row r="5594" spans="1:17" s="54" customFormat="1" x14ac:dyDescent="0.3">
      <c r="A5594" s="50"/>
      <c r="B5594" s="49"/>
      <c r="C5594" s="49"/>
      <c r="D5594" s="49"/>
      <c r="E5594" s="65"/>
      <c r="F5594" s="51"/>
      <c r="G5594" s="66"/>
      <c r="H5594" s="51"/>
      <c r="I5594" s="65"/>
      <c r="J5594" s="52"/>
      <c r="K5594" s="52"/>
      <c r="L5594" s="52"/>
      <c r="M5594" s="52"/>
      <c r="N5594" s="49"/>
      <c r="O5594" s="53"/>
      <c r="P5594" s="53"/>
      <c r="Q5594" s="53"/>
    </row>
    <row r="5595" spans="1:17" s="54" customFormat="1" x14ac:dyDescent="0.3">
      <c r="A5595" s="50"/>
      <c r="B5595" s="49"/>
      <c r="C5595" s="49"/>
      <c r="D5595" s="49"/>
      <c r="E5595" s="65"/>
      <c r="F5595" s="51"/>
      <c r="G5595" s="66"/>
      <c r="H5595" s="51"/>
      <c r="I5595" s="65"/>
      <c r="J5595" s="52"/>
      <c r="K5595" s="52"/>
      <c r="L5595" s="52"/>
      <c r="M5595" s="52"/>
      <c r="N5595" s="49"/>
      <c r="O5595" s="53"/>
      <c r="P5595" s="53"/>
      <c r="Q5595" s="53"/>
    </row>
    <row r="5596" spans="1:17" s="54" customFormat="1" x14ac:dyDescent="0.3">
      <c r="A5596" s="50"/>
      <c r="B5596" s="49"/>
      <c r="C5596" s="49"/>
      <c r="D5596" s="49"/>
      <c r="E5596" s="65"/>
      <c r="F5596" s="51"/>
      <c r="G5596" s="66"/>
      <c r="H5596" s="51"/>
      <c r="I5596" s="65"/>
      <c r="J5596" s="52"/>
      <c r="K5596" s="52"/>
      <c r="L5596" s="52"/>
      <c r="M5596" s="52"/>
      <c r="N5596" s="49"/>
      <c r="O5596" s="53"/>
      <c r="P5596" s="53"/>
      <c r="Q5596" s="53"/>
    </row>
    <row r="5597" spans="1:17" s="54" customFormat="1" x14ac:dyDescent="0.3">
      <c r="A5597" s="50"/>
      <c r="B5597" s="49"/>
      <c r="C5597" s="49"/>
      <c r="D5597" s="49"/>
      <c r="E5597" s="65"/>
      <c r="F5597" s="51"/>
      <c r="G5597" s="66"/>
      <c r="H5597" s="51"/>
      <c r="I5597" s="65"/>
      <c r="J5597" s="52"/>
      <c r="K5597" s="52"/>
      <c r="L5597" s="52"/>
      <c r="M5597" s="52"/>
      <c r="N5597" s="49"/>
      <c r="O5597" s="53"/>
      <c r="P5597" s="53"/>
      <c r="Q5597" s="53"/>
    </row>
    <row r="5598" spans="1:17" s="54" customFormat="1" x14ac:dyDescent="0.3">
      <c r="A5598" s="50"/>
      <c r="B5598" s="49"/>
      <c r="C5598" s="49"/>
      <c r="D5598" s="49"/>
      <c r="E5598" s="65"/>
      <c r="F5598" s="51"/>
      <c r="G5598" s="66"/>
      <c r="H5598" s="51"/>
      <c r="I5598" s="65"/>
      <c r="J5598" s="52"/>
      <c r="K5598" s="52"/>
      <c r="L5598" s="52"/>
      <c r="M5598" s="52"/>
      <c r="N5598" s="49"/>
      <c r="O5598" s="53"/>
      <c r="P5598" s="53"/>
      <c r="Q5598" s="53"/>
    </row>
    <row r="5599" spans="1:17" s="54" customFormat="1" x14ac:dyDescent="0.3">
      <c r="A5599" s="50"/>
      <c r="B5599" s="49"/>
      <c r="C5599" s="49"/>
      <c r="D5599" s="49"/>
      <c r="E5599" s="65"/>
      <c r="F5599" s="51"/>
      <c r="G5599" s="66"/>
      <c r="H5599" s="51"/>
      <c r="I5599" s="65"/>
      <c r="J5599" s="52"/>
      <c r="K5599" s="52"/>
      <c r="L5599" s="52"/>
      <c r="M5599" s="52"/>
      <c r="N5599" s="49"/>
      <c r="O5599" s="53"/>
      <c r="P5599" s="53"/>
      <c r="Q5599" s="53"/>
    </row>
    <row r="5600" spans="1:17" s="54" customFormat="1" x14ac:dyDescent="0.3">
      <c r="A5600" s="50"/>
      <c r="B5600" s="49"/>
      <c r="C5600" s="49"/>
      <c r="D5600" s="49"/>
      <c r="E5600" s="65"/>
      <c r="F5600" s="51"/>
      <c r="G5600" s="66"/>
      <c r="H5600" s="51"/>
      <c r="I5600" s="65"/>
      <c r="J5600" s="52"/>
      <c r="K5600" s="52"/>
      <c r="L5600" s="52"/>
      <c r="M5600" s="52"/>
      <c r="N5600" s="49"/>
      <c r="O5600" s="53"/>
      <c r="P5600" s="53"/>
      <c r="Q5600" s="53"/>
    </row>
    <row r="5601" spans="1:17" s="54" customFormat="1" x14ac:dyDescent="0.3">
      <c r="A5601" s="50"/>
      <c r="B5601" s="49"/>
      <c r="C5601" s="49"/>
      <c r="D5601" s="49"/>
      <c r="E5601" s="65"/>
      <c r="F5601" s="51"/>
      <c r="G5601" s="66"/>
      <c r="H5601" s="51"/>
      <c r="I5601" s="65"/>
      <c r="J5601" s="52"/>
      <c r="K5601" s="52"/>
      <c r="L5601" s="52"/>
      <c r="M5601" s="52"/>
      <c r="N5601" s="49"/>
      <c r="O5601" s="53"/>
      <c r="P5601" s="53"/>
      <c r="Q5601" s="53"/>
    </row>
    <row r="5602" spans="1:17" s="54" customFormat="1" x14ac:dyDescent="0.3">
      <c r="A5602" s="50"/>
      <c r="B5602" s="49"/>
      <c r="C5602" s="49"/>
      <c r="D5602" s="49"/>
      <c r="E5602" s="65"/>
      <c r="F5602" s="51"/>
      <c r="G5602" s="66"/>
      <c r="H5602" s="51"/>
      <c r="I5602" s="65"/>
      <c r="J5602" s="52"/>
      <c r="K5602" s="52"/>
      <c r="L5602" s="52"/>
      <c r="M5602" s="52"/>
      <c r="N5602" s="49"/>
      <c r="O5602" s="53"/>
      <c r="P5602" s="53"/>
      <c r="Q5602" s="53"/>
    </row>
    <row r="5603" spans="1:17" s="54" customFormat="1" x14ac:dyDescent="0.3">
      <c r="A5603" s="50"/>
      <c r="B5603" s="49"/>
      <c r="C5603" s="49"/>
      <c r="D5603" s="49"/>
      <c r="E5603" s="65"/>
      <c r="F5603" s="51"/>
      <c r="G5603" s="66"/>
      <c r="H5603" s="51"/>
      <c r="I5603" s="65"/>
      <c r="J5603" s="52"/>
      <c r="K5603" s="52"/>
      <c r="L5603" s="52"/>
      <c r="M5603" s="52"/>
      <c r="N5603" s="49"/>
      <c r="O5603" s="53"/>
      <c r="P5603" s="53"/>
      <c r="Q5603" s="53"/>
    </row>
    <row r="5604" spans="1:17" s="54" customFormat="1" x14ac:dyDescent="0.3">
      <c r="A5604" s="50"/>
      <c r="B5604" s="49"/>
      <c r="C5604" s="49"/>
      <c r="D5604" s="49"/>
      <c r="E5604" s="65"/>
      <c r="F5604" s="51"/>
      <c r="G5604" s="66"/>
      <c r="H5604" s="51"/>
      <c r="I5604" s="65"/>
      <c r="J5604" s="52"/>
      <c r="K5604" s="52"/>
      <c r="L5604" s="52"/>
      <c r="M5604" s="52"/>
      <c r="N5604" s="49"/>
      <c r="O5604" s="53"/>
      <c r="P5604" s="53"/>
      <c r="Q5604" s="53"/>
    </row>
    <row r="5605" spans="1:17" s="54" customFormat="1" x14ac:dyDescent="0.3">
      <c r="A5605" s="50"/>
      <c r="B5605" s="49"/>
      <c r="C5605" s="49"/>
      <c r="D5605" s="49"/>
      <c r="E5605" s="65"/>
      <c r="F5605" s="51"/>
      <c r="G5605" s="66"/>
      <c r="H5605" s="51"/>
      <c r="I5605" s="65"/>
      <c r="J5605" s="52"/>
      <c r="K5605" s="52"/>
      <c r="L5605" s="52"/>
      <c r="M5605" s="52"/>
      <c r="N5605" s="49"/>
      <c r="O5605" s="53"/>
      <c r="P5605" s="53"/>
      <c r="Q5605" s="53"/>
    </row>
    <row r="5606" spans="1:17" s="54" customFormat="1" x14ac:dyDescent="0.3">
      <c r="A5606" s="50"/>
      <c r="B5606" s="49"/>
      <c r="C5606" s="49"/>
      <c r="D5606" s="49"/>
      <c r="E5606" s="65"/>
      <c r="F5606" s="51"/>
      <c r="G5606" s="66"/>
      <c r="H5606" s="51"/>
      <c r="I5606" s="65"/>
      <c r="J5606" s="52"/>
      <c r="K5606" s="52"/>
      <c r="L5606" s="52"/>
      <c r="M5606" s="52"/>
      <c r="N5606" s="49"/>
      <c r="O5606" s="53"/>
      <c r="P5606" s="53"/>
      <c r="Q5606" s="53"/>
    </row>
    <row r="5607" spans="1:17" s="54" customFormat="1" x14ac:dyDescent="0.3">
      <c r="A5607" s="50"/>
      <c r="B5607" s="49"/>
      <c r="C5607" s="49"/>
      <c r="D5607" s="49"/>
      <c r="E5607" s="65"/>
      <c r="F5607" s="51"/>
      <c r="G5607" s="66"/>
      <c r="H5607" s="51"/>
      <c r="I5607" s="65"/>
      <c r="J5607" s="52"/>
      <c r="K5607" s="52"/>
      <c r="L5607" s="52"/>
      <c r="M5607" s="52"/>
      <c r="N5607" s="49"/>
      <c r="O5607" s="53"/>
      <c r="P5607" s="53"/>
      <c r="Q5607" s="53"/>
    </row>
    <row r="5608" spans="1:17" s="54" customFormat="1" x14ac:dyDescent="0.3">
      <c r="A5608" s="50"/>
      <c r="B5608" s="49"/>
      <c r="C5608" s="49"/>
      <c r="D5608" s="49"/>
      <c r="E5608" s="65"/>
      <c r="F5608" s="51"/>
      <c r="G5608" s="66"/>
      <c r="H5608" s="51"/>
      <c r="I5608" s="65"/>
      <c r="J5608" s="52"/>
      <c r="K5608" s="52"/>
      <c r="L5608" s="52"/>
      <c r="M5608" s="52"/>
      <c r="N5608" s="49"/>
      <c r="O5608" s="53"/>
      <c r="P5608" s="53"/>
      <c r="Q5608" s="53"/>
    </row>
    <row r="5609" spans="1:17" s="54" customFormat="1" x14ac:dyDescent="0.3">
      <c r="A5609" s="50"/>
      <c r="B5609" s="49"/>
      <c r="C5609" s="49"/>
      <c r="D5609" s="49"/>
      <c r="E5609" s="65"/>
      <c r="F5609" s="51"/>
      <c r="G5609" s="66"/>
      <c r="H5609" s="51"/>
      <c r="I5609" s="65"/>
      <c r="J5609" s="52"/>
      <c r="K5609" s="52"/>
      <c r="L5609" s="52"/>
      <c r="M5609" s="52"/>
      <c r="N5609" s="49"/>
      <c r="O5609" s="53"/>
      <c r="P5609" s="53"/>
      <c r="Q5609" s="53"/>
    </row>
    <row r="5610" spans="1:17" s="54" customFormat="1" x14ac:dyDescent="0.3">
      <c r="A5610" s="50"/>
      <c r="B5610" s="49"/>
      <c r="C5610" s="49"/>
      <c r="D5610" s="49"/>
      <c r="E5610" s="65"/>
      <c r="F5610" s="51"/>
      <c r="G5610" s="66"/>
      <c r="H5610" s="51"/>
      <c r="I5610" s="65"/>
      <c r="J5610" s="52"/>
      <c r="K5610" s="52"/>
      <c r="L5610" s="52"/>
      <c r="M5610" s="52"/>
      <c r="N5610" s="49"/>
      <c r="O5610" s="53"/>
      <c r="P5610" s="53"/>
      <c r="Q5610" s="53"/>
    </row>
    <row r="5611" spans="1:17" s="54" customFormat="1" x14ac:dyDescent="0.3">
      <c r="A5611" s="50"/>
      <c r="B5611" s="49"/>
      <c r="C5611" s="49"/>
      <c r="D5611" s="49"/>
      <c r="E5611" s="65"/>
      <c r="F5611" s="51"/>
      <c r="G5611" s="66"/>
      <c r="H5611" s="51"/>
      <c r="I5611" s="65"/>
      <c r="J5611" s="52"/>
      <c r="K5611" s="52"/>
      <c r="L5611" s="52"/>
      <c r="M5611" s="52"/>
      <c r="N5611" s="49"/>
      <c r="O5611" s="53"/>
      <c r="P5611" s="53"/>
      <c r="Q5611" s="53"/>
    </row>
    <row r="5612" spans="1:17" s="54" customFormat="1" x14ac:dyDescent="0.3">
      <c r="A5612" s="50"/>
      <c r="B5612" s="49"/>
      <c r="C5612" s="49"/>
      <c r="D5612" s="49"/>
      <c r="E5612" s="65"/>
      <c r="F5612" s="51"/>
      <c r="G5612" s="66"/>
      <c r="H5612" s="51"/>
      <c r="I5612" s="65"/>
      <c r="J5612" s="52"/>
      <c r="K5612" s="52"/>
      <c r="L5612" s="52"/>
      <c r="M5612" s="52"/>
      <c r="N5612" s="49"/>
      <c r="O5612" s="53"/>
      <c r="P5612" s="53"/>
      <c r="Q5612" s="53"/>
    </row>
    <row r="5613" spans="1:17" s="54" customFormat="1" x14ac:dyDescent="0.3">
      <c r="A5613" s="50"/>
      <c r="B5613" s="49"/>
      <c r="C5613" s="49"/>
      <c r="D5613" s="49"/>
      <c r="E5613" s="65"/>
      <c r="F5613" s="51"/>
      <c r="G5613" s="66"/>
      <c r="H5613" s="51"/>
      <c r="I5613" s="65"/>
      <c r="J5613" s="52"/>
      <c r="K5613" s="52"/>
      <c r="L5613" s="52"/>
      <c r="M5613" s="52"/>
      <c r="N5613" s="49"/>
      <c r="O5613" s="53"/>
      <c r="P5613" s="53"/>
      <c r="Q5613" s="53"/>
    </row>
    <row r="5614" spans="1:17" s="54" customFormat="1" x14ac:dyDescent="0.3">
      <c r="A5614" s="50"/>
      <c r="B5614" s="49"/>
      <c r="C5614" s="49"/>
      <c r="D5614" s="49"/>
      <c r="E5614" s="65"/>
      <c r="F5614" s="51"/>
      <c r="G5614" s="66"/>
      <c r="H5614" s="51"/>
      <c r="I5614" s="65"/>
      <c r="J5614" s="52"/>
      <c r="K5614" s="52"/>
      <c r="L5614" s="52"/>
      <c r="M5614" s="52"/>
      <c r="N5614" s="49"/>
      <c r="O5614" s="53"/>
      <c r="P5614" s="53"/>
      <c r="Q5614" s="53"/>
    </row>
    <row r="5615" spans="1:17" s="54" customFormat="1" x14ac:dyDescent="0.3">
      <c r="A5615" s="50"/>
      <c r="B5615" s="49"/>
      <c r="C5615" s="49"/>
      <c r="D5615" s="49"/>
      <c r="E5615" s="65"/>
      <c r="F5615" s="51"/>
      <c r="G5615" s="66"/>
      <c r="H5615" s="51"/>
      <c r="I5615" s="65"/>
      <c r="J5615" s="52"/>
      <c r="K5615" s="52"/>
      <c r="L5615" s="52"/>
      <c r="M5615" s="52"/>
      <c r="N5615" s="49"/>
      <c r="O5615" s="53"/>
      <c r="P5615" s="53"/>
      <c r="Q5615" s="53"/>
    </row>
    <row r="5616" spans="1:17" s="54" customFormat="1" x14ac:dyDescent="0.3">
      <c r="A5616" s="50"/>
      <c r="B5616" s="49"/>
      <c r="C5616" s="49"/>
      <c r="D5616" s="49"/>
      <c r="E5616" s="65"/>
      <c r="F5616" s="51"/>
      <c r="G5616" s="66"/>
      <c r="H5616" s="51"/>
      <c r="I5616" s="65"/>
      <c r="J5616" s="52"/>
      <c r="K5616" s="52"/>
      <c r="L5616" s="52"/>
      <c r="M5616" s="52"/>
      <c r="N5616" s="49"/>
      <c r="O5616" s="53"/>
      <c r="P5616" s="53"/>
      <c r="Q5616" s="53"/>
    </row>
    <row r="5617" spans="1:17" s="54" customFormat="1" x14ac:dyDescent="0.3">
      <c r="A5617" s="50"/>
      <c r="B5617" s="49"/>
      <c r="C5617" s="49"/>
      <c r="D5617" s="49"/>
      <c r="E5617" s="65"/>
      <c r="F5617" s="51"/>
      <c r="G5617" s="66"/>
      <c r="H5617" s="51"/>
      <c r="I5617" s="65"/>
      <c r="J5617" s="52"/>
      <c r="K5617" s="52"/>
      <c r="L5617" s="52"/>
      <c r="M5617" s="52"/>
      <c r="N5617" s="49"/>
      <c r="O5617" s="53"/>
      <c r="P5617" s="53"/>
      <c r="Q5617" s="53"/>
    </row>
    <row r="5618" spans="1:17" s="54" customFormat="1" x14ac:dyDescent="0.3">
      <c r="A5618" s="50"/>
      <c r="B5618" s="49"/>
      <c r="C5618" s="49"/>
      <c r="D5618" s="49"/>
      <c r="E5618" s="65"/>
      <c r="F5618" s="51"/>
      <c r="G5618" s="66"/>
      <c r="H5618" s="51"/>
      <c r="I5618" s="65"/>
      <c r="J5618" s="52"/>
      <c r="K5618" s="52"/>
      <c r="L5618" s="52"/>
      <c r="M5618" s="52"/>
      <c r="N5618" s="49"/>
      <c r="O5618" s="53"/>
      <c r="P5618" s="53"/>
      <c r="Q5618" s="53"/>
    </row>
    <row r="5619" spans="1:17" s="54" customFormat="1" x14ac:dyDescent="0.3">
      <c r="A5619" s="50"/>
      <c r="B5619" s="49"/>
      <c r="C5619" s="49"/>
      <c r="D5619" s="49"/>
      <c r="E5619" s="65"/>
      <c r="F5619" s="51"/>
      <c r="G5619" s="66"/>
      <c r="H5619" s="51"/>
      <c r="I5619" s="65"/>
      <c r="J5619" s="52"/>
      <c r="K5619" s="52"/>
      <c r="L5619" s="52"/>
      <c r="M5619" s="52"/>
      <c r="N5619" s="49"/>
      <c r="O5619" s="53"/>
      <c r="P5619" s="53"/>
      <c r="Q5619" s="53"/>
    </row>
    <row r="5620" spans="1:17" s="54" customFormat="1" x14ac:dyDescent="0.3">
      <c r="A5620" s="50"/>
      <c r="B5620" s="49"/>
      <c r="C5620" s="49"/>
      <c r="D5620" s="49"/>
      <c r="E5620" s="65"/>
      <c r="F5620" s="51"/>
      <c r="G5620" s="66"/>
      <c r="H5620" s="51"/>
      <c r="I5620" s="65"/>
      <c r="J5620" s="52"/>
      <c r="K5620" s="52"/>
      <c r="L5620" s="52"/>
      <c r="M5620" s="52"/>
      <c r="N5620" s="49"/>
      <c r="O5620" s="53"/>
      <c r="P5620" s="53"/>
      <c r="Q5620" s="53"/>
    </row>
    <row r="5621" spans="1:17" s="54" customFormat="1" x14ac:dyDescent="0.3">
      <c r="A5621" s="50"/>
      <c r="B5621" s="49"/>
      <c r="C5621" s="49"/>
      <c r="D5621" s="49"/>
      <c r="E5621" s="65"/>
      <c r="F5621" s="51"/>
      <c r="G5621" s="66"/>
      <c r="H5621" s="51"/>
      <c r="I5621" s="65"/>
      <c r="J5621" s="52"/>
      <c r="K5621" s="52"/>
      <c r="L5621" s="52"/>
      <c r="M5621" s="52"/>
      <c r="N5621" s="49"/>
      <c r="O5621" s="53"/>
      <c r="P5621" s="53"/>
      <c r="Q5621" s="53"/>
    </row>
    <row r="5622" spans="1:17" s="54" customFormat="1" x14ac:dyDescent="0.3">
      <c r="A5622" s="50"/>
      <c r="B5622" s="49"/>
      <c r="C5622" s="49"/>
      <c r="D5622" s="49"/>
      <c r="E5622" s="65"/>
      <c r="F5622" s="51"/>
      <c r="G5622" s="66"/>
      <c r="H5622" s="51"/>
      <c r="I5622" s="65"/>
      <c r="J5622" s="52"/>
      <c r="K5622" s="52"/>
      <c r="L5622" s="52"/>
      <c r="M5622" s="52"/>
      <c r="N5622" s="49"/>
      <c r="O5622" s="53"/>
      <c r="P5622" s="53"/>
      <c r="Q5622" s="53"/>
    </row>
    <row r="5623" spans="1:17" s="54" customFormat="1" x14ac:dyDescent="0.3">
      <c r="A5623" s="50"/>
      <c r="B5623" s="49"/>
      <c r="C5623" s="49"/>
      <c r="D5623" s="49"/>
      <c r="E5623" s="65"/>
      <c r="F5623" s="51"/>
      <c r="G5623" s="66"/>
      <c r="H5623" s="51"/>
      <c r="I5623" s="65"/>
      <c r="J5623" s="52"/>
      <c r="K5623" s="52"/>
      <c r="L5623" s="52"/>
      <c r="M5623" s="52"/>
      <c r="N5623" s="49"/>
      <c r="O5623" s="53"/>
      <c r="P5623" s="53"/>
      <c r="Q5623" s="53"/>
    </row>
    <row r="5624" spans="1:17" s="54" customFormat="1" x14ac:dyDescent="0.3">
      <c r="A5624" s="50"/>
      <c r="B5624" s="49"/>
      <c r="C5624" s="49"/>
      <c r="D5624" s="49"/>
      <c r="E5624" s="65"/>
      <c r="F5624" s="51"/>
      <c r="G5624" s="66"/>
      <c r="H5624" s="51"/>
      <c r="I5624" s="65"/>
      <c r="J5624" s="52"/>
      <c r="K5624" s="52"/>
      <c r="L5624" s="52"/>
      <c r="M5624" s="52"/>
      <c r="N5624" s="49"/>
      <c r="O5624" s="53"/>
      <c r="P5624" s="53"/>
      <c r="Q5624" s="53"/>
    </row>
    <row r="5625" spans="1:17" s="54" customFormat="1" x14ac:dyDescent="0.3">
      <c r="A5625" s="50"/>
      <c r="B5625" s="49"/>
      <c r="C5625" s="49"/>
      <c r="D5625" s="49"/>
      <c r="E5625" s="65"/>
      <c r="F5625" s="51"/>
      <c r="G5625" s="66"/>
      <c r="H5625" s="51"/>
      <c r="I5625" s="65"/>
      <c r="J5625" s="52"/>
      <c r="K5625" s="52"/>
      <c r="L5625" s="52"/>
      <c r="M5625" s="52"/>
      <c r="N5625" s="49"/>
      <c r="O5625" s="53"/>
      <c r="P5625" s="53"/>
      <c r="Q5625" s="53"/>
    </row>
    <row r="5626" spans="1:17" s="54" customFormat="1" x14ac:dyDescent="0.3">
      <c r="A5626" s="50"/>
      <c r="B5626" s="49"/>
      <c r="C5626" s="49"/>
      <c r="D5626" s="49"/>
      <c r="E5626" s="65"/>
      <c r="F5626" s="51"/>
      <c r="G5626" s="66"/>
      <c r="H5626" s="51"/>
      <c r="I5626" s="65"/>
      <c r="J5626" s="52"/>
      <c r="K5626" s="52"/>
      <c r="L5626" s="52"/>
      <c r="M5626" s="52"/>
      <c r="N5626" s="49"/>
      <c r="O5626" s="53"/>
      <c r="P5626" s="53"/>
      <c r="Q5626" s="53"/>
    </row>
    <row r="5627" spans="1:17" s="54" customFormat="1" x14ac:dyDescent="0.3">
      <c r="A5627" s="50"/>
      <c r="B5627" s="49"/>
      <c r="C5627" s="49"/>
      <c r="D5627" s="49"/>
      <c r="E5627" s="65"/>
      <c r="F5627" s="51"/>
      <c r="G5627" s="66"/>
      <c r="H5627" s="51"/>
      <c r="I5627" s="65"/>
      <c r="J5627" s="52"/>
      <c r="K5627" s="52"/>
      <c r="L5627" s="52"/>
      <c r="M5627" s="52"/>
      <c r="N5627" s="49"/>
      <c r="O5627" s="53"/>
      <c r="P5627" s="53"/>
      <c r="Q5627" s="53"/>
    </row>
    <row r="5628" spans="1:17" s="54" customFormat="1" x14ac:dyDescent="0.3">
      <c r="A5628" s="50"/>
      <c r="B5628" s="49"/>
      <c r="C5628" s="49"/>
      <c r="D5628" s="49"/>
      <c r="E5628" s="65"/>
      <c r="F5628" s="51"/>
      <c r="G5628" s="66"/>
      <c r="H5628" s="51"/>
      <c r="I5628" s="65"/>
      <c r="J5628" s="52"/>
      <c r="K5628" s="52"/>
      <c r="L5628" s="52"/>
      <c r="M5628" s="52"/>
      <c r="N5628" s="49"/>
      <c r="O5628" s="53"/>
      <c r="P5628" s="53"/>
      <c r="Q5628" s="53"/>
    </row>
    <row r="5629" spans="1:17" s="54" customFormat="1" x14ac:dyDescent="0.3">
      <c r="A5629" s="50"/>
      <c r="B5629" s="49"/>
      <c r="C5629" s="49"/>
      <c r="D5629" s="49"/>
      <c r="E5629" s="65"/>
      <c r="F5629" s="51"/>
      <c r="G5629" s="66"/>
      <c r="H5629" s="51"/>
      <c r="I5629" s="65"/>
      <c r="J5629" s="52"/>
      <c r="K5629" s="52"/>
      <c r="L5629" s="52"/>
      <c r="M5629" s="52"/>
      <c r="N5629" s="49"/>
      <c r="O5629" s="53"/>
      <c r="P5629" s="53"/>
      <c r="Q5629" s="53"/>
    </row>
    <row r="5630" spans="1:17" s="54" customFormat="1" x14ac:dyDescent="0.3">
      <c r="A5630" s="50"/>
      <c r="B5630" s="49"/>
      <c r="C5630" s="49"/>
      <c r="D5630" s="49"/>
      <c r="E5630" s="65"/>
      <c r="F5630" s="51"/>
      <c r="G5630" s="66"/>
      <c r="H5630" s="51"/>
      <c r="I5630" s="65"/>
      <c r="J5630" s="52"/>
      <c r="K5630" s="52"/>
      <c r="L5630" s="52"/>
      <c r="M5630" s="52"/>
      <c r="N5630" s="49"/>
      <c r="O5630" s="53"/>
      <c r="P5630" s="53"/>
      <c r="Q5630" s="53"/>
    </row>
    <row r="5631" spans="1:17" s="54" customFormat="1" x14ac:dyDescent="0.3">
      <c r="A5631" s="50"/>
      <c r="B5631" s="49"/>
      <c r="C5631" s="49"/>
      <c r="D5631" s="49"/>
      <c r="E5631" s="65"/>
      <c r="F5631" s="51"/>
      <c r="G5631" s="66"/>
      <c r="H5631" s="51"/>
      <c r="I5631" s="65"/>
      <c r="J5631" s="52"/>
      <c r="K5631" s="52"/>
      <c r="L5631" s="52"/>
      <c r="M5631" s="52"/>
      <c r="N5631" s="49"/>
      <c r="O5631" s="53"/>
      <c r="P5631" s="53"/>
      <c r="Q5631" s="53"/>
    </row>
    <row r="5632" spans="1:17" s="54" customFormat="1" x14ac:dyDescent="0.3">
      <c r="A5632" s="50"/>
      <c r="B5632" s="49"/>
      <c r="C5632" s="49"/>
      <c r="D5632" s="49"/>
      <c r="E5632" s="65"/>
      <c r="F5632" s="51"/>
      <c r="G5632" s="66"/>
      <c r="H5632" s="51"/>
      <c r="I5632" s="65"/>
      <c r="J5632" s="52"/>
      <c r="K5632" s="52"/>
      <c r="L5632" s="52"/>
      <c r="M5632" s="52"/>
      <c r="N5632" s="49"/>
      <c r="O5632" s="53"/>
      <c r="P5632" s="53"/>
      <c r="Q5632" s="53"/>
    </row>
    <row r="5633" spans="1:17" s="54" customFormat="1" x14ac:dyDescent="0.3">
      <c r="A5633" s="50"/>
      <c r="B5633" s="49"/>
      <c r="C5633" s="49"/>
      <c r="D5633" s="49"/>
      <c r="E5633" s="65"/>
      <c r="F5633" s="51"/>
      <c r="G5633" s="66"/>
      <c r="H5633" s="51"/>
      <c r="I5633" s="65"/>
      <c r="J5633" s="52"/>
      <c r="K5633" s="52"/>
      <c r="L5633" s="52"/>
      <c r="M5633" s="52"/>
      <c r="N5633" s="49"/>
      <c r="O5633" s="53"/>
      <c r="P5633" s="53"/>
      <c r="Q5633" s="53"/>
    </row>
    <row r="5634" spans="1:17" s="54" customFormat="1" x14ac:dyDescent="0.3">
      <c r="A5634" s="50"/>
      <c r="B5634" s="49"/>
      <c r="C5634" s="49"/>
      <c r="D5634" s="49"/>
      <c r="E5634" s="65"/>
      <c r="F5634" s="51"/>
      <c r="G5634" s="66"/>
      <c r="H5634" s="51"/>
      <c r="I5634" s="65"/>
      <c r="J5634" s="52"/>
      <c r="K5634" s="52"/>
      <c r="L5634" s="52"/>
      <c r="M5634" s="52"/>
      <c r="N5634" s="49"/>
      <c r="O5634" s="53"/>
      <c r="P5634" s="53"/>
      <c r="Q5634" s="53"/>
    </row>
    <row r="5635" spans="1:17" s="54" customFormat="1" x14ac:dyDescent="0.3">
      <c r="A5635" s="50"/>
      <c r="B5635" s="49"/>
      <c r="C5635" s="49"/>
      <c r="D5635" s="49"/>
      <c r="E5635" s="65"/>
      <c r="F5635" s="51"/>
      <c r="G5635" s="66"/>
      <c r="H5635" s="51"/>
      <c r="I5635" s="65"/>
      <c r="J5635" s="52"/>
      <c r="K5635" s="52"/>
      <c r="L5635" s="52"/>
      <c r="M5635" s="52"/>
      <c r="N5635" s="49"/>
      <c r="O5635" s="53"/>
      <c r="P5635" s="53"/>
      <c r="Q5635" s="53"/>
    </row>
    <row r="5636" spans="1:17" s="54" customFormat="1" x14ac:dyDescent="0.3">
      <c r="A5636" s="50"/>
      <c r="B5636" s="49"/>
      <c r="C5636" s="49"/>
      <c r="D5636" s="49"/>
      <c r="E5636" s="65"/>
      <c r="F5636" s="51"/>
      <c r="G5636" s="66"/>
      <c r="H5636" s="51"/>
      <c r="I5636" s="65"/>
      <c r="J5636" s="52"/>
      <c r="K5636" s="52"/>
      <c r="L5636" s="52"/>
      <c r="M5636" s="52"/>
      <c r="N5636" s="49"/>
      <c r="O5636" s="53"/>
      <c r="P5636" s="53"/>
      <c r="Q5636" s="53"/>
    </row>
    <row r="5637" spans="1:17" s="54" customFormat="1" x14ac:dyDescent="0.3">
      <c r="A5637" s="50"/>
      <c r="B5637" s="49"/>
      <c r="C5637" s="49"/>
      <c r="D5637" s="49"/>
      <c r="E5637" s="65"/>
      <c r="F5637" s="51"/>
      <c r="G5637" s="66"/>
      <c r="H5637" s="51"/>
      <c r="I5637" s="65"/>
      <c r="J5637" s="52"/>
      <c r="K5637" s="52"/>
      <c r="L5637" s="52"/>
      <c r="M5637" s="52"/>
      <c r="N5637" s="49"/>
      <c r="O5637" s="53"/>
      <c r="P5637" s="53"/>
      <c r="Q5637" s="53"/>
    </row>
    <row r="5638" spans="1:17" s="54" customFormat="1" x14ac:dyDescent="0.3">
      <c r="A5638" s="50"/>
      <c r="B5638" s="49"/>
      <c r="C5638" s="49"/>
      <c r="D5638" s="49"/>
      <c r="E5638" s="65"/>
      <c r="F5638" s="51"/>
      <c r="G5638" s="66"/>
      <c r="H5638" s="51"/>
      <c r="I5638" s="65"/>
      <c r="J5638" s="52"/>
      <c r="K5638" s="52"/>
      <c r="L5638" s="52"/>
      <c r="M5638" s="52"/>
      <c r="N5638" s="49"/>
      <c r="O5638" s="53"/>
      <c r="P5638" s="53"/>
      <c r="Q5638" s="53"/>
    </row>
    <row r="5639" spans="1:17" s="54" customFormat="1" x14ac:dyDescent="0.3">
      <c r="A5639" s="50"/>
      <c r="B5639" s="49"/>
      <c r="C5639" s="49"/>
      <c r="D5639" s="49"/>
      <c r="E5639" s="65"/>
      <c r="F5639" s="51"/>
      <c r="G5639" s="66"/>
      <c r="H5639" s="51"/>
      <c r="I5639" s="65"/>
      <c r="J5639" s="52"/>
      <c r="K5639" s="52"/>
      <c r="L5639" s="52"/>
      <c r="M5639" s="52"/>
      <c r="N5639" s="49"/>
      <c r="O5639" s="53"/>
      <c r="P5639" s="53"/>
      <c r="Q5639" s="53"/>
    </row>
    <row r="5640" spans="1:17" s="54" customFormat="1" x14ac:dyDescent="0.3">
      <c r="A5640" s="50"/>
      <c r="B5640" s="49"/>
      <c r="C5640" s="49"/>
      <c r="D5640" s="49"/>
      <c r="E5640" s="65"/>
      <c r="F5640" s="51"/>
      <c r="G5640" s="66"/>
      <c r="H5640" s="51"/>
      <c r="I5640" s="65"/>
      <c r="J5640" s="52"/>
      <c r="K5640" s="52"/>
      <c r="L5640" s="52"/>
      <c r="M5640" s="52"/>
      <c r="N5640" s="49"/>
      <c r="O5640" s="53"/>
      <c r="P5640" s="53"/>
      <c r="Q5640" s="53"/>
    </row>
    <row r="5641" spans="1:17" s="54" customFormat="1" x14ac:dyDescent="0.3">
      <c r="A5641" s="50"/>
      <c r="B5641" s="49"/>
      <c r="C5641" s="49"/>
      <c r="D5641" s="49"/>
      <c r="E5641" s="65"/>
      <c r="F5641" s="51"/>
      <c r="G5641" s="66"/>
      <c r="H5641" s="51"/>
      <c r="I5641" s="65"/>
      <c r="J5641" s="52"/>
      <c r="K5641" s="52"/>
      <c r="L5641" s="52"/>
      <c r="M5641" s="52"/>
      <c r="N5641" s="49"/>
      <c r="O5641" s="53"/>
      <c r="P5641" s="53"/>
      <c r="Q5641" s="53"/>
    </row>
    <row r="5642" spans="1:17" s="54" customFormat="1" x14ac:dyDescent="0.3">
      <c r="A5642" s="50"/>
      <c r="B5642" s="49"/>
      <c r="C5642" s="49"/>
      <c r="D5642" s="49"/>
      <c r="E5642" s="65"/>
      <c r="F5642" s="51"/>
      <c r="G5642" s="66"/>
      <c r="H5642" s="51"/>
      <c r="I5642" s="65"/>
      <c r="J5642" s="52"/>
      <c r="K5642" s="52"/>
      <c r="L5642" s="52"/>
      <c r="M5642" s="52"/>
      <c r="N5642" s="49"/>
      <c r="O5642" s="53"/>
      <c r="P5642" s="53"/>
      <c r="Q5642" s="53"/>
    </row>
    <row r="5643" spans="1:17" s="54" customFormat="1" x14ac:dyDescent="0.3">
      <c r="A5643" s="50"/>
      <c r="B5643" s="49"/>
      <c r="C5643" s="49"/>
      <c r="D5643" s="49"/>
      <c r="E5643" s="65"/>
      <c r="F5643" s="51"/>
      <c r="G5643" s="66"/>
      <c r="H5643" s="51"/>
      <c r="I5643" s="65"/>
      <c r="J5643" s="52"/>
      <c r="K5643" s="52"/>
      <c r="L5643" s="52"/>
      <c r="M5643" s="52"/>
      <c r="N5643" s="49"/>
      <c r="O5643" s="53"/>
      <c r="P5643" s="53"/>
      <c r="Q5643" s="53"/>
    </row>
    <row r="5644" spans="1:17" s="54" customFormat="1" x14ac:dyDescent="0.3">
      <c r="A5644" s="50"/>
      <c r="B5644" s="49"/>
      <c r="C5644" s="49"/>
      <c r="D5644" s="49"/>
      <c r="E5644" s="65"/>
      <c r="F5644" s="51"/>
      <c r="G5644" s="66"/>
      <c r="H5644" s="51"/>
      <c r="I5644" s="65"/>
      <c r="J5644" s="52"/>
      <c r="K5644" s="52"/>
      <c r="L5644" s="52"/>
      <c r="M5644" s="52"/>
      <c r="N5644" s="49"/>
      <c r="O5644" s="53"/>
      <c r="P5644" s="53"/>
      <c r="Q5644" s="53"/>
    </row>
    <row r="5645" spans="1:17" s="54" customFormat="1" x14ac:dyDescent="0.3">
      <c r="A5645" s="50"/>
      <c r="B5645" s="49"/>
      <c r="C5645" s="49"/>
      <c r="D5645" s="49"/>
      <c r="E5645" s="65"/>
      <c r="F5645" s="51"/>
      <c r="G5645" s="66"/>
      <c r="H5645" s="51"/>
      <c r="I5645" s="65"/>
      <c r="J5645" s="52"/>
      <c r="K5645" s="52"/>
      <c r="L5645" s="52"/>
      <c r="M5645" s="52"/>
      <c r="N5645" s="49"/>
      <c r="O5645" s="53"/>
      <c r="P5645" s="53"/>
      <c r="Q5645" s="53"/>
    </row>
    <row r="5646" spans="1:17" s="54" customFormat="1" x14ac:dyDescent="0.3">
      <c r="A5646" s="50"/>
      <c r="B5646" s="49"/>
      <c r="C5646" s="49"/>
      <c r="D5646" s="49"/>
      <c r="E5646" s="65"/>
      <c r="F5646" s="51"/>
      <c r="G5646" s="66"/>
      <c r="H5646" s="51"/>
      <c r="I5646" s="65"/>
      <c r="J5646" s="52"/>
      <c r="K5646" s="52"/>
      <c r="L5646" s="52"/>
      <c r="M5646" s="52"/>
      <c r="N5646" s="49"/>
      <c r="O5646" s="53"/>
      <c r="P5646" s="53"/>
      <c r="Q5646" s="53"/>
    </row>
    <row r="5647" spans="1:17" s="54" customFormat="1" x14ac:dyDescent="0.3">
      <c r="A5647" s="50"/>
      <c r="B5647" s="49"/>
      <c r="C5647" s="49"/>
      <c r="D5647" s="49"/>
      <c r="E5647" s="65"/>
      <c r="F5647" s="51"/>
      <c r="G5647" s="66"/>
      <c r="H5647" s="51"/>
      <c r="I5647" s="65"/>
      <c r="J5647" s="52"/>
      <c r="K5647" s="52"/>
      <c r="L5647" s="52"/>
      <c r="M5647" s="52"/>
      <c r="N5647" s="49"/>
      <c r="O5647" s="53"/>
      <c r="P5647" s="53"/>
      <c r="Q5647" s="53"/>
    </row>
    <row r="5648" spans="1:17" s="54" customFormat="1" x14ac:dyDescent="0.3">
      <c r="A5648" s="50"/>
      <c r="B5648" s="49"/>
      <c r="C5648" s="49"/>
      <c r="D5648" s="49"/>
      <c r="E5648" s="65"/>
      <c r="F5648" s="51"/>
      <c r="G5648" s="66"/>
      <c r="H5648" s="51"/>
      <c r="I5648" s="65"/>
      <c r="J5648" s="52"/>
      <c r="K5648" s="52"/>
      <c r="L5648" s="52"/>
      <c r="M5648" s="52"/>
      <c r="N5648" s="49"/>
      <c r="O5648" s="53"/>
      <c r="P5648" s="53"/>
      <c r="Q5648" s="53"/>
    </row>
    <row r="5649" spans="1:17" s="54" customFormat="1" x14ac:dyDescent="0.3">
      <c r="A5649" s="50"/>
      <c r="B5649" s="49"/>
      <c r="C5649" s="49"/>
      <c r="D5649" s="49"/>
      <c r="E5649" s="65"/>
      <c r="F5649" s="51"/>
      <c r="G5649" s="66"/>
      <c r="H5649" s="51"/>
      <c r="I5649" s="65"/>
      <c r="J5649" s="52"/>
      <c r="K5649" s="52"/>
      <c r="L5649" s="52"/>
      <c r="M5649" s="52"/>
      <c r="N5649" s="49"/>
      <c r="O5649" s="53"/>
      <c r="P5649" s="53"/>
      <c r="Q5649" s="53"/>
    </row>
    <row r="5650" spans="1:17" s="54" customFormat="1" x14ac:dyDescent="0.3">
      <c r="A5650" s="50"/>
      <c r="B5650" s="49"/>
      <c r="C5650" s="49"/>
      <c r="D5650" s="49"/>
      <c r="E5650" s="65"/>
      <c r="F5650" s="51"/>
      <c r="G5650" s="66"/>
      <c r="H5650" s="51"/>
      <c r="I5650" s="65"/>
      <c r="J5650" s="52"/>
      <c r="K5650" s="52"/>
      <c r="L5650" s="52"/>
      <c r="M5650" s="52"/>
      <c r="N5650" s="49"/>
      <c r="O5650" s="53"/>
      <c r="P5650" s="53"/>
      <c r="Q5650" s="53"/>
    </row>
    <row r="5651" spans="1:17" s="54" customFormat="1" x14ac:dyDescent="0.3">
      <c r="A5651" s="50"/>
      <c r="B5651" s="49"/>
      <c r="C5651" s="49"/>
      <c r="D5651" s="49"/>
      <c r="E5651" s="65"/>
      <c r="F5651" s="51"/>
      <c r="G5651" s="66"/>
      <c r="H5651" s="51"/>
      <c r="I5651" s="65"/>
      <c r="J5651" s="52"/>
      <c r="K5651" s="52"/>
      <c r="L5651" s="52"/>
      <c r="M5651" s="52"/>
      <c r="N5651" s="49"/>
      <c r="O5651" s="53"/>
      <c r="P5651" s="53"/>
      <c r="Q5651" s="53"/>
    </row>
    <row r="5652" spans="1:17" s="54" customFormat="1" x14ac:dyDescent="0.3">
      <c r="A5652" s="50"/>
      <c r="B5652" s="49"/>
      <c r="C5652" s="49"/>
      <c r="D5652" s="49"/>
      <c r="E5652" s="65"/>
      <c r="F5652" s="51"/>
      <c r="G5652" s="66"/>
      <c r="H5652" s="51"/>
      <c r="I5652" s="65"/>
      <c r="J5652" s="52"/>
      <c r="K5652" s="52"/>
      <c r="L5652" s="52"/>
      <c r="M5652" s="52"/>
      <c r="N5652" s="49"/>
      <c r="O5652" s="53"/>
      <c r="P5652" s="53"/>
      <c r="Q5652" s="53"/>
    </row>
    <row r="5653" spans="1:17" s="54" customFormat="1" x14ac:dyDescent="0.3">
      <c r="A5653" s="50"/>
      <c r="B5653" s="49"/>
      <c r="C5653" s="49"/>
      <c r="D5653" s="49"/>
      <c r="E5653" s="65"/>
      <c r="F5653" s="51"/>
      <c r="G5653" s="66"/>
      <c r="H5653" s="51"/>
      <c r="I5653" s="65"/>
      <c r="J5653" s="52"/>
      <c r="K5653" s="52"/>
      <c r="L5653" s="52"/>
      <c r="M5653" s="52"/>
      <c r="N5653" s="49"/>
      <c r="O5653" s="53"/>
      <c r="P5653" s="53"/>
      <c r="Q5653" s="53"/>
    </row>
    <row r="5654" spans="1:17" s="54" customFormat="1" x14ac:dyDescent="0.3">
      <c r="A5654" s="50"/>
      <c r="B5654" s="49"/>
      <c r="C5654" s="49"/>
      <c r="D5654" s="49"/>
      <c r="E5654" s="65"/>
      <c r="F5654" s="51"/>
      <c r="G5654" s="66"/>
      <c r="H5654" s="51"/>
      <c r="I5654" s="65"/>
      <c r="J5654" s="52"/>
      <c r="K5654" s="52"/>
      <c r="L5654" s="52"/>
      <c r="M5654" s="52"/>
      <c r="N5654" s="49"/>
      <c r="O5654" s="53"/>
      <c r="P5654" s="53"/>
      <c r="Q5654" s="53"/>
    </row>
    <row r="5655" spans="1:17" s="54" customFormat="1" x14ac:dyDescent="0.3">
      <c r="A5655" s="50"/>
      <c r="B5655" s="49"/>
      <c r="C5655" s="49"/>
      <c r="D5655" s="49"/>
      <c r="E5655" s="65"/>
      <c r="F5655" s="51"/>
      <c r="G5655" s="66"/>
      <c r="H5655" s="51"/>
      <c r="I5655" s="65"/>
      <c r="J5655" s="52"/>
      <c r="K5655" s="52"/>
      <c r="L5655" s="52"/>
      <c r="M5655" s="52"/>
      <c r="N5655" s="49"/>
      <c r="O5655" s="53"/>
      <c r="P5655" s="53"/>
      <c r="Q5655" s="53"/>
    </row>
    <row r="5656" spans="1:17" s="54" customFormat="1" x14ac:dyDescent="0.3">
      <c r="A5656" s="50"/>
      <c r="B5656" s="49"/>
      <c r="C5656" s="49"/>
      <c r="D5656" s="49"/>
      <c r="E5656" s="65"/>
      <c r="F5656" s="51"/>
      <c r="G5656" s="66"/>
      <c r="H5656" s="51"/>
      <c r="I5656" s="65"/>
      <c r="J5656" s="52"/>
      <c r="K5656" s="52"/>
      <c r="L5656" s="52"/>
      <c r="M5656" s="52"/>
      <c r="N5656" s="49"/>
      <c r="O5656" s="53"/>
      <c r="P5656" s="53"/>
      <c r="Q5656" s="53"/>
    </row>
    <row r="5657" spans="1:17" s="54" customFormat="1" x14ac:dyDescent="0.3">
      <c r="A5657" s="50"/>
      <c r="B5657" s="49"/>
      <c r="C5657" s="49"/>
      <c r="D5657" s="49"/>
      <c r="E5657" s="65"/>
      <c r="F5657" s="51"/>
      <c r="G5657" s="66"/>
      <c r="H5657" s="51"/>
      <c r="I5657" s="65"/>
      <c r="J5657" s="52"/>
      <c r="K5657" s="52"/>
      <c r="L5657" s="52"/>
      <c r="M5657" s="52"/>
      <c r="N5657" s="49"/>
      <c r="O5657" s="53"/>
      <c r="P5657" s="53"/>
      <c r="Q5657" s="53"/>
    </row>
    <row r="5658" spans="1:17" s="54" customFormat="1" x14ac:dyDescent="0.3">
      <c r="A5658" s="50"/>
      <c r="B5658" s="49"/>
      <c r="C5658" s="49"/>
      <c r="D5658" s="49"/>
      <c r="E5658" s="65"/>
      <c r="F5658" s="51"/>
      <c r="G5658" s="66"/>
      <c r="H5658" s="51"/>
      <c r="I5658" s="65"/>
      <c r="J5658" s="52"/>
      <c r="K5658" s="52"/>
      <c r="L5658" s="52"/>
      <c r="M5658" s="52"/>
      <c r="N5658" s="49"/>
      <c r="O5658" s="53"/>
      <c r="P5658" s="53"/>
      <c r="Q5658" s="53"/>
    </row>
    <row r="5659" spans="1:17" s="54" customFormat="1" x14ac:dyDescent="0.3">
      <c r="A5659" s="50"/>
      <c r="B5659" s="49"/>
      <c r="C5659" s="49"/>
      <c r="D5659" s="49"/>
      <c r="E5659" s="65"/>
      <c r="F5659" s="51"/>
      <c r="G5659" s="66"/>
      <c r="H5659" s="51"/>
      <c r="I5659" s="65"/>
      <c r="J5659" s="52"/>
      <c r="K5659" s="52"/>
      <c r="L5659" s="52"/>
      <c r="M5659" s="52"/>
      <c r="N5659" s="49"/>
      <c r="O5659" s="53"/>
      <c r="P5659" s="53"/>
      <c r="Q5659" s="53"/>
    </row>
    <row r="5660" spans="1:17" s="54" customFormat="1" x14ac:dyDescent="0.3">
      <c r="A5660" s="50"/>
      <c r="B5660" s="49"/>
      <c r="C5660" s="49"/>
      <c r="D5660" s="49"/>
      <c r="E5660" s="65"/>
      <c r="F5660" s="51"/>
      <c r="G5660" s="66"/>
      <c r="H5660" s="51"/>
      <c r="I5660" s="65"/>
      <c r="J5660" s="52"/>
      <c r="K5660" s="52"/>
      <c r="L5660" s="52"/>
      <c r="M5660" s="52"/>
      <c r="N5660" s="49"/>
      <c r="O5660" s="53"/>
      <c r="P5660" s="53"/>
      <c r="Q5660" s="53"/>
    </row>
    <row r="5661" spans="1:17" s="54" customFormat="1" x14ac:dyDescent="0.3">
      <c r="A5661" s="50"/>
      <c r="B5661" s="49"/>
      <c r="C5661" s="49"/>
      <c r="D5661" s="49"/>
      <c r="E5661" s="65"/>
      <c r="F5661" s="51"/>
      <c r="G5661" s="66"/>
      <c r="H5661" s="51"/>
      <c r="I5661" s="65"/>
      <c r="J5661" s="52"/>
      <c r="K5661" s="52"/>
      <c r="L5661" s="52"/>
      <c r="M5661" s="52"/>
      <c r="N5661" s="49"/>
      <c r="O5661" s="53"/>
      <c r="P5661" s="53"/>
      <c r="Q5661" s="53"/>
    </row>
    <row r="5662" spans="1:17" s="54" customFormat="1" x14ac:dyDescent="0.3">
      <c r="A5662" s="50"/>
      <c r="B5662" s="49"/>
      <c r="C5662" s="49"/>
      <c r="D5662" s="49"/>
      <c r="E5662" s="65"/>
      <c r="F5662" s="51"/>
      <c r="G5662" s="66"/>
      <c r="H5662" s="51"/>
      <c r="I5662" s="65"/>
      <c r="J5662" s="52"/>
      <c r="K5662" s="52"/>
      <c r="L5662" s="52"/>
      <c r="M5662" s="52"/>
      <c r="N5662" s="49"/>
      <c r="O5662" s="53"/>
      <c r="P5662" s="53"/>
      <c r="Q5662" s="53"/>
    </row>
    <row r="5663" spans="1:17" s="54" customFormat="1" x14ac:dyDescent="0.3">
      <c r="A5663" s="50"/>
      <c r="B5663" s="49"/>
      <c r="C5663" s="49"/>
      <c r="D5663" s="49"/>
      <c r="E5663" s="65"/>
      <c r="F5663" s="51"/>
      <c r="G5663" s="66"/>
      <c r="H5663" s="51"/>
      <c r="I5663" s="65"/>
      <c r="J5663" s="52"/>
      <c r="K5663" s="52"/>
      <c r="L5663" s="52"/>
      <c r="M5663" s="52"/>
      <c r="N5663" s="49"/>
      <c r="O5663" s="53"/>
      <c r="P5663" s="53"/>
      <c r="Q5663" s="53"/>
    </row>
    <row r="5664" spans="1:17" s="54" customFormat="1" x14ac:dyDescent="0.3">
      <c r="A5664" s="50"/>
      <c r="B5664" s="49"/>
      <c r="C5664" s="49"/>
      <c r="D5664" s="49"/>
      <c r="E5664" s="65"/>
      <c r="F5664" s="51"/>
      <c r="G5664" s="66"/>
      <c r="H5664" s="51"/>
      <c r="I5664" s="65"/>
      <c r="J5664" s="52"/>
      <c r="K5664" s="52"/>
      <c r="L5664" s="52"/>
      <c r="M5664" s="52"/>
      <c r="N5664" s="49"/>
      <c r="O5664" s="53"/>
      <c r="P5664" s="53"/>
      <c r="Q5664" s="53"/>
    </row>
    <row r="5665" spans="1:17" s="54" customFormat="1" x14ac:dyDescent="0.3">
      <c r="A5665" s="50"/>
      <c r="B5665" s="49"/>
      <c r="C5665" s="49"/>
      <c r="D5665" s="49"/>
      <c r="E5665" s="65"/>
      <c r="F5665" s="51"/>
      <c r="G5665" s="66"/>
      <c r="H5665" s="51"/>
      <c r="I5665" s="65"/>
      <c r="J5665" s="52"/>
      <c r="K5665" s="52"/>
      <c r="L5665" s="52"/>
      <c r="M5665" s="52"/>
      <c r="N5665" s="49"/>
      <c r="O5665" s="53"/>
      <c r="P5665" s="53"/>
      <c r="Q5665" s="53"/>
    </row>
    <row r="5666" spans="1:17" s="54" customFormat="1" x14ac:dyDescent="0.3">
      <c r="A5666" s="50"/>
      <c r="B5666" s="49"/>
      <c r="C5666" s="49"/>
      <c r="D5666" s="49"/>
      <c r="E5666" s="65"/>
      <c r="F5666" s="51"/>
      <c r="G5666" s="66"/>
      <c r="H5666" s="51"/>
      <c r="I5666" s="65"/>
      <c r="J5666" s="52"/>
      <c r="K5666" s="52"/>
      <c r="L5666" s="52"/>
      <c r="M5666" s="52"/>
      <c r="N5666" s="49"/>
      <c r="O5666" s="53"/>
      <c r="P5666" s="53"/>
      <c r="Q5666" s="53"/>
    </row>
    <row r="5667" spans="1:17" s="54" customFormat="1" x14ac:dyDescent="0.3">
      <c r="A5667" s="50"/>
      <c r="B5667" s="49"/>
      <c r="C5667" s="49"/>
      <c r="D5667" s="49"/>
      <c r="E5667" s="65"/>
      <c r="F5667" s="51"/>
      <c r="G5667" s="66"/>
      <c r="H5667" s="51"/>
      <c r="I5667" s="65"/>
      <c r="J5667" s="52"/>
      <c r="K5667" s="52"/>
      <c r="L5667" s="52"/>
      <c r="M5667" s="52"/>
      <c r="N5667" s="49"/>
      <c r="O5667" s="53"/>
      <c r="P5667" s="53"/>
      <c r="Q5667" s="53"/>
    </row>
    <row r="5668" spans="1:17" s="54" customFormat="1" x14ac:dyDescent="0.3">
      <c r="A5668" s="50"/>
      <c r="B5668" s="49"/>
      <c r="C5668" s="49"/>
      <c r="D5668" s="49"/>
      <c r="E5668" s="65"/>
      <c r="F5668" s="51"/>
      <c r="G5668" s="66"/>
      <c r="H5668" s="51"/>
      <c r="I5668" s="65"/>
      <c r="J5668" s="52"/>
      <c r="K5668" s="52"/>
      <c r="L5668" s="52"/>
      <c r="M5668" s="52"/>
      <c r="N5668" s="49"/>
      <c r="O5668" s="53"/>
      <c r="P5668" s="53"/>
      <c r="Q5668" s="53"/>
    </row>
    <row r="5669" spans="1:17" s="54" customFormat="1" x14ac:dyDescent="0.3">
      <c r="A5669" s="50"/>
      <c r="B5669" s="49"/>
      <c r="C5669" s="49"/>
      <c r="D5669" s="49"/>
      <c r="E5669" s="65"/>
      <c r="F5669" s="51"/>
      <c r="G5669" s="66"/>
      <c r="H5669" s="51"/>
      <c r="I5669" s="65"/>
      <c r="J5669" s="52"/>
      <c r="K5669" s="52"/>
      <c r="L5669" s="52"/>
      <c r="M5669" s="52"/>
      <c r="N5669" s="49"/>
      <c r="O5669" s="53"/>
      <c r="P5669" s="53"/>
      <c r="Q5669" s="53"/>
    </row>
    <row r="5670" spans="1:17" s="54" customFormat="1" x14ac:dyDescent="0.3">
      <c r="A5670" s="50"/>
      <c r="B5670" s="49"/>
      <c r="C5670" s="49"/>
      <c r="D5670" s="49"/>
      <c r="E5670" s="65"/>
      <c r="F5670" s="51"/>
      <c r="G5670" s="66"/>
      <c r="H5670" s="51"/>
      <c r="I5670" s="65"/>
      <c r="J5670" s="52"/>
      <c r="K5670" s="52"/>
      <c r="L5670" s="52"/>
      <c r="M5670" s="52"/>
      <c r="N5670" s="49"/>
      <c r="O5670" s="53"/>
      <c r="P5670" s="53"/>
      <c r="Q5670" s="53"/>
    </row>
    <row r="5671" spans="1:17" s="54" customFormat="1" x14ac:dyDescent="0.3">
      <c r="A5671" s="50"/>
      <c r="B5671" s="49"/>
      <c r="C5671" s="49"/>
      <c r="D5671" s="49"/>
      <c r="E5671" s="65"/>
      <c r="F5671" s="51"/>
      <c r="G5671" s="66"/>
      <c r="H5671" s="51"/>
      <c r="I5671" s="65"/>
      <c r="J5671" s="52"/>
      <c r="K5671" s="52"/>
      <c r="L5671" s="52"/>
      <c r="M5671" s="52"/>
      <c r="N5671" s="49"/>
      <c r="O5671" s="53"/>
      <c r="P5671" s="53"/>
      <c r="Q5671" s="53"/>
    </row>
    <row r="5672" spans="1:17" s="54" customFormat="1" x14ac:dyDescent="0.3">
      <c r="A5672" s="50"/>
      <c r="B5672" s="49"/>
      <c r="C5672" s="49"/>
      <c r="D5672" s="49"/>
      <c r="E5672" s="65"/>
      <c r="F5672" s="51"/>
      <c r="G5672" s="66"/>
      <c r="H5672" s="51"/>
      <c r="I5672" s="65"/>
      <c r="J5672" s="52"/>
      <c r="K5672" s="52"/>
      <c r="L5672" s="52"/>
      <c r="M5672" s="52"/>
      <c r="N5672" s="49"/>
      <c r="O5672" s="53"/>
      <c r="P5672" s="53"/>
      <c r="Q5672" s="53"/>
    </row>
    <row r="5673" spans="1:17" s="54" customFormat="1" x14ac:dyDescent="0.3">
      <c r="A5673" s="50"/>
      <c r="B5673" s="49"/>
      <c r="C5673" s="49"/>
      <c r="D5673" s="49"/>
      <c r="E5673" s="65"/>
      <c r="F5673" s="51"/>
      <c r="G5673" s="66"/>
      <c r="H5673" s="51"/>
      <c r="I5673" s="65"/>
      <c r="J5673" s="52"/>
      <c r="K5673" s="52"/>
      <c r="L5673" s="52"/>
      <c r="M5673" s="52"/>
      <c r="N5673" s="49"/>
      <c r="O5673" s="53"/>
      <c r="P5673" s="53"/>
      <c r="Q5673" s="53"/>
    </row>
    <row r="5674" spans="1:17" s="54" customFormat="1" x14ac:dyDescent="0.3">
      <c r="A5674" s="50"/>
      <c r="B5674" s="49"/>
      <c r="C5674" s="49"/>
      <c r="D5674" s="49"/>
      <c r="E5674" s="65"/>
      <c r="F5674" s="51"/>
      <c r="G5674" s="66"/>
      <c r="H5674" s="51"/>
      <c r="I5674" s="65"/>
      <c r="J5674" s="52"/>
      <c r="K5674" s="52"/>
      <c r="L5674" s="52"/>
      <c r="M5674" s="52"/>
      <c r="N5674" s="49"/>
      <c r="O5674" s="53"/>
      <c r="P5674" s="53"/>
      <c r="Q5674" s="53"/>
    </row>
    <row r="5675" spans="1:17" s="54" customFormat="1" x14ac:dyDescent="0.3">
      <c r="A5675" s="50"/>
      <c r="B5675" s="49"/>
      <c r="C5675" s="49"/>
      <c r="D5675" s="49"/>
      <c r="E5675" s="65"/>
      <c r="F5675" s="51"/>
      <c r="G5675" s="66"/>
      <c r="H5675" s="51"/>
      <c r="I5675" s="65"/>
      <c r="J5675" s="52"/>
      <c r="K5675" s="52"/>
      <c r="L5675" s="52"/>
      <c r="M5675" s="52"/>
      <c r="N5675" s="49"/>
      <c r="O5675" s="53"/>
      <c r="P5675" s="53"/>
      <c r="Q5675" s="53"/>
    </row>
    <row r="5676" spans="1:17" s="54" customFormat="1" x14ac:dyDescent="0.3">
      <c r="A5676" s="50"/>
      <c r="B5676" s="49"/>
      <c r="C5676" s="49"/>
      <c r="D5676" s="49"/>
      <c r="E5676" s="65"/>
      <c r="F5676" s="51"/>
      <c r="G5676" s="66"/>
      <c r="H5676" s="51"/>
      <c r="I5676" s="65"/>
      <c r="J5676" s="52"/>
      <c r="K5676" s="52"/>
      <c r="L5676" s="52"/>
      <c r="M5676" s="52"/>
      <c r="N5676" s="49"/>
      <c r="O5676" s="53"/>
      <c r="P5676" s="53"/>
      <c r="Q5676" s="53"/>
    </row>
    <row r="5677" spans="1:17" s="54" customFormat="1" x14ac:dyDescent="0.3">
      <c r="A5677" s="50"/>
      <c r="B5677" s="49"/>
      <c r="C5677" s="49"/>
      <c r="D5677" s="49"/>
      <c r="E5677" s="65"/>
      <c r="F5677" s="51"/>
      <c r="G5677" s="66"/>
      <c r="H5677" s="51"/>
      <c r="I5677" s="65"/>
      <c r="J5677" s="52"/>
      <c r="K5677" s="52"/>
      <c r="L5677" s="52"/>
      <c r="M5677" s="52"/>
      <c r="N5677" s="49"/>
      <c r="O5677" s="53"/>
      <c r="P5677" s="53"/>
      <c r="Q5677" s="53"/>
    </row>
    <row r="5678" spans="1:17" s="54" customFormat="1" x14ac:dyDescent="0.3">
      <c r="A5678" s="50"/>
      <c r="B5678" s="49"/>
      <c r="C5678" s="49"/>
      <c r="D5678" s="49"/>
      <c r="E5678" s="65"/>
      <c r="F5678" s="51"/>
      <c r="G5678" s="66"/>
      <c r="H5678" s="51"/>
      <c r="I5678" s="65"/>
      <c r="J5678" s="52"/>
      <c r="K5678" s="52"/>
      <c r="L5678" s="52"/>
      <c r="M5678" s="52"/>
      <c r="N5678" s="49"/>
      <c r="O5678" s="53"/>
      <c r="P5678" s="53"/>
      <c r="Q5678" s="53"/>
    </row>
    <row r="5679" spans="1:17" s="54" customFormat="1" x14ac:dyDescent="0.3">
      <c r="A5679" s="50"/>
      <c r="B5679" s="49"/>
      <c r="C5679" s="49"/>
      <c r="D5679" s="49"/>
      <c r="E5679" s="65"/>
      <c r="F5679" s="51"/>
      <c r="G5679" s="66"/>
      <c r="H5679" s="51"/>
      <c r="I5679" s="65"/>
      <c r="J5679" s="52"/>
      <c r="K5679" s="52"/>
      <c r="L5679" s="52"/>
      <c r="M5679" s="52"/>
      <c r="N5679" s="49"/>
      <c r="O5679" s="53"/>
      <c r="P5679" s="53"/>
      <c r="Q5679" s="53"/>
    </row>
    <row r="5680" spans="1:17" s="54" customFormat="1" x14ac:dyDescent="0.3">
      <c r="A5680" s="50"/>
      <c r="B5680" s="49"/>
      <c r="C5680" s="49"/>
      <c r="D5680" s="49"/>
      <c r="E5680" s="65"/>
      <c r="F5680" s="51"/>
      <c r="G5680" s="66"/>
      <c r="H5680" s="51"/>
      <c r="I5680" s="65"/>
      <c r="J5680" s="52"/>
      <c r="K5680" s="52"/>
      <c r="L5680" s="52"/>
      <c r="M5680" s="52"/>
      <c r="N5680" s="49"/>
      <c r="O5680" s="53"/>
      <c r="P5680" s="53"/>
      <c r="Q5680" s="53"/>
    </row>
    <row r="5681" spans="1:17" s="54" customFormat="1" x14ac:dyDescent="0.3">
      <c r="A5681" s="50"/>
      <c r="B5681" s="49"/>
      <c r="C5681" s="49"/>
      <c r="D5681" s="49"/>
      <c r="E5681" s="65"/>
      <c r="F5681" s="51"/>
      <c r="G5681" s="66"/>
      <c r="H5681" s="51"/>
      <c r="I5681" s="65"/>
      <c r="J5681" s="52"/>
      <c r="K5681" s="52"/>
      <c r="L5681" s="52"/>
      <c r="M5681" s="52"/>
      <c r="N5681" s="49"/>
      <c r="O5681" s="53"/>
      <c r="P5681" s="53"/>
      <c r="Q5681" s="53"/>
    </row>
    <row r="5682" spans="1:17" s="54" customFormat="1" x14ac:dyDescent="0.3">
      <c r="A5682" s="50"/>
      <c r="B5682" s="49"/>
      <c r="C5682" s="49"/>
      <c r="D5682" s="49"/>
      <c r="E5682" s="65"/>
      <c r="F5682" s="51"/>
      <c r="G5682" s="66"/>
      <c r="H5682" s="51"/>
      <c r="I5682" s="65"/>
      <c r="J5682" s="52"/>
      <c r="K5682" s="52"/>
      <c r="L5682" s="52"/>
      <c r="M5682" s="52"/>
      <c r="N5682" s="49"/>
      <c r="O5682" s="53"/>
      <c r="P5682" s="53"/>
      <c r="Q5682" s="53"/>
    </row>
    <row r="5683" spans="1:17" s="54" customFormat="1" x14ac:dyDescent="0.3">
      <c r="A5683" s="50"/>
      <c r="B5683" s="49"/>
      <c r="C5683" s="49"/>
      <c r="D5683" s="49"/>
      <c r="E5683" s="65"/>
      <c r="F5683" s="51"/>
      <c r="G5683" s="66"/>
      <c r="H5683" s="51"/>
      <c r="I5683" s="65"/>
      <c r="J5683" s="52"/>
      <c r="K5683" s="52"/>
      <c r="L5683" s="52"/>
      <c r="M5683" s="52"/>
      <c r="N5683" s="49"/>
      <c r="O5683" s="53"/>
      <c r="P5683" s="53"/>
      <c r="Q5683" s="53"/>
    </row>
    <row r="5684" spans="1:17" s="54" customFormat="1" x14ac:dyDescent="0.3">
      <c r="A5684" s="50"/>
      <c r="B5684" s="49"/>
      <c r="C5684" s="49"/>
      <c r="D5684" s="49"/>
      <c r="E5684" s="65"/>
      <c r="F5684" s="51"/>
      <c r="G5684" s="66"/>
      <c r="H5684" s="51"/>
      <c r="I5684" s="65"/>
      <c r="J5684" s="52"/>
      <c r="K5684" s="52"/>
      <c r="L5684" s="52"/>
      <c r="M5684" s="52"/>
      <c r="N5684" s="49"/>
      <c r="O5684" s="53"/>
      <c r="P5684" s="53"/>
      <c r="Q5684" s="53"/>
    </row>
    <row r="5685" spans="1:17" s="54" customFormat="1" x14ac:dyDescent="0.3">
      <c r="A5685" s="50"/>
      <c r="B5685" s="49"/>
      <c r="C5685" s="49"/>
      <c r="D5685" s="49"/>
      <c r="E5685" s="65"/>
      <c r="F5685" s="51"/>
      <c r="G5685" s="66"/>
      <c r="H5685" s="51"/>
      <c r="I5685" s="65"/>
      <c r="J5685" s="52"/>
      <c r="K5685" s="52"/>
      <c r="L5685" s="52"/>
      <c r="M5685" s="52"/>
      <c r="N5685" s="49"/>
      <c r="O5685" s="53"/>
      <c r="P5685" s="53"/>
      <c r="Q5685" s="53"/>
    </row>
    <row r="5686" spans="1:17" s="54" customFormat="1" x14ac:dyDescent="0.3">
      <c r="A5686" s="50"/>
      <c r="B5686" s="49"/>
      <c r="C5686" s="49"/>
      <c r="D5686" s="49"/>
      <c r="E5686" s="65"/>
      <c r="F5686" s="51"/>
      <c r="G5686" s="66"/>
      <c r="H5686" s="51"/>
      <c r="I5686" s="65"/>
      <c r="J5686" s="52"/>
      <c r="K5686" s="52"/>
      <c r="L5686" s="52"/>
      <c r="M5686" s="52"/>
      <c r="N5686" s="49"/>
      <c r="O5686" s="53"/>
      <c r="P5686" s="53"/>
      <c r="Q5686" s="53"/>
    </row>
    <row r="5687" spans="1:17" s="54" customFormat="1" x14ac:dyDescent="0.3">
      <c r="A5687" s="50"/>
      <c r="B5687" s="49"/>
      <c r="C5687" s="49"/>
      <c r="D5687" s="49"/>
      <c r="E5687" s="65"/>
      <c r="F5687" s="51"/>
      <c r="G5687" s="66"/>
      <c r="H5687" s="51"/>
      <c r="I5687" s="65"/>
      <c r="J5687" s="52"/>
      <c r="K5687" s="52"/>
      <c r="L5687" s="52"/>
      <c r="M5687" s="52"/>
      <c r="N5687" s="49"/>
      <c r="O5687" s="53"/>
      <c r="P5687" s="53"/>
      <c r="Q5687" s="53"/>
    </row>
    <row r="5688" spans="1:17" s="54" customFormat="1" x14ac:dyDescent="0.3">
      <c r="A5688" s="50"/>
      <c r="B5688" s="49"/>
      <c r="C5688" s="49"/>
      <c r="D5688" s="49"/>
      <c r="E5688" s="65"/>
      <c r="F5688" s="51"/>
      <c r="G5688" s="66"/>
      <c r="H5688" s="51"/>
      <c r="I5688" s="65"/>
      <c r="J5688" s="52"/>
      <c r="K5688" s="52"/>
      <c r="L5688" s="52"/>
      <c r="M5688" s="52"/>
      <c r="N5688" s="49"/>
      <c r="O5688" s="53"/>
      <c r="P5688" s="53"/>
      <c r="Q5688" s="53"/>
    </row>
    <row r="5689" spans="1:17" s="54" customFormat="1" x14ac:dyDescent="0.3">
      <c r="A5689" s="50"/>
      <c r="B5689" s="49"/>
      <c r="C5689" s="49"/>
      <c r="D5689" s="49"/>
      <c r="E5689" s="65"/>
      <c r="F5689" s="51"/>
      <c r="G5689" s="66"/>
      <c r="H5689" s="51"/>
      <c r="I5689" s="65"/>
      <c r="J5689" s="52"/>
      <c r="K5689" s="52"/>
      <c r="L5689" s="52"/>
      <c r="M5689" s="52"/>
      <c r="N5689" s="49"/>
      <c r="O5689" s="53"/>
      <c r="P5689" s="53"/>
      <c r="Q5689" s="53"/>
    </row>
    <row r="5690" spans="1:17" s="54" customFormat="1" x14ac:dyDescent="0.3">
      <c r="A5690" s="50"/>
      <c r="B5690" s="49"/>
      <c r="C5690" s="49"/>
      <c r="D5690" s="49"/>
      <c r="E5690" s="65"/>
      <c r="F5690" s="51"/>
      <c r="G5690" s="66"/>
      <c r="H5690" s="51"/>
      <c r="I5690" s="65"/>
      <c r="J5690" s="52"/>
      <c r="K5690" s="52"/>
      <c r="L5690" s="52"/>
      <c r="M5690" s="52"/>
      <c r="N5690" s="49"/>
      <c r="O5690" s="53"/>
      <c r="P5690" s="53"/>
      <c r="Q5690" s="53"/>
    </row>
    <row r="5691" spans="1:17" s="54" customFormat="1" x14ac:dyDescent="0.3">
      <c r="A5691" s="50"/>
      <c r="B5691" s="49"/>
      <c r="C5691" s="49"/>
      <c r="D5691" s="49"/>
      <c r="E5691" s="65"/>
      <c r="F5691" s="51"/>
      <c r="G5691" s="66"/>
      <c r="H5691" s="51"/>
      <c r="I5691" s="65"/>
      <c r="J5691" s="52"/>
      <c r="K5691" s="52"/>
      <c r="L5691" s="52"/>
      <c r="M5691" s="52"/>
      <c r="N5691" s="49"/>
      <c r="O5691" s="53"/>
      <c r="P5691" s="53"/>
      <c r="Q5691" s="53"/>
    </row>
    <row r="5692" spans="1:17" s="54" customFormat="1" x14ac:dyDescent="0.3">
      <c r="A5692" s="50"/>
      <c r="B5692" s="49"/>
      <c r="C5692" s="49"/>
      <c r="D5692" s="49"/>
      <c r="E5692" s="65"/>
      <c r="F5692" s="51"/>
      <c r="G5692" s="66"/>
      <c r="H5692" s="51"/>
      <c r="I5692" s="65"/>
      <c r="J5692" s="52"/>
      <c r="K5692" s="52"/>
      <c r="L5692" s="52"/>
      <c r="M5692" s="52"/>
      <c r="N5692" s="49"/>
      <c r="O5692" s="53"/>
      <c r="P5692" s="53"/>
      <c r="Q5692" s="53"/>
    </row>
    <row r="5693" spans="1:17" s="54" customFormat="1" x14ac:dyDescent="0.3">
      <c r="A5693" s="50"/>
      <c r="B5693" s="49"/>
      <c r="C5693" s="49"/>
      <c r="D5693" s="49"/>
      <c r="E5693" s="65"/>
      <c r="F5693" s="51"/>
      <c r="G5693" s="66"/>
      <c r="H5693" s="51"/>
      <c r="I5693" s="65"/>
      <c r="J5693" s="52"/>
      <c r="K5693" s="52"/>
      <c r="L5693" s="52"/>
      <c r="M5693" s="52"/>
      <c r="N5693" s="49"/>
      <c r="O5693" s="53"/>
      <c r="P5693" s="53"/>
      <c r="Q5693" s="53"/>
    </row>
    <row r="5694" spans="1:17" s="54" customFormat="1" x14ac:dyDescent="0.3">
      <c r="A5694" s="50"/>
      <c r="B5694" s="49"/>
      <c r="C5694" s="49"/>
      <c r="D5694" s="49"/>
      <c r="E5694" s="65"/>
      <c r="F5694" s="51"/>
      <c r="G5694" s="66"/>
      <c r="H5694" s="51"/>
      <c r="I5694" s="65"/>
      <c r="J5694" s="52"/>
      <c r="K5694" s="52"/>
      <c r="L5694" s="52"/>
      <c r="M5694" s="52"/>
      <c r="N5694" s="49"/>
      <c r="O5694" s="53"/>
      <c r="P5694" s="53"/>
      <c r="Q5694" s="53"/>
    </row>
    <row r="5695" spans="1:17" s="54" customFormat="1" x14ac:dyDescent="0.3">
      <c r="A5695" s="50"/>
      <c r="B5695" s="49"/>
      <c r="C5695" s="49"/>
      <c r="D5695" s="49"/>
      <c r="E5695" s="65"/>
      <c r="F5695" s="51"/>
      <c r="G5695" s="66"/>
      <c r="H5695" s="51"/>
      <c r="I5695" s="65"/>
      <c r="J5695" s="52"/>
      <c r="K5695" s="52"/>
      <c r="L5695" s="52"/>
      <c r="M5695" s="52"/>
      <c r="N5695" s="49"/>
      <c r="O5695" s="53"/>
      <c r="P5695" s="53"/>
      <c r="Q5695" s="53"/>
    </row>
    <row r="5696" spans="1:17" s="54" customFormat="1" x14ac:dyDescent="0.3">
      <c r="A5696" s="50"/>
      <c r="B5696" s="49"/>
      <c r="C5696" s="49"/>
      <c r="D5696" s="49"/>
      <c r="E5696" s="65"/>
      <c r="F5696" s="51"/>
      <c r="G5696" s="66"/>
      <c r="H5696" s="51"/>
      <c r="I5696" s="65"/>
      <c r="J5696" s="52"/>
      <c r="K5696" s="52"/>
      <c r="L5696" s="52"/>
      <c r="M5696" s="52"/>
      <c r="N5696" s="49"/>
      <c r="O5696" s="53"/>
      <c r="P5696" s="53"/>
      <c r="Q5696" s="53"/>
    </row>
    <row r="5697" spans="1:17" s="54" customFormat="1" x14ac:dyDescent="0.3">
      <c r="A5697" s="50"/>
      <c r="B5697" s="49"/>
      <c r="C5697" s="49"/>
      <c r="D5697" s="49"/>
      <c r="E5697" s="65"/>
      <c r="F5697" s="51"/>
      <c r="G5697" s="66"/>
      <c r="H5697" s="51"/>
      <c r="I5697" s="65"/>
      <c r="J5697" s="52"/>
      <c r="K5697" s="52"/>
      <c r="L5697" s="52"/>
      <c r="M5697" s="52"/>
      <c r="N5697" s="49"/>
      <c r="O5697" s="53"/>
      <c r="P5697" s="53"/>
      <c r="Q5697" s="53"/>
    </row>
    <row r="5698" spans="1:17" s="54" customFormat="1" x14ac:dyDescent="0.3">
      <c r="A5698" s="50"/>
      <c r="B5698" s="49"/>
      <c r="C5698" s="49"/>
      <c r="D5698" s="49"/>
      <c r="E5698" s="65"/>
      <c r="F5698" s="51"/>
      <c r="G5698" s="66"/>
      <c r="H5698" s="51"/>
      <c r="I5698" s="65"/>
      <c r="J5698" s="52"/>
      <c r="K5698" s="52"/>
      <c r="L5698" s="52"/>
      <c r="M5698" s="52"/>
      <c r="N5698" s="49"/>
      <c r="O5698" s="53"/>
      <c r="P5698" s="53"/>
      <c r="Q5698" s="53"/>
    </row>
    <row r="5699" spans="1:17" s="54" customFormat="1" x14ac:dyDescent="0.3">
      <c r="A5699" s="50"/>
      <c r="B5699" s="49"/>
      <c r="C5699" s="49"/>
      <c r="D5699" s="49"/>
      <c r="E5699" s="65"/>
      <c r="F5699" s="51"/>
      <c r="G5699" s="66"/>
      <c r="H5699" s="51"/>
      <c r="I5699" s="65"/>
      <c r="J5699" s="52"/>
      <c r="K5699" s="52"/>
      <c r="L5699" s="52"/>
      <c r="M5699" s="52"/>
      <c r="N5699" s="49"/>
      <c r="O5699" s="53"/>
      <c r="P5699" s="53"/>
      <c r="Q5699" s="53"/>
    </row>
    <row r="5700" spans="1:17" s="54" customFormat="1" x14ac:dyDescent="0.3">
      <c r="A5700" s="50"/>
      <c r="B5700" s="49"/>
      <c r="C5700" s="49"/>
      <c r="D5700" s="49"/>
      <c r="E5700" s="65"/>
      <c r="F5700" s="51"/>
      <c r="G5700" s="66"/>
      <c r="H5700" s="51"/>
      <c r="I5700" s="65"/>
      <c r="J5700" s="52"/>
      <c r="K5700" s="52"/>
      <c r="L5700" s="52"/>
      <c r="M5700" s="52"/>
      <c r="N5700" s="49"/>
      <c r="O5700" s="53"/>
      <c r="P5700" s="53"/>
      <c r="Q5700" s="53"/>
    </row>
    <row r="5701" spans="1:17" s="54" customFormat="1" x14ac:dyDescent="0.3">
      <c r="A5701" s="50"/>
      <c r="B5701" s="49"/>
      <c r="C5701" s="49"/>
      <c r="D5701" s="49"/>
      <c r="E5701" s="65"/>
      <c r="F5701" s="51"/>
      <c r="G5701" s="66"/>
      <c r="H5701" s="51"/>
      <c r="I5701" s="65"/>
      <c r="J5701" s="52"/>
      <c r="K5701" s="52"/>
      <c r="L5701" s="52"/>
      <c r="M5701" s="52"/>
      <c r="N5701" s="49"/>
      <c r="O5701" s="53"/>
      <c r="P5701" s="53"/>
      <c r="Q5701" s="53"/>
    </row>
    <row r="5702" spans="1:17" s="54" customFormat="1" x14ac:dyDescent="0.3">
      <c r="A5702" s="50"/>
      <c r="B5702" s="49"/>
      <c r="C5702" s="49"/>
      <c r="D5702" s="49"/>
      <c r="E5702" s="65"/>
      <c r="F5702" s="51"/>
      <c r="G5702" s="66"/>
      <c r="H5702" s="51"/>
      <c r="I5702" s="65"/>
      <c r="J5702" s="52"/>
      <c r="K5702" s="52"/>
      <c r="L5702" s="52"/>
      <c r="M5702" s="52"/>
      <c r="N5702" s="49"/>
      <c r="O5702" s="53"/>
      <c r="P5702" s="53"/>
      <c r="Q5702" s="53"/>
    </row>
    <row r="5703" spans="1:17" s="54" customFormat="1" x14ac:dyDescent="0.3">
      <c r="A5703" s="50"/>
      <c r="B5703" s="49"/>
      <c r="C5703" s="49"/>
      <c r="D5703" s="49"/>
      <c r="E5703" s="65"/>
      <c r="F5703" s="51"/>
      <c r="G5703" s="66"/>
      <c r="H5703" s="51"/>
      <c r="I5703" s="65"/>
      <c r="J5703" s="52"/>
      <c r="K5703" s="52"/>
      <c r="L5703" s="52"/>
      <c r="M5703" s="52"/>
      <c r="N5703" s="49"/>
      <c r="O5703" s="53"/>
      <c r="P5703" s="53"/>
      <c r="Q5703" s="53"/>
    </row>
    <row r="5704" spans="1:17" s="54" customFormat="1" x14ac:dyDescent="0.3">
      <c r="A5704" s="50"/>
      <c r="B5704" s="49"/>
      <c r="C5704" s="49"/>
      <c r="D5704" s="49"/>
      <c r="E5704" s="65"/>
      <c r="F5704" s="51"/>
      <c r="G5704" s="66"/>
      <c r="H5704" s="51"/>
      <c r="I5704" s="65"/>
      <c r="J5704" s="52"/>
      <c r="K5704" s="52"/>
      <c r="L5704" s="52"/>
      <c r="M5704" s="52"/>
      <c r="N5704" s="49"/>
      <c r="O5704" s="53"/>
      <c r="P5704" s="53"/>
      <c r="Q5704" s="53"/>
    </row>
    <row r="5705" spans="1:17" s="54" customFormat="1" x14ac:dyDescent="0.3">
      <c r="A5705" s="50"/>
      <c r="B5705" s="49"/>
      <c r="C5705" s="49"/>
      <c r="D5705" s="49"/>
      <c r="E5705" s="65"/>
      <c r="F5705" s="51"/>
      <c r="G5705" s="66"/>
      <c r="H5705" s="51"/>
      <c r="I5705" s="65"/>
      <c r="J5705" s="52"/>
      <c r="K5705" s="52"/>
      <c r="L5705" s="52"/>
      <c r="M5705" s="52"/>
      <c r="N5705" s="49"/>
      <c r="O5705" s="53"/>
      <c r="P5705" s="53"/>
      <c r="Q5705" s="53"/>
    </row>
    <row r="5706" spans="1:17" s="54" customFormat="1" x14ac:dyDescent="0.3">
      <c r="A5706" s="50"/>
      <c r="B5706" s="49"/>
      <c r="C5706" s="49"/>
      <c r="D5706" s="49"/>
      <c r="E5706" s="65"/>
      <c r="F5706" s="51"/>
      <c r="G5706" s="66"/>
      <c r="H5706" s="51"/>
      <c r="I5706" s="65"/>
      <c r="J5706" s="52"/>
      <c r="K5706" s="52"/>
      <c r="L5706" s="52"/>
      <c r="M5706" s="52"/>
      <c r="N5706" s="49"/>
      <c r="O5706" s="53"/>
      <c r="P5706" s="53"/>
      <c r="Q5706" s="53"/>
    </row>
    <row r="5707" spans="1:17" s="54" customFormat="1" x14ac:dyDescent="0.3">
      <c r="A5707" s="50"/>
      <c r="B5707" s="49"/>
      <c r="C5707" s="49"/>
      <c r="D5707" s="49"/>
      <c r="E5707" s="65"/>
      <c r="F5707" s="51"/>
      <c r="G5707" s="66"/>
      <c r="H5707" s="51"/>
      <c r="I5707" s="65"/>
      <c r="J5707" s="52"/>
      <c r="K5707" s="52"/>
      <c r="L5707" s="52"/>
      <c r="M5707" s="52"/>
      <c r="N5707" s="49"/>
      <c r="O5707" s="53"/>
      <c r="P5707" s="53"/>
      <c r="Q5707" s="53"/>
    </row>
    <row r="5708" spans="1:17" s="54" customFormat="1" x14ac:dyDescent="0.3">
      <c r="A5708" s="50"/>
      <c r="B5708" s="49"/>
      <c r="C5708" s="49"/>
      <c r="D5708" s="49"/>
      <c r="E5708" s="65"/>
      <c r="F5708" s="51"/>
      <c r="G5708" s="66"/>
      <c r="H5708" s="51"/>
      <c r="I5708" s="65"/>
      <c r="J5708" s="52"/>
      <c r="K5708" s="52"/>
      <c r="L5708" s="52"/>
      <c r="M5708" s="52"/>
      <c r="N5708" s="49"/>
      <c r="O5708" s="53"/>
      <c r="P5708" s="53"/>
      <c r="Q5708" s="53"/>
    </row>
    <row r="5709" spans="1:17" s="54" customFormat="1" x14ac:dyDescent="0.3">
      <c r="A5709" s="50"/>
      <c r="B5709" s="49"/>
      <c r="C5709" s="49"/>
      <c r="D5709" s="49"/>
      <c r="E5709" s="65"/>
      <c r="F5709" s="51"/>
      <c r="G5709" s="66"/>
      <c r="H5709" s="51"/>
      <c r="I5709" s="65"/>
      <c r="J5709" s="52"/>
      <c r="K5709" s="52"/>
      <c r="L5709" s="52"/>
      <c r="M5709" s="52"/>
      <c r="N5709" s="49"/>
      <c r="O5709" s="53"/>
      <c r="P5709" s="53"/>
      <c r="Q5709" s="53"/>
    </row>
    <row r="5710" spans="1:17" s="54" customFormat="1" x14ac:dyDescent="0.3">
      <c r="A5710" s="50"/>
      <c r="B5710" s="49"/>
      <c r="C5710" s="49"/>
      <c r="D5710" s="49"/>
      <c r="E5710" s="65"/>
      <c r="F5710" s="51"/>
      <c r="G5710" s="66"/>
      <c r="H5710" s="51"/>
      <c r="I5710" s="65"/>
      <c r="J5710" s="52"/>
      <c r="K5710" s="52"/>
      <c r="L5710" s="52"/>
      <c r="M5710" s="52"/>
      <c r="N5710" s="49"/>
      <c r="O5710" s="53"/>
      <c r="P5710" s="53"/>
      <c r="Q5710" s="53"/>
    </row>
    <row r="5711" spans="1:17" s="54" customFormat="1" x14ac:dyDescent="0.3">
      <c r="A5711" s="50"/>
      <c r="B5711" s="49"/>
      <c r="C5711" s="49"/>
      <c r="D5711" s="49"/>
      <c r="E5711" s="65"/>
      <c r="F5711" s="51"/>
      <c r="G5711" s="66"/>
      <c r="H5711" s="51"/>
      <c r="I5711" s="65"/>
      <c r="J5711" s="52"/>
      <c r="K5711" s="52"/>
      <c r="L5711" s="52"/>
      <c r="M5711" s="52"/>
      <c r="N5711" s="49"/>
      <c r="O5711" s="53"/>
      <c r="P5711" s="53"/>
      <c r="Q5711" s="53"/>
    </row>
    <row r="5712" spans="1:17" s="54" customFormat="1" x14ac:dyDescent="0.3">
      <c r="A5712" s="50"/>
      <c r="B5712" s="49"/>
      <c r="C5712" s="49"/>
      <c r="D5712" s="49"/>
      <c r="E5712" s="65"/>
      <c r="F5712" s="51"/>
      <c r="G5712" s="66"/>
      <c r="H5712" s="51"/>
      <c r="I5712" s="65"/>
      <c r="J5712" s="52"/>
      <c r="K5712" s="52"/>
      <c r="L5712" s="52"/>
      <c r="M5712" s="52"/>
      <c r="N5712" s="49"/>
      <c r="O5712" s="53"/>
      <c r="P5712" s="53"/>
      <c r="Q5712" s="53"/>
    </row>
    <row r="5713" spans="1:17" s="54" customFormat="1" x14ac:dyDescent="0.3">
      <c r="A5713" s="50"/>
      <c r="B5713" s="49"/>
      <c r="C5713" s="49"/>
      <c r="D5713" s="49"/>
      <c r="E5713" s="65"/>
      <c r="F5713" s="51"/>
      <c r="G5713" s="66"/>
      <c r="H5713" s="51"/>
      <c r="I5713" s="65"/>
      <c r="J5713" s="52"/>
      <c r="K5713" s="52"/>
      <c r="L5713" s="52"/>
      <c r="M5713" s="52"/>
      <c r="N5713" s="49"/>
      <c r="O5713" s="53"/>
      <c r="P5713" s="53"/>
      <c r="Q5713" s="53"/>
    </row>
    <row r="5714" spans="1:17" s="54" customFormat="1" x14ac:dyDescent="0.3">
      <c r="A5714" s="50"/>
      <c r="B5714" s="49"/>
      <c r="C5714" s="49"/>
      <c r="D5714" s="49"/>
      <c r="E5714" s="65"/>
      <c r="F5714" s="51"/>
      <c r="G5714" s="66"/>
      <c r="H5714" s="51"/>
      <c r="I5714" s="65"/>
      <c r="J5714" s="52"/>
      <c r="K5714" s="52"/>
      <c r="L5714" s="52"/>
      <c r="M5714" s="52"/>
      <c r="N5714" s="49"/>
      <c r="O5714" s="53"/>
      <c r="P5714" s="53"/>
      <c r="Q5714" s="53"/>
    </row>
    <row r="5715" spans="1:17" s="54" customFormat="1" x14ac:dyDescent="0.3">
      <c r="A5715" s="50"/>
      <c r="B5715" s="49"/>
      <c r="C5715" s="49"/>
      <c r="D5715" s="49"/>
      <c r="E5715" s="65"/>
      <c r="F5715" s="51"/>
      <c r="G5715" s="66"/>
      <c r="H5715" s="51"/>
      <c r="I5715" s="65"/>
      <c r="J5715" s="52"/>
      <c r="K5715" s="52"/>
      <c r="L5715" s="52"/>
      <c r="M5715" s="52"/>
      <c r="N5715" s="49"/>
      <c r="O5715" s="53"/>
      <c r="P5715" s="53"/>
      <c r="Q5715" s="53"/>
    </row>
    <row r="5716" spans="1:17" s="54" customFormat="1" x14ac:dyDescent="0.3">
      <c r="A5716" s="50"/>
      <c r="B5716" s="49"/>
      <c r="C5716" s="49"/>
      <c r="D5716" s="49"/>
      <c r="E5716" s="65"/>
      <c r="F5716" s="51"/>
      <c r="G5716" s="66"/>
      <c r="H5716" s="51"/>
      <c r="I5716" s="65"/>
      <c r="J5716" s="52"/>
      <c r="K5716" s="52"/>
      <c r="L5716" s="52"/>
      <c r="M5716" s="52"/>
      <c r="N5716" s="49"/>
      <c r="O5716" s="53"/>
      <c r="P5716" s="53"/>
      <c r="Q5716" s="53"/>
    </row>
    <row r="5717" spans="1:17" s="54" customFormat="1" x14ac:dyDescent="0.3">
      <c r="A5717" s="50"/>
      <c r="B5717" s="49"/>
      <c r="C5717" s="49"/>
      <c r="D5717" s="49"/>
      <c r="E5717" s="65"/>
      <c r="F5717" s="51"/>
      <c r="G5717" s="66"/>
      <c r="H5717" s="51"/>
      <c r="I5717" s="65"/>
      <c r="J5717" s="52"/>
      <c r="K5717" s="52"/>
      <c r="L5717" s="52"/>
      <c r="M5717" s="52"/>
      <c r="N5717" s="49"/>
      <c r="O5717" s="53"/>
      <c r="P5717" s="53"/>
      <c r="Q5717" s="53"/>
    </row>
    <row r="5718" spans="1:17" s="54" customFormat="1" x14ac:dyDescent="0.3">
      <c r="A5718" s="50"/>
      <c r="B5718" s="49"/>
      <c r="C5718" s="49"/>
      <c r="D5718" s="49"/>
      <c r="E5718" s="65"/>
      <c r="F5718" s="51"/>
      <c r="G5718" s="66"/>
      <c r="H5718" s="51"/>
      <c r="I5718" s="65"/>
      <c r="J5718" s="52"/>
      <c r="K5718" s="52"/>
      <c r="L5718" s="52"/>
      <c r="M5718" s="52"/>
      <c r="N5718" s="49"/>
      <c r="O5718" s="53"/>
      <c r="P5718" s="53"/>
      <c r="Q5718" s="53"/>
    </row>
    <row r="5719" spans="1:17" s="54" customFormat="1" x14ac:dyDescent="0.3">
      <c r="A5719" s="50"/>
      <c r="B5719" s="49"/>
      <c r="C5719" s="49"/>
      <c r="D5719" s="49"/>
      <c r="E5719" s="65"/>
      <c r="F5719" s="51"/>
      <c r="G5719" s="66"/>
      <c r="H5719" s="51"/>
      <c r="I5719" s="65"/>
      <c r="J5719" s="52"/>
      <c r="K5719" s="52"/>
      <c r="L5719" s="52"/>
      <c r="M5719" s="52"/>
      <c r="N5719" s="49"/>
      <c r="O5719" s="53"/>
      <c r="P5719" s="53"/>
      <c r="Q5719" s="53"/>
    </row>
    <row r="5720" spans="1:17" s="54" customFormat="1" x14ac:dyDescent="0.3">
      <c r="A5720" s="50"/>
      <c r="B5720" s="49"/>
      <c r="C5720" s="49"/>
      <c r="D5720" s="49"/>
      <c r="E5720" s="65"/>
      <c r="F5720" s="51"/>
      <c r="G5720" s="66"/>
      <c r="H5720" s="51"/>
      <c r="I5720" s="65"/>
      <c r="J5720" s="52"/>
      <c r="K5720" s="52"/>
      <c r="L5720" s="52"/>
      <c r="M5720" s="52"/>
      <c r="N5720" s="49"/>
      <c r="O5720" s="53"/>
      <c r="P5720" s="53"/>
      <c r="Q5720" s="53"/>
    </row>
    <row r="5721" spans="1:17" s="54" customFormat="1" x14ac:dyDescent="0.3">
      <c r="A5721" s="50"/>
      <c r="B5721" s="49"/>
      <c r="C5721" s="49"/>
      <c r="D5721" s="49"/>
      <c r="E5721" s="65"/>
      <c r="F5721" s="51"/>
      <c r="G5721" s="66"/>
      <c r="H5721" s="51"/>
      <c r="I5721" s="65"/>
      <c r="J5721" s="52"/>
      <c r="K5721" s="52"/>
      <c r="L5721" s="52"/>
      <c r="M5721" s="52"/>
      <c r="N5721" s="49"/>
      <c r="O5721" s="53"/>
      <c r="P5721" s="53"/>
      <c r="Q5721" s="53"/>
    </row>
    <row r="5722" spans="1:17" s="54" customFormat="1" x14ac:dyDescent="0.3">
      <c r="A5722" s="50"/>
      <c r="B5722" s="49"/>
      <c r="C5722" s="49"/>
      <c r="D5722" s="49"/>
      <c r="E5722" s="65"/>
      <c r="F5722" s="51"/>
      <c r="G5722" s="66"/>
      <c r="H5722" s="51"/>
      <c r="I5722" s="65"/>
      <c r="J5722" s="52"/>
      <c r="K5722" s="52"/>
      <c r="L5722" s="52"/>
      <c r="M5722" s="52"/>
      <c r="N5722" s="49"/>
      <c r="O5722" s="53"/>
      <c r="P5722" s="53"/>
      <c r="Q5722" s="53"/>
    </row>
    <row r="5723" spans="1:17" s="54" customFormat="1" x14ac:dyDescent="0.3">
      <c r="A5723" s="50"/>
      <c r="B5723" s="49"/>
      <c r="C5723" s="49"/>
      <c r="D5723" s="49"/>
      <c r="E5723" s="65"/>
      <c r="F5723" s="51"/>
      <c r="G5723" s="66"/>
      <c r="H5723" s="51"/>
      <c r="I5723" s="65"/>
      <c r="J5723" s="52"/>
      <c r="K5723" s="52"/>
      <c r="L5723" s="52"/>
      <c r="M5723" s="52"/>
      <c r="N5723" s="49"/>
      <c r="O5723" s="53"/>
      <c r="P5723" s="53"/>
      <c r="Q5723" s="53"/>
    </row>
    <row r="5724" spans="1:17" s="54" customFormat="1" x14ac:dyDescent="0.3">
      <c r="A5724" s="50"/>
      <c r="B5724" s="49"/>
      <c r="C5724" s="49"/>
      <c r="D5724" s="49"/>
      <c r="E5724" s="65"/>
      <c r="F5724" s="51"/>
      <c r="G5724" s="66"/>
      <c r="H5724" s="51"/>
      <c r="I5724" s="65"/>
      <c r="J5724" s="52"/>
      <c r="K5724" s="52"/>
      <c r="L5724" s="52"/>
      <c r="M5724" s="52"/>
      <c r="N5724" s="49"/>
      <c r="O5724" s="53"/>
      <c r="P5724" s="53"/>
      <c r="Q5724" s="53"/>
    </row>
    <row r="5725" spans="1:17" s="54" customFormat="1" x14ac:dyDescent="0.3">
      <c r="A5725" s="50"/>
      <c r="B5725" s="49"/>
      <c r="C5725" s="49"/>
      <c r="D5725" s="49"/>
      <c r="E5725" s="65"/>
      <c r="F5725" s="51"/>
      <c r="G5725" s="66"/>
      <c r="H5725" s="51"/>
      <c r="I5725" s="65"/>
      <c r="J5725" s="52"/>
      <c r="K5725" s="52"/>
      <c r="L5725" s="52"/>
      <c r="M5725" s="52"/>
      <c r="N5725" s="49"/>
      <c r="O5725" s="53"/>
      <c r="P5725" s="53"/>
      <c r="Q5725" s="53"/>
    </row>
    <row r="5726" spans="1:17" s="54" customFormat="1" x14ac:dyDescent="0.3">
      <c r="A5726" s="50"/>
      <c r="B5726" s="49"/>
      <c r="C5726" s="49"/>
      <c r="D5726" s="49"/>
      <c r="E5726" s="65"/>
      <c r="F5726" s="51"/>
      <c r="G5726" s="66"/>
      <c r="H5726" s="51"/>
      <c r="I5726" s="65"/>
      <c r="J5726" s="52"/>
      <c r="K5726" s="52"/>
      <c r="L5726" s="52"/>
      <c r="M5726" s="52"/>
      <c r="N5726" s="49"/>
      <c r="O5726" s="53"/>
      <c r="P5726" s="53"/>
      <c r="Q5726" s="53"/>
    </row>
    <row r="5727" spans="1:17" s="54" customFormat="1" x14ac:dyDescent="0.3">
      <c r="A5727" s="50"/>
      <c r="B5727" s="49"/>
      <c r="C5727" s="49"/>
      <c r="D5727" s="49"/>
      <c r="E5727" s="65"/>
      <c r="F5727" s="51"/>
      <c r="G5727" s="66"/>
      <c r="H5727" s="51"/>
      <c r="I5727" s="65"/>
      <c r="J5727" s="52"/>
      <c r="K5727" s="52"/>
      <c r="L5727" s="52"/>
      <c r="M5727" s="52"/>
      <c r="N5727" s="49"/>
      <c r="O5727" s="53"/>
      <c r="P5727" s="53"/>
      <c r="Q5727" s="53"/>
    </row>
    <row r="5728" spans="1:17" s="54" customFormat="1" x14ac:dyDescent="0.3">
      <c r="A5728" s="50"/>
      <c r="B5728" s="49"/>
      <c r="C5728" s="49"/>
      <c r="D5728" s="49"/>
      <c r="E5728" s="65"/>
      <c r="F5728" s="51"/>
      <c r="G5728" s="66"/>
      <c r="H5728" s="51"/>
      <c r="I5728" s="65"/>
      <c r="J5728" s="52"/>
      <c r="K5728" s="52"/>
      <c r="L5728" s="52"/>
      <c r="M5728" s="52"/>
      <c r="N5728" s="49"/>
      <c r="O5728" s="53"/>
      <c r="P5728" s="53"/>
      <c r="Q5728" s="53"/>
    </row>
    <row r="5729" spans="1:17" s="54" customFormat="1" x14ac:dyDescent="0.3">
      <c r="A5729" s="50"/>
      <c r="B5729" s="49"/>
      <c r="C5729" s="49"/>
      <c r="D5729" s="49"/>
      <c r="E5729" s="65"/>
      <c r="F5729" s="51"/>
      <c r="G5729" s="66"/>
      <c r="H5729" s="51"/>
      <c r="I5729" s="65"/>
      <c r="J5729" s="52"/>
      <c r="K5729" s="52"/>
      <c r="L5729" s="52"/>
      <c r="M5729" s="52"/>
      <c r="N5729" s="49"/>
      <c r="O5729" s="53"/>
      <c r="P5729" s="53"/>
      <c r="Q5729" s="53"/>
    </row>
    <row r="5730" spans="1:17" s="54" customFormat="1" x14ac:dyDescent="0.3">
      <c r="A5730" s="50"/>
      <c r="B5730" s="49"/>
      <c r="C5730" s="49"/>
      <c r="D5730" s="49"/>
      <c r="E5730" s="65"/>
      <c r="F5730" s="51"/>
      <c r="G5730" s="66"/>
      <c r="H5730" s="51"/>
      <c r="I5730" s="65"/>
      <c r="J5730" s="52"/>
      <c r="K5730" s="52"/>
      <c r="L5730" s="52"/>
      <c r="M5730" s="52"/>
      <c r="N5730" s="49"/>
      <c r="O5730" s="53"/>
      <c r="P5730" s="53"/>
      <c r="Q5730" s="53"/>
    </row>
    <row r="5731" spans="1:17" s="54" customFormat="1" x14ac:dyDescent="0.3">
      <c r="A5731" s="50"/>
      <c r="B5731" s="49"/>
      <c r="C5731" s="49"/>
      <c r="D5731" s="49"/>
      <c r="E5731" s="65"/>
      <c r="F5731" s="51"/>
      <c r="G5731" s="66"/>
      <c r="H5731" s="51"/>
      <c r="I5731" s="65"/>
      <c r="J5731" s="52"/>
      <c r="K5731" s="52"/>
      <c r="L5731" s="52"/>
      <c r="M5731" s="52"/>
      <c r="N5731" s="49"/>
      <c r="O5731" s="53"/>
      <c r="P5731" s="53"/>
      <c r="Q5731" s="53"/>
    </row>
    <row r="5732" spans="1:17" s="54" customFormat="1" x14ac:dyDescent="0.3">
      <c r="A5732" s="50"/>
      <c r="B5732" s="49"/>
      <c r="C5732" s="49"/>
      <c r="D5732" s="49"/>
      <c r="E5732" s="65"/>
      <c r="F5732" s="51"/>
      <c r="G5732" s="66"/>
      <c r="H5732" s="51"/>
      <c r="I5732" s="65"/>
      <c r="J5732" s="52"/>
      <c r="K5732" s="52"/>
      <c r="L5732" s="52"/>
      <c r="M5732" s="52"/>
      <c r="N5732" s="49"/>
      <c r="O5732" s="53"/>
      <c r="P5732" s="53"/>
      <c r="Q5732" s="53"/>
    </row>
    <row r="5733" spans="1:17" s="54" customFormat="1" x14ac:dyDescent="0.3">
      <c r="A5733" s="50"/>
      <c r="B5733" s="49"/>
      <c r="C5733" s="49"/>
      <c r="D5733" s="49"/>
      <c r="E5733" s="65"/>
      <c r="F5733" s="51"/>
      <c r="G5733" s="66"/>
      <c r="H5733" s="51"/>
      <c r="I5733" s="65"/>
      <c r="J5733" s="52"/>
      <c r="K5733" s="52"/>
      <c r="L5733" s="52"/>
      <c r="M5733" s="52"/>
      <c r="N5733" s="49"/>
      <c r="O5733" s="53"/>
      <c r="P5733" s="53"/>
      <c r="Q5733" s="53"/>
    </row>
    <row r="5734" spans="1:17" s="54" customFormat="1" x14ac:dyDescent="0.3">
      <c r="A5734" s="50"/>
      <c r="B5734" s="49"/>
      <c r="C5734" s="49"/>
      <c r="D5734" s="49"/>
      <c r="E5734" s="65"/>
      <c r="F5734" s="51"/>
      <c r="G5734" s="66"/>
      <c r="H5734" s="51"/>
      <c r="I5734" s="65"/>
      <c r="J5734" s="52"/>
      <c r="K5734" s="52"/>
      <c r="L5734" s="52"/>
      <c r="M5734" s="52"/>
      <c r="N5734" s="49"/>
      <c r="O5734" s="53"/>
      <c r="P5734" s="53"/>
      <c r="Q5734" s="53"/>
    </row>
    <row r="5735" spans="1:17" s="54" customFormat="1" x14ac:dyDescent="0.3">
      <c r="A5735" s="50"/>
      <c r="B5735" s="49"/>
      <c r="C5735" s="49"/>
      <c r="D5735" s="49"/>
      <c r="E5735" s="65"/>
      <c r="F5735" s="51"/>
      <c r="G5735" s="66"/>
      <c r="H5735" s="51"/>
      <c r="I5735" s="65"/>
      <c r="J5735" s="52"/>
      <c r="K5735" s="52"/>
      <c r="L5735" s="52"/>
      <c r="M5735" s="52"/>
      <c r="N5735" s="49"/>
      <c r="O5735" s="53"/>
      <c r="P5735" s="53"/>
      <c r="Q5735" s="53"/>
    </row>
    <row r="5736" spans="1:17" s="54" customFormat="1" x14ac:dyDescent="0.3">
      <c r="A5736" s="50"/>
      <c r="B5736" s="49"/>
      <c r="C5736" s="49"/>
      <c r="D5736" s="49"/>
      <c r="E5736" s="65"/>
      <c r="F5736" s="51"/>
      <c r="G5736" s="66"/>
      <c r="H5736" s="51"/>
      <c r="I5736" s="65"/>
      <c r="J5736" s="52"/>
      <c r="K5736" s="52"/>
      <c r="L5736" s="52"/>
      <c r="M5736" s="52"/>
      <c r="N5736" s="49"/>
      <c r="O5736" s="53"/>
      <c r="P5736" s="53"/>
      <c r="Q5736" s="53"/>
    </row>
    <row r="5737" spans="1:17" s="54" customFormat="1" x14ac:dyDescent="0.3">
      <c r="A5737" s="50"/>
      <c r="B5737" s="49"/>
      <c r="C5737" s="49"/>
      <c r="D5737" s="49"/>
      <c r="E5737" s="65"/>
      <c r="F5737" s="51"/>
      <c r="G5737" s="66"/>
      <c r="H5737" s="51"/>
      <c r="I5737" s="65"/>
      <c r="J5737" s="52"/>
      <c r="K5737" s="52"/>
      <c r="L5737" s="52"/>
      <c r="M5737" s="52"/>
      <c r="N5737" s="49"/>
      <c r="O5737" s="53"/>
      <c r="P5737" s="53"/>
      <c r="Q5737" s="53"/>
    </row>
    <row r="5738" spans="1:17" s="54" customFormat="1" x14ac:dyDescent="0.3">
      <c r="A5738" s="50"/>
      <c r="B5738" s="49"/>
      <c r="C5738" s="49"/>
      <c r="D5738" s="49"/>
      <c r="E5738" s="65"/>
      <c r="F5738" s="51"/>
      <c r="G5738" s="66"/>
      <c r="H5738" s="51"/>
      <c r="I5738" s="65"/>
      <c r="J5738" s="52"/>
      <c r="K5738" s="52"/>
      <c r="L5738" s="52"/>
      <c r="M5738" s="52"/>
      <c r="N5738" s="49"/>
      <c r="O5738" s="53"/>
      <c r="P5738" s="53"/>
      <c r="Q5738" s="53"/>
    </row>
    <row r="5739" spans="1:17" s="54" customFormat="1" x14ac:dyDescent="0.3">
      <c r="A5739" s="50"/>
      <c r="B5739" s="49"/>
      <c r="C5739" s="49"/>
      <c r="D5739" s="49"/>
      <c r="E5739" s="65"/>
      <c r="F5739" s="51"/>
      <c r="G5739" s="66"/>
      <c r="H5739" s="51"/>
      <c r="I5739" s="65"/>
      <c r="J5739" s="52"/>
      <c r="K5739" s="52"/>
      <c r="L5739" s="52"/>
      <c r="M5739" s="52"/>
      <c r="N5739" s="49"/>
      <c r="O5739" s="53"/>
      <c r="P5739" s="53"/>
      <c r="Q5739" s="53"/>
    </row>
    <row r="5740" spans="1:17" s="54" customFormat="1" x14ac:dyDescent="0.3">
      <c r="A5740" s="50"/>
      <c r="B5740" s="49"/>
      <c r="C5740" s="49"/>
      <c r="D5740" s="49"/>
      <c r="E5740" s="65"/>
      <c r="F5740" s="51"/>
      <c r="G5740" s="66"/>
      <c r="H5740" s="51"/>
      <c r="I5740" s="65"/>
      <c r="J5740" s="52"/>
      <c r="K5740" s="52"/>
      <c r="L5740" s="52"/>
      <c r="M5740" s="52"/>
      <c r="N5740" s="49"/>
      <c r="O5740" s="53"/>
      <c r="P5740" s="53"/>
      <c r="Q5740" s="53"/>
    </row>
    <row r="5741" spans="1:17" s="54" customFormat="1" x14ac:dyDescent="0.3">
      <c r="A5741" s="50"/>
      <c r="B5741" s="49"/>
      <c r="C5741" s="49"/>
      <c r="D5741" s="49"/>
      <c r="E5741" s="65"/>
      <c r="F5741" s="51"/>
      <c r="G5741" s="66"/>
      <c r="H5741" s="51"/>
      <c r="I5741" s="65"/>
      <c r="J5741" s="52"/>
      <c r="K5741" s="52"/>
      <c r="L5741" s="52"/>
      <c r="M5741" s="52"/>
      <c r="N5741" s="49"/>
      <c r="O5741" s="53"/>
      <c r="P5741" s="53"/>
      <c r="Q5741" s="53"/>
    </row>
    <row r="5742" spans="1:17" s="54" customFormat="1" x14ac:dyDescent="0.3">
      <c r="A5742" s="50"/>
      <c r="B5742" s="49"/>
      <c r="C5742" s="49"/>
      <c r="D5742" s="49"/>
      <c r="E5742" s="65"/>
      <c r="F5742" s="51"/>
      <c r="G5742" s="66"/>
      <c r="H5742" s="51"/>
      <c r="I5742" s="65"/>
      <c r="J5742" s="52"/>
      <c r="K5742" s="52"/>
      <c r="L5742" s="52"/>
      <c r="M5742" s="52"/>
      <c r="N5742" s="49"/>
      <c r="O5742" s="53"/>
      <c r="P5742" s="53"/>
      <c r="Q5742" s="53"/>
    </row>
    <row r="5743" spans="1:17" s="54" customFormat="1" x14ac:dyDescent="0.3">
      <c r="A5743" s="50"/>
      <c r="B5743" s="49"/>
      <c r="C5743" s="49"/>
      <c r="D5743" s="49"/>
      <c r="E5743" s="65"/>
      <c r="F5743" s="51"/>
      <c r="G5743" s="66"/>
      <c r="H5743" s="51"/>
      <c r="I5743" s="65"/>
      <c r="J5743" s="52"/>
      <c r="K5743" s="52"/>
      <c r="L5743" s="52"/>
      <c r="M5743" s="52"/>
      <c r="N5743" s="49"/>
      <c r="O5743" s="53"/>
      <c r="P5743" s="53"/>
      <c r="Q5743" s="53"/>
    </row>
    <row r="5744" spans="1:17" s="54" customFormat="1" x14ac:dyDescent="0.3">
      <c r="A5744" s="50"/>
      <c r="B5744" s="49"/>
      <c r="C5744" s="49"/>
      <c r="D5744" s="49"/>
      <c r="E5744" s="65"/>
      <c r="F5744" s="51"/>
      <c r="G5744" s="66"/>
      <c r="H5744" s="51"/>
      <c r="I5744" s="65"/>
      <c r="J5744" s="52"/>
      <c r="K5744" s="52"/>
      <c r="L5744" s="52"/>
      <c r="M5744" s="52"/>
      <c r="N5744" s="49"/>
      <c r="O5744" s="53"/>
      <c r="P5744" s="53"/>
      <c r="Q5744" s="53"/>
    </row>
    <row r="5745" spans="1:17" s="54" customFormat="1" x14ac:dyDescent="0.3">
      <c r="A5745" s="50"/>
      <c r="B5745" s="49"/>
      <c r="C5745" s="49"/>
      <c r="D5745" s="49"/>
      <c r="E5745" s="65"/>
      <c r="F5745" s="51"/>
      <c r="G5745" s="66"/>
      <c r="H5745" s="51"/>
      <c r="I5745" s="65"/>
      <c r="J5745" s="52"/>
      <c r="K5745" s="52"/>
      <c r="L5745" s="52"/>
      <c r="M5745" s="52"/>
      <c r="N5745" s="49"/>
      <c r="O5745" s="53"/>
      <c r="P5745" s="53"/>
      <c r="Q5745" s="53"/>
    </row>
    <row r="5746" spans="1:17" s="54" customFormat="1" x14ac:dyDescent="0.3">
      <c r="A5746" s="50"/>
      <c r="B5746" s="49"/>
      <c r="C5746" s="49"/>
      <c r="D5746" s="49"/>
      <c r="E5746" s="65"/>
      <c r="F5746" s="51"/>
      <c r="G5746" s="66"/>
      <c r="H5746" s="51"/>
      <c r="I5746" s="65"/>
      <c r="J5746" s="52"/>
      <c r="K5746" s="52"/>
      <c r="L5746" s="52"/>
      <c r="M5746" s="52"/>
      <c r="N5746" s="49"/>
      <c r="O5746" s="53"/>
      <c r="P5746" s="53"/>
      <c r="Q5746" s="53"/>
    </row>
    <row r="5747" spans="1:17" s="54" customFormat="1" x14ac:dyDescent="0.3">
      <c r="A5747" s="50"/>
      <c r="B5747" s="49"/>
      <c r="C5747" s="49"/>
      <c r="D5747" s="49"/>
      <c r="E5747" s="65"/>
      <c r="F5747" s="51"/>
      <c r="G5747" s="66"/>
      <c r="H5747" s="51"/>
      <c r="I5747" s="65"/>
      <c r="J5747" s="52"/>
      <c r="K5747" s="52"/>
      <c r="L5747" s="52"/>
      <c r="M5747" s="52"/>
      <c r="N5747" s="49"/>
      <c r="O5747" s="53"/>
      <c r="P5747" s="53"/>
      <c r="Q5747" s="53"/>
    </row>
    <row r="5748" spans="1:17" s="54" customFormat="1" x14ac:dyDescent="0.3">
      <c r="A5748" s="50"/>
      <c r="B5748" s="49"/>
      <c r="C5748" s="49"/>
      <c r="D5748" s="49"/>
      <c r="E5748" s="65"/>
      <c r="F5748" s="51"/>
      <c r="G5748" s="66"/>
      <c r="H5748" s="51"/>
      <c r="I5748" s="65"/>
      <c r="J5748" s="52"/>
      <c r="K5748" s="52"/>
      <c r="L5748" s="52"/>
      <c r="M5748" s="52"/>
      <c r="N5748" s="49"/>
      <c r="O5748" s="53"/>
      <c r="P5748" s="53"/>
      <c r="Q5748" s="53"/>
    </row>
    <row r="5749" spans="1:17" s="54" customFormat="1" x14ac:dyDescent="0.3">
      <c r="A5749" s="50"/>
      <c r="B5749" s="49"/>
      <c r="C5749" s="49"/>
      <c r="D5749" s="49"/>
      <c r="E5749" s="65"/>
      <c r="F5749" s="51"/>
      <c r="G5749" s="66"/>
      <c r="H5749" s="51"/>
      <c r="I5749" s="65"/>
      <c r="J5749" s="52"/>
      <c r="K5749" s="52"/>
      <c r="L5749" s="52"/>
      <c r="M5749" s="52"/>
      <c r="N5749" s="49"/>
      <c r="O5749" s="53"/>
      <c r="P5749" s="53"/>
      <c r="Q5749" s="53"/>
    </row>
    <row r="5750" spans="1:17" s="54" customFormat="1" x14ac:dyDescent="0.3">
      <c r="A5750" s="50"/>
      <c r="B5750" s="49"/>
      <c r="C5750" s="49"/>
      <c r="D5750" s="49"/>
      <c r="E5750" s="65"/>
      <c r="F5750" s="51"/>
      <c r="G5750" s="66"/>
      <c r="H5750" s="51"/>
      <c r="I5750" s="65"/>
      <c r="J5750" s="52"/>
      <c r="K5750" s="52"/>
      <c r="L5750" s="52"/>
      <c r="M5750" s="52"/>
      <c r="N5750" s="49"/>
      <c r="O5750" s="53"/>
      <c r="P5750" s="53"/>
      <c r="Q5750" s="53"/>
    </row>
    <row r="5751" spans="1:17" s="54" customFormat="1" x14ac:dyDescent="0.3">
      <c r="A5751" s="50"/>
      <c r="B5751" s="49"/>
      <c r="C5751" s="49"/>
      <c r="D5751" s="49"/>
      <c r="E5751" s="65"/>
      <c r="F5751" s="51"/>
      <c r="G5751" s="66"/>
      <c r="H5751" s="51"/>
      <c r="I5751" s="65"/>
      <c r="J5751" s="52"/>
      <c r="K5751" s="52"/>
      <c r="L5751" s="52"/>
      <c r="M5751" s="52"/>
      <c r="N5751" s="49"/>
      <c r="O5751" s="53"/>
      <c r="P5751" s="53"/>
      <c r="Q5751" s="53"/>
    </row>
    <row r="5752" spans="1:17" s="54" customFormat="1" x14ac:dyDescent="0.3">
      <c r="A5752" s="50"/>
      <c r="B5752" s="49"/>
      <c r="C5752" s="49"/>
      <c r="D5752" s="49"/>
      <c r="E5752" s="65"/>
      <c r="F5752" s="51"/>
      <c r="G5752" s="66"/>
      <c r="H5752" s="51"/>
      <c r="I5752" s="65"/>
      <c r="J5752" s="52"/>
      <c r="K5752" s="52"/>
      <c r="L5752" s="52"/>
      <c r="M5752" s="52"/>
      <c r="N5752" s="49"/>
      <c r="O5752" s="53"/>
      <c r="P5752" s="53"/>
      <c r="Q5752" s="53"/>
    </row>
    <row r="5753" spans="1:17" s="54" customFormat="1" x14ac:dyDescent="0.3">
      <c r="A5753" s="50"/>
      <c r="B5753" s="49"/>
      <c r="C5753" s="49"/>
      <c r="D5753" s="49"/>
      <c r="E5753" s="65"/>
      <c r="F5753" s="51"/>
      <c r="G5753" s="66"/>
      <c r="H5753" s="51"/>
      <c r="I5753" s="65"/>
      <c r="J5753" s="52"/>
      <c r="K5753" s="52"/>
      <c r="L5753" s="52"/>
      <c r="M5753" s="52"/>
      <c r="N5753" s="49"/>
      <c r="O5753" s="53"/>
      <c r="P5753" s="53"/>
      <c r="Q5753" s="53"/>
    </row>
    <row r="5754" spans="1:17" s="54" customFormat="1" x14ac:dyDescent="0.3">
      <c r="A5754" s="50"/>
      <c r="B5754" s="49"/>
      <c r="C5754" s="49"/>
      <c r="D5754" s="49"/>
      <c r="E5754" s="65"/>
      <c r="F5754" s="51"/>
      <c r="G5754" s="66"/>
      <c r="H5754" s="51"/>
      <c r="I5754" s="65"/>
      <c r="J5754" s="52"/>
      <c r="K5754" s="52"/>
      <c r="L5754" s="52"/>
      <c r="M5754" s="52"/>
      <c r="N5754" s="49"/>
      <c r="O5754" s="53"/>
      <c r="P5754" s="53"/>
      <c r="Q5754" s="53"/>
    </row>
    <row r="5755" spans="1:17" s="54" customFormat="1" x14ac:dyDescent="0.3">
      <c r="A5755" s="50"/>
      <c r="B5755" s="49"/>
      <c r="C5755" s="49"/>
      <c r="D5755" s="49"/>
      <c r="E5755" s="65"/>
      <c r="F5755" s="51"/>
      <c r="G5755" s="66"/>
      <c r="H5755" s="51"/>
      <c r="I5755" s="65"/>
      <c r="J5755" s="52"/>
      <c r="K5755" s="52"/>
      <c r="L5755" s="52"/>
      <c r="M5755" s="52"/>
      <c r="N5755" s="49"/>
      <c r="O5755" s="53"/>
      <c r="P5755" s="53"/>
      <c r="Q5755" s="53"/>
    </row>
    <row r="5756" spans="1:17" s="54" customFormat="1" x14ac:dyDescent="0.3">
      <c r="A5756" s="50"/>
      <c r="B5756" s="49"/>
      <c r="C5756" s="49"/>
      <c r="D5756" s="49"/>
      <c r="E5756" s="65"/>
      <c r="F5756" s="51"/>
      <c r="G5756" s="66"/>
      <c r="H5756" s="51"/>
      <c r="I5756" s="65"/>
      <c r="J5756" s="52"/>
      <c r="K5756" s="52"/>
      <c r="L5756" s="52"/>
      <c r="M5756" s="52"/>
      <c r="N5756" s="49"/>
      <c r="O5756" s="53"/>
      <c r="P5756" s="53"/>
      <c r="Q5756" s="53"/>
    </row>
    <row r="5757" spans="1:17" s="54" customFormat="1" x14ac:dyDescent="0.3">
      <c r="A5757" s="50"/>
      <c r="B5757" s="49"/>
      <c r="C5757" s="49"/>
      <c r="D5757" s="49"/>
      <c r="E5757" s="65"/>
      <c r="F5757" s="51"/>
      <c r="G5757" s="66"/>
      <c r="H5757" s="51"/>
      <c r="I5757" s="65"/>
      <c r="J5757" s="52"/>
      <c r="K5757" s="52"/>
      <c r="L5757" s="52"/>
      <c r="M5757" s="52"/>
      <c r="N5757" s="49"/>
      <c r="O5757" s="53"/>
      <c r="P5757" s="53"/>
      <c r="Q5757" s="53"/>
    </row>
    <row r="5758" spans="1:17" s="54" customFormat="1" x14ac:dyDescent="0.3">
      <c r="A5758" s="50"/>
      <c r="B5758" s="49"/>
      <c r="C5758" s="49"/>
      <c r="D5758" s="49"/>
      <c r="E5758" s="65"/>
      <c r="F5758" s="51"/>
      <c r="G5758" s="66"/>
      <c r="H5758" s="51"/>
      <c r="I5758" s="65"/>
      <c r="J5758" s="52"/>
      <c r="K5758" s="52"/>
      <c r="L5758" s="52"/>
      <c r="M5758" s="52"/>
      <c r="N5758" s="49"/>
      <c r="O5758" s="53"/>
      <c r="P5758" s="53"/>
      <c r="Q5758" s="53"/>
    </row>
    <row r="5759" spans="1:17" s="54" customFormat="1" x14ac:dyDescent="0.3">
      <c r="A5759" s="50"/>
      <c r="B5759" s="49"/>
      <c r="C5759" s="49"/>
      <c r="D5759" s="49"/>
      <c r="E5759" s="65"/>
      <c r="F5759" s="51"/>
      <c r="G5759" s="66"/>
      <c r="H5759" s="51"/>
      <c r="I5759" s="65"/>
      <c r="J5759" s="52"/>
      <c r="K5759" s="52"/>
      <c r="L5759" s="52"/>
      <c r="M5759" s="52"/>
      <c r="N5759" s="49"/>
      <c r="O5759" s="53"/>
      <c r="P5759" s="53"/>
      <c r="Q5759" s="53"/>
    </row>
    <row r="5760" spans="1:17" s="54" customFormat="1" x14ac:dyDescent="0.3">
      <c r="A5760" s="50"/>
      <c r="B5760" s="49"/>
      <c r="C5760" s="49"/>
      <c r="D5760" s="49"/>
      <c r="E5760" s="65"/>
      <c r="F5760" s="51"/>
      <c r="G5760" s="66"/>
      <c r="H5760" s="51"/>
      <c r="I5760" s="65"/>
      <c r="J5760" s="52"/>
      <c r="K5760" s="52"/>
      <c r="L5760" s="52"/>
      <c r="M5760" s="52"/>
      <c r="N5760" s="49"/>
      <c r="O5760" s="53"/>
      <c r="P5760" s="53"/>
      <c r="Q5760" s="53"/>
    </row>
    <row r="5761" spans="1:17" s="54" customFormat="1" x14ac:dyDescent="0.3">
      <c r="A5761" s="50"/>
      <c r="B5761" s="49"/>
      <c r="C5761" s="49"/>
      <c r="D5761" s="49"/>
      <c r="E5761" s="65"/>
      <c r="F5761" s="51"/>
      <c r="G5761" s="66"/>
      <c r="H5761" s="51"/>
      <c r="I5761" s="65"/>
      <c r="J5761" s="52"/>
      <c r="K5761" s="52"/>
      <c r="L5761" s="52"/>
      <c r="M5761" s="52"/>
      <c r="N5761" s="49"/>
      <c r="O5761" s="53"/>
      <c r="P5761" s="53"/>
      <c r="Q5761" s="53"/>
    </row>
    <row r="5762" spans="1:17" s="54" customFormat="1" x14ac:dyDescent="0.3">
      <c r="A5762" s="50"/>
      <c r="B5762" s="49"/>
      <c r="C5762" s="49"/>
      <c r="D5762" s="49"/>
      <c r="E5762" s="65"/>
      <c r="F5762" s="51"/>
      <c r="G5762" s="66"/>
      <c r="H5762" s="51"/>
      <c r="I5762" s="65"/>
      <c r="J5762" s="52"/>
      <c r="K5762" s="52"/>
      <c r="L5762" s="52"/>
      <c r="M5762" s="52"/>
      <c r="N5762" s="49"/>
      <c r="O5762" s="53"/>
      <c r="P5762" s="53"/>
      <c r="Q5762" s="53"/>
    </row>
    <row r="5763" spans="1:17" s="54" customFormat="1" x14ac:dyDescent="0.3">
      <c r="A5763" s="50"/>
      <c r="B5763" s="49"/>
      <c r="C5763" s="49"/>
      <c r="D5763" s="49"/>
      <c r="E5763" s="65"/>
      <c r="F5763" s="51"/>
      <c r="G5763" s="66"/>
      <c r="H5763" s="51"/>
      <c r="I5763" s="65"/>
      <c r="J5763" s="52"/>
      <c r="K5763" s="52"/>
      <c r="L5763" s="52"/>
      <c r="M5763" s="52"/>
      <c r="N5763" s="49"/>
      <c r="O5763" s="53"/>
      <c r="P5763" s="53"/>
      <c r="Q5763" s="53"/>
    </row>
    <row r="5764" spans="1:17" s="54" customFormat="1" x14ac:dyDescent="0.3">
      <c r="A5764" s="50"/>
      <c r="B5764" s="49"/>
      <c r="C5764" s="49"/>
      <c r="D5764" s="49"/>
      <c r="E5764" s="65"/>
      <c r="F5764" s="51"/>
      <c r="G5764" s="66"/>
      <c r="H5764" s="51"/>
      <c r="I5764" s="65"/>
      <c r="J5764" s="52"/>
      <c r="K5764" s="52"/>
      <c r="L5764" s="52"/>
      <c r="M5764" s="52"/>
      <c r="N5764" s="49"/>
      <c r="O5764" s="53"/>
      <c r="P5764" s="53"/>
      <c r="Q5764" s="53"/>
    </row>
    <row r="5765" spans="1:17" s="54" customFormat="1" x14ac:dyDescent="0.3">
      <c r="A5765" s="50"/>
      <c r="B5765" s="49"/>
      <c r="C5765" s="49"/>
      <c r="D5765" s="49"/>
      <c r="E5765" s="65"/>
      <c r="F5765" s="51"/>
      <c r="G5765" s="66"/>
      <c r="H5765" s="51"/>
      <c r="I5765" s="65"/>
      <c r="J5765" s="52"/>
      <c r="K5765" s="52"/>
      <c r="L5765" s="52"/>
      <c r="M5765" s="52"/>
      <c r="N5765" s="49"/>
      <c r="O5765" s="53"/>
      <c r="P5765" s="53"/>
      <c r="Q5765" s="53"/>
    </row>
    <row r="5766" spans="1:17" s="54" customFormat="1" x14ac:dyDescent="0.3">
      <c r="A5766" s="50"/>
      <c r="B5766" s="49"/>
      <c r="C5766" s="49"/>
      <c r="D5766" s="49"/>
      <c r="E5766" s="65"/>
      <c r="F5766" s="51"/>
      <c r="G5766" s="66"/>
      <c r="H5766" s="51"/>
      <c r="I5766" s="65"/>
      <c r="J5766" s="52"/>
      <c r="K5766" s="52"/>
      <c r="L5766" s="52"/>
      <c r="M5766" s="52"/>
      <c r="N5766" s="49"/>
      <c r="O5766" s="53"/>
      <c r="P5766" s="53"/>
      <c r="Q5766" s="53"/>
    </row>
    <row r="5767" spans="1:17" s="54" customFormat="1" x14ac:dyDescent="0.3">
      <c r="A5767" s="50"/>
      <c r="B5767" s="49"/>
      <c r="C5767" s="49"/>
      <c r="D5767" s="49"/>
      <c r="E5767" s="65"/>
      <c r="F5767" s="51"/>
      <c r="G5767" s="66"/>
      <c r="H5767" s="51"/>
      <c r="I5767" s="65"/>
      <c r="J5767" s="52"/>
      <c r="K5767" s="52"/>
      <c r="L5767" s="52"/>
      <c r="M5767" s="52"/>
      <c r="N5767" s="49"/>
      <c r="O5767" s="53"/>
      <c r="P5767" s="53"/>
      <c r="Q5767" s="53"/>
    </row>
    <row r="5768" spans="1:17" s="54" customFormat="1" x14ac:dyDescent="0.3">
      <c r="A5768" s="50"/>
      <c r="B5768" s="49"/>
      <c r="C5768" s="49"/>
      <c r="D5768" s="49"/>
      <c r="E5768" s="65"/>
      <c r="F5768" s="51"/>
      <c r="G5768" s="66"/>
      <c r="H5768" s="51"/>
      <c r="I5768" s="65"/>
      <c r="J5768" s="52"/>
      <c r="K5768" s="52"/>
      <c r="L5768" s="52"/>
      <c r="M5768" s="52"/>
      <c r="N5768" s="49"/>
      <c r="O5768" s="53"/>
      <c r="P5768" s="53"/>
      <c r="Q5768" s="53"/>
    </row>
    <row r="5769" spans="1:17" s="54" customFormat="1" x14ac:dyDescent="0.3">
      <c r="A5769" s="50"/>
      <c r="B5769" s="49"/>
      <c r="C5769" s="49"/>
      <c r="D5769" s="49"/>
      <c r="E5769" s="65"/>
      <c r="F5769" s="51"/>
      <c r="G5769" s="66"/>
      <c r="H5769" s="51"/>
      <c r="I5769" s="65"/>
      <c r="J5769" s="52"/>
      <c r="K5769" s="52"/>
      <c r="L5769" s="52"/>
      <c r="M5769" s="52"/>
      <c r="N5769" s="49"/>
      <c r="O5769" s="53"/>
      <c r="P5769" s="53"/>
      <c r="Q5769" s="53"/>
    </row>
    <row r="5770" spans="1:17" s="54" customFormat="1" x14ac:dyDescent="0.3">
      <c r="A5770" s="50"/>
      <c r="B5770" s="49"/>
      <c r="C5770" s="49"/>
      <c r="D5770" s="49"/>
      <c r="E5770" s="65"/>
      <c r="F5770" s="51"/>
      <c r="G5770" s="66"/>
      <c r="H5770" s="51"/>
      <c r="I5770" s="65"/>
      <c r="J5770" s="52"/>
      <c r="K5770" s="52"/>
      <c r="L5770" s="52"/>
      <c r="M5770" s="52"/>
      <c r="N5770" s="49"/>
      <c r="O5770" s="53"/>
      <c r="P5770" s="53"/>
      <c r="Q5770" s="53"/>
    </row>
    <row r="5771" spans="1:17" s="54" customFormat="1" x14ac:dyDescent="0.3">
      <c r="A5771" s="50"/>
      <c r="B5771" s="49"/>
      <c r="C5771" s="49"/>
      <c r="D5771" s="49"/>
      <c r="E5771" s="65"/>
      <c r="F5771" s="51"/>
      <c r="G5771" s="66"/>
      <c r="H5771" s="51"/>
      <c r="I5771" s="65"/>
      <c r="J5771" s="52"/>
      <c r="K5771" s="52"/>
      <c r="L5771" s="52"/>
      <c r="M5771" s="52"/>
      <c r="N5771" s="49"/>
      <c r="O5771" s="53"/>
      <c r="P5771" s="53"/>
      <c r="Q5771" s="53"/>
    </row>
    <row r="5772" spans="1:17" s="54" customFormat="1" x14ac:dyDescent="0.3">
      <c r="A5772" s="50"/>
      <c r="B5772" s="49"/>
      <c r="C5772" s="49"/>
      <c r="D5772" s="49"/>
      <c r="E5772" s="65"/>
      <c r="F5772" s="51"/>
      <c r="G5772" s="66"/>
      <c r="H5772" s="51"/>
      <c r="I5772" s="65"/>
      <c r="J5772" s="52"/>
      <c r="K5772" s="52"/>
      <c r="L5772" s="52"/>
      <c r="M5772" s="52"/>
      <c r="N5772" s="49"/>
      <c r="O5772" s="53"/>
      <c r="P5772" s="53"/>
      <c r="Q5772" s="53"/>
    </row>
    <row r="5773" spans="1:17" s="54" customFormat="1" x14ac:dyDescent="0.3">
      <c r="A5773" s="50"/>
      <c r="B5773" s="49"/>
      <c r="C5773" s="49"/>
      <c r="D5773" s="49"/>
      <c r="E5773" s="65"/>
      <c r="F5773" s="51"/>
      <c r="G5773" s="66"/>
      <c r="H5773" s="51"/>
      <c r="I5773" s="65"/>
      <c r="J5773" s="52"/>
      <c r="K5773" s="52"/>
      <c r="L5773" s="52"/>
      <c r="M5773" s="52"/>
      <c r="N5773" s="49"/>
      <c r="O5773" s="53"/>
      <c r="P5773" s="53"/>
      <c r="Q5773" s="53"/>
    </row>
    <row r="5774" spans="1:17" s="54" customFormat="1" x14ac:dyDescent="0.3">
      <c r="A5774" s="50"/>
      <c r="B5774" s="49"/>
      <c r="C5774" s="49"/>
      <c r="D5774" s="49"/>
      <c r="E5774" s="65"/>
      <c r="F5774" s="51"/>
      <c r="G5774" s="66"/>
      <c r="H5774" s="51"/>
      <c r="I5774" s="65"/>
      <c r="J5774" s="52"/>
      <c r="K5774" s="52"/>
      <c r="L5774" s="52"/>
      <c r="M5774" s="52"/>
      <c r="N5774" s="49"/>
      <c r="O5774" s="53"/>
      <c r="P5774" s="53"/>
      <c r="Q5774" s="53"/>
    </row>
    <row r="5775" spans="1:17" s="54" customFormat="1" x14ac:dyDescent="0.3">
      <c r="A5775" s="50"/>
      <c r="B5775" s="49"/>
      <c r="C5775" s="49"/>
      <c r="D5775" s="49"/>
      <c r="E5775" s="65"/>
      <c r="F5775" s="51"/>
      <c r="G5775" s="66"/>
      <c r="H5775" s="51"/>
      <c r="I5775" s="65"/>
      <c r="J5775" s="52"/>
      <c r="K5775" s="52"/>
      <c r="L5775" s="52"/>
      <c r="M5775" s="52"/>
      <c r="N5775" s="49"/>
      <c r="O5775" s="53"/>
      <c r="P5775" s="53"/>
      <c r="Q5775" s="53"/>
    </row>
    <row r="5776" spans="1:17" s="54" customFormat="1" x14ac:dyDescent="0.3">
      <c r="A5776" s="50"/>
      <c r="B5776" s="49"/>
      <c r="C5776" s="49"/>
      <c r="D5776" s="49"/>
      <c r="E5776" s="65"/>
      <c r="F5776" s="51"/>
      <c r="G5776" s="66"/>
      <c r="H5776" s="51"/>
      <c r="I5776" s="65"/>
      <c r="J5776" s="52"/>
      <c r="K5776" s="52"/>
      <c r="L5776" s="52"/>
      <c r="M5776" s="52"/>
      <c r="N5776" s="49"/>
      <c r="O5776" s="53"/>
      <c r="P5776" s="53"/>
      <c r="Q5776" s="53"/>
    </row>
    <row r="5777" spans="1:17" s="54" customFormat="1" x14ac:dyDescent="0.3">
      <c r="A5777" s="50"/>
      <c r="B5777" s="49"/>
      <c r="C5777" s="49"/>
      <c r="D5777" s="49"/>
      <c r="E5777" s="65"/>
      <c r="F5777" s="51"/>
      <c r="G5777" s="66"/>
      <c r="H5777" s="51"/>
      <c r="I5777" s="65"/>
      <c r="J5777" s="52"/>
      <c r="K5777" s="52"/>
      <c r="L5777" s="52"/>
      <c r="M5777" s="52"/>
      <c r="N5777" s="49"/>
      <c r="O5777" s="53"/>
      <c r="P5777" s="53"/>
      <c r="Q5777" s="53"/>
    </row>
    <row r="5778" spans="1:17" s="54" customFormat="1" x14ac:dyDescent="0.3">
      <c r="A5778" s="50"/>
      <c r="B5778" s="49"/>
      <c r="C5778" s="49"/>
      <c r="D5778" s="49"/>
      <c r="E5778" s="65"/>
      <c r="F5778" s="51"/>
      <c r="G5778" s="66"/>
      <c r="H5778" s="51"/>
      <c r="I5778" s="65"/>
      <c r="J5778" s="52"/>
      <c r="K5778" s="52"/>
      <c r="L5778" s="52"/>
      <c r="M5778" s="52"/>
      <c r="N5778" s="49"/>
      <c r="O5778" s="53"/>
      <c r="P5778" s="53"/>
      <c r="Q5778" s="53"/>
    </row>
    <row r="5779" spans="1:17" s="54" customFormat="1" x14ac:dyDescent="0.3">
      <c r="A5779" s="50"/>
      <c r="B5779" s="49"/>
      <c r="C5779" s="49"/>
      <c r="D5779" s="49"/>
      <c r="E5779" s="65"/>
      <c r="F5779" s="51"/>
      <c r="G5779" s="66"/>
      <c r="H5779" s="51"/>
      <c r="I5779" s="65"/>
      <c r="J5779" s="52"/>
      <c r="K5779" s="52"/>
      <c r="L5779" s="52"/>
      <c r="M5779" s="52"/>
      <c r="N5779" s="49"/>
      <c r="O5779" s="53"/>
      <c r="P5779" s="53"/>
      <c r="Q5779" s="53"/>
    </row>
    <row r="5780" spans="1:17" s="54" customFormat="1" x14ac:dyDescent="0.3">
      <c r="A5780" s="50"/>
      <c r="B5780" s="49"/>
      <c r="C5780" s="49"/>
      <c r="D5780" s="49"/>
      <c r="E5780" s="65"/>
      <c r="F5780" s="51"/>
      <c r="G5780" s="66"/>
      <c r="H5780" s="51"/>
      <c r="I5780" s="65"/>
      <c r="J5780" s="52"/>
      <c r="K5780" s="52"/>
      <c r="L5780" s="52"/>
      <c r="M5780" s="52"/>
      <c r="N5780" s="49"/>
      <c r="O5780" s="53"/>
      <c r="P5780" s="53"/>
      <c r="Q5780" s="53"/>
    </row>
    <row r="5781" spans="1:17" s="54" customFormat="1" x14ac:dyDescent="0.3">
      <c r="A5781" s="50"/>
      <c r="B5781" s="49"/>
      <c r="C5781" s="49"/>
      <c r="D5781" s="49"/>
      <c r="E5781" s="65"/>
      <c r="F5781" s="51"/>
      <c r="G5781" s="66"/>
      <c r="H5781" s="51"/>
      <c r="I5781" s="65"/>
      <c r="J5781" s="52"/>
      <c r="K5781" s="52"/>
      <c r="L5781" s="52"/>
      <c r="M5781" s="52"/>
      <c r="N5781" s="49"/>
      <c r="O5781" s="53"/>
      <c r="P5781" s="53"/>
      <c r="Q5781" s="53"/>
    </row>
    <row r="5782" spans="1:17" s="54" customFormat="1" x14ac:dyDescent="0.3">
      <c r="A5782" s="50"/>
      <c r="B5782" s="49"/>
      <c r="C5782" s="49"/>
      <c r="D5782" s="49"/>
      <c r="E5782" s="65"/>
      <c r="F5782" s="51"/>
      <c r="G5782" s="66"/>
      <c r="H5782" s="51"/>
      <c r="I5782" s="65"/>
      <c r="J5782" s="52"/>
      <c r="K5782" s="52"/>
      <c r="L5782" s="52"/>
      <c r="M5782" s="52"/>
      <c r="N5782" s="49"/>
      <c r="O5782" s="53"/>
      <c r="P5782" s="53"/>
      <c r="Q5782" s="53"/>
    </row>
    <row r="5783" spans="1:17" s="54" customFormat="1" x14ac:dyDescent="0.3">
      <c r="A5783" s="50"/>
      <c r="B5783" s="49"/>
      <c r="C5783" s="49"/>
      <c r="D5783" s="49"/>
      <c r="E5783" s="65"/>
      <c r="F5783" s="51"/>
      <c r="G5783" s="66"/>
      <c r="H5783" s="51"/>
      <c r="I5783" s="65"/>
      <c r="J5783" s="52"/>
      <c r="K5783" s="52"/>
      <c r="L5783" s="52"/>
      <c r="M5783" s="52"/>
      <c r="N5783" s="49"/>
      <c r="O5783" s="53"/>
      <c r="P5783" s="53"/>
      <c r="Q5783" s="53"/>
    </row>
    <row r="5784" spans="1:17" s="54" customFormat="1" x14ac:dyDescent="0.3">
      <c r="A5784" s="50"/>
      <c r="B5784" s="49"/>
      <c r="C5784" s="49"/>
      <c r="D5784" s="49"/>
      <c r="E5784" s="65"/>
      <c r="F5784" s="51"/>
      <c r="G5784" s="66"/>
      <c r="H5784" s="51"/>
      <c r="I5784" s="65"/>
      <c r="J5784" s="52"/>
      <c r="K5784" s="52"/>
      <c r="L5784" s="52"/>
      <c r="M5784" s="52"/>
      <c r="N5784" s="49"/>
      <c r="O5784" s="53"/>
      <c r="P5784" s="53"/>
      <c r="Q5784" s="53"/>
    </row>
    <row r="5785" spans="1:17" s="54" customFormat="1" x14ac:dyDescent="0.3">
      <c r="A5785" s="50"/>
      <c r="B5785" s="49"/>
      <c r="C5785" s="49"/>
      <c r="D5785" s="49"/>
      <c r="E5785" s="65"/>
      <c r="F5785" s="51"/>
      <c r="G5785" s="66"/>
      <c r="H5785" s="51"/>
      <c r="I5785" s="65"/>
      <c r="J5785" s="52"/>
      <c r="K5785" s="52"/>
      <c r="L5785" s="52"/>
      <c r="M5785" s="52"/>
      <c r="N5785" s="49"/>
      <c r="O5785" s="53"/>
      <c r="P5785" s="53"/>
      <c r="Q5785" s="53"/>
    </row>
    <row r="5786" spans="1:17" s="54" customFormat="1" x14ac:dyDescent="0.3">
      <c r="A5786" s="50"/>
      <c r="B5786" s="49"/>
      <c r="C5786" s="49"/>
      <c r="D5786" s="49"/>
      <c r="E5786" s="65"/>
      <c r="F5786" s="51"/>
      <c r="G5786" s="66"/>
      <c r="H5786" s="51"/>
      <c r="I5786" s="65"/>
      <c r="J5786" s="52"/>
      <c r="K5786" s="52"/>
      <c r="L5786" s="52"/>
      <c r="M5786" s="52"/>
      <c r="N5786" s="49"/>
      <c r="O5786" s="53"/>
      <c r="P5786" s="53"/>
      <c r="Q5786" s="53"/>
    </row>
    <row r="5787" spans="1:17" s="54" customFormat="1" x14ac:dyDescent="0.3">
      <c r="A5787" s="50"/>
      <c r="B5787" s="49"/>
      <c r="C5787" s="49"/>
      <c r="D5787" s="49"/>
      <c r="E5787" s="65"/>
      <c r="F5787" s="51"/>
      <c r="G5787" s="66"/>
      <c r="H5787" s="51"/>
      <c r="I5787" s="65"/>
      <c r="J5787" s="52"/>
      <c r="K5787" s="52"/>
      <c r="L5787" s="52"/>
      <c r="M5787" s="52"/>
      <c r="N5787" s="49"/>
      <c r="O5787" s="53"/>
      <c r="P5787" s="53"/>
      <c r="Q5787" s="53"/>
    </row>
    <row r="5788" spans="1:17" s="54" customFormat="1" x14ac:dyDescent="0.3">
      <c r="A5788" s="50"/>
      <c r="B5788" s="49"/>
      <c r="C5788" s="49"/>
      <c r="D5788" s="49"/>
      <c r="E5788" s="65"/>
      <c r="F5788" s="51"/>
      <c r="G5788" s="66"/>
      <c r="H5788" s="51"/>
      <c r="I5788" s="65"/>
      <c r="J5788" s="52"/>
      <c r="K5788" s="52"/>
      <c r="L5788" s="52"/>
      <c r="M5788" s="52"/>
      <c r="N5788" s="49"/>
      <c r="O5788" s="53"/>
      <c r="P5788" s="53"/>
      <c r="Q5788" s="53"/>
    </row>
    <row r="5789" spans="1:17" s="54" customFormat="1" x14ac:dyDescent="0.3">
      <c r="A5789" s="50"/>
      <c r="B5789" s="49"/>
      <c r="C5789" s="49"/>
      <c r="D5789" s="49"/>
      <c r="E5789" s="65"/>
      <c r="F5789" s="51"/>
      <c r="G5789" s="66"/>
      <c r="H5789" s="51"/>
      <c r="I5789" s="65"/>
      <c r="J5789" s="52"/>
      <c r="K5789" s="52"/>
      <c r="L5789" s="52"/>
      <c r="M5789" s="52"/>
      <c r="N5789" s="49"/>
      <c r="O5789" s="53"/>
      <c r="P5789" s="53"/>
      <c r="Q5789" s="53"/>
    </row>
    <row r="5790" spans="1:17" s="54" customFormat="1" x14ac:dyDescent="0.3">
      <c r="A5790" s="50"/>
      <c r="B5790" s="49"/>
      <c r="C5790" s="49"/>
      <c r="D5790" s="49"/>
      <c r="E5790" s="65"/>
      <c r="F5790" s="51"/>
      <c r="G5790" s="66"/>
      <c r="H5790" s="51"/>
      <c r="I5790" s="65"/>
      <c r="J5790" s="52"/>
      <c r="K5790" s="52"/>
      <c r="L5790" s="52"/>
      <c r="M5790" s="52"/>
      <c r="N5790" s="49"/>
      <c r="O5790" s="53"/>
      <c r="P5790" s="53"/>
      <c r="Q5790" s="53"/>
    </row>
    <row r="5791" spans="1:17" s="54" customFormat="1" x14ac:dyDescent="0.3">
      <c r="A5791" s="50"/>
      <c r="B5791" s="49"/>
      <c r="C5791" s="49"/>
      <c r="D5791" s="49"/>
      <c r="E5791" s="65"/>
      <c r="F5791" s="51"/>
      <c r="G5791" s="66"/>
      <c r="H5791" s="51"/>
      <c r="I5791" s="65"/>
      <c r="J5791" s="52"/>
      <c r="K5791" s="52"/>
      <c r="L5791" s="52"/>
      <c r="M5791" s="52"/>
      <c r="N5791" s="49"/>
      <c r="O5791" s="53"/>
      <c r="P5791" s="53"/>
      <c r="Q5791" s="53"/>
    </row>
    <row r="5792" spans="1:17" s="54" customFormat="1" x14ac:dyDescent="0.3">
      <c r="A5792" s="50"/>
      <c r="B5792" s="49"/>
      <c r="C5792" s="49"/>
      <c r="D5792" s="49"/>
      <c r="E5792" s="65"/>
      <c r="F5792" s="51"/>
      <c r="G5792" s="66"/>
      <c r="H5792" s="51"/>
      <c r="I5792" s="65"/>
      <c r="J5792" s="52"/>
      <c r="K5792" s="52"/>
      <c r="L5792" s="52"/>
      <c r="M5792" s="52"/>
      <c r="N5792" s="49"/>
      <c r="O5792" s="53"/>
      <c r="P5792" s="53"/>
      <c r="Q5792" s="53"/>
    </row>
    <row r="5793" spans="1:17" s="54" customFormat="1" x14ac:dyDescent="0.3">
      <c r="A5793" s="50"/>
      <c r="B5793" s="49"/>
      <c r="C5793" s="49"/>
      <c r="D5793" s="49"/>
      <c r="E5793" s="65"/>
      <c r="F5793" s="51"/>
      <c r="G5793" s="66"/>
      <c r="H5793" s="51"/>
      <c r="I5793" s="65"/>
      <c r="J5793" s="52"/>
      <c r="K5793" s="52"/>
      <c r="L5793" s="52"/>
      <c r="M5793" s="52"/>
      <c r="N5793" s="49"/>
      <c r="O5793" s="53"/>
      <c r="P5793" s="53"/>
      <c r="Q5793" s="53"/>
    </row>
    <row r="5794" spans="1:17" s="54" customFormat="1" x14ac:dyDescent="0.3">
      <c r="A5794" s="50"/>
      <c r="B5794" s="49"/>
      <c r="C5794" s="49"/>
      <c r="D5794" s="49"/>
      <c r="E5794" s="65"/>
      <c r="F5794" s="51"/>
      <c r="G5794" s="66"/>
      <c r="H5794" s="51"/>
      <c r="I5794" s="65"/>
      <c r="J5794" s="52"/>
      <c r="K5794" s="52"/>
      <c r="L5794" s="52"/>
      <c r="M5794" s="52"/>
      <c r="N5794" s="49"/>
      <c r="O5794" s="53"/>
      <c r="P5794" s="53"/>
      <c r="Q5794" s="53"/>
    </row>
    <row r="5795" spans="1:17" s="54" customFormat="1" x14ac:dyDescent="0.3">
      <c r="A5795" s="50"/>
      <c r="B5795" s="49"/>
      <c r="C5795" s="49"/>
      <c r="D5795" s="49"/>
      <c r="E5795" s="65"/>
      <c r="F5795" s="51"/>
      <c r="G5795" s="66"/>
      <c r="H5795" s="51"/>
      <c r="I5795" s="65"/>
      <c r="J5795" s="52"/>
      <c r="K5795" s="52"/>
      <c r="L5795" s="52"/>
      <c r="M5795" s="52"/>
      <c r="N5795" s="49"/>
      <c r="O5795" s="53"/>
      <c r="P5795" s="53"/>
      <c r="Q5795" s="53"/>
    </row>
    <row r="5796" spans="1:17" s="54" customFormat="1" x14ac:dyDescent="0.3">
      <c r="A5796" s="50"/>
      <c r="B5796" s="49"/>
      <c r="C5796" s="49"/>
      <c r="D5796" s="49"/>
      <c r="E5796" s="65"/>
      <c r="F5796" s="51"/>
      <c r="G5796" s="66"/>
      <c r="H5796" s="51"/>
      <c r="I5796" s="65"/>
      <c r="J5796" s="52"/>
      <c r="K5796" s="52"/>
      <c r="L5796" s="52"/>
      <c r="M5796" s="52"/>
      <c r="N5796" s="49"/>
      <c r="O5796" s="53"/>
      <c r="P5796" s="53"/>
      <c r="Q5796" s="53"/>
    </row>
    <row r="5797" spans="1:17" s="54" customFormat="1" x14ac:dyDescent="0.3">
      <c r="A5797" s="50"/>
      <c r="B5797" s="49"/>
      <c r="C5797" s="49"/>
      <c r="D5797" s="49"/>
      <c r="E5797" s="65"/>
      <c r="F5797" s="51"/>
      <c r="G5797" s="66"/>
      <c r="H5797" s="51"/>
      <c r="I5797" s="65"/>
      <c r="J5797" s="52"/>
      <c r="K5797" s="52"/>
      <c r="L5797" s="52"/>
      <c r="M5797" s="52"/>
      <c r="N5797" s="49"/>
      <c r="O5797" s="53"/>
      <c r="P5797" s="53"/>
      <c r="Q5797" s="53"/>
    </row>
    <row r="5798" spans="1:17" s="54" customFormat="1" x14ac:dyDescent="0.3">
      <c r="A5798" s="50"/>
      <c r="B5798" s="49"/>
      <c r="C5798" s="49"/>
      <c r="D5798" s="49"/>
      <c r="E5798" s="65"/>
      <c r="F5798" s="51"/>
      <c r="G5798" s="66"/>
      <c r="H5798" s="51"/>
      <c r="I5798" s="65"/>
      <c r="J5798" s="52"/>
      <c r="K5798" s="52"/>
      <c r="L5798" s="52"/>
      <c r="M5798" s="52"/>
      <c r="N5798" s="49"/>
      <c r="O5798" s="53"/>
      <c r="P5798" s="53"/>
      <c r="Q5798" s="53"/>
    </row>
    <row r="5799" spans="1:17" s="54" customFormat="1" x14ac:dyDescent="0.3">
      <c r="A5799" s="50"/>
      <c r="B5799" s="49"/>
      <c r="C5799" s="49"/>
      <c r="D5799" s="49"/>
      <c r="E5799" s="65"/>
      <c r="F5799" s="51"/>
      <c r="G5799" s="66"/>
      <c r="H5799" s="51"/>
      <c r="I5799" s="65"/>
      <c r="J5799" s="52"/>
      <c r="K5799" s="52"/>
      <c r="L5799" s="52"/>
      <c r="M5799" s="52"/>
      <c r="N5799" s="49"/>
      <c r="O5799" s="53"/>
      <c r="P5799" s="53"/>
      <c r="Q5799" s="53"/>
    </row>
    <row r="5800" spans="1:17" s="54" customFormat="1" x14ac:dyDescent="0.3">
      <c r="A5800" s="50"/>
      <c r="B5800" s="49"/>
      <c r="C5800" s="49"/>
      <c r="D5800" s="49"/>
      <c r="E5800" s="65"/>
      <c r="F5800" s="51"/>
      <c r="G5800" s="66"/>
      <c r="H5800" s="51"/>
      <c r="I5800" s="65"/>
      <c r="J5800" s="52"/>
      <c r="K5800" s="52"/>
      <c r="L5800" s="52"/>
      <c r="M5800" s="52"/>
      <c r="N5800" s="49"/>
      <c r="O5800" s="53"/>
      <c r="P5800" s="53"/>
      <c r="Q5800" s="53"/>
    </row>
    <row r="5801" spans="1:17" s="54" customFormat="1" x14ac:dyDescent="0.3">
      <c r="A5801" s="50"/>
      <c r="B5801" s="49"/>
      <c r="C5801" s="49"/>
      <c r="D5801" s="49"/>
      <c r="E5801" s="65"/>
      <c r="F5801" s="51"/>
      <c r="G5801" s="66"/>
      <c r="H5801" s="51"/>
      <c r="I5801" s="65"/>
      <c r="J5801" s="52"/>
      <c r="K5801" s="52"/>
      <c r="L5801" s="52"/>
      <c r="M5801" s="52"/>
      <c r="N5801" s="49"/>
      <c r="O5801" s="53"/>
      <c r="P5801" s="53"/>
      <c r="Q5801" s="53"/>
    </row>
    <row r="5802" spans="1:17" s="54" customFormat="1" x14ac:dyDescent="0.3">
      <c r="A5802" s="50"/>
      <c r="B5802" s="49"/>
      <c r="C5802" s="49"/>
      <c r="D5802" s="49"/>
      <c r="E5802" s="65"/>
      <c r="F5802" s="51"/>
      <c r="G5802" s="66"/>
      <c r="H5802" s="51"/>
      <c r="I5802" s="65"/>
      <c r="J5802" s="52"/>
      <c r="K5802" s="52"/>
      <c r="L5802" s="52"/>
      <c r="M5802" s="52"/>
      <c r="N5802" s="49"/>
      <c r="O5802" s="53"/>
      <c r="P5802" s="53"/>
      <c r="Q5802" s="53"/>
    </row>
    <row r="5803" spans="1:17" s="54" customFormat="1" x14ac:dyDescent="0.3">
      <c r="A5803" s="50"/>
      <c r="B5803" s="49"/>
      <c r="C5803" s="49"/>
      <c r="D5803" s="49"/>
      <c r="E5803" s="65"/>
      <c r="F5803" s="51"/>
      <c r="G5803" s="66"/>
      <c r="H5803" s="51"/>
      <c r="I5803" s="65"/>
      <c r="J5803" s="52"/>
      <c r="K5803" s="52"/>
      <c r="L5803" s="52"/>
      <c r="M5803" s="52"/>
      <c r="N5803" s="49"/>
      <c r="O5803" s="53"/>
      <c r="P5803" s="53"/>
      <c r="Q5803" s="53"/>
    </row>
    <row r="5804" spans="1:17" s="54" customFormat="1" x14ac:dyDescent="0.3">
      <c r="A5804" s="50"/>
      <c r="B5804" s="49"/>
      <c r="C5804" s="49"/>
      <c r="D5804" s="49"/>
      <c r="E5804" s="65"/>
      <c r="F5804" s="51"/>
      <c r="G5804" s="66"/>
      <c r="H5804" s="51"/>
      <c r="I5804" s="65"/>
      <c r="J5804" s="52"/>
      <c r="K5804" s="52"/>
      <c r="L5804" s="52"/>
      <c r="M5804" s="52"/>
      <c r="N5804" s="49"/>
      <c r="O5804" s="53"/>
      <c r="P5804" s="53"/>
      <c r="Q5804" s="53"/>
    </row>
    <row r="5805" spans="1:17" s="54" customFormat="1" x14ac:dyDescent="0.3">
      <c r="A5805" s="50"/>
      <c r="B5805" s="49"/>
      <c r="C5805" s="49"/>
      <c r="D5805" s="49"/>
      <c r="E5805" s="65"/>
      <c r="F5805" s="51"/>
      <c r="G5805" s="66"/>
      <c r="H5805" s="51"/>
      <c r="I5805" s="65"/>
      <c r="J5805" s="52"/>
      <c r="K5805" s="52"/>
      <c r="L5805" s="52"/>
      <c r="M5805" s="52"/>
      <c r="N5805" s="49"/>
      <c r="O5805" s="53"/>
      <c r="P5805" s="53"/>
      <c r="Q5805" s="53"/>
    </row>
    <row r="5806" spans="1:17" s="54" customFormat="1" x14ac:dyDescent="0.3">
      <c r="A5806" s="50"/>
      <c r="B5806" s="49"/>
      <c r="C5806" s="49"/>
      <c r="D5806" s="49"/>
      <c r="E5806" s="65"/>
      <c r="F5806" s="51"/>
      <c r="G5806" s="66"/>
      <c r="H5806" s="51"/>
      <c r="I5806" s="65"/>
      <c r="J5806" s="52"/>
      <c r="K5806" s="52"/>
      <c r="L5806" s="52"/>
      <c r="M5806" s="52"/>
      <c r="N5806" s="49"/>
      <c r="O5806" s="53"/>
      <c r="P5806" s="53"/>
      <c r="Q5806" s="53"/>
    </row>
    <row r="5807" spans="1:17" s="54" customFormat="1" x14ac:dyDescent="0.3">
      <c r="A5807" s="50"/>
      <c r="B5807" s="49"/>
      <c r="C5807" s="49"/>
      <c r="D5807" s="49"/>
      <c r="E5807" s="65"/>
      <c r="F5807" s="51"/>
      <c r="G5807" s="66"/>
      <c r="H5807" s="51"/>
      <c r="I5807" s="65"/>
      <c r="J5807" s="52"/>
      <c r="K5807" s="52"/>
      <c r="L5807" s="52"/>
      <c r="M5807" s="52"/>
      <c r="N5807" s="49"/>
      <c r="O5807" s="53"/>
      <c r="P5807" s="53"/>
      <c r="Q5807" s="53"/>
    </row>
    <row r="5808" spans="1:17" s="54" customFormat="1" x14ac:dyDescent="0.3">
      <c r="A5808" s="50"/>
      <c r="B5808" s="49"/>
      <c r="C5808" s="49"/>
      <c r="D5808" s="49"/>
      <c r="E5808" s="65"/>
      <c r="F5808" s="51"/>
      <c r="G5808" s="66"/>
      <c r="H5808" s="51"/>
      <c r="I5808" s="65"/>
      <c r="J5808" s="52"/>
      <c r="K5808" s="52"/>
      <c r="L5808" s="52"/>
      <c r="M5808" s="52"/>
      <c r="N5808" s="49"/>
      <c r="O5808" s="53"/>
      <c r="P5808" s="53"/>
      <c r="Q5808" s="53"/>
    </row>
    <row r="5809" spans="1:17" s="54" customFormat="1" x14ac:dyDescent="0.3">
      <c r="A5809" s="50"/>
      <c r="B5809" s="49"/>
      <c r="C5809" s="49"/>
      <c r="D5809" s="49"/>
      <c r="E5809" s="65"/>
      <c r="F5809" s="51"/>
      <c r="G5809" s="66"/>
      <c r="H5809" s="51"/>
      <c r="I5809" s="65"/>
      <c r="J5809" s="52"/>
      <c r="K5809" s="52"/>
      <c r="L5809" s="52"/>
      <c r="M5809" s="52"/>
      <c r="N5809" s="49"/>
      <c r="O5809" s="53"/>
      <c r="P5809" s="53"/>
      <c r="Q5809" s="53"/>
    </row>
    <row r="5810" spans="1:17" s="54" customFormat="1" x14ac:dyDescent="0.3">
      <c r="A5810" s="50"/>
      <c r="B5810" s="49"/>
      <c r="C5810" s="49"/>
      <c r="D5810" s="49"/>
      <c r="E5810" s="65"/>
      <c r="F5810" s="51"/>
      <c r="G5810" s="66"/>
      <c r="H5810" s="51"/>
      <c r="I5810" s="65"/>
      <c r="J5810" s="52"/>
      <c r="K5810" s="52"/>
      <c r="L5810" s="52"/>
      <c r="M5810" s="52"/>
      <c r="N5810" s="49"/>
      <c r="O5810" s="53"/>
      <c r="P5810" s="53"/>
      <c r="Q5810" s="53"/>
    </row>
    <row r="5811" spans="1:17" s="54" customFormat="1" x14ac:dyDescent="0.3">
      <c r="A5811" s="50"/>
      <c r="B5811" s="49"/>
      <c r="C5811" s="49"/>
      <c r="D5811" s="49"/>
      <c r="E5811" s="65"/>
      <c r="F5811" s="51"/>
      <c r="G5811" s="66"/>
      <c r="H5811" s="51"/>
      <c r="I5811" s="65"/>
      <c r="J5811" s="52"/>
      <c r="K5811" s="52"/>
      <c r="L5811" s="52"/>
      <c r="M5811" s="52"/>
      <c r="N5811" s="49"/>
      <c r="O5811" s="53"/>
      <c r="P5811" s="53"/>
      <c r="Q5811" s="53"/>
    </row>
    <row r="5812" spans="1:17" s="54" customFormat="1" x14ac:dyDescent="0.3">
      <c r="A5812" s="50"/>
      <c r="B5812" s="49"/>
      <c r="C5812" s="49"/>
      <c r="D5812" s="49"/>
      <c r="E5812" s="65"/>
      <c r="F5812" s="51"/>
      <c r="G5812" s="66"/>
      <c r="H5812" s="51"/>
      <c r="I5812" s="65"/>
      <c r="J5812" s="52"/>
      <c r="K5812" s="52"/>
      <c r="L5812" s="52"/>
      <c r="M5812" s="52"/>
      <c r="N5812" s="49"/>
      <c r="O5812" s="53"/>
      <c r="P5812" s="53"/>
      <c r="Q5812" s="53"/>
    </row>
    <row r="5813" spans="1:17" s="54" customFormat="1" x14ac:dyDescent="0.3">
      <c r="A5813" s="50"/>
      <c r="B5813" s="49"/>
      <c r="C5813" s="49"/>
      <c r="D5813" s="49"/>
      <c r="E5813" s="65"/>
      <c r="F5813" s="51"/>
      <c r="G5813" s="66"/>
      <c r="H5813" s="51"/>
      <c r="I5813" s="65"/>
      <c r="J5813" s="52"/>
      <c r="K5813" s="52"/>
      <c r="L5813" s="52"/>
      <c r="M5813" s="52"/>
      <c r="N5813" s="49"/>
      <c r="O5813" s="53"/>
      <c r="P5813" s="53"/>
      <c r="Q5813" s="53"/>
    </row>
    <row r="5814" spans="1:17" s="54" customFormat="1" x14ac:dyDescent="0.3">
      <c r="A5814" s="50"/>
      <c r="B5814" s="49"/>
      <c r="C5814" s="49"/>
      <c r="D5814" s="49"/>
      <c r="E5814" s="65"/>
      <c r="F5814" s="51"/>
      <c r="G5814" s="66"/>
      <c r="H5814" s="51"/>
      <c r="I5814" s="65"/>
      <c r="J5814" s="52"/>
      <c r="K5814" s="52"/>
      <c r="L5814" s="52"/>
      <c r="M5814" s="52"/>
      <c r="N5814" s="49"/>
      <c r="O5814" s="53"/>
      <c r="P5814" s="53"/>
      <c r="Q5814" s="53"/>
    </row>
    <row r="5815" spans="1:17" s="54" customFormat="1" x14ac:dyDescent="0.3">
      <c r="A5815" s="50"/>
      <c r="B5815" s="49"/>
      <c r="C5815" s="49"/>
      <c r="D5815" s="49"/>
      <c r="E5815" s="65"/>
      <c r="F5815" s="51"/>
      <c r="G5815" s="66"/>
      <c r="H5815" s="51"/>
      <c r="I5815" s="65"/>
      <c r="J5815" s="52"/>
      <c r="K5815" s="52"/>
      <c r="L5815" s="52"/>
      <c r="M5815" s="52"/>
      <c r="N5815" s="49"/>
      <c r="O5815" s="53"/>
      <c r="P5815" s="53"/>
      <c r="Q5815" s="53"/>
    </row>
    <row r="5816" spans="1:17" s="54" customFormat="1" x14ac:dyDescent="0.3">
      <c r="A5816" s="50"/>
      <c r="B5816" s="49"/>
      <c r="C5816" s="49"/>
      <c r="D5816" s="49"/>
      <c r="E5816" s="65"/>
      <c r="F5816" s="51"/>
      <c r="G5816" s="66"/>
      <c r="H5816" s="51"/>
      <c r="I5816" s="65"/>
      <c r="J5816" s="52"/>
      <c r="K5816" s="52"/>
      <c r="L5816" s="52"/>
      <c r="M5816" s="52"/>
      <c r="N5816" s="49"/>
      <c r="O5816" s="53"/>
      <c r="P5816" s="53"/>
      <c r="Q5816" s="53"/>
    </row>
    <row r="5817" spans="1:17" s="54" customFormat="1" x14ac:dyDescent="0.3">
      <c r="A5817" s="50"/>
      <c r="B5817" s="49"/>
      <c r="C5817" s="49"/>
      <c r="D5817" s="49"/>
      <c r="E5817" s="65"/>
      <c r="F5817" s="51"/>
      <c r="G5817" s="66"/>
      <c r="H5817" s="51"/>
      <c r="I5817" s="65"/>
      <c r="J5817" s="52"/>
      <c r="K5817" s="52"/>
      <c r="L5817" s="52"/>
      <c r="M5817" s="52"/>
      <c r="N5817" s="49"/>
      <c r="O5817" s="53"/>
      <c r="P5817" s="53"/>
      <c r="Q5817" s="53"/>
    </row>
    <row r="5818" spans="1:17" s="54" customFormat="1" x14ac:dyDescent="0.3">
      <c r="A5818" s="50"/>
      <c r="B5818" s="49"/>
      <c r="C5818" s="49"/>
      <c r="D5818" s="49"/>
      <c r="E5818" s="65"/>
      <c r="F5818" s="51"/>
      <c r="G5818" s="66"/>
      <c r="H5818" s="51"/>
      <c r="I5818" s="65"/>
      <c r="J5818" s="52"/>
      <c r="K5818" s="52"/>
      <c r="L5818" s="52"/>
      <c r="M5818" s="52"/>
      <c r="N5818" s="49"/>
      <c r="O5818" s="53"/>
      <c r="P5818" s="53"/>
      <c r="Q5818" s="53"/>
    </row>
    <row r="5819" spans="1:17" s="54" customFormat="1" x14ac:dyDescent="0.3">
      <c r="A5819" s="50"/>
      <c r="B5819" s="49"/>
      <c r="C5819" s="49"/>
      <c r="D5819" s="49"/>
      <c r="E5819" s="65"/>
      <c r="F5819" s="51"/>
      <c r="G5819" s="66"/>
      <c r="H5819" s="51"/>
      <c r="I5819" s="65"/>
      <c r="J5819" s="52"/>
      <c r="K5819" s="52"/>
      <c r="L5819" s="52"/>
      <c r="M5819" s="52"/>
      <c r="N5819" s="49"/>
      <c r="O5819" s="53"/>
      <c r="P5819" s="53"/>
      <c r="Q5819" s="53"/>
    </row>
    <row r="5820" spans="1:17" s="54" customFormat="1" x14ac:dyDescent="0.3">
      <c r="A5820" s="50"/>
      <c r="B5820" s="49"/>
      <c r="C5820" s="49"/>
      <c r="D5820" s="49"/>
      <c r="E5820" s="65"/>
      <c r="F5820" s="51"/>
      <c r="G5820" s="66"/>
      <c r="H5820" s="51"/>
      <c r="I5820" s="65"/>
      <c r="J5820" s="52"/>
      <c r="K5820" s="52"/>
      <c r="L5820" s="52"/>
      <c r="M5820" s="52"/>
      <c r="N5820" s="49"/>
      <c r="O5820" s="53"/>
      <c r="P5820" s="53"/>
      <c r="Q5820" s="53"/>
    </row>
    <row r="5821" spans="1:17" s="54" customFormat="1" x14ac:dyDescent="0.3">
      <c r="A5821" s="50"/>
      <c r="B5821" s="49"/>
      <c r="C5821" s="49"/>
      <c r="D5821" s="49"/>
      <c r="E5821" s="65"/>
      <c r="F5821" s="51"/>
      <c r="G5821" s="66"/>
      <c r="H5821" s="51"/>
      <c r="I5821" s="65"/>
      <c r="J5821" s="52"/>
      <c r="K5821" s="52"/>
      <c r="L5821" s="52"/>
      <c r="M5821" s="52"/>
      <c r="N5821" s="49"/>
      <c r="O5821" s="53"/>
      <c r="P5821" s="53"/>
      <c r="Q5821" s="53"/>
    </row>
    <row r="5822" spans="1:17" s="54" customFormat="1" x14ac:dyDescent="0.3">
      <c r="A5822" s="50"/>
      <c r="B5822" s="49"/>
      <c r="C5822" s="49"/>
      <c r="D5822" s="49"/>
      <c r="E5822" s="65"/>
      <c r="F5822" s="51"/>
      <c r="G5822" s="66"/>
      <c r="H5822" s="51"/>
      <c r="I5822" s="65"/>
      <c r="J5822" s="52"/>
      <c r="K5822" s="52"/>
      <c r="L5822" s="52"/>
      <c r="M5822" s="52"/>
      <c r="N5822" s="49"/>
      <c r="O5822" s="53"/>
      <c r="P5822" s="53"/>
      <c r="Q5822" s="53"/>
    </row>
    <row r="5823" spans="1:17" s="54" customFormat="1" x14ac:dyDescent="0.3">
      <c r="A5823" s="50"/>
      <c r="B5823" s="49"/>
      <c r="C5823" s="49"/>
      <c r="D5823" s="49"/>
      <c r="E5823" s="65"/>
      <c r="F5823" s="51"/>
      <c r="G5823" s="66"/>
      <c r="H5823" s="51"/>
      <c r="I5823" s="65"/>
      <c r="J5823" s="52"/>
      <c r="K5823" s="52"/>
      <c r="L5823" s="52"/>
      <c r="M5823" s="52"/>
      <c r="N5823" s="49"/>
      <c r="O5823" s="53"/>
      <c r="P5823" s="53"/>
      <c r="Q5823" s="53"/>
    </row>
    <row r="5824" spans="1:17" s="54" customFormat="1" x14ac:dyDescent="0.3">
      <c r="A5824" s="50"/>
      <c r="B5824" s="49"/>
      <c r="C5824" s="49"/>
      <c r="D5824" s="49"/>
      <c r="E5824" s="65"/>
      <c r="F5824" s="51"/>
      <c r="G5824" s="66"/>
      <c r="H5824" s="51"/>
      <c r="I5824" s="65"/>
      <c r="J5824" s="52"/>
      <c r="K5824" s="52"/>
      <c r="L5824" s="52"/>
      <c r="M5824" s="52"/>
      <c r="N5824" s="49"/>
      <c r="O5824" s="53"/>
      <c r="P5824" s="53"/>
      <c r="Q5824" s="53"/>
    </row>
    <row r="5825" spans="1:17" s="54" customFormat="1" x14ac:dyDescent="0.3">
      <c r="A5825" s="50"/>
      <c r="B5825" s="49"/>
      <c r="C5825" s="49"/>
      <c r="D5825" s="49"/>
      <c r="E5825" s="65"/>
      <c r="F5825" s="51"/>
      <c r="G5825" s="66"/>
      <c r="H5825" s="51"/>
      <c r="I5825" s="65"/>
      <c r="J5825" s="52"/>
      <c r="K5825" s="52"/>
      <c r="L5825" s="52"/>
      <c r="M5825" s="52"/>
      <c r="N5825" s="49"/>
      <c r="O5825" s="53"/>
      <c r="P5825" s="53"/>
      <c r="Q5825" s="53"/>
    </row>
    <row r="5826" spans="1:17" s="54" customFormat="1" x14ac:dyDescent="0.3">
      <c r="A5826" s="50"/>
      <c r="B5826" s="49"/>
      <c r="C5826" s="49"/>
      <c r="D5826" s="49"/>
      <c r="E5826" s="65"/>
      <c r="F5826" s="51"/>
      <c r="G5826" s="66"/>
      <c r="H5826" s="51"/>
      <c r="I5826" s="65"/>
      <c r="J5826" s="52"/>
      <c r="K5826" s="52"/>
      <c r="L5826" s="52"/>
      <c r="M5826" s="52"/>
      <c r="N5826" s="49"/>
      <c r="O5826" s="53"/>
      <c r="P5826" s="53"/>
      <c r="Q5826" s="53"/>
    </row>
    <row r="5827" spans="1:17" s="54" customFormat="1" x14ac:dyDescent="0.3">
      <c r="A5827" s="50"/>
      <c r="B5827" s="49"/>
      <c r="C5827" s="49"/>
      <c r="D5827" s="49"/>
      <c r="E5827" s="65"/>
      <c r="F5827" s="51"/>
      <c r="G5827" s="66"/>
      <c r="H5827" s="51"/>
      <c r="I5827" s="65"/>
      <c r="J5827" s="52"/>
      <c r="K5827" s="52"/>
      <c r="L5827" s="52"/>
      <c r="M5827" s="52"/>
      <c r="N5827" s="49"/>
      <c r="O5827" s="53"/>
      <c r="P5827" s="53"/>
      <c r="Q5827" s="53"/>
    </row>
    <row r="5828" spans="1:17" s="54" customFormat="1" x14ac:dyDescent="0.3">
      <c r="A5828" s="50"/>
      <c r="B5828" s="49"/>
      <c r="C5828" s="49"/>
      <c r="D5828" s="49"/>
      <c r="E5828" s="65"/>
      <c r="F5828" s="51"/>
      <c r="G5828" s="66"/>
      <c r="H5828" s="51"/>
      <c r="I5828" s="65"/>
      <c r="J5828" s="52"/>
      <c r="K5828" s="52"/>
      <c r="L5828" s="52"/>
      <c r="M5828" s="52"/>
      <c r="N5828" s="49"/>
      <c r="O5828" s="53"/>
      <c r="P5828" s="53"/>
      <c r="Q5828" s="53"/>
    </row>
    <row r="5829" spans="1:17" s="54" customFormat="1" x14ac:dyDescent="0.3">
      <c r="A5829" s="50"/>
      <c r="B5829" s="49"/>
      <c r="C5829" s="49"/>
      <c r="D5829" s="49"/>
      <c r="E5829" s="65"/>
      <c r="F5829" s="51"/>
      <c r="G5829" s="66"/>
      <c r="H5829" s="51"/>
      <c r="I5829" s="65"/>
      <c r="J5829" s="52"/>
      <c r="K5829" s="52"/>
      <c r="L5829" s="52"/>
      <c r="M5829" s="52"/>
      <c r="N5829" s="49"/>
      <c r="O5829" s="53"/>
      <c r="P5829" s="53"/>
      <c r="Q5829" s="53"/>
    </row>
    <row r="5830" spans="1:17" s="54" customFormat="1" x14ac:dyDescent="0.3">
      <c r="A5830" s="50"/>
      <c r="B5830" s="49"/>
      <c r="C5830" s="49"/>
      <c r="D5830" s="49"/>
      <c r="E5830" s="65"/>
      <c r="F5830" s="51"/>
      <c r="G5830" s="66"/>
      <c r="H5830" s="51"/>
      <c r="I5830" s="65"/>
      <c r="J5830" s="52"/>
      <c r="K5830" s="52"/>
      <c r="L5830" s="52"/>
      <c r="M5830" s="52"/>
      <c r="N5830" s="49"/>
      <c r="O5830" s="53"/>
      <c r="P5830" s="53"/>
      <c r="Q5830" s="53"/>
    </row>
    <row r="5831" spans="1:17" s="54" customFormat="1" x14ac:dyDescent="0.3">
      <c r="A5831" s="50"/>
      <c r="B5831" s="49"/>
      <c r="C5831" s="49"/>
      <c r="D5831" s="49"/>
      <c r="E5831" s="65"/>
      <c r="F5831" s="51"/>
      <c r="G5831" s="66"/>
      <c r="H5831" s="51"/>
      <c r="I5831" s="65"/>
      <c r="J5831" s="52"/>
      <c r="K5831" s="52"/>
      <c r="L5831" s="52"/>
      <c r="M5831" s="52"/>
      <c r="N5831" s="49"/>
      <c r="O5831" s="53"/>
      <c r="P5831" s="53"/>
      <c r="Q5831" s="53"/>
    </row>
    <row r="5832" spans="1:17" s="54" customFormat="1" x14ac:dyDescent="0.3">
      <c r="A5832" s="50"/>
      <c r="B5832" s="49"/>
      <c r="C5832" s="49"/>
      <c r="D5832" s="49"/>
      <c r="E5832" s="65"/>
      <c r="F5832" s="51"/>
      <c r="G5832" s="66"/>
      <c r="H5832" s="51"/>
      <c r="I5832" s="65"/>
      <c r="J5832" s="52"/>
      <c r="K5832" s="52"/>
      <c r="L5832" s="52"/>
      <c r="M5832" s="52"/>
      <c r="N5832" s="49"/>
      <c r="O5832" s="53"/>
      <c r="P5832" s="53"/>
      <c r="Q5832" s="53"/>
    </row>
    <row r="5833" spans="1:17" s="54" customFormat="1" x14ac:dyDescent="0.3">
      <c r="A5833" s="50"/>
      <c r="B5833" s="49"/>
      <c r="C5833" s="49"/>
      <c r="D5833" s="49"/>
      <c r="E5833" s="65"/>
      <c r="F5833" s="51"/>
      <c r="G5833" s="66"/>
      <c r="H5833" s="51"/>
      <c r="I5833" s="65"/>
      <c r="J5833" s="52"/>
      <c r="K5833" s="52"/>
      <c r="L5833" s="52"/>
      <c r="M5833" s="52"/>
      <c r="N5833" s="49"/>
      <c r="O5833" s="53"/>
      <c r="P5833" s="53"/>
      <c r="Q5833" s="53"/>
    </row>
    <row r="5834" spans="1:17" s="54" customFormat="1" x14ac:dyDescent="0.3">
      <c r="A5834" s="50"/>
      <c r="B5834" s="49"/>
      <c r="C5834" s="49"/>
      <c r="D5834" s="49"/>
      <c r="E5834" s="65"/>
      <c r="F5834" s="51"/>
      <c r="G5834" s="66"/>
      <c r="H5834" s="51"/>
      <c r="I5834" s="65"/>
      <c r="J5834" s="52"/>
      <c r="K5834" s="52"/>
      <c r="L5834" s="52"/>
      <c r="M5834" s="52"/>
      <c r="N5834" s="49"/>
      <c r="O5834" s="53"/>
      <c r="P5834" s="53"/>
      <c r="Q5834" s="53"/>
    </row>
    <row r="5835" spans="1:17" s="54" customFormat="1" x14ac:dyDescent="0.3">
      <c r="A5835" s="50"/>
      <c r="B5835" s="49"/>
      <c r="C5835" s="49"/>
      <c r="D5835" s="49"/>
      <c r="E5835" s="65"/>
      <c r="F5835" s="51"/>
      <c r="G5835" s="66"/>
      <c r="H5835" s="51"/>
      <c r="I5835" s="65"/>
      <c r="J5835" s="52"/>
      <c r="K5835" s="52"/>
      <c r="L5835" s="52"/>
      <c r="M5835" s="52"/>
      <c r="N5835" s="49"/>
      <c r="O5835" s="53"/>
      <c r="P5835" s="53"/>
      <c r="Q5835" s="53"/>
    </row>
    <row r="5836" spans="1:17" s="54" customFormat="1" x14ac:dyDescent="0.3">
      <c r="A5836" s="50"/>
      <c r="B5836" s="49"/>
      <c r="C5836" s="49"/>
      <c r="D5836" s="49"/>
      <c r="E5836" s="65"/>
      <c r="F5836" s="51"/>
      <c r="G5836" s="66"/>
      <c r="H5836" s="51"/>
      <c r="I5836" s="65"/>
      <c r="J5836" s="52"/>
      <c r="K5836" s="52"/>
      <c r="L5836" s="52"/>
      <c r="M5836" s="52"/>
      <c r="N5836" s="49"/>
      <c r="O5836" s="53"/>
      <c r="P5836" s="53"/>
      <c r="Q5836" s="53"/>
    </row>
    <row r="5837" spans="1:17" s="54" customFormat="1" x14ac:dyDescent="0.3">
      <c r="A5837" s="50"/>
      <c r="B5837" s="49"/>
      <c r="C5837" s="49"/>
      <c r="D5837" s="49"/>
      <c r="E5837" s="65"/>
      <c r="F5837" s="51"/>
      <c r="G5837" s="66"/>
      <c r="H5837" s="51"/>
      <c r="I5837" s="65"/>
      <c r="J5837" s="52"/>
      <c r="K5837" s="52"/>
      <c r="L5837" s="52"/>
      <c r="M5837" s="52"/>
      <c r="N5837" s="49"/>
      <c r="O5837" s="53"/>
      <c r="P5837" s="53"/>
      <c r="Q5837" s="53"/>
    </row>
    <row r="5838" spans="1:17" s="54" customFormat="1" x14ac:dyDescent="0.3">
      <c r="A5838" s="50"/>
      <c r="B5838" s="49"/>
      <c r="C5838" s="49"/>
      <c r="D5838" s="49"/>
      <c r="E5838" s="65"/>
      <c r="F5838" s="51"/>
      <c r="G5838" s="66"/>
      <c r="H5838" s="51"/>
      <c r="I5838" s="65"/>
      <c r="J5838" s="52"/>
      <c r="K5838" s="52"/>
      <c r="L5838" s="52"/>
      <c r="M5838" s="52"/>
      <c r="N5838" s="49"/>
      <c r="O5838" s="53"/>
      <c r="P5838" s="53"/>
      <c r="Q5838" s="53"/>
    </row>
    <row r="5839" spans="1:17" s="54" customFormat="1" x14ac:dyDescent="0.3">
      <c r="A5839" s="50"/>
      <c r="B5839" s="49"/>
      <c r="C5839" s="49"/>
      <c r="D5839" s="49"/>
      <c r="E5839" s="65"/>
      <c r="F5839" s="51"/>
      <c r="G5839" s="66"/>
      <c r="H5839" s="51"/>
      <c r="I5839" s="65"/>
      <c r="J5839" s="52"/>
      <c r="K5839" s="52"/>
      <c r="L5839" s="52"/>
      <c r="M5839" s="52"/>
      <c r="N5839" s="49"/>
      <c r="O5839" s="53"/>
      <c r="P5839" s="53"/>
      <c r="Q5839" s="53"/>
    </row>
    <row r="5840" spans="1:17" s="54" customFormat="1" x14ac:dyDescent="0.3">
      <c r="A5840" s="50"/>
      <c r="B5840" s="49"/>
      <c r="C5840" s="49"/>
      <c r="D5840" s="49"/>
      <c r="E5840" s="65"/>
      <c r="F5840" s="51"/>
      <c r="G5840" s="66"/>
      <c r="H5840" s="51"/>
      <c r="I5840" s="65"/>
      <c r="J5840" s="52"/>
      <c r="K5840" s="52"/>
      <c r="L5840" s="52"/>
      <c r="M5840" s="52"/>
      <c r="N5840" s="49"/>
      <c r="O5840" s="53"/>
      <c r="P5840" s="53"/>
      <c r="Q5840" s="53"/>
    </row>
    <row r="5841" spans="1:17" s="54" customFormat="1" x14ac:dyDescent="0.3">
      <c r="A5841" s="50"/>
      <c r="B5841" s="49"/>
      <c r="C5841" s="49"/>
      <c r="D5841" s="49"/>
      <c r="E5841" s="65"/>
      <c r="F5841" s="51"/>
      <c r="G5841" s="66"/>
      <c r="H5841" s="51"/>
      <c r="I5841" s="65"/>
      <c r="J5841" s="52"/>
      <c r="K5841" s="52"/>
      <c r="L5841" s="52"/>
      <c r="M5841" s="52"/>
      <c r="N5841" s="49"/>
      <c r="O5841" s="53"/>
      <c r="P5841" s="53"/>
      <c r="Q5841" s="53"/>
    </row>
    <row r="5842" spans="1:17" s="54" customFormat="1" x14ac:dyDescent="0.3">
      <c r="A5842" s="50"/>
      <c r="B5842" s="49"/>
      <c r="C5842" s="49"/>
      <c r="D5842" s="49"/>
      <c r="E5842" s="65"/>
      <c r="F5842" s="51"/>
      <c r="G5842" s="66"/>
      <c r="H5842" s="51"/>
      <c r="I5842" s="65"/>
      <c r="J5842" s="52"/>
      <c r="K5842" s="52"/>
      <c r="L5842" s="52"/>
      <c r="M5842" s="52"/>
      <c r="N5842" s="49"/>
      <c r="O5842" s="53"/>
      <c r="P5842" s="53"/>
      <c r="Q5842" s="53"/>
    </row>
    <row r="5843" spans="1:17" s="54" customFormat="1" x14ac:dyDescent="0.3">
      <c r="A5843" s="50"/>
      <c r="B5843" s="49"/>
      <c r="C5843" s="49"/>
      <c r="D5843" s="49"/>
      <c r="E5843" s="65"/>
      <c r="F5843" s="51"/>
      <c r="G5843" s="66"/>
      <c r="H5843" s="51"/>
      <c r="I5843" s="65"/>
      <c r="J5843" s="52"/>
      <c r="K5843" s="52"/>
      <c r="L5843" s="52"/>
      <c r="M5843" s="52"/>
      <c r="N5843" s="49"/>
      <c r="O5843" s="53"/>
      <c r="P5843" s="53"/>
      <c r="Q5843" s="53"/>
    </row>
    <row r="5844" spans="1:17" s="54" customFormat="1" x14ac:dyDescent="0.3">
      <c r="A5844" s="50"/>
      <c r="B5844" s="49"/>
      <c r="C5844" s="49"/>
      <c r="D5844" s="49"/>
      <c r="E5844" s="65"/>
      <c r="F5844" s="51"/>
      <c r="G5844" s="66"/>
      <c r="H5844" s="51"/>
      <c r="I5844" s="65"/>
      <c r="J5844" s="52"/>
      <c r="K5844" s="52"/>
      <c r="L5844" s="52"/>
      <c r="M5844" s="52"/>
      <c r="N5844" s="49"/>
      <c r="O5844" s="53"/>
      <c r="P5844" s="53"/>
      <c r="Q5844" s="53"/>
    </row>
    <row r="5845" spans="1:17" s="54" customFormat="1" x14ac:dyDescent="0.3">
      <c r="A5845" s="50"/>
      <c r="B5845" s="49"/>
      <c r="C5845" s="49"/>
      <c r="D5845" s="49"/>
      <c r="E5845" s="65"/>
      <c r="F5845" s="51"/>
      <c r="G5845" s="66"/>
      <c r="H5845" s="51"/>
      <c r="I5845" s="65"/>
      <c r="J5845" s="52"/>
      <c r="K5845" s="52"/>
      <c r="L5845" s="52"/>
      <c r="M5845" s="52"/>
      <c r="N5845" s="49"/>
      <c r="O5845" s="53"/>
      <c r="P5845" s="53"/>
      <c r="Q5845" s="53"/>
    </row>
    <row r="5846" spans="1:17" s="54" customFormat="1" x14ac:dyDescent="0.3">
      <c r="A5846" s="50"/>
      <c r="B5846" s="49"/>
      <c r="C5846" s="49"/>
      <c r="D5846" s="49"/>
      <c r="E5846" s="65"/>
      <c r="F5846" s="51"/>
      <c r="G5846" s="66"/>
      <c r="H5846" s="51"/>
      <c r="I5846" s="65"/>
      <c r="J5846" s="52"/>
      <c r="K5846" s="52"/>
      <c r="L5846" s="52"/>
      <c r="M5846" s="52"/>
      <c r="N5846" s="49"/>
      <c r="O5846" s="53"/>
      <c r="P5846" s="53"/>
      <c r="Q5846" s="53"/>
    </row>
    <row r="5847" spans="1:17" s="54" customFormat="1" x14ac:dyDescent="0.3">
      <c r="A5847" s="50"/>
      <c r="B5847" s="49"/>
      <c r="C5847" s="49"/>
      <c r="D5847" s="49"/>
      <c r="E5847" s="65"/>
      <c r="F5847" s="51"/>
      <c r="G5847" s="66"/>
      <c r="H5847" s="51"/>
      <c r="I5847" s="65"/>
      <c r="J5847" s="52"/>
      <c r="K5847" s="52"/>
      <c r="L5847" s="52"/>
      <c r="M5847" s="52"/>
      <c r="N5847" s="49"/>
      <c r="O5847" s="53"/>
      <c r="P5847" s="53"/>
      <c r="Q5847" s="53"/>
    </row>
    <row r="5848" spans="1:17" s="54" customFormat="1" x14ac:dyDescent="0.3">
      <c r="A5848" s="50"/>
      <c r="B5848" s="49"/>
      <c r="C5848" s="49"/>
      <c r="D5848" s="49"/>
      <c r="E5848" s="65"/>
      <c r="F5848" s="51"/>
      <c r="G5848" s="66"/>
      <c r="H5848" s="51"/>
      <c r="I5848" s="65"/>
      <c r="J5848" s="52"/>
      <c r="K5848" s="52"/>
      <c r="L5848" s="52"/>
      <c r="M5848" s="52"/>
      <c r="N5848" s="49"/>
      <c r="O5848" s="53"/>
      <c r="P5848" s="53"/>
      <c r="Q5848" s="53"/>
    </row>
    <row r="5849" spans="1:17" s="54" customFormat="1" x14ac:dyDescent="0.3">
      <c r="A5849" s="50"/>
      <c r="B5849" s="49"/>
      <c r="C5849" s="49"/>
      <c r="D5849" s="49"/>
      <c r="E5849" s="65"/>
      <c r="F5849" s="51"/>
      <c r="G5849" s="66"/>
      <c r="H5849" s="51"/>
      <c r="I5849" s="65"/>
      <c r="J5849" s="52"/>
      <c r="K5849" s="52"/>
      <c r="L5849" s="52"/>
      <c r="M5849" s="52"/>
      <c r="N5849" s="49"/>
      <c r="O5849" s="53"/>
      <c r="P5849" s="53"/>
      <c r="Q5849" s="53"/>
    </row>
    <row r="5850" spans="1:17" s="54" customFormat="1" x14ac:dyDescent="0.3">
      <c r="A5850" s="50"/>
      <c r="B5850" s="49"/>
      <c r="C5850" s="49"/>
      <c r="D5850" s="49"/>
      <c r="E5850" s="65"/>
      <c r="F5850" s="51"/>
      <c r="G5850" s="66"/>
      <c r="H5850" s="51"/>
      <c r="I5850" s="65"/>
      <c r="J5850" s="52"/>
      <c r="K5850" s="52"/>
      <c r="L5850" s="52"/>
      <c r="M5850" s="52"/>
      <c r="N5850" s="49"/>
      <c r="O5850" s="53"/>
      <c r="P5850" s="53"/>
      <c r="Q5850" s="53"/>
    </row>
    <row r="5851" spans="1:17" s="54" customFormat="1" x14ac:dyDescent="0.3">
      <c r="A5851" s="50"/>
      <c r="B5851" s="49"/>
      <c r="C5851" s="49"/>
      <c r="D5851" s="49"/>
      <c r="E5851" s="65"/>
      <c r="F5851" s="51"/>
      <c r="G5851" s="66"/>
      <c r="H5851" s="51"/>
      <c r="I5851" s="65"/>
      <c r="J5851" s="52"/>
      <c r="K5851" s="52"/>
      <c r="L5851" s="52"/>
      <c r="M5851" s="52"/>
      <c r="N5851" s="49"/>
      <c r="O5851" s="53"/>
      <c r="P5851" s="53"/>
      <c r="Q5851" s="53"/>
    </row>
    <row r="5852" spans="1:17" s="54" customFormat="1" x14ac:dyDescent="0.3">
      <c r="A5852" s="50"/>
      <c r="B5852" s="49"/>
      <c r="C5852" s="49"/>
      <c r="D5852" s="49"/>
      <c r="E5852" s="65"/>
      <c r="F5852" s="51"/>
      <c r="G5852" s="66"/>
      <c r="H5852" s="51"/>
      <c r="I5852" s="65"/>
      <c r="J5852" s="52"/>
      <c r="K5852" s="52"/>
      <c r="L5852" s="52"/>
      <c r="M5852" s="52"/>
      <c r="N5852" s="49"/>
      <c r="O5852" s="53"/>
      <c r="P5852" s="53"/>
      <c r="Q5852" s="53"/>
    </row>
    <row r="5853" spans="1:17" s="54" customFormat="1" x14ac:dyDescent="0.3">
      <c r="A5853" s="50"/>
      <c r="B5853" s="49"/>
      <c r="C5853" s="49"/>
      <c r="D5853" s="49"/>
      <c r="E5853" s="65"/>
      <c r="F5853" s="51"/>
      <c r="G5853" s="66"/>
      <c r="H5853" s="51"/>
      <c r="I5853" s="65"/>
      <c r="J5853" s="52"/>
      <c r="K5853" s="52"/>
      <c r="L5853" s="52"/>
      <c r="M5853" s="52"/>
      <c r="N5853" s="49"/>
      <c r="O5853" s="53"/>
      <c r="P5853" s="53"/>
      <c r="Q5853" s="53"/>
    </row>
    <row r="5854" spans="1:17" s="54" customFormat="1" x14ac:dyDescent="0.3">
      <c r="A5854" s="50"/>
      <c r="B5854" s="49"/>
      <c r="C5854" s="49"/>
      <c r="D5854" s="49"/>
      <c r="E5854" s="65"/>
      <c r="F5854" s="51"/>
      <c r="G5854" s="66"/>
      <c r="H5854" s="51"/>
      <c r="I5854" s="65"/>
      <c r="J5854" s="52"/>
      <c r="K5854" s="52"/>
      <c r="L5854" s="52"/>
      <c r="M5854" s="52"/>
      <c r="N5854" s="49"/>
      <c r="O5854" s="53"/>
      <c r="P5854" s="53"/>
      <c r="Q5854" s="53"/>
    </row>
    <row r="5855" spans="1:17" s="54" customFormat="1" x14ac:dyDescent="0.3">
      <c r="A5855" s="50"/>
      <c r="B5855" s="49"/>
      <c r="C5855" s="49"/>
      <c r="D5855" s="49"/>
      <c r="E5855" s="65"/>
      <c r="F5855" s="51"/>
      <c r="G5855" s="66"/>
      <c r="H5855" s="51"/>
      <c r="I5855" s="65"/>
      <c r="J5855" s="52"/>
      <c r="K5855" s="52"/>
      <c r="L5855" s="52"/>
      <c r="M5855" s="52"/>
      <c r="N5855" s="49"/>
      <c r="O5855" s="53"/>
      <c r="P5855" s="53"/>
      <c r="Q5855" s="53"/>
    </row>
    <row r="5856" spans="1:17" s="54" customFormat="1" x14ac:dyDescent="0.3">
      <c r="A5856" s="50"/>
      <c r="B5856" s="49"/>
      <c r="C5856" s="49"/>
      <c r="D5856" s="49"/>
      <c r="E5856" s="65"/>
      <c r="F5856" s="51"/>
      <c r="G5856" s="66"/>
      <c r="H5856" s="51"/>
      <c r="I5856" s="65"/>
      <c r="J5856" s="52"/>
      <c r="K5856" s="52"/>
      <c r="L5856" s="52"/>
      <c r="M5856" s="52"/>
      <c r="N5856" s="49"/>
      <c r="O5856" s="53"/>
      <c r="P5856" s="53"/>
      <c r="Q5856" s="53"/>
    </row>
    <row r="5857" spans="1:17" s="54" customFormat="1" x14ac:dyDescent="0.3">
      <c r="A5857" s="50"/>
      <c r="B5857" s="49"/>
      <c r="C5857" s="49"/>
      <c r="D5857" s="49"/>
      <c r="E5857" s="65"/>
      <c r="F5857" s="51"/>
      <c r="G5857" s="66"/>
      <c r="H5857" s="51"/>
      <c r="I5857" s="65"/>
      <c r="J5857" s="52"/>
      <c r="K5857" s="52"/>
      <c r="L5857" s="52"/>
      <c r="M5857" s="52"/>
      <c r="N5857" s="49"/>
      <c r="O5857" s="53"/>
      <c r="P5857" s="53"/>
      <c r="Q5857" s="53"/>
    </row>
    <row r="5858" spans="1:17" s="54" customFormat="1" x14ac:dyDescent="0.3">
      <c r="A5858" s="50"/>
      <c r="B5858" s="49"/>
      <c r="C5858" s="49"/>
      <c r="D5858" s="49"/>
      <c r="E5858" s="65"/>
      <c r="F5858" s="51"/>
      <c r="G5858" s="66"/>
      <c r="H5858" s="51"/>
      <c r="I5858" s="65"/>
      <c r="J5858" s="52"/>
      <c r="K5858" s="52"/>
      <c r="L5858" s="52"/>
      <c r="M5858" s="52"/>
      <c r="N5858" s="49"/>
      <c r="O5858" s="53"/>
      <c r="P5858" s="53"/>
      <c r="Q5858" s="53"/>
    </row>
    <row r="5859" spans="1:17" s="54" customFormat="1" x14ac:dyDescent="0.3">
      <c r="A5859" s="50"/>
      <c r="B5859" s="49"/>
      <c r="C5859" s="49"/>
      <c r="D5859" s="49"/>
      <c r="E5859" s="65"/>
      <c r="F5859" s="51"/>
      <c r="G5859" s="66"/>
      <c r="H5859" s="51"/>
      <c r="I5859" s="65"/>
      <c r="J5859" s="52"/>
      <c r="K5859" s="52"/>
      <c r="L5859" s="52"/>
      <c r="M5859" s="52"/>
      <c r="N5859" s="49"/>
      <c r="O5859" s="53"/>
      <c r="P5859" s="53"/>
      <c r="Q5859" s="53"/>
    </row>
    <row r="5860" spans="1:17" s="54" customFormat="1" x14ac:dyDescent="0.3">
      <c r="A5860" s="50"/>
      <c r="B5860" s="49"/>
      <c r="C5860" s="49"/>
      <c r="D5860" s="49"/>
      <c r="E5860" s="65"/>
      <c r="F5860" s="51"/>
      <c r="G5860" s="66"/>
      <c r="H5860" s="51"/>
      <c r="I5860" s="65"/>
      <c r="J5860" s="52"/>
      <c r="K5860" s="52"/>
      <c r="L5860" s="52"/>
      <c r="M5860" s="52"/>
      <c r="N5860" s="49"/>
      <c r="O5860" s="53"/>
      <c r="P5860" s="53"/>
      <c r="Q5860" s="53"/>
    </row>
    <row r="5861" spans="1:17" s="54" customFormat="1" x14ac:dyDescent="0.3">
      <c r="A5861" s="50"/>
      <c r="B5861" s="49"/>
      <c r="C5861" s="49"/>
      <c r="D5861" s="49"/>
      <c r="E5861" s="65"/>
      <c r="F5861" s="51"/>
      <c r="G5861" s="66"/>
      <c r="H5861" s="51"/>
      <c r="I5861" s="65"/>
      <c r="J5861" s="52"/>
      <c r="K5861" s="52"/>
      <c r="L5861" s="52"/>
      <c r="M5861" s="52"/>
      <c r="N5861" s="49"/>
      <c r="O5861" s="53"/>
      <c r="P5861" s="53"/>
      <c r="Q5861" s="53"/>
    </row>
    <row r="5862" spans="1:17" s="54" customFormat="1" x14ac:dyDescent="0.3">
      <c r="A5862" s="50"/>
      <c r="B5862" s="49"/>
      <c r="C5862" s="49"/>
      <c r="D5862" s="49"/>
      <c r="E5862" s="65"/>
      <c r="F5862" s="51"/>
      <c r="G5862" s="66"/>
      <c r="H5862" s="51"/>
      <c r="I5862" s="65"/>
      <c r="J5862" s="52"/>
      <c r="K5862" s="52"/>
      <c r="L5862" s="52"/>
      <c r="M5862" s="52"/>
      <c r="N5862" s="49"/>
      <c r="O5862" s="53"/>
      <c r="P5862" s="53"/>
      <c r="Q5862" s="53"/>
    </row>
    <row r="5863" spans="1:17" s="54" customFormat="1" x14ac:dyDescent="0.3">
      <c r="A5863" s="50"/>
      <c r="B5863" s="49"/>
      <c r="C5863" s="49"/>
      <c r="D5863" s="49"/>
      <c r="E5863" s="65"/>
      <c r="F5863" s="51"/>
      <c r="G5863" s="66"/>
      <c r="H5863" s="51"/>
      <c r="I5863" s="65"/>
      <c r="J5863" s="52"/>
      <c r="K5863" s="52"/>
      <c r="L5863" s="52"/>
      <c r="M5863" s="52"/>
      <c r="N5863" s="49"/>
      <c r="O5863" s="53"/>
      <c r="P5863" s="53"/>
      <c r="Q5863" s="53"/>
    </row>
    <row r="5864" spans="1:17" s="54" customFormat="1" x14ac:dyDescent="0.3">
      <c r="A5864" s="50"/>
      <c r="B5864" s="49"/>
      <c r="C5864" s="49"/>
      <c r="D5864" s="49"/>
      <c r="E5864" s="65"/>
      <c r="F5864" s="51"/>
      <c r="G5864" s="66"/>
      <c r="H5864" s="51"/>
      <c r="I5864" s="65"/>
      <c r="J5864" s="52"/>
      <c r="K5864" s="52"/>
      <c r="L5864" s="52"/>
      <c r="M5864" s="52"/>
      <c r="N5864" s="49"/>
      <c r="O5864" s="53"/>
      <c r="P5864" s="53"/>
      <c r="Q5864" s="53"/>
    </row>
    <row r="5865" spans="1:17" s="54" customFormat="1" x14ac:dyDescent="0.3">
      <c r="A5865" s="50"/>
      <c r="B5865" s="49"/>
      <c r="C5865" s="49"/>
      <c r="D5865" s="49"/>
      <c r="E5865" s="65"/>
      <c r="F5865" s="51"/>
      <c r="G5865" s="66"/>
      <c r="H5865" s="51"/>
      <c r="I5865" s="65"/>
      <c r="J5865" s="52"/>
      <c r="K5865" s="52"/>
      <c r="L5865" s="52"/>
      <c r="M5865" s="52"/>
      <c r="N5865" s="49"/>
      <c r="O5865" s="53"/>
      <c r="P5865" s="53"/>
      <c r="Q5865" s="53"/>
    </row>
    <row r="5866" spans="1:17" s="54" customFormat="1" x14ac:dyDescent="0.3">
      <c r="A5866" s="50"/>
      <c r="B5866" s="49"/>
      <c r="C5866" s="49"/>
      <c r="D5866" s="49"/>
      <c r="E5866" s="65"/>
      <c r="F5866" s="51"/>
      <c r="G5866" s="66"/>
      <c r="H5866" s="51"/>
      <c r="I5866" s="65"/>
      <c r="J5866" s="52"/>
      <c r="K5866" s="52"/>
      <c r="L5866" s="52"/>
      <c r="M5866" s="52"/>
      <c r="N5866" s="49"/>
      <c r="O5866" s="53"/>
      <c r="P5866" s="53"/>
      <c r="Q5866" s="53"/>
    </row>
    <row r="5867" spans="1:17" s="54" customFormat="1" x14ac:dyDescent="0.3">
      <c r="A5867" s="50"/>
      <c r="B5867" s="49"/>
      <c r="C5867" s="49"/>
      <c r="D5867" s="49"/>
      <c r="E5867" s="65"/>
      <c r="F5867" s="51"/>
      <c r="G5867" s="66"/>
      <c r="H5867" s="51"/>
      <c r="I5867" s="65"/>
      <c r="J5867" s="52"/>
      <c r="K5867" s="52"/>
      <c r="L5867" s="52"/>
      <c r="M5867" s="52"/>
      <c r="N5867" s="49"/>
      <c r="O5867" s="53"/>
      <c r="P5867" s="53"/>
      <c r="Q5867" s="53"/>
    </row>
    <row r="5868" spans="1:17" s="54" customFormat="1" x14ac:dyDescent="0.3">
      <c r="A5868" s="50"/>
      <c r="B5868" s="49"/>
      <c r="C5868" s="49"/>
      <c r="D5868" s="49"/>
      <c r="E5868" s="65"/>
      <c r="F5868" s="51"/>
      <c r="G5868" s="66"/>
      <c r="H5868" s="51"/>
      <c r="I5868" s="65"/>
      <c r="J5868" s="52"/>
      <c r="K5868" s="52"/>
      <c r="L5868" s="52"/>
      <c r="M5868" s="52"/>
      <c r="N5868" s="49"/>
      <c r="O5868" s="53"/>
      <c r="P5868" s="53"/>
      <c r="Q5868" s="53"/>
    </row>
    <row r="5869" spans="1:17" s="54" customFormat="1" x14ac:dyDescent="0.3">
      <c r="A5869" s="50"/>
      <c r="B5869" s="49"/>
      <c r="C5869" s="49"/>
      <c r="D5869" s="49"/>
      <c r="E5869" s="65"/>
      <c r="F5869" s="51"/>
      <c r="G5869" s="66"/>
      <c r="H5869" s="51"/>
      <c r="I5869" s="65"/>
      <c r="J5869" s="52"/>
      <c r="K5869" s="52"/>
      <c r="L5869" s="52"/>
      <c r="M5869" s="52"/>
      <c r="N5869" s="49"/>
      <c r="O5869" s="53"/>
      <c r="P5869" s="53"/>
      <c r="Q5869" s="53"/>
    </row>
    <row r="5870" spans="1:17" s="54" customFormat="1" x14ac:dyDescent="0.3">
      <c r="A5870" s="50"/>
      <c r="B5870" s="49"/>
      <c r="C5870" s="49"/>
      <c r="D5870" s="49"/>
      <c r="E5870" s="65"/>
      <c r="F5870" s="51"/>
      <c r="G5870" s="66"/>
      <c r="H5870" s="51"/>
      <c r="I5870" s="65"/>
      <c r="J5870" s="52"/>
      <c r="K5870" s="52"/>
      <c r="L5870" s="52"/>
      <c r="M5870" s="52"/>
      <c r="N5870" s="49"/>
      <c r="O5870" s="53"/>
      <c r="P5870" s="53"/>
      <c r="Q5870" s="53"/>
    </row>
    <row r="5871" spans="1:17" s="54" customFormat="1" x14ac:dyDescent="0.3">
      <c r="A5871" s="50"/>
      <c r="B5871" s="49"/>
      <c r="C5871" s="49"/>
      <c r="D5871" s="49"/>
      <c r="E5871" s="65"/>
      <c r="F5871" s="51"/>
      <c r="G5871" s="66"/>
      <c r="H5871" s="51"/>
      <c r="I5871" s="65"/>
      <c r="J5871" s="52"/>
      <c r="K5871" s="52"/>
      <c r="L5871" s="52"/>
      <c r="M5871" s="52"/>
      <c r="N5871" s="49"/>
      <c r="O5871" s="53"/>
      <c r="P5871" s="53"/>
      <c r="Q5871" s="53"/>
    </row>
    <row r="5872" spans="1:17" s="54" customFormat="1" x14ac:dyDescent="0.3">
      <c r="A5872" s="50"/>
      <c r="B5872" s="49"/>
      <c r="C5872" s="49"/>
      <c r="D5872" s="49"/>
      <c r="E5872" s="65"/>
      <c r="F5872" s="51"/>
      <c r="G5872" s="66"/>
      <c r="H5872" s="51"/>
      <c r="I5872" s="65"/>
      <c r="J5872" s="52"/>
      <c r="K5872" s="52"/>
      <c r="L5872" s="52"/>
      <c r="M5872" s="52"/>
      <c r="N5872" s="49"/>
      <c r="O5872" s="53"/>
      <c r="P5872" s="53"/>
      <c r="Q5872" s="53"/>
    </row>
    <row r="5873" spans="1:17" s="54" customFormat="1" x14ac:dyDescent="0.3">
      <c r="A5873" s="50"/>
      <c r="B5873" s="49"/>
      <c r="C5873" s="49"/>
      <c r="D5873" s="49"/>
      <c r="E5873" s="65"/>
      <c r="F5873" s="51"/>
      <c r="G5873" s="66"/>
      <c r="H5873" s="51"/>
      <c r="I5873" s="65"/>
      <c r="J5873" s="52"/>
      <c r="K5873" s="52"/>
      <c r="L5873" s="52"/>
      <c r="M5873" s="52"/>
      <c r="N5873" s="49"/>
      <c r="O5873" s="53"/>
      <c r="P5873" s="53"/>
      <c r="Q5873" s="53"/>
    </row>
    <row r="5874" spans="1:17" s="54" customFormat="1" x14ac:dyDescent="0.3">
      <c r="A5874" s="50"/>
      <c r="B5874" s="49"/>
      <c r="C5874" s="49"/>
      <c r="D5874" s="49"/>
      <c r="E5874" s="65"/>
      <c r="F5874" s="51"/>
      <c r="G5874" s="66"/>
      <c r="H5874" s="51"/>
      <c r="I5874" s="65"/>
      <c r="J5874" s="52"/>
      <c r="K5874" s="52"/>
      <c r="L5874" s="52"/>
      <c r="M5874" s="52"/>
      <c r="N5874" s="49"/>
      <c r="O5874" s="53"/>
      <c r="P5874" s="53"/>
      <c r="Q5874" s="53"/>
    </row>
    <row r="5875" spans="1:17" s="54" customFormat="1" x14ac:dyDescent="0.3">
      <c r="A5875" s="50"/>
      <c r="B5875" s="49"/>
      <c r="C5875" s="49"/>
      <c r="D5875" s="49"/>
      <c r="E5875" s="65"/>
      <c r="F5875" s="51"/>
      <c r="G5875" s="66"/>
      <c r="H5875" s="51"/>
      <c r="I5875" s="65"/>
      <c r="J5875" s="52"/>
      <c r="K5875" s="52"/>
      <c r="L5875" s="52"/>
      <c r="M5875" s="52"/>
      <c r="N5875" s="49"/>
      <c r="O5875" s="53"/>
      <c r="P5875" s="53"/>
      <c r="Q5875" s="53"/>
    </row>
    <row r="5876" spans="1:17" s="54" customFormat="1" x14ac:dyDescent="0.3">
      <c r="A5876" s="50"/>
      <c r="B5876" s="49"/>
      <c r="C5876" s="49"/>
      <c r="D5876" s="49"/>
      <c r="E5876" s="65"/>
      <c r="F5876" s="51"/>
      <c r="G5876" s="66"/>
      <c r="H5876" s="51"/>
      <c r="I5876" s="65"/>
      <c r="J5876" s="52"/>
      <c r="K5876" s="52"/>
      <c r="L5876" s="52"/>
      <c r="M5876" s="52"/>
      <c r="N5876" s="49"/>
      <c r="O5876" s="53"/>
      <c r="P5876" s="53"/>
      <c r="Q5876" s="53"/>
    </row>
    <row r="5877" spans="1:17" s="54" customFormat="1" x14ac:dyDescent="0.3">
      <c r="A5877" s="50"/>
      <c r="B5877" s="49"/>
      <c r="C5877" s="49"/>
      <c r="D5877" s="49"/>
      <c r="E5877" s="65"/>
      <c r="F5877" s="51"/>
      <c r="G5877" s="66"/>
      <c r="H5877" s="51"/>
      <c r="I5877" s="65"/>
      <c r="J5877" s="52"/>
      <c r="K5877" s="52"/>
      <c r="L5877" s="52"/>
      <c r="M5877" s="52"/>
      <c r="N5877" s="49"/>
      <c r="O5877" s="53"/>
      <c r="P5877" s="53"/>
      <c r="Q5877" s="53"/>
    </row>
    <row r="5878" spans="1:17" s="54" customFormat="1" x14ac:dyDescent="0.3">
      <c r="A5878" s="50"/>
      <c r="B5878" s="49"/>
      <c r="C5878" s="49"/>
      <c r="D5878" s="49"/>
      <c r="E5878" s="65"/>
      <c r="F5878" s="51"/>
      <c r="G5878" s="66"/>
      <c r="H5878" s="51"/>
      <c r="I5878" s="65"/>
      <c r="J5878" s="52"/>
      <c r="K5878" s="52"/>
      <c r="L5878" s="52"/>
      <c r="M5878" s="52"/>
      <c r="N5878" s="49"/>
      <c r="O5878" s="53"/>
      <c r="P5878" s="53"/>
      <c r="Q5878" s="53"/>
    </row>
    <row r="5879" spans="1:17" s="54" customFormat="1" x14ac:dyDescent="0.3">
      <c r="A5879" s="50"/>
      <c r="B5879" s="49"/>
      <c r="C5879" s="49"/>
      <c r="D5879" s="49"/>
      <c r="E5879" s="65"/>
      <c r="F5879" s="51"/>
      <c r="G5879" s="66"/>
      <c r="H5879" s="51"/>
      <c r="I5879" s="65"/>
      <c r="J5879" s="52"/>
      <c r="K5879" s="52"/>
      <c r="L5879" s="52"/>
      <c r="M5879" s="52"/>
      <c r="N5879" s="49"/>
      <c r="O5879" s="53"/>
      <c r="P5879" s="53"/>
      <c r="Q5879" s="53"/>
    </row>
    <row r="5880" spans="1:17" s="54" customFormat="1" x14ac:dyDescent="0.3">
      <c r="A5880" s="50"/>
      <c r="B5880" s="49"/>
      <c r="C5880" s="49"/>
      <c r="D5880" s="49"/>
      <c r="E5880" s="65"/>
      <c r="F5880" s="51"/>
      <c r="G5880" s="66"/>
      <c r="H5880" s="51"/>
      <c r="I5880" s="65"/>
      <c r="J5880" s="52"/>
      <c r="K5880" s="52"/>
      <c r="L5880" s="52"/>
      <c r="M5880" s="52"/>
      <c r="N5880" s="49"/>
      <c r="O5880" s="53"/>
      <c r="P5880" s="53"/>
      <c r="Q5880" s="53"/>
    </row>
    <row r="5881" spans="1:17" s="54" customFormat="1" x14ac:dyDescent="0.3">
      <c r="A5881" s="50"/>
      <c r="B5881" s="49"/>
      <c r="C5881" s="49"/>
      <c r="D5881" s="49"/>
      <c r="E5881" s="65"/>
      <c r="F5881" s="51"/>
      <c r="G5881" s="66"/>
      <c r="H5881" s="51"/>
      <c r="I5881" s="65"/>
      <c r="J5881" s="52"/>
      <c r="K5881" s="52"/>
      <c r="L5881" s="52"/>
      <c r="M5881" s="52"/>
      <c r="N5881" s="49"/>
      <c r="O5881" s="53"/>
      <c r="P5881" s="53"/>
      <c r="Q5881" s="53"/>
    </row>
    <row r="5882" spans="1:17" s="54" customFormat="1" x14ac:dyDescent="0.3">
      <c r="A5882" s="50"/>
      <c r="B5882" s="49"/>
      <c r="C5882" s="49"/>
      <c r="D5882" s="49"/>
      <c r="E5882" s="65"/>
      <c r="F5882" s="51"/>
      <c r="G5882" s="66"/>
      <c r="H5882" s="51"/>
      <c r="I5882" s="65"/>
      <c r="J5882" s="52"/>
      <c r="K5882" s="52"/>
      <c r="L5882" s="52"/>
      <c r="M5882" s="52"/>
      <c r="N5882" s="49"/>
      <c r="O5882" s="53"/>
      <c r="P5882" s="53"/>
      <c r="Q5882" s="53"/>
    </row>
    <row r="5883" spans="1:17" s="54" customFormat="1" x14ac:dyDescent="0.3">
      <c r="A5883" s="50"/>
      <c r="B5883" s="49"/>
      <c r="C5883" s="49"/>
      <c r="D5883" s="49"/>
      <c r="E5883" s="65"/>
      <c r="F5883" s="51"/>
      <c r="G5883" s="66"/>
      <c r="H5883" s="51"/>
      <c r="I5883" s="65"/>
      <c r="J5883" s="52"/>
      <c r="K5883" s="52"/>
      <c r="L5883" s="52"/>
      <c r="M5883" s="52"/>
      <c r="N5883" s="49"/>
      <c r="O5883" s="53"/>
      <c r="P5883" s="53"/>
      <c r="Q5883" s="53"/>
    </row>
    <row r="5884" spans="1:17" s="54" customFormat="1" x14ac:dyDescent="0.3">
      <c r="A5884" s="50"/>
      <c r="B5884" s="49"/>
      <c r="C5884" s="49"/>
      <c r="D5884" s="49"/>
      <c r="E5884" s="65"/>
      <c r="F5884" s="51"/>
      <c r="G5884" s="66"/>
      <c r="H5884" s="51"/>
      <c r="I5884" s="65"/>
      <c r="J5884" s="52"/>
      <c r="K5884" s="52"/>
      <c r="L5884" s="52"/>
      <c r="M5884" s="52"/>
      <c r="N5884" s="49"/>
      <c r="O5884" s="53"/>
      <c r="P5884" s="53"/>
      <c r="Q5884" s="53"/>
    </row>
    <row r="5885" spans="1:17" s="54" customFormat="1" x14ac:dyDescent="0.3">
      <c r="A5885" s="50"/>
      <c r="B5885" s="49"/>
      <c r="C5885" s="49"/>
      <c r="D5885" s="49"/>
      <c r="E5885" s="65"/>
      <c r="F5885" s="51"/>
      <c r="G5885" s="66"/>
      <c r="H5885" s="51"/>
      <c r="I5885" s="65"/>
      <c r="J5885" s="52"/>
      <c r="K5885" s="52"/>
      <c r="L5885" s="52"/>
      <c r="M5885" s="52"/>
      <c r="N5885" s="49"/>
      <c r="O5885" s="53"/>
      <c r="P5885" s="53"/>
      <c r="Q5885" s="53"/>
    </row>
    <row r="5886" spans="1:17" s="54" customFormat="1" x14ac:dyDescent="0.3">
      <c r="A5886" s="50"/>
      <c r="B5886" s="49"/>
      <c r="C5886" s="49"/>
      <c r="D5886" s="49"/>
      <c r="E5886" s="65"/>
      <c r="F5886" s="51"/>
      <c r="G5886" s="66"/>
      <c r="H5886" s="51"/>
      <c r="I5886" s="65"/>
      <c r="J5886" s="52"/>
      <c r="K5886" s="52"/>
      <c r="L5886" s="52"/>
      <c r="M5886" s="52"/>
      <c r="N5886" s="49"/>
      <c r="O5886" s="53"/>
      <c r="P5886" s="53"/>
      <c r="Q5886" s="53"/>
    </row>
    <row r="5887" spans="1:17" s="54" customFormat="1" x14ac:dyDescent="0.3">
      <c r="A5887" s="50"/>
      <c r="B5887" s="49"/>
      <c r="C5887" s="49"/>
      <c r="D5887" s="49"/>
      <c r="E5887" s="65"/>
      <c r="F5887" s="51"/>
      <c r="G5887" s="66"/>
      <c r="H5887" s="51"/>
      <c r="I5887" s="65"/>
      <c r="J5887" s="52"/>
      <c r="K5887" s="52"/>
      <c r="L5887" s="52"/>
      <c r="M5887" s="52"/>
      <c r="N5887" s="49"/>
      <c r="O5887" s="53"/>
      <c r="P5887" s="53"/>
      <c r="Q5887" s="53"/>
    </row>
    <row r="5888" spans="1:17" s="54" customFormat="1" x14ac:dyDescent="0.3">
      <c r="A5888" s="50"/>
      <c r="B5888" s="49"/>
      <c r="C5888" s="49"/>
      <c r="D5888" s="49"/>
      <c r="E5888" s="65"/>
      <c r="F5888" s="51"/>
      <c r="G5888" s="66"/>
      <c r="H5888" s="51"/>
      <c r="I5888" s="65"/>
      <c r="J5888" s="52"/>
      <c r="K5888" s="52"/>
      <c r="L5888" s="52"/>
      <c r="M5888" s="52"/>
      <c r="N5888" s="49"/>
      <c r="O5888" s="53"/>
      <c r="P5888" s="53"/>
      <c r="Q5888" s="53"/>
    </row>
    <row r="5889" spans="1:17" s="54" customFormat="1" x14ac:dyDescent="0.3">
      <c r="A5889" s="50"/>
      <c r="B5889" s="49"/>
      <c r="C5889" s="49"/>
      <c r="D5889" s="49"/>
      <c r="E5889" s="65"/>
      <c r="F5889" s="51"/>
      <c r="G5889" s="66"/>
      <c r="H5889" s="51"/>
      <c r="I5889" s="65"/>
      <c r="J5889" s="52"/>
      <c r="K5889" s="52"/>
      <c r="L5889" s="52"/>
      <c r="M5889" s="52"/>
      <c r="N5889" s="49"/>
      <c r="O5889" s="53"/>
      <c r="P5889" s="53"/>
      <c r="Q5889" s="53"/>
    </row>
    <row r="5890" spans="1:17" s="54" customFormat="1" x14ac:dyDescent="0.3">
      <c r="A5890" s="50"/>
      <c r="B5890" s="49"/>
      <c r="C5890" s="49"/>
      <c r="D5890" s="49"/>
      <c r="E5890" s="65"/>
      <c r="F5890" s="51"/>
      <c r="G5890" s="66"/>
      <c r="H5890" s="51"/>
      <c r="I5890" s="65"/>
      <c r="J5890" s="52"/>
      <c r="K5890" s="52"/>
      <c r="L5890" s="52"/>
      <c r="M5890" s="52"/>
      <c r="N5890" s="49"/>
      <c r="O5890" s="53"/>
      <c r="P5890" s="53"/>
      <c r="Q5890" s="53"/>
    </row>
    <row r="5891" spans="1:17" s="54" customFormat="1" x14ac:dyDescent="0.3">
      <c r="A5891" s="50"/>
      <c r="B5891" s="49"/>
      <c r="C5891" s="49"/>
      <c r="D5891" s="49"/>
      <c r="E5891" s="65"/>
      <c r="F5891" s="51"/>
      <c r="G5891" s="66"/>
      <c r="H5891" s="51"/>
      <c r="I5891" s="65"/>
      <c r="J5891" s="52"/>
      <c r="K5891" s="52"/>
      <c r="L5891" s="52"/>
      <c r="M5891" s="52"/>
      <c r="N5891" s="49"/>
      <c r="O5891" s="53"/>
      <c r="P5891" s="53"/>
      <c r="Q5891" s="53"/>
    </row>
    <row r="5892" spans="1:17" s="54" customFormat="1" x14ac:dyDescent="0.3">
      <c r="A5892" s="50"/>
      <c r="B5892" s="49"/>
      <c r="C5892" s="49"/>
      <c r="D5892" s="49"/>
      <c r="E5892" s="65"/>
      <c r="F5892" s="51"/>
      <c r="G5892" s="66"/>
      <c r="H5892" s="51"/>
      <c r="I5892" s="65"/>
      <c r="J5892" s="52"/>
      <c r="K5892" s="52"/>
      <c r="L5892" s="52"/>
      <c r="M5892" s="52"/>
      <c r="N5892" s="49"/>
      <c r="O5892" s="53"/>
      <c r="P5892" s="53"/>
      <c r="Q5892" s="53"/>
    </row>
    <row r="5893" spans="1:17" s="54" customFormat="1" x14ac:dyDescent="0.3">
      <c r="A5893" s="50"/>
      <c r="B5893" s="49"/>
      <c r="C5893" s="49"/>
      <c r="D5893" s="49"/>
      <c r="E5893" s="65"/>
      <c r="F5893" s="51"/>
      <c r="G5893" s="66"/>
      <c r="H5893" s="51"/>
      <c r="I5893" s="65"/>
      <c r="J5893" s="52"/>
      <c r="K5893" s="52"/>
      <c r="L5893" s="52"/>
      <c r="M5893" s="52"/>
      <c r="N5893" s="49"/>
      <c r="O5893" s="53"/>
      <c r="P5893" s="53"/>
      <c r="Q5893" s="53"/>
    </row>
    <row r="5894" spans="1:17" s="54" customFormat="1" x14ac:dyDescent="0.3">
      <c r="A5894" s="50"/>
      <c r="B5894" s="49"/>
      <c r="C5894" s="49"/>
      <c r="D5894" s="49"/>
      <c r="E5894" s="65"/>
      <c r="F5894" s="51"/>
      <c r="G5894" s="66"/>
      <c r="H5894" s="51"/>
      <c r="I5894" s="65"/>
      <c r="J5894" s="52"/>
      <c r="K5894" s="52"/>
      <c r="L5894" s="52"/>
      <c r="M5894" s="52"/>
      <c r="N5894" s="49"/>
      <c r="O5894" s="53"/>
      <c r="P5894" s="53"/>
      <c r="Q5894" s="53"/>
    </row>
    <row r="5895" spans="1:17" s="54" customFormat="1" x14ac:dyDescent="0.3">
      <c r="A5895" s="50"/>
      <c r="B5895" s="49"/>
      <c r="C5895" s="49"/>
      <c r="D5895" s="49"/>
      <c r="E5895" s="65"/>
      <c r="F5895" s="51"/>
      <c r="G5895" s="66"/>
      <c r="H5895" s="51"/>
      <c r="I5895" s="65"/>
      <c r="J5895" s="52"/>
      <c r="K5895" s="52"/>
      <c r="L5895" s="52"/>
      <c r="M5895" s="52"/>
      <c r="N5895" s="49"/>
      <c r="O5895" s="53"/>
      <c r="P5895" s="53"/>
      <c r="Q5895" s="53"/>
    </row>
    <row r="5896" spans="1:17" s="54" customFormat="1" x14ac:dyDescent="0.3">
      <c r="A5896" s="50"/>
      <c r="B5896" s="49"/>
      <c r="C5896" s="49"/>
      <c r="D5896" s="49"/>
      <c r="E5896" s="65"/>
      <c r="F5896" s="51"/>
      <c r="G5896" s="66"/>
      <c r="H5896" s="51"/>
      <c r="I5896" s="65"/>
      <c r="J5896" s="52"/>
      <c r="K5896" s="52"/>
      <c r="L5896" s="52"/>
      <c r="M5896" s="52"/>
      <c r="N5896" s="49"/>
      <c r="O5896" s="53"/>
      <c r="P5896" s="53"/>
      <c r="Q5896" s="53"/>
    </row>
    <row r="5897" spans="1:17" s="54" customFormat="1" x14ac:dyDescent="0.3">
      <c r="A5897" s="50"/>
      <c r="B5897" s="49"/>
      <c r="C5897" s="49"/>
      <c r="D5897" s="49"/>
      <c r="E5897" s="65"/>
      <c r="F5897" s="51"/>
      <c r="G5897" s="66"/>
      <c r="H5897" s="51"/>
      <c r="I5897" s="65"/>
      <c r="J5897" s="52"/>
      <c r="K5897" s="52"/>
      <c r="L5897" s="52"/>
      <c r="M5897" s="52"/>
      <c r="N5897" s="49"/>
      <c r="O5897" s="53"/>
      <c r="P5897" s="53"/>
      <c r="Q5897" s="53"/>
    </row>
    <row r="5898" spans="1:17" s="54" customFormat="1" x14ac:dyDescent="0.3">
      <c r="A5898" s="50"/>
      <c r="B5898" s="49"/>
      <c r="C5898" s="49"/>
      <c r="D5898" s="49"/>
      <c r="E5898" s="65"/>
      <c r="F5898" s="51"/>
      <c r="G5898" s="66"/>
      <c r="H5898" s="51"/>
      <c r="I5898" s="65"/>
      <c r="J5898" s="52"/>
      <c r="K5898" s="52"/>
      <c r="L5898" s="52"/>
      <c r="M5898" s="52"/>
      <c r="N5898" s="49"/>
      <c r="O5898" s="53"/>
      <c r="P5898" s="53"/>
      <c r="Q5898" s="53"/>
    </row>
    <row r="5899" spans="1:17" s="54" customFormat="1" x14ac:dyDescent="0.3">
      <c r="A5899" s="50"/>
      <c r="B5899" s="49"/>
      <c r="C5899" s="49"/>
      <c r="D5899" s="49"/>
      <c r="E5899" s="65"/>
      <c r="F5899" s="51"/>
      <c r="G5899" s="66"/>
      <c r="H5899" s="51"/>
      <c r="I5899" s="65"/>
      <c r="J5899" s="52"/>
      <c r="K5899" s="52"/>
      <c r="L5899" s="52"/>
      <c r="M5899" s="52"/>
      <c r="N5899" s="49"/>
      <c r="O5899" s="53"/>
      <c r="P5899" s="53"/>
      <c r="Q5899" s="53"/>
    </row>
    <row r="5900" spans="1:17" s="54" customFormat="1" x14ac:dyDescent="0.3">
      <c r="A5900" s="50"/>
      <c r="B5900" s="49"/>
      <c r="C5900" s="49"/>
      <c r="D5900" s="49"/>
      <c r="E5900" s="65"/>
      <c r="F5900" s="51"/>
      <c r="G5900" s="66"/>
      <c r="H5900" s="51"/>
      <c r="I5900" s="65"/>
      <c r="J5900" s="52"/>
      <c r="K5900" s="52"/>
      <c r="L5900" s="52"/>
      <c r="M5900" s="52"/>
      <c r="N5900" s="49"/>
      <c r="O5900" s="53"/>
      <c r="P5900" s="53"/>
      <c r="Q5900" s="53"/>
    </row>
    <row r="5901" spans="1:17" s="54" customFormat="1" x14ac:dyDescent="0.3">
      <c r="A5901" s="50"/>
      <c r="B5901" s="49"/>
      <c r="C5901" s="49"/>
      <c r="D5901" s="49"/>
      <c r="E5901" s="65"/>
      <c r="F5901" s="51"/>
      <c r="G5901" s="66"/>
      <c r="H5901" s="51"/>
      <c r="I5901" s="65"/>
      <c r="J5901" s="52"/>
      <c r="K5901" s="52"/>
      <c r="L5901" s="52"/>
      <c r="M5901" s="52"/>
      <c r="N5901" s="49"/>
      <c r="O5901" s="53"/>
      <c r="P5901" s="53"/>
      <c r="Q5901" s="53"/>
    </row>
    <row r="5902" spans="1:17" s="54" customFormat="1" x14ac:dyDescent="0.3">
      <c r="A5902" s="50"/>
      <c r="B5902" s="49"/>
      <c r="C5902" s="49"/>
      <c r="D5902" s="49"/>
      <c r="E5902" s="65"/>
      <c r="F5902" s="51"/>
      <c r="G5902" s="66"/>
      <c r="H5902" s="51"/>
      <c r="I5902" s="65"/>
      <c r="J5902" s="52"/>
      <c r="K5902" s="52"/>
      <c r="L5902" s="52"/>
      <c r="M5902" s="52"/>
      <c r="N5902" s="49"/>
      <c r="O5902" s="53"/>
      <c r="P5902" s="53"/>
      <c r="Q5902" s="53"/>
    </row>
    <row r="5903" spans="1:17" s="54" customFormat="1" x14ac:dyDescent="0.3">
      <c r="A5903" s="50"/>
      <c r="B5903" s="49"/>
      <c r="C5903" s="49"/>
      <c r="D5903" s="49"/>
      <c r="E5903" s="65"/>
      <c r="F5903" s="51"/>
      <c r="G5903" s="66"/>
      <c r="H5903" s="51"/>
      <c r="I5903" s="65"/>
      <c r="J5903" s="52"/>
      <c r="K5903" s="52"/>
      <c r="L5903" s="52"/>
      <c r="M5903" s="52"/>
      <c r="N5903" s="49"/>
      <c r="O5903" s="53"/>
      <c r="P5903" s="53"/>
      <c r="Q5903" s="53"/>
    </row>
    <row r="5904" spans="1:17" s="54" customFormat="1" x14ac:dyDescent="0.3">
      <c r="A5904" s="50"/>
      <c r="B5904" s="49"/>
      <c r="C5904" s="49"/>
      <c r="D5904" s="49"/>
      <c r="E5904" s="65"/>
      <c r="F5904" s="51"/>
      <c r="G5904" s="66"/>
      <c r="H5904" s="51"/>
      <c r="I5904" s="65"/>
      <c r="J5904" s="52"/>
      <c r="K5904" s="52"/>
      <c r="L5904" s="52"/>
      <c r="M5904" s="52"/>
      <c r="N5904" s="49"/>
      <c r="O5904" s="53"/>
      <c r="P5904" s="53"/>
      <c r="Q5904" s="53"/>
    </row>
    <row r="5905" spans="1:17" s="54" customFormat="1" x14ac:dyDescent="0.3">
      <c r="A5905" s="50"/>
      <c r="B5905" s="49"/>
      <c r="C5905" s="49"/>
      <c r="D5905" s="49"/>
      <c r="E5905" s="65"/>
      <c r="F5905" s="51"/>
      <c r="G5905" s="66"/>
      <c r="H5905" s="51"/>
      <c r="I5905" s="65"/>
      <c r="J5905" s="52"/>
      <c r="K5905" s="52"/>
      <c r="L5905" s="52"/>
      <c r="M5905" s="52"/>
      <c r="N5905" s="49"/>
      <c r="O5905" s="53"/>
      <c r="P5905" s="53"/>
      <c r="Q5905" s="53"/>
    </row>
    <row r="5906" spans="1:17" s="54" customFormat="1" x14ac:dyDescent="0.3">
      <c r="A5906" s="50"/>
      <c r="B5906" s="49"/>
      <c r="C5906" s="49"/>
      <c r="D5906" s="49"/>
      <c r="E5906" s="65"/>
      <c r="F5906" s="51"/>
      <c r="G5906" s="66"/>
      <c r="H5906" s="51"/>
      <c r="I5906" s="65"/>
      <c r="J5906" s="52"/>
      <c r="K5906" s="52"/>
      <c r="L5906" s="52"/>
      <c r="M5906" s="52"/>
      <c r="N5906" s="49"/>
      <c r="O5906" s="53"/>
      <c r="P5906" s="53"/>
      <c r="Q5906" s="53"/>
    </row>
    <row r="5907" spans="1:17" s="54" customFormat="1" x14ac:dyDescent="0.3">
      <c r="A5907" s="50"/>
      <c r="B5907" s="49"/>
      <c r="C5907" s="49"/>
      <c r="D5907" s="49"/>
      <c r="E5907" s="65"/>
      <c r="F5907" s="51"/>
      <c r="G5907" s="66"/>
      <c r="H5907" s="51"/>
      <c r="I5907" s="65"/>
      <c r="J5907" s="52"/>
      <c r="K5907" s="52"/>
      <c r="L5907" s="52"/>
      <c r="M5907" s="52"/>
      <c r="N5907" s="49"/>
      <c r="O5907" s="53"/>
      <c r="P5907" s="53"/>
      <c r="Q5907" s="53"/>
    </row>
    <row r="5908" spans="1:17" s="54" customFormat="1" x14ac:dyDescent="0.3">
      <c r="A5908" s="50"/>
      <c r="B5908" s="49"/>
      <c r="C5908" s="49"/>
      <c r="D5908" s="49"/>
      <c r="E5908" s="65"/>
      <c r="F5908" s="51"/>
      <c r="G5908" s="66"/>
      <c r="H5908" s="51"/>
      <c r="I5908" s="65"/>
      <c r="J5908" s="52"/>
      <c r="K5908" s="52"/>
      <c r="L5908" s="52"/>
      <c r="M5908" s="52"/>
      <c r="N5908" s="49"/>
      <c r="O5908" s="53"/>
      <c r="P5908" s="53"/>
      <c r="Q5908" s="53"/>
    </row>
    <row r="5909" spans="1:17" s="54" customFormat="1" x14ac:dyDescent="0.3">
      <c r="A5909" s="50"/>
      <c r="B5909" s="49"/>
      <c r="C5909" s="49"/>
      <c r="D5909" s="49"/>
      <c r="E5909" s="65"/>
      <c r="F5909" s="51"/>
      <c r="G5909" s="66"/>
      <c r="H5909" s="51"/>
      <c r="I5909" s="65"/>
      <c r="J5909" s="52"/>
      <c r="K5909" s="52"/>
      <c r="L5909" s="52"/>
      <c r="M5909" s="52"/>
      <c r="N5909" s="49"/>
      <c r="O5909" s="53"/>
      <c r="P5909" s="53"/>
      <c r="Q5909" s="53"/>
    </row>
    <row r="5910" spans="1:17" s="54" customFormat="1" x14ac:dyDescent="0.3">
      <c r="A5910" s="50"/>
      <c r="B5910" s="49"/>
      <c r="C5910" s="49"/>
      <c r="D5910" s="49"/>
      <c r="E5910" s="65"/>
      <c r="F5910" s="51"/>
      <c r="G5910" s="66"/>
      <c r="H5910" s="51"/>
      <c r="I5910" s="65"/>
      <c r="J5910" s="52"/>
      <c r="K5910" s="52"/>
      <c r="L5910" s="52"/>
      <c r="M5910" s="52"/>
      <c r="N5910" s="49"/>
      <c r="O5910" s="53"/>
      <c r="P5910" s="53"/>
      <c r="Q5910" s="53"/>
    </row>
    <row r="5911" spans="1:17" s="54" customFormat="1" x14ac:dyDescent="0.3">
      <c r="A5911" s="50"/>
      <c r="B5911" s="49"/>
      <c r="C5911" s="49"/>
      <c r="D5911" s="49"/>
      <c r="E5911" s="65"/>
      <c r="F5911" s="51"/>
      <c r="G5911" s="66"/>
      <c r="H5911" s="51"/>
      <c r="I5911" s="65"/>
      <c r="J5911" s="52"/>
      <c r="K5911" s="52"/>
      <c r="L5911" s="52"/>
      <c r="M5911" s="52"/>
      <c r="N5911" s="49"/>
      <c r="O5911" s="53"/>
      <c r="P5911" s="53"/>
      <c r="Q5911" s="53"/>
    </row>
    <row r="5912" spans="1:17" s="54" customFormat="1" x14ac:dyDescent="0.3">
      <c r="A5912" s="50"/>
      <c r="B5912" s="49"/>
      <c r="C5912" s="49"/>
      <c r="D5912" s="49"/>
      <c r="E5912" s="65"/>
      <c r="F5912" s="51"/>
      <c r="G5912" s="66"/>
      <c r="H5912" s="51"/>
      <c r="I5912" s="65"/>
      <c r="J5912" s="52"/>
      <c r="K5912" s="52"/>
      <c r="L5912" s="52"/>
      <c r="M5912" s="52"/>
      <c r="N5912" s="49"/>
      <c r="O5912" s="53"/>
      <c r="P5912" s="53"/>
      <c r="Q5912" s="53"/>
    </row>
    <row r="5913" spans="1:17" s="54" customFormat="1" x14ac:dyDescent="0.3">
      <c r="A5913" s="50"/>
      <c r="B5913" s="49"/>
      <c r="C5913" s="49"/>
      <c r="D5913" s="49"/>
      <c r="E5913" s="65"/>
      <c r="F5913" s="51"/>
      <c r="G5913" s="66"/>
      <c r="H5913" s="51"/>
      <c r="I5913" s="65"/>
      <c r="J5913" s="52"/>
      <c r="K5913" s="52"/>
      <c r="L5913" s="52"/>
      <c r="M5913" s="52"/>
      <c r="N5913" s="49"/>
      <c r="O5913" s="53"/>
      <c r="P5913" s="53"/>
      <c r="Q5913" s="53"/>
    </row>
    <row r="5914" spans="1:17" s="54" customFormat="1" x14ac:dyDescent="0.3">
      <c r="A5914" s="50"/>
      <c r="B5914" s="49"/>
      <c r="C5914" s="49"/>
      <c r="D5914" s="49"/>
      <c r="E5914" s="65"/>
      <c r="F5914" s="51"/>
      <c r="G5914" s="66"/>
      <c r="H5914" s="51"/>
      <c r="I5914" s="65"/>
      <c r="J5914" s="52"/>
      <c r="K5914" s="52"/>
      <c r="L5914" s="52"/>
      <c r="M5914" s="52"/>
      <c r="N5914" s="49"/>
      <c r="O5914" s="53"/>
      <c r="P5914" s="53"/>
      <c r="Q5914" s="53"/>
    </row>
    <row r="5915" spans="1:17" s="54" customFormat="1" x14ac:dyDescent="0.3">
      <c r="A5915" s="50"/>
      <c r="B5915" s="49"/>
      <c r="C5915" s="49"/>
      <c r="D5915" s="49"/>
      <c r="E5915" s="65"/>
      <c r="F5915" s="51"/>
      <c r="G5915" s="66"/>
      <c r="H5915" s="51"/>
      <c r="I5915" s="65"/>
      <c r="J5915" s="52"/>
      <c r="K5915" s="52"/>
      <c r="L5915" s="52"/>
      <c r="M5915" s="52"/>
      <c r="N5915" s="49"/>
      <c r="O5915" s="53"/>
      <c r="P5915" s="53"/>
      <c r="Q5915" s="53"/>
    </row>
    <row r="5916" spans="1:17" s="54" customFormat="1" x14ac:dyDescent="0.3">
      <c r="A5916" s="50"/>
      <c r="B5916" s="49"/>
      <c r="C5916" s="49"/>
      <c r="D5916" s="49"/>
      <c r="E5916" s="65"/>
      <c r="F5916" s="51"/>
      <c r="G5916" s="66"/>
      <c r="H5916" s="51"/>
      <c r="I5916" s="65"/>
      <c r="J5916" s="52"/>
      <c r="K5916" s="52"/>
      <c r="L5916" s="52"/>
      <c r="M5916" s="52"/>
      <c r="N5916" s="49"/>
      <c r="O5916" s="53"/>
      <c r="P5916" s="53"/>
      <c r="Q5916" s="53"/>
    </row>
    <row r="5917" spans="1:17" s="54" customFormat="1" x14ac:dyDescent="0.3">
      <c r="A5917" s="50"/>
      <c r="B5917" s="49"/>
      <c r="C5917" s="49"/>
      <c r="D5917" s="49"/>
      <c r="E5917" s="65"/>
      <c r="F5917" s="51"/>
      <c r="G5917" s="66"/>
      <c r="H5917" s="51"/>
      <c r="I5917" s="65"/>
      <c r="J5917" s="52"/>
      <c r="K5917" s="52"/>
      <c r="L5917" s="52"/>
      <c r="M5917" s="52"/>
      <c r="N5917" s="49"/>
      <c r="O5917" s="53"/>
      <c r="P5917" s="53"/>
      <c r="Q5917" s="53"/>
    </row>
    <row r="5918" spans="1:17" s="54" customFormat="1" x14ac:dyDescent="0.3">
      <c r="A5918" s="50"/>
      <c r="B5918" s="49"/>
      <c r="C5918" s="49"/>
      <c r="D5918" s="49"/>
      <c r="E5918" s="65"/>
      <c r="F5918" s="51"/>
      <c r="G5918" s="66"/>
      <c r="H5918" s="51"/>
      <c r="I5918" s="65"/>
      <c r="J5918" s="52"/>
      <c r="K5918" s="52"/>
      <c r="L5918" s="52"/>
      <c r="M5918" s="52"/>
      <c r="N5918" s="49"/>
      <c r="O5918" s="53"/>
      <c r="P5918" s="53"/>
      <c r="Q5918" s="53"/>
    </row>
    <row r="5919" spans="1:17" s="54" customFormat="1" x14ac:dyDescent="0.3">
      <c r="A5919" s="50"/>
      <c r="B5919" s="49"/>
      <c r="C5919" s="49"/>
      <c r="D5919" s="49"/>
      <c r="E5919" s="65"/>
      <c r="F5919" s="51"/>
      <c r="G5919" s="66"/>
      <c r="H5919" s="51"/>
      <c r="I5919" s="65"/>
      <c r="J5919" s="52"/>
      <c r="K5919" s="52"/>
      <c r="L5919" s="52"/>
      <c r="M5919" s="52"/>
      <c r="N5919" s="49"/>
      <c r="O5919" s="53"/>
      <c r="P5919" s="53"/>
      <c r="Q5919" s="53"/>
    </row>
    <row r="5920" spans="1:17" s="54" customFormat="1" x14ac:dyDescent="0.3">
      <c r="A5920" s="50"/>
      <c r="B5920" s="49"/>
      <c r="C5920" s="49"/>
      <c r="D5920" s="49"/>
      <c r="E5920" s="65"/>
      <c r="F5920" s="51"/>
      <c r="G5920" s="66"/>
      <c r="H5920" s="51"/>
      <c r="I5920" s="65"/>
      <c r="J5920" s="52"/>
      <c r="K5920" s="52"/>
      <c r="L5920" s="52"/>
      <c r="M5920" s="52"/>
      <c r="N5920" s="49"/>
      <c r="O5920" s="53"/>
      <c r="P5920" s="53"/>
      <c r="Q5920" s="53"/>
    </row>
    <row r="5921" spans="1:17" s="54" customFormat="1" x14ac:dyDescent="0.3">
      <c r="A5921" s="50"/>
      <c r="B5921" s="49"/>
      <c r="C5921" s="49"/>
      <c r="D5921" s="49"/>
      <c r="E5921" s="65"/>
      <c r="F5921" s="51"/>
      <c r="G5921" s="66"/>
      <c r="H5921" s="51"/>
      <c r="I5921" s="65"/>
      <c r="J5921" s="52"/>
      <c r="K5921" s="52"/>
      <c r="L5921" s="52"/>
      <c r="M5921" s="52"/>
      <c r="N5921" s="49"/>
      <c r="O5921" s="53"/>
      <c r="P5921" s="53"/>
      <c r="Q5921" s="53"/>
    </row>
    <row r="5922" spans="1:17" s="54" customFormat="1" x14ac:dyDescent="0.3">
      <c r="A5922" s="50"/>
      <c r="B5922" s="49"/>
      <c r="C5922" s="49"/>
      <c r="D5922" s="49"/>
      <c r="E5922" s="65"/>
      <c r="F5922" s="51"/>
      <c r="G5922" s="66"/>
      <c r="H5922" s="51"/>
      <c r="I5922" s="65"/>
      <c r="J5922" s="52"/>
      <c r="K5922" s="52"/>
      <c r="L5922" s="52"/>
      <c r="M5922" s="52"/>
      <c r="N5922" s="49"/>
      <c r="O5922" s="53"/>
      <c r="P5922" s="53"/>
      <c r="Q5922" s="53"/>
    </row>
    <row r="5923" spans="1:17" s="54" customFormat="1" x14ac:dyDescent="0.3">
      <c r="A5923" s="50"/>
      <c r="B5923" s="49"/>
      <c r="C5923" s="49"/>
      <c r="D5923" s="49"/>
      <c r="E5923" s="65"/>
      <c r="F5923" s="51"/>
      <c r="G5923" s="66"/>
      <c r="H5923" s="51"/>
      <c r="I5923" s="65"/>
      <c r="J5923" s="52"/>
      <c r="K5923" s="52"/>
      <c r="L5923" s="52"/>
      <c r="M5923" s="52"/>
      <c r="N5923" s="49"/>
      <c r="O5923" s="53"/>
      <c r="P5923" s="53"/>
      <c r="Q5923" s="53"/>
    </row>
    <row r="5924" spans="1:17" s="54" customFormat="1" x14ac:dyDescent="0.3">
      <c r="A5924" s="50"/>
      <c r="B5924" s="49"/>
      <c r="C5924" s="49"/>
      <c r="D5924" s="49"/>
      <c r="E5924" s="65"/>
      <c r="F5924" s="51"/>
      <c r="G5924" s="66"/>
      <c r="H5924" s="51"/>
      <c r="I5924" s="65"/>
      <c r="J5924" s="52"/>
      <c r="K5924" s="52"/>
      <c r="L5924" s="52"/>
      <c r="M5924" s="52"/>
      <c r="N5924" s="49"/>
      <c r="O5924" s="53"/>
      <c r="P5924" s="53"/>
      <c r="Q5924" s="53"/>
    </row>
    <row r="5925" spans="1:17" s="54" customFormat="1" x14ac:dyDescent="0.3">
      <c r="A5925" s="50"/>
      <c r="B5925" s="49"/>
      <c r="C5925" s="49"/>
      <c r="D5925" s="49"/>
      <c r="E5925" s="65"/>
      <c r="F5925" s="51"/>
      <c r="G5925" s="66"/>
      <c r="H5925" s="51"/>
      <c r="I5925" s="65"/>
      <c r="J5925" s="52"/>
      <c r="K5925" s="52"/>
      <c r="L5925" s="52"/>
      <c r="M5925" s="52"/>
      <c r="N5925" s="49"/>
      <c r="O5925" s="53"/>
      <c r="P5925" s="53"/>
      <c r="Q5925" s="53"/>
    </row>
    <row r="5926" spans="1:17" s="54" customFormat="1" x14ac:dyDescent="0.3">
      <c r="A5926" s="50"/>
      <c r="B5926" s="49"/>
      <c r="C5926" s="49"/>
      <c r="D5926" s="49"/>
      <c r="E5926" s="65"/>
      <c r="F5926" s="51"/>
      <c r="G5926" s="66"/>
      <c r="H5926" s="51"/>
      <c r="I5926" s="65"/>
      <c r="J5926" s="52"/>
      <c r="K5926" s="52"/>
      <c r="L5926" s="52"/>
      <c r="M5926" s="52"/>
      <c r="N5926" s="49"/>
      <c r="O5926" s="53"/>
      <c r="P5926" s="53"/>
      <c r="Q5926" s="53"/>
    </row>
    <row r="5927" spans="1:17" s="54" customFormat="1" x14ac:dyDescent="0.3">
      <c r="A5927" s="50"/>
      <c r="B5927" s="49"/>
      <c r="C5927" s="49"/>
      <c r="D5927" s="49"/>
      <c r="E5927" s="65"/>
      <c r="F5927" s="51"/>
      <c r="G5927" s="66"/>
      <c r="H5927" s="51"/>
      <c r="I5927" s="65"/>
      <c r="J5927" s="52"/>
      <c r="K5927" s="52"/>
      <c r="L5927" s="52"/>
      <c r="M5927" s="52"/>
      <c r="N5927" s="49"/>
      <c r="O5927" s="53"/>
      <c r="P5927" s="53"/>
      <c r="Q5927" s="53"/>
    </row>
    <row r="5928" spans="1:17" s="54" customFormat="1" x14ac:dyDescent="0.3">
      <c r="A5928" s="50"/>
      <c r="B5928" s="49"/>
      <c r="C5928" s="49"/>
      <c r="D5928" s="49"/>
      <c r="E5928" s="65"/>
      <c r="F5928" s="51"/>
      <c r="G5928" s="66"/>
      <c r="H5928" s="51"/>
      <c r="I5928" s="65"/>
      <c r="J5928" s="52"/>
      <c r="K5928" s="52"/>
      <c r="L5928" s="52"/>
      <c r="M5928" s="52"/>
      <c r="N5928" s="49"/>
      <c r="O5928" s="53"/>
      <c r="P5928" s="53"/>
      <c r="Q5928" s="53"/>
    </row>
    <row r="5929" spans="1:17" s="54" customFormat="1" x14ac:dyDescent="0.3">
      <c r="A5929" s="50"/>
      <c r="B5929" s="49"/>
      <c r="C5929" s="49"/>
      <c r="D5929" s="49"/>
      <c r="E5929" s="65"/>
      <c r="F5929" s="51"/>
      <c r="G5929" s="66"/>
      <c r="H5929" s="51"/>
      <c r="I5929" s="65"/>
      <c r="J5929" s="52"/>
      <c r="K5929" s="52"/>
      <c r="L5929" s="52"/>
      <c r="M5929" s="52"/>
      <c r="N5929" s="49"/>
      <c r="O5929" s="53"/>
      <c r="P5929" s="53"/>
      <c r="Q5929" s="53"/>
    </row>
    <row r="5930" spans="1:17" s="54" customFormat="1" x14ac:dyDescent="0.3">
      <c r="A5930" s="50"/>
      <c r="B5930" s="49"/>
      <c r="C5930" s="49"/>
      <c r="D5930" s="49"/>
      <c r="E5930" s="65"/>
      <c r="F5930" s="51"/>
      <c r="G5930" s="66"/>
      <c r="H5930" s="51"/>
      <c r="I5930" s="65"/>
      <c r="J5930" s="52"/>
      <c r="K5930" s="52"/>
      <c r="L5930" s="52"/>
      <c r="M5930" s="52"/>
      <c r="N5930" s="49"/>
      <c r="O5930" s="53"/>
      <c r="P5930" s="53"/>
      <c r="Q5930" s="53"/>
    </row>
    <row r="5931" spans="1:17" s="54" customFormat="1" x14ac:dyDescent="0.3">
      <c r="A5931" s="50"/>
      <c r="B5931" s="49"/>
      <c r="C5931" s="49"/>
      <c r="D5931" s="49"/>
      <c r="E5931" s="65"/>
      <c r="F5931" s="51"/>
      <c r="G5931" s="66"/>
      <c r="H5931" s="51"/>
      <c r="I5931" s="65"/>
      <c r="J5931" s="52"/>
      <c r="K5931" s="52"/>
      <c r="L5931" s="52"/>
      <c r="M5931" s="52"/>
      <c r="N5931" s="49"/>
      <c r="O5931" s="53"/>
      <c r="P5931" s="53"/>
      <c r="Q5931" s="53"/>
    </row>
    <row r="5932" spans="1:17" s="54" customFormat="1" x14ac:dyDescent="0.3">
      <c r="A5932" s="50"/>
      <c r="B5932" s="49"/>
      <c r="C5932" s="49"/>
      <c r="D5932" s="49"/>
      <c r="E5932" s="65"/>
      <c r="F5932" s="51"/>
      <c r="G5932" s="66"/>
      <c r="H5932" s="51"/>
      <c r="I5932" s="65"/>
      <c r="J5932" s="52"/>
      <c r="K5932" s="52"/>
      <c r="L5932" s="52"/>
      <c r="M5932" s="52"/>
      <c r="N5932" s="49"/>
      <c r="O5932" s="53"/>
      <c r="P5932" s="53"/>
      <c r="Q5932" s="53"/>
    </row>
    <row r="5933" spans="1:17" s="54" customFormat="1" x14ac:dyDescent="0.3">
      <c r="A5933" s="50"/>
      <c r="B5933" s="49"/>
      <c r="C5933" s="49"/>
      <c r="D5933" s="49"/>
      <c r="E5933" s="65"/>
      <c r="F5933" s="51"/>
      <c r="G5933" s="66"/>
      <c r="H5933" s="51"/>
      <c r="I5933" s="65"/>
      <c r="J5933" s="52"/>
      <c r="K5933" s="52"/>
      <c r="L5933" s="52"/>
      <c r="M5933" s="52"/>
      <c r="N5933" s="49"/>
      <c r="O5933" s="53"/>
      <c r="P5933" s="53"/>
      <c r="Q5933" s="53"/>
    </row>
    <row r="5934" spans="1:17" s="54" customFormat="1" x14ac:dyDescent="0.3">
      <c r="A5934" s="50"/>
      <c r="B5934" s="49"/>
      <c r="C5934" s="49"/>
      <c r="D5934" s="49"/>
      <c r="E5934" s="65"/>
      <c r="F5934" s="51"/>
      <c r="G5934" s="66"/>
      <c r="H5934" s="51"/>
      <c r="I5934" s="65"/>
      <c r="J5934" s="52"/>
      <c r="K5934" s="52"/>
      <c r="L5934" s="52"/>
      <c r="M5934" s="52"/>
      <c r="N5934" s="49"/>
      <c r="O5934" s="53"/>
      <c r="P5934" s="53"/>
      <c r="Q5934" s="53"/>
    </row>
    <row r="5935" spans="1:17" s="54" customFormat="1" x14ac:dyDescent="0.3">
      <c r="A5935" s="50"/>
      <c r="B5935" s="49"/>
      <c r="C5935" s="49"/>
      <c r="D5935" s="49"/>
      <c r="E5935" s="65"/>
      <c r="F5935" s="51"/>
      <c r="G5935" s="66"/>
      <c r="H5935" s="51"/>
      <c r="I5935" s="65"/>
      <c r="J5935" s="52"/>
      <c r="K5935" s="52"/>
      <c r="L5935" s="52"/>
      <c r="M5935" s="52"/>
      <c r="N5935" s="49"/>
      <c r="O5935" s="53"/>
      <c r="P5935" s="53"/>
      <c r="Q5935" s="53"/>
    </row>
    <row r="5936" spans="1:17" s="54" customFormat="1" x14ac:dyDescent="0.3">
      <c r="A5936" s="50"/>
      <c r="B5936" s="49"/>
      <c r="C5936" s="49"/>
      <c r="D5936" s="49"/>
      <c r="E5936" s="65"/>
      <c r="F5936" s="51"/>
      <c r="G5936" s="66"/>
      <c r="H5936" s="51"/>
      <c r="I5936" s="65"/>
      <c r="J5936" s="52"/>
      <c r="K5936" s="52"/>
      <c r="L5936" s="52"/>
      <c r="M5936" s="52"/>
      <c r="N5936" s="49"/>
      <c r="O5936" s="53"/>
      <c r="P5936" s="53"/>
      <c r="Q5936" s="53"/>
    </row>
    <row r="5937" spans="1:17" s="54" customFormat="1" x14ac:dyDescent="0.3">
      <c r="A5937" s="50"/>
      <c r="B5937" s="49"/>
      <c r="C5937" s="49"/>
      <c r="D5937" s="49"/>
      <c r="E5937" s="65"/>
      <c r="F5937" s="51"/>
      <c r="G5937" s="66"/>
      <c r="H5937" s="51"/>
      <c r="I5937" s="65"/>
      <c r="J5937" s="52"/>
      <c r="K5937" s="52"/>
      <c r="L5937" s="52"/>
      <c r="M5937" s="52"/>
      <c r="N5937" s="49"/>
      <c r="O5937" s="53"/>
      <c r="P5937" s="53"/>
      <c r="Q5937" s="53"/>
    </row>
    <row r="5938" spans="1:17" s="54" customFormat="1" x14ac:dyDescent="0.3">
      <c r="A5938" s="50"/>
      <c r="B5938" s="49"/>
      <c r="C5938" s="49"/>
      <c r="D5938" s="49"/>
      <c r="E5938" s="65"/>
      <c r="F5938" s="51"/>
      <c r="G5938" s="66"/>
      <c r="H5938" s="51"/>
      <c r="I5938" s="65"/>
      <c r="J5938" s="52"/>
      <c r="K5938" s="52"/>
      <c r="L5938" s="52"/>
      <c r="M5938" s="52"/>
      <c r="N5938" s="49"/>
      <c r="O5938" s="53"/>
      <c r="P5938" s="53"/>
      <c r="Q5938" s="53"/>
    </row>
    <row r="5939" spans="1:17" s="54" customFormat="1" x14ac:dyDescent="0.3">
      <c r="A5939" s="50"/>
      <c r="B5939" s="49"/>
      <c r="C5939" s="49"/>
      <c r="D5939" s="49"/>
      <c r="E5939" s="65"/>
      <c r="F5939" s="51"/>
      <c r="G5939" s="66"/>
      <c r="H5939" s="51"/>
      <c r="I5939" s="65"/>
      <c r="J5939" s="52"/>
      <c r="K5939" s="52"/>
      <c r="L5939" s="52"/>
      <c r="M5939" s="52"/>
      <c r="N5939" s="49"/>
      <c r="O5939" s="53"/>
      <c r="P5939" s="53"/>
      <c r="Q5939" s="53"/>
    </row>
    <row r="5940" spans="1:17" s="54" customFormat="1" x14ac:dyDescent="0.3">
      <c r="A5940" s="50"/>
      <c r="B5940" s="49"/>
      <c r="C5940" s="49"/>
      <c r="D5940" s="49"/>
      <c r="E5940" s="65"/>
      <c r="F5940" s="51"/>
      <c r="G5940" s="66"/>
      <c r="H5940" s="51"/>
      <c r="I5940" s="65"/>
      <c r="J5940" s="52"/>
      <c r="K5940" s="52"/>
      <c r="L5940" s="52"/>
      <c r="M5940" s="52"/>
      <c r="N5940" s="49"/>
      <c r="O5940" s="53"/>
      <c r="P5940" s="53"/>
      <c r="Q5940" s="53"/>
    </row>
    <row r="5941" spans="1:17" s="54" customFormat="1" x14ac:dyDescent="0.3">
      <c r="A5941" s="50"/>
      <c r="B5941" s="49"/>
      <c r="C5941" s="49"/>
      <c r="D5941" s="49"/>
      <c r="E5941" s="65"/>
      <c r="F5941" s="51"/>
      <c r="G5941" s="66"/>
      <c r="H5941" s="51"/>
      <c r="I5941" s="65"/>
      <c r="J5941" s="52"/>
      <c r="K5941" s="52"/>
      <c r="L5941" s="52"/>
      <c r="M5941" s="52"/>
      <c r="N5941" s="49"/>
      <c r="O5941" s="53"/>
      <c r="P5941" s="53"/>
      <c r="Q5941" s="53"/>
    </row>
    <row r="5942" spans="1:17" s="54" customFormat="1" x14ac:dyDescent="0.3">
      <c r="A5942" s="50"/>
      <c r="B5942" s="49"/>
      <c r="C5942" s="49"/>
      <c r="D5942" s="49"/>
      <c r="E5942" s="65"/>
      <c r="F5942" s="51"/>
      <c r="G5942" s="66"/>
      <c r="H5942" s="51"/>
      <c r="I5942" s="65"/>
      <c r="J5942" s="52"/>
      <c r="K5942" s="52"/>
      <c r="L5942" s="52"/>
      <c r="M5942" s="52"/>
      <c r="N5942" s="49"/>
      <c r="O5942" s="53"/>
      <c r="P5942" s="53"/>
      <c r="Q5942" s="53"/>
    </row>
    <row r="5943" spans="1:17" s="54" customFormat="1" x14ac:dyDescent="0.3">
      <c r="A5943" s="50"/>
      <c r="B5943" s="49"/>
      <c r="C5943" s="49"/>
      <c r="D5943" s="49"/>
      <c r="E5943" s="65"/>
      <c r="F5943" s="51"/>
      <c r="G5943" s="66"/>
      <c r="H5943" s="51"/>
      <c r="I5943" s="65"/>
      <c r="J5943" s="52"/>
      <c r="K5943" s="52"/>
      <c r="L5943" s="52"/>
      <c r="M5943" s="52"/>
      <c r="N5943" s="49"/>
      <c r="O5943" s="53"/>
      <c r="P5943" s="53"/>
      <c r="Q5943" s="53"/>
    </row>
    <row r="5944" spans="1:17" s="54" customFormat="1" x14ac:dyDescent="0.3">
      <c r="A5944" s="50"/>
      <c r="B5944" s="49"/>
      <c r="C5944" s="49"/>
      <c r="D5944" s="49"/>
      <c r="E5944" s="65"/>
      <c r="F5944" s="51"/>
      <c r="G5944" s="66"/>
      <c r="H5944" s="51"/>
      <c r="I5944" s="65"/>
      <c r="J5944" s="52"/>
      <c r="K5944" s="52"/>
      <c r="L5944" s="52"/>
      <c r="M5944" s="52"/>
      <c r="N5944" s="49"/>
      <c r="O5944" s="53"/>
      <c r="P5944" s="53"/>
      <c r="Q5944" s="53"/>
    </row>
    <row r="5945" spans="1:17" s="54" customFormat="1" x14ac:dyDescent="0.3">
      <c r="A5945" s="50"/>
      <c r="B5945" s="49"/>
      <c r="C5945" s="49"/>
      <c r="D5945" s="49"/>
      <c r="E5945" s="65"/>
      <c r="F5945" s="51"/>
      <c r="G5945" s="66"/>
      <c r="H5945" s="51"/>
      <c r="I5945" s="65"/>
      <c r="J5945" s="52"/>
      <c r="K5945" s="52"/>
      <c r="L5945" s="52"/>
      <c r="M5945" s="52"/>
      <c r="N5945" s="49"/>
      <c r="O5945" s="53"/>
      <c r="P5945" s="53"/>
      <c r="Q5945" s="53"/>
    </row>
    <row r="5946" spans="1:17" s="54" customFormat="1" x14ac:dyDescent="0.3">
      <c r="A5946" s="50"/>
      <c r="B5946" s="49"/>
      <c r="C5946" s="49"/>
      <c r="D5946" s="49"/>
      <c r="E5946" s="65"/>
      <c r="F5946" s="51"/>
      <c r="G5946" s="66"/>
      <c r="H5946" s="51"/>
      <c r="I5946" s="65"/>
      <c r="J5946" s="52"/>
      <c r="K5946" s="52"/>
      <c r="L5946" s="52"/>
      <c r="M5946" s="52"/>
      <c r="N5946" s="49"/>
      <c r="O5946" s="53"/>
      <c r="P5946" s="53"/>
      <c r="Q5946" s="53"/>
    </row>
    <row r="5947" spans="1:17" s="54" customFormat="1" x14ac:dyDescent="0.3">
      <c r="A5947" s="50"/>
      <c r="B5947" s="49"/>
      <c r="C5947" s="49"/>
      <c r="D5947" s="49"/>
      <c r="E5947" s="65"/>
      <c r="F5947" s="51"/>
      <c r="G5947" s="66"/>
      <c r="H5947" s="51"/>
      <c r="I5947" s="65"/>
      <c r="J5947" s="52"/>
      <c r="K5947" s="52"/>
      <c r="L5947" s="52"/>
      <c r="M5947" s="52"/>
      <c r="N5947" s="49"/>
      <c r="O5947" s="53"/>
      <c r="P5947" s="53"/>
      <c r="Q5947" s="53"/>
    </row>
    <row r="5948" spans="1:17" s="54" customFormat="1" x14ac:dyDescent="0.3">
      <c r="A5948" s="50"/>
      <c r="B5948" s="49"/>
      <c r="C5948" s="49"/>
      <c r="D5948" s="49"/>
      <c r="E5948" s="65"/>
      <c r="F5948" s="51"/>
      <c r="G5948" s="66"/>
      <c r="H5948" s="51"/>
      <c r="I5948" s="65"/>
      <c r="J5948" s="52"/>
      <c r="K5948" s="52"/>
      <c r="L5948" s="52"/>
      <c r="M5948" s="52"/>
      <c r="N5948" s="49"/>
      <c r="O5948" s="53"/>
      <c r="P5948" s="53"/>
      <c r="Q5948" s="53"/>
    </row>
    <row r="5949" spans="1:17" s="54" customFormat="1" x14ac:dyDescent="0.3">
      <c r="A5949" s="50"/>
      <c r="B5949" s="49"/>
      <c r="C5949" s="49"/>
      <c r="D5949" s="49"/>
      <c r="E5949" s="65"/>
      <c r="F5949" s="51"/>
      <c r="G5949" s="66"/>
      <c r="H5949" s="51"/>
      <c r="I5949" s="65"/>
      <c r="J5949" s="52"/>
      <c r="K5949" s="52"/>
      <c r="L5949" s="52"/>
      <c r="M5949" s="52"/>
      <c r="N5949" s="49"/>
      <c r="O5949" s="53"/>
      <c r="P5949" s="53"/>
      <c r="Q5949" s="53"/>
    </row>
    <row r="5950" spans="1:17" s="54" customFormat="1" x14ac:dyDescent="0.3">
      <c r="A5950" s="50"/>
      <c r="B5950" s="49"/>
      <c r="C5950" s="49"/>
      <c r="D5950" s="49"/>
      <c r="E5950" s="65"/>
      <c r="F5950" s="51"/>
      <c r="G5950" s="66"/>
      <c r="H5950" s="51"/>
      <c r="I5950" s="65"/>
      <c r="J5950" s="52"/>
      <c r="K5950" s="52"/>
      <c r="L5950" s="52"/>
      <c r="M5950" s="52"/>
      <c r="N5950" s="49"/>
      <c r="O5950" s="53"/>
      <c r="P5950" s="53"/>
      <c r="Q5950" s="53"/>
    </row>
    <row r="5951" spans="1:17" s="54" customFormat="1" x14ac:dyDescent="0.3">
      <c r="A5951" s="50"/>
      <c r="B5951" s="49"/>
      <c r="C5951" s="49"/>
      <c r="D5951" s="49"/>
      <c r="E5951" s="65"/>
      <c r="F5951" s="51"/>
      <c r="G5951" s="66"/>
      <c r="H5951" s="51"/>
      <c r="I5951" s="65"/>
      <c r="J5951" s="52"/>
      <c r="K5951" s="52"/>
      <c r="L5951" s="52"/>
      <c r="M5951" s="52"/>
      <c r="N5951" s="49"/>
      <c r="O5951" s="53"/>
      <c r="P5951" s="53"/>
      <c r="Q5951" s="53"/>
    </row>
    <row r="5952" spans="1:17" s="54" customFormat="1" x14ac:dyDescent="0.3">
      <c r="A5952" s="50"/>
      <c r="B5952" s="49"/>
      <c r="C5952" s="49"/>
      <c r="D5952" s="49"/>
      <c r="E5952" s="65"/>
      <c r="F5952" s="51"/>
      <c r="G5952" s="66"/>
      <c r="H5952" s="51"/>
      <c r="I5952" s="65"/>
      <c r="J5952" s="52"/>
      <c r="K5952" s="52"/>
      <c r="L5952" s="52"/>
      <c r="M5952" s="52"/>
      <c r="N5952" s="49"/>
      <c r="O5952" s="53"/>
      <c r="P5952" s="53"/>
      <c r="Q5952" s="53"/>
    </row>
    <row r="5953" spans="1:17" s="54" customFormat="1" x14ac:dyDescent="0.3">
      <c r="A5953" s="50"/>
      <c r="B5953" s="49"/>
      <c r="C5953" s="49"/>
      <c r="D5953" s="49"/>
      <c r="E5953" s="65"/>
      <c r="F5953" s="51"/>
      <c r="G5953" s="66"/>
      <c r="H5953" s="51"/>
      <c r="I5953" s="65"/>
      <c r="J5953" s="52"/>
      <c r="K5953" s="52"/>
      <c r="L5953" s="52"/>
      <c r="M5953" s="52"/>
      <c r="N5953" s="49"/>
      <c r="O5953" s="53"/>
      <c r="P5953" s="53"/>
      <c r="Q5953" s="53"/>
    </row>
    <row r="5954" spans="1:17" s="54" customFormat="1" x14ac:dyDescent="0.3">
      <c r="A5954" s="50"/>
      <c r="B5954" s="49"/>
      <c r="C5954" s="49"/>
      <c r="D5954" s="49"/>
      <c r="E5954" s="65"/>
      <c r="F5954" s="51"/>
      <c r="G5954" s="66"/>
      <c r="H5954" s="51"/>
      <c r="I5954" s="65"/>
      <c r="J5954" s="52"/>
      <c r="K5954" s="52"/>
      <c r="L5954" s="52"/>
      <c r="M5954" s="52"/>
      <c r="N5954" s="49"/>
      <c r="O5954" s="53"/>
      <c r="P5954" s="53"/>
      <c r="Q5954" s="53"/>
    </row>
    <row r="5955" spans="1:17" s="54" customFormat="1" x14ac:dyDescent="0.3">
      <c r="A5955" s="50"/>
      <c r="B5955" s="49"/>
      <c r="C5955" s="49"/>
      <c r="D5955" s="49"/>
      <c r="E5955" s="65"/>
      <c r="F5955" s="51"/>
      <c r="G5955" s="66"/>
      <c r="H5955" s="51"/>
      <c r="I5955" s="65"/>
      <c r="J5955" s="52"/>
      <c r="K5955" s="52"/>
      <c r="L5955" s="52"/>
      <c r="M5955" s="52"/>
      <c r="N5955" s="49"/>
      <c r="O5955" s="53"/>
      <c r="P5955" s="53"/>
      <c r="Q5955" s="53"/>
    </row>
    <row r="5956" spans="1:17" s="54" customFormat="1" x14ac:dyDescent="0.3">
      <c r="A5956" s="50"/>
      <c r="B5956" s="49"/>
      <c r="C5956" s="49"/>
      <c r="D5956" s="49"/>
      <c r="E5956" s="65"/>
      <c r="F5956" s="51"/>
      <c r="G5956" s="66"/>
      <c r="H5956" s="51"/>
      <c r="I5956" s="65"/>
      <c r="J5956" s="52"/>
      <c r="K5956" s="52"/>
      <c r="L5956" s="52"/>
      <c r="M5956" s="52"/>
      <c r="N5956" s="49"/>
      <c r="O5956" s="53"/>
      <c r="P5956" s="53"/>
      <c r="Q5956" s="53"/>
    </row>
    <row r="5957" spans="1:17" s="54" customFormat="1" x14ac:dyDescent="0.3">
      <c r="A5957" s="50"/>
      <c r="B5957" s="49"/>
      <c r="C5957" s="49"/>
      <c r="D5957" s="49"/>
      <c r="E5957" s="65"/>
      <c r="F5957" s="51"/>
      <c r="G5957" s="66"/>
      <c r="H5957" s="51"/>
      <c r="I5957" s="65"/>
      <c r="J5957" s="52"/>
      <c r="K5957" s="52"/>
      <c r="L5957" s="52"/>
      <c r="M5957" s="52"/>
      <c r="N5957" s="49"/>
      <c r="O5957" s="53"/>
      <c r="P5957" s="53"/>
      <c r="Q5957" s="53"/>
    </row>
    <row r="5958" spans="1:17" s="54" customFormat="1" x14ac:dyDescent="0.3">
      <c r="A5958" s="50"/>
      <c r="B5958" s="49"/>
      <c r="C5958" s="49"/>
      <c r="D5958" s="49"/>
      <c r="E5958" s="65"/>
      <c r="F5958" s="51"/>
      <c r="G5958" s="66"/>
      <c r="H5958" s="51"/>
      <c r="I5958" s="65"/>
      <c r="J5958" s="52"/>
      <c r="K5958" s="52"/>
      <c r="L5958" s="52"/>
      <c r="M5958" s="52"/>
      <c r="N5958" s="49"/>
      <c r="O5958" s="53"/>
      <c r="P5958" s="53"/>
      <c r="Q5958" s="53"/>
    </row>
    <row r="5959" spans="1:17" s="54" customFormat="1" x14ac:dyDescent="0.3">
      <c r="A5959" s="50"/>
      <c r="B5959" s="49"/>
      <c r="C5959" s="49"/>
      <c r="D5959" s="49"/>
      <c r="E5959" s="65"/>
      <c r="F5959" s="51"/>
      <c r="G5959" s="66"/>
      <c r="H5959" s="51"/>
      <c r="I5959" s="65"/>
      <c r="J5959" s="52"/>
      <c r="K5959" s="52"/>
      <c r="L5959" s="52"/>
      <c r="M5959" s="52"/>
      <c r="N5959" s="49"/>
      <c r="O5959" s="53"/>
      <c r="P5959" s="53"/>
      <c r="Q5959" s="53"/>
    </row>
    <row r="5960" spans="1:17" s="54" customFormat="1" x14ac:dyDescent="0.3">
      <c r="A5960" s="50"/>
      <c r="B5960" s="49"/>
      <c r="C5960" s="49"/>
      <c r="D5960" s="49"/>
      <c r="E5960" s="65"/>
      <c r="F5960" s="51"/>
      <c r="G5960" s="66"/>
      <c r="H5960" s="51"/>
      <c r="I5960" s="65"/>
      <c r="J5960" s="52"/>
      <c r="K5960" s="52"/>
      <c r="L5960" s="52"/>
      <c r="M5960" s="52"/>
      <c r="N5960" s="49"/>
      <c r="O5960" s="53"/>
      <c r="P5960" s="53"/>
      <c r="Q5960" s="53"/>
    </row>
    <row r="5961" spans="1:17" s="54" customFormat="1" x14ac:dyDescent="0.3">
      <c r="A5961" s="50"/>
      <c r="B5961" s="49"/>
      <c r="C5961" s="49"/>
      <c r="D5961" s="49"/>
      <c r="E5961" s="65"/>
      <c r="F5961" s="51"/>
      <c r="G5961" s="66"/>
      <c r="H5961" s="51"/>
      <c r="I5961" s="65"/>
      <c r="J5961" s="52"/>
      <c r="K5961" s="52"/>
      <c r="L5961" s="52"/>
      <c r="M5961" s="52"/>
      <c r="N5961" s="49"/>
      <c r="O5961" s="53"/>
      <c r="P5961" s="53"/>
      <c r="Q5961" s="53"/>
    </row>
    <row r="5962" spans="1:17" s="54" customFormat="1" x14ac:dyDescent="0.3">
      <c r="A5962" s="50"/>
      <c r="B5962" s="49"/>
      <c r="C5962" s="49"/>
      <c r="D5962" s="49"/>
      <c r="E5962" s="65"/>
      <c r="F5962" s="51"/>
      <c r="G5962" s="66"/>
      <c r="H5962" s="51"/>
      <c r="I5962" s="65"/>
      <c r="J5962" s="52"/>
      <c r="K5962" s="52"/>
      <c r="L5962" s="52"/>
      <c r="M5962" s="52"/>
      <c r="N5962" s="49"/>
      <c r="O5962" s="53"/>
      <c r="P5962" s="53"/>
      <c r="Q5962" s="53"/>
    </row>
    <row r="5963" spans="1:17" s="54" customFormat="1" x14ac:dyDescent="0.3">
      <c r="A5963" s="50"/>
      <c r="B5963" s="49"/>
      <c r="C5963" s="49"/>
      <c r="D5963" s="49"/>
      <c r="E5963" s="65"/>
      <c r="F5963" s="51"/>
      <c r="G5963" s="66"/>
      <c r="H5963" s="51"/>
      <c r="I5963" s="65"/>
      <c r="J5963" s="52"/>
      <c r="K5963" s="52"/>
      <c r="L5963" s="52"/>
      <c r="M5963" s="52"/>
      <c r="N5963" s="49"/>
      <c r="O5963" s="53"/>
      <c r="P5963" s="53"/>
      <c r="Q5963" s="53"/>
    </row>
    <row r="5964" spans="1:17" s="54" customFormat="1" x14ac:dyDescent="0.3">
      <c r="A5964" s="50"/>
      <c r="B5964" s="49"/>
      <c r="C5964" s="49"/>
      <c r="D5964" s="49"/>
      <c r="E5964" s="65"/>
      <c r="F5964" s="51"/>
      <c r="G5964" s="66"/>
      <c r="H5964" s="51"/>
      <c r="I5964" s="65"/>
      <c r="J5964" s="52"/>
      <c r="K5964" s="52"/>
      <c r="L5964" s="52"/>
      <c r="M5964" s="52"/>
      <c r="N5964" s="49"/>
      <c r="O5964" s="53"/>
      <c r="P5964" s="53"/>
      <c r="Q5964" s="53"/>
    </row>
    <row r="5965" spans="1:17" s="54" customFormat="1" x14ac:dyDescent="0.3">
      <c r="A5965" s="50"/>
      <c r="B5965" s="49"/>
      <c r="C5965" s="49"/>
      <c r="D5965" s="49"/>
      <c r="E5965" s="65"/>
      <c r="F5965" s="51"/>
      <c r="G5965" s="66"/>
      <c r="H5965" s="51"/>
      <c r="I5965" s="65"/>
      <c r="J5965" s="52"/>
      <c r="K5965" s="52"/>
      <c r="L5965" s="52"/>
      <c r="M5965" s="52"/>
      <c r="N5965" s="49"/>
      <c r="O5965" s="53"/>
      <c r="P5965" s="53"/>
      <c r="Q5965" s="53"/>
    </row>
    <row r="5966" spans="1:17" s="54" customFormat="1" x14ac:dyDescent="0.3">
      <c r="A5966" s="50"/>
      <c r="B5966" s="49"/>
      <c r="C5966" s="49"/>
      <c r="D5966" s="49"/>
      <c r="E5966" s="65"/>
      <c r="F5966" s="51"/>
      <c r="G5966" s="66"/>
      <c r="H5966" s="51"/>
      <c r="I5966" s="65"/>
      <c r="J5966" s="52"/>
      <c r="K5966" s="52"/>
      <c r="L5966" s="52"/>
      <c r="M5966" s="52"/>
      <c r="N5966" s="49"/>
      <c r="O5966" s="53"/>
      <c r="P5966" s="53"/>
      <c r="Q5966" s="53"/>
    </row>
    <row r="5967" spans="1:17" s="54" customFormat="1" x14ac:dyDescent="0.3">
      <c r="A5967" s="50"/>
      <c r="B5967" s="49"/>
      <c r="C5967" s="49"/>
      <c r="D5967" s="49"/>
      <c r="E5967" s="65"/>
      <c r="F5967" s="51"/>
      <c r="G5967" s="66"/>
      <c r="H5967" s="51"/>
      <c r="I5967" s="65"/>
      <c r="J5967" s="52"/>
      <c r="K5967" s="52"/>
      <c r="L5967" s="52"/>
      <c r="M5967" s="52"/>
      <c r="N5967" s="49"/>
      <c r="O5967" s="53"/>
      <c r="P5967" s="53"/>
      <c r="Q5967" s="53"/>
    </row>
    <row r="5968" spans="1:17" s="54" customFormat="1" x14ac:dyDescent="0.3">
      <c r="A5968" s="50"/>
      <c r="B5968" s="49"/>
      <c r="C5968" s="49"/>
      <c r="D5968" s="49"/>
      <c r="E5968" s="65"/>
      <c r="F5968" s="51"/>
      <c r="G5968" s="66"/>
      <c r="H5968" s="51"/>
      <c r="I5968" s="65"/>
      <c r="J5968" s="52"/>
      <c r="K5968" s="52"/>
      <c r="L5968" s="52"/>
      <c r="M5968" s="52"/>
      <c r="N5968" s="49"/>
      <c r="O5968" s="53"/>
      <c r="P5968" s="53"/>
      <c r="Q5968" s="53"/>
    </row>
    <row r="5969" spans="1:17" s="54" customFormat="1" x14ac:dyDescent="0.3">
      <c r="A5969" s="50"/>
      <c r="B5969" s="49"/>
      <c r="C5969" s="49"/>
      <c r="D5969" s="49"/>
      <c r="E5969" s="65"/>
      <c r="F5969" s="51"/>
      <c r="G5969" s="66"/>
      <c r="H5969" s="51"/>
      <c r="I5969" s="65"/>
      <c r="J5969" s="52"/>
      <c r="K5969" s="52"/>
      <c r="L5969" s="52"/>
      <c r="M5969" s="52"/>
      <c r="N5969" s="49"/>
      <c r="O5969" s="53"/>
      <c r="P5969" s="53"/>
      <c r="Q5969" s="53"/>
    </row>
    <row r="5970" spans="1:17" s="54" customFormat="1" x14ac:dyDescent="0.3">
      <c r="A5970" s="50"/>
      <c r="B5970" s="49"/>
      <c r="C5970" s="49"/>
      <c r="D5970" s="49"/>
      <c r="E5970" s="65"/>
      <c r="F5970" s="51"/>
      <c r="G5970" s="66"/>
      <c r="H5970" s="51"/>
      <c r="I5970" s="65"/>
      <c r="J5970" s="52"/>
      <c r="K5970" s="52"/>
      <c r="L5970" s="52"/>
      <c r="M5970" s="52"/>
      <c r="N5970" s="49"/>
      <c r="O5970" s="53"/>
      <c r="P5970" s="53"/>
      <c r="Q5970" s="53"/>
    </row>
    <row r="5971" spans="1:17" s="54" customFormat="1" x14ac:dyDescent="0.3">
      <c r="A5971" s="50"/>
      <c r="B5971" s="49"/>
      <c r="C5971" s="49"/>
      <c r="D5971" s="49"/>
      <c r="E5971" s="65"/>
      <c r="F5971" s="51"/>
      <c r="G5971" s="66"/>
      <c r="H5971" s="51"/>
      <c r="I5971" s="65"/>
      <c r="J5971" s="52"/>
      <c r="K5971" s="52"/>
      <c r="L5971" s="52"/>
      <c r="M5971" s="52"/>
      <c r="N5971" s="49"/>
      <c r="O5971" s="53"/>
      <c r="P5971" s="53"/>
      <c r="Q5971" s="53"/>
    </row>
    <row r="5972" spans="1:17" s="54" customFormat="1" x14ac:dyDescent="0.3">
      <c r="A5972" s="50"/>
      <c r="B5972" s="49"/>
      <c r="C5972" s="49"/>
      <c r="D5972" s="49"/>
      <c r="E5972" s="65"/>
      <c r="F5972" s="51"/>
      <c r="G5972" s="66"/>
      <c r="H5972" s="51"/>
      <c r="I5972" s="65"/>
      <c r="J5972" s="52"/>
      <c r="K5972" s="52"/>
      <c r="L5972" s="52"/>
      <c r="M5972" s="52"/>
      <c r="N5972" s="49"/>
      <c r="O5972" s="53"/>
      <c r="P5972" s="53"/>
      <c r="Q5972" s="53"/>
    </row>
    <row r="5973" spans="1:17" s="54" customFormat="1" x14ac:dyDescent="0.3">
      <c r="A5973" s="50"/>
      <c r="B5973" s="49"/>
      <c r="C5973" s="49"/>
      <c r="D5973" s="49"/>
      <c r="E5973" s="65"/>
      <c r="F5973" s="51"/>
      <c r="G5973" s="66"/>
      <c r="H5973" s="51"/>
      <c r="I5973" s="65"/>
      <c r="J5973" s="52"/>
      <c r="K5973" s="52"/>
      <c r="L5973" s="52"/>
      <c r="M5973" s="52"/>
      <c r="N5973" s="49"/>
      <c r="O5973" s="53"/>
      <c r="P5973" s="53"/>
      <c r="Q5973" s="53"/>
    </row>
    <row r="5974" spans="1:17" s="54" customFormat="1" x14ac:dyDescent="0.3">
      <c r="A5974" s="50"/>
      <c r="B5974" s="49"/>
      <c r="C5974" s="49"/>
      <c r="D5974" s="49"/>
      <c r="E5974" s="65"/>
      <c r="F5974" s="51"/>
      <c r="G5974" s="66"/>
      <c r="H5974" s="51"/>
      <c r="I5974" s="65"/>
      <c r="J5974" s="52"/>
      <c r="K5974" s="52"/>
      <c r="L5974" s="52"/>
      <c r="M5974" s="52"/>
      <c r="N5974" s="49"/>
      <c r="O5974" s="53"/>
      <c r="P5974" s="53"/>
      <c r="Q5974" s="53"/>
    </row>
    <row r="5975" spans="1:17" s="54" customFormat="1" x14ac:dyDescent="0.3">
      <c r="A5975" s="50"/>
      <c r="B5975" s="49"/>
      <c r="C5975" s="49"/>
      <c r="D5975" s="49"/>
      <c r="E5975" s="65"/>
      <c r="F5975" s="51"/>
      <c r="G5975" s="66"/>
      <c r="H5975" s="51"/>
      <c r="I5975" s="65"/>
      <c r="J5975" s="52"/>
      <c r="K5975" s="52"/>
      <c r="L5975" s="52"/>
      <c r="M5975" s="52"/>
      <c r="N5975" s="49"/>
      <c r="O5975" s="53"/>
      <c r="P5975" s="53"/>
      <c r="Q5975" s="53"/>
    </row>
    <row r="5976" spans="1:17" s="54" customFormat="1" x14ac:dyDescent="0.3">
      <c r="A5976" s="50"/>
      <c r="B5976" s="49"/>
      <c r="C5976" s="49"/>
      <c r="D5976" s="49"/>
      <c r="E5976" s="65"/>
      <c r="F5976" s="51"/>
      <c r="G5976" s="66"/>
      <c r="H5976" s="51"/>
      <c r="I5976" s="65"/>
      <c r="J5976" s="52"/>
      <c r="K5976" s="52"/>
      <c r="L5976" s="52"/>
      <c r="M5976" s="52"/>
      <c r="N5976" s="49"/>
      <c r="O5976" s="53"/>
      <c r="P5976" s="53"/>
      <c r="Q5976" s="53"/>
    </row>
    <row r="5977" spans="1:17" s="54" customFormat="1" x14ac:dyDescent="0.3">
      <c r="A5977" s="50"/>
      <c r="B5977" s="49"/>
      <c r="C5977" s="49"/>
      <c r="D5977" s="49"/>
      <c r="E5977" s="65"/>
      <c r="F5977" s="51"/>
      <c r="G5977" s="66"/>
      <c r="H5977" s="51"/>
      <c r="I5977" s="65"/>
      <c r="J5977" s="52"/>
      <c r="K5977" s="52"/>
      <c r="L5977" s="52"/>
      <c r="M5977" s="52"/>
      <c r="N5977" s="49"/>
      <c r="O5977" s="53"/>
      <c r="P5977" s="53"/>
      <c r="Q5977" s="53"/>
    </row>
    <row r="5978" spans="1:17" s="54" customFormat="1" x14ac:dyDescent="0.3">
      <c r="A5978" s="50"/>
      <c r="B5978" s="49"/>
      <c r="C5978" s="49"/>
      <c r="D5978" s="49"/>
      <c r="E5978" s="65"/>
      <c r="F5978" s="51"/>
      <c r="G5978" s="66"/>
      <c r="H5978" s="51"/>
      <c r="I5978" s="65"/>
      <c r="J5978" s="52"/>
      <c r="K5978" s="52"/>
      <c r="L5978" s="52"/>
      <c r="M5978" s="52"/>
      <c r="N5978" s="49"/>
      <c r="O5978" s="53"/>
      <c r="P5978" s="53"/>
      <c r="Q5978" s="53"/>
    </row>
    <row r="5979" spans="1:17" s="54" customFormat="1" x14ac:dyDescent="0.3">
      <c r="A5979" s="50"/>
      <c r="B5979" s="49"/>
      <c r="C5979" s="49"/>
      <c r="D5979" s="49"/>
      <c r="E5979" s="65"/>
      <c r="F5979" s="51"/>
      <c r="G5979" s="66"/>
      <c r="H5979" s="51"/>
      <c r="I5979" s="65"/>
      <c r="J5979" s="52"/>
      <c r="K5979" s="52"/>
      <c r="L5979" s="52"/>
      <c r="M5979" s="52"/>
      <c r="N5979" s="49"/>
      <c r="O5979" s="53"/>
      <c r="P5979" s="53"/>
      <c r="Q5979" s="53"/>
    </row>
    <row r="5980" spans="1:17" s="54" customFormat="1" x14ac:dyDescent="0.3">
      <c r="A5980" s="50"/>
      <c r="B5980" s="49"/>
      <c r="C5980" s="49"/>
      <c r="D5980" s="49"/>
      <c r="E5980" s="65"/>
      <c r="F5980" s="51"/>
      <c r="G5980" s="66"/>
      <c r="H5980" s="51"/>
      <c r="I5980" s="65"/>
      <c r="J5980" s="52"/>
      <c r="K5980" s="52"/>
      <c r="L5980" s="52"/>
      <c r="M5980" s="52"/>
      <c r="N5980" s="49"/>
      <c r="O5980" s="53"/>
      <c r="P5980" s="53"/>
      <c r="Q5980" s="53"/>
    </row>
    <row r="5981" spans="1:17" s="54" customFormat="1" x14ac:dyDescent="0.3">
      <c r="A5981" s="50"/>
      <c r="B5981" s="49"/>
      <c r="C5981" s="49"/>
      <c r="D5981" s="49"/>
      <c r="E5981" s="65"/>
      <c r="F5981" s="51"/>
      <c r="G5981" s="66"/>
      <c r="H5981" s="51"/>
      <c r="I5981" s="65"/>
      <c r="J5981" s="52"/>
      <c r="K5981" s="52"/>
      <c r="L5981" s="52"/>
      <c r="M5981" s="52"/>
      <c r="N5981" s="49"/>
      <c r="O5981" s="53"/>
      <c r="P5981" s="53"/>
      <c r="Q5981" s="53"/>
    </row>
    <row r="5982" spans="1:17" s="54" customFormat="1" x14ac:dyDescent="0.3">
      <c r="A5982" s="50"/>
      <c r="B5982" s="49"/>
      <c r="C5982" s="49"/>
      <c r="D5982" s="49"/>
      <c r="E5982" s="65"/>
      <c r="F5982" s="51"/>
      <c r="G5982" s="66"/>
      <c r="H5982" s="51"/>
      <c r="I5982" s="65"/>
      <c r="J5982" s="52"/>
      <c r="K5982" s="52"/>
      <c r="L5982" s="52"/>
      <c r="M5982" s="52"/>
      <c r="N5982" s="49"/>
      <c r="O5982" s="53"/>
      <c r="P5982" s="53"/>
      <c r="Q5982" s="53"/>
    </row>
    <row r="5983" spans="1:17" s="54" customFormat="1" x14ac:dyDescent="0.3">
      <c r="A5983" s="50"/>
      <c r="B5983" s="49"/>
      <c r="C5983" s="49"/>
      <c r="D5983" s="49"/>
      <c r="E5983" s="65"/>
      <c r="F5983" s="51"/>
      <c r="G5983" s="66"/>
      <c r="H5983" s="51"/>
      <c r="I5983" s="65"/>
      <c r="J5983" s="52"/>
      <c r="K5983" s="52"/>
      <c r="L5983" s="52"/>
      <c r="M5983" s="52"/>
      <c r="N5983" s="49"/>
      <c r="O5983" s="53"/>
      <c r="P5983" s="53"/>
      <c r="Q5983" s="53"/>
    </row>
    <row r="5984" spans="1:17" s="54" customFormat="1" x14ac:dyDescent="0.3">
      <c r="A5984" s="50"/>
      <c r="B5984" s="49"/>
      <c r="C5984" s="49"/>
      <c r="D5984" s="49"/>
      <c r="E5984" s="65"/>
      <c r="F5984" s="51"/>
      <c r="G5984" s="66"/>
      <c r="H5984" s="51"/>
      <c r="I5984" s="65"/>
      <c r="J5984" s="52"/>
      <c r="K5984" s="52"/>
      <c r="L5984" s="52"/>
      <c r="M5984" s="52"/>
      <c r="N5984" s="49"/>
      <c r="O5984" s="53"/>
      <c r="P5984" s="53"/>
      <c r="Q5984" s="53"/>
    </row>
    <row r="5985" spans="1:17" s="54" customFormat="1" x14ac:dyDescent="0.3">
      <c r="A5985" s="50"/>
      <c r="B5985" s="49"/>
      <c r="C5985" s="49"/>
      <c r="D5985" s="49"/>
      <c r="E5985" s="65"/>
      <c r="F5985" s="51"/>
      <c r="G5985" s="66"/>
      <c r="H5985" s="51"/>
      <c r="I5985" s="65"/>
      <c r="J5985" s="52"/>
      <c r="K5985" s="52"/>
      <c r="L5985" s="52"/>
      <c r="M5985" s="52"/>
      <c r="N5985" s="49"/>
      <c r="O5985" s="53"/>
      <c r="P5985" s="53"/>
      <c r="Q5985" s="53"/>
    </row>
    <row r="5986" spans="1:17" s="54" customFormat="1" x14ac:dyDescent="0.3">
      <c r="A5986" s="50"/>
      <c r="B5986" s="49"/>
      <c r="C5986" s="49"/>
      <c r="D5986" s="49"/>
      <c r="E5986" s="65"/>
      <c r="F5986" s="51"/>
      <c r="G5986" s="66"/>
      <c r="H5986" s="51"/>
      <c r="I5986" s="65"/>
      <c r="J5986" s="52"/>
      <c r="K5986" s="52"/>
      <c r="L5986" s="52"/>
      <c r="M5986" s="52"/>
      <c r="N5986" s="49"/>
      <c r="O5986" s="53"/>
      <c r="P5986" s="53"/>
      <c r="Q5986" s="53"/>
    </row>
    <row r="5987" spans="1:17" s="54" customFormat="1" x14ac:dyDescent="0.3">
      <c r="A5987" s="50"/>
      <c r="B5987" s="49"/>
      <c r="C5987" s="49"/>
      <c r="D5987" s="49"/>
      <c r="E5987" s="65"/>
      <c r="F5987" s="51"/>
      <c r="G5987" s="66"/>
      <c r="H5987" s="51"/>
      <c r="I5987" s="65"/>
      <c r="J5987" s="52"/>
      <c r="K5987" s="52"/>
      <c r="L5987" s="52"/>
      <c r="M5987" s="52"/>
      <c r="N5987" s="49"/>
      <c r="O5987" s="53"/>
      <c r="P5987" s="53"/>
      <c r="Q5987" s="53"/>
    </row>
    <row r="5988" spans="1:17" s="54" customFormat="1" x14ac:dyDescent="0.3">
      <c r="A5988" s="50"/>
      <c r="B5988" s="49"/>
      <c r="C5988" s="49"/>
      <c r="D5988" s="49"/>
      <c r="E5988" s="65"/>
      <c r="F5988" s="51"/>
      <c r="G5988" s="66"/>
      <c r="H5988" s="51"/>
      <c r="I5988" s="65"/>
      <c r="J5988" s="52"/>
      <c r="K5988" s="52"/>
      <c r="L5988" s="52"/>
      <c r="M5988" s="52"/>
      <c r="N5988" s="49"/>
      <c r="O5988" s="53"/>
      <c r="P5988" s="53"/>
      <c r="Q5988" s="53"/>
    </row>
    <row r="5989" spans="1:17" s="54" customFormat="1" x14ac:dyDescent="0.3">
      <c r="A5989" s="50"/>
      <c r="B5989" s="49"/>
      <c r="C5989" s="49"/>
      <c r="D5989" s="49"/>
      <c r="E5989" s="65"/>
      <c r="F5989" s="51"/>
      <c r="G5989" s="66"/>
      <c r="H5989" s="51"/>
      <c r="I5989" s="65"/>
      <c r="J5989" s="52"/>
      <c r="K5989" s="52"/>
      <c r="L5989" s="52"/>
      <c r="M5989" s="52"/>
      <c r="N5989" s="49"/>
      <c r="O5989" s="53"/>
      <c r="P5989" s="53"/>
      <c r="Q5989" s="53"/>
    </row>
    <row r="5990" spans="1:17" s="54" customFormat="1" x14ac:dyDescent="0.3">
      <c r="A5990" s="50"/>
      <c r="B5990" s="49"/>
      <c r="C5990" s="49"/>
      <c r="D5990" s="49"/>
      <c r="E5990" s="65"/>
      <c r="F5990" s="51"/>
      <c r="G5990" s="66"/>
      <c r="H5990" s="51"/>
      <c r="I5990" s="65"/>
      <c r="J5990" s="52"/>
      <c r="K5990" s="52"/>
      <c r="L5990" s="52"/>
      <c r="M5990" s="52"/>
      <c r="N5990" s="49"/>
      <c r="O5990" s="53"/>
      <c r="P5990" s="53"/>
      <c r="Q5990" s="53"/>
    </row>
    <row r="5991" spans="1:17" s="54" customFormat="1" x14ac:dyDescent="0.3">
      <c r="A5991" s="50"/>
      <c r="B5991" s="49"/>
      <c r="C5991" s="49"/>
      <c r="D5991" s="49"/>
      <c r="E5991" s="65"/>
      <c r="F5991" s="51"/>
      <c r="G5991" s="66"/>
      <c r="H5991" s="51"/>
      <c r="I5991" s="65"/>
      <c r="J5991" s="52"/>
      <c r="K5991" s="52"/>
      <c r="L5991" s="52"/>
      <c r="M5991" s="52"/>
      <c r="N5991" s="49"/>
      <c r="O5991" s="53"/>
      <c r="P5991" s="53"/>
      <c r="Q5991" s="53"/>
    </row>
    <row r="5992" spans="1:17" s="54" customFormat="1" x14ac:dyDescent="0.3">
      <c r="A5992" s="50"/>
      <c r="B5992" s="49"/>
      <c r="C5992" s="49"/>
      <c r="D5992" s="49"/>
      <c r="E5992" s="65"/>
      <c r="F5992" s="51"/>
      <c r="G5992" s="66"/>
      <c r="H5992" s="51"/>
      <c r="I5992" s="65"/>
      <c r="J5992" s="52"/>
      <c r="K5992" s="52"/>
      <c r="L5992" s="52"/>
      <c r="M5992" s="52"/>
      <c r="N5992" s="49"/>
      <c r="O5992" s="53"/>
      <c r="P5992" s="53"/>
      <c r="Q5992" s="53"/>
    </row>
    <row r="5993" spans="1:17" s="54" customFormat="1" x14ac:dyDescent="0.3">
      <c r="A5993" s="50"/>
      <c r="B5993" s="49"/>
      <c r="C5993" s="49"/>
      <c r="D5993" s="49"/>
      <c r="E5993" s="65"/>
      <c r="F5993" s="51"/>
      <c r="G5993" s="66"/>
      <c r="H5993" s="51"/>
      <c r="I5993" s="65"/>
      <c r="J5993" s="52"/>
      <c r="K5993" s="52"/>
      <c r="L5993" s="52"/>
      <c r="M5993" s="52"/>
      <c r="N5993" s="49"/>
      <c r="O5993" s="53"/>
      <c r="P5993" s="53"/>
      <c r="Q5993" s="53"/>
    </row>
    <row r="5994" spans="1:17" s="54" customFormat="1" x14ac:dyDescent="0.3">
      <c r="A5994" s="50"/>
      <c r="B5994" s="49"/>
      <c r="C5994" s="49"/>
      <c r="D5994" s="49"/>
      <c r="E5994" s="65"/>
      <c r="F5994" s="51"/>
      <c r="G5994" s="66"/>
      <c r="H5994" s="51"/>
      <c r="I5994" s="65"/>
      <c r="J5994" s="52"/>
      <c r="K5994" s="52"/>
      <c r="L5994" s="52"/>
      <c r="M5994" s="52"/>
      <c r="N5994" s="49"/>
      <c r="O5994" s="53"/>
      <c r="P5994" s="53"/>
      <c r="Q5994" s="53"/>
    </row>
    <row r="5995" spans="1:17" s="54" customFormat="1" x14ac:dyDescent="0.3">
      <c r="A5995" s="50"/>
      <c r="B5995" s="49"/>
      <c r="C5995" s="49"/>
      <c r="D5995" s="49"/>
      <c r="E5995" s="65"/>
      <c r="F5995" s="51"/>
      <c r="G5995" s="66"/>
      <c r="H5995" s="51"/>
      <c r="I5995" s="65"/>
      <c r="J5995" s="52"/>
      <c r="K5995" s="52"/>
      <c r="L5995" s="52"/>
      <c r="M5995" s="52"/>
      <c r="N5995" s="49"/>
      <c r="O5995" s="53"/>
      <c r="P5995" s="53"/>
      <c r="Q5995" s="53"/>
    </row>
    <row r="5996" spans="1:17" s="54" customFormat="1" x14ac:dyDescent="0.3">
      <c r="A5996" s="50"/>
      <c r="B5996" s="49"/>
      <c r="C5996" s="49"/>
      <c r="D5996" s="49"/>
      <c r="E5996" s="65"/>
      <c r="F5996" s="51"/>
      <c r="G5996" s="66"/>
      <c r="H5996" s="51"/>
      <c r="I5996" s="65"/>
      <c r="J5996" s="52"/>
      <c r="K5996" s="52"/>
      <c r="L5996" s="52"/>
      <c r="M5996" s="52"/>
      <c r="N5996" s="49"/>
      <c r="O5996" s="53"/>
      <c r="P5996" s="53"/>
      <c r="Q5996" s="53"/>
    </row>
    <row r="5997" spans="1:17" s="54" customFormat="1" x14ac:dyDescent="0.3">
      <c r="A5997" s="50"/>
      <c r="B5997" s="49"/>
      <c r="C5997" s="49"/>
      <c r="D5997" s="49"/>
      <c r="E5997" s="65"/>
      <c r="F5997" s="51"/>
      <c r="G5997" s="66"/>
      <c r="H5997" s="51"/>
      <c r="I5997" s="65"/>
      <c r="J5997" s="52"/>
      <c r="K5997" s="52"/>
      <c r="L5997" s="52"/>
      <c r="M5997" s="52"/>
      <c r="N5997" s="49"/>
      <c r="O5997" s="53"/>
      <c r="P5997" s="53"/>
      <c r="Q5997" s="53"/>
    </row>
    <row r="5998" spans="1:17" s="54" customFormat="1" x14ac:dyDescent="0.3">
      <c r="A5998" s="50"/>
      <c r="B5998" s="49"/>
      <c r="C5998" s="49"/>
      <c r="D5998" s="49"/>
      <c r="E5998" s="65"/>
      <c r="F5998" s="51"/>
      <c r="G5998" s="66"/>
      <c r="H5998" s="51"/>
      <c r="I5998" s="65"/>
      <c r="J5998" s="52"/>
      <c r="K5998" s="52"/>
      <c r="L5998" s="52"/>
      <c r="M5998" s="52"/>
      <c r="N5998" s="49"/>
      <c r="O5998" s="53"/>
      <c r="P5998" s="53"/>
      <c r="Q5998" s="53"/>
    </row>
    <row r="5999" spans="1:17" s="54" customFormat="1" x14ac:dyDescent="0.3">
      <c r="A5999" s="50"/>
      <c r="B5999" s="49"/>
      <c r="C5999" s="49"/>
      <c r="D5999" s="49"/>
      <c r="E5999" s="65"/>
      <c r="F5999" s="51"/>
      <c r="G5999" s="66"/>
      <c r="H5999" s="51"/>
      <c r="I5999" s="65"/>
      <c r="J5999" s="52"/>
      <c r="K5999" s="52"/>
      <c r="L5999" s="52"/>
      <c r="M5999" s="52"/>
      <c r="N5999" s="49"/>
      <c r="O5999" s="53"/>
      <c r="P5999" s="53"/>
      <c r="Q5999" s="53"/>
    </row>
    <row r="6000" spans="1:17" s="54" customFormat="1" x14ac:dyDescent="0.3">
      <c r="A6000" s="50"/>
      <c r="B6000" s="49"/>
      <c r="C6000" s="49"/>
      <c r="D6000" s="49"/>
      <c r="E6000" s="65"/>
      <c r="F6000" s="51"/>
      <c r="G6000" s="66"/>
      <c r="H6000" s="51"/>
      <c r="I6000" s="65"/>
      <c r="J6000" s="52"/>
      <c r="K6000" s="52"/>
      <c r="L6000" s="52"/>
      <c r="M6000" s="52"/>
      <c r="N6000" s="49"/>
      <c r="O6000" s="53"/>
      <c r="P6000" s="53"/>
      <c r="Q6000" s="53"/>
    </row>
    <row r="6001" spans="1:17" s="54" customFormat="1" x14ac:dyDescent="0.3">
      <c r="A6001" s="50"/>
      <c r="B6001" s="49"/>
      <c r="C6001" s="49"/>
      <c r="D6001" s="49"/>
      <c r="E6001" s="65"/>
      <c r="F6001" s="51"/>
      <c r="G6001" s="66"/>
      <c r="H6001" s="51"/>
      <c r="I6001" s="65"/>
      <c r="J6001" s="52"/>
      <c r="K6001" s="52"/>
      <c r="L6001" s="52"/>
      <c r="M6001" s="52"/>
      <c r="N6001" s="49"/>
      <c r="O6001" s="53"/>
      <c r="P6001" s="53"/>
      <c r="Q6001" s="53"/>
    </row>
    <row r="6002" spans="1:17" s="54" customFormat="1" x14ac:dyDescent="0.3">
      <c r="A6002" s="50"/>
      <c r="B6002" s="49"/>
      <c r="C6002" s="49"/>
      <c r="D6002" s="49"/>
      <c r="E6002" s="65"/>
      <c r="F6002" s="51"/>
      <c r="G6002" s="66"/>
      <c r="H6002" s="51"/>
      <c r="I6002" s="65"/>
      <c r="J6002" s="52"/>
      <c r="K6002" s="52"/>
      <c r="L6002" s="52"/>
      <c r="M6002" s="52"/>
      <c r="N6002" s="49"/>
      <c r="O6002" s="53"/>
      <c r="P6002" s="53"/>
      <c r="Q6002" s="53"/>
    </row>
    <row r="6003" spans="1:17" s="54" customFormat="1" x14ac:dyDescent="0.3">
      <c r="A6003" s="50"/>
      <c r="B6003" s="49"/>
      <c r="C6003" s="49"/>
      <c r="D6003" s="49"/>
      <c r="E6003" s="65"/>
      <c r="F6003" s="51"/>
      <c r="G6003" s="66"/>
      <c r="H6003" s="51"/>
      <c r="I6003" s="65"/>
      <c r="J6003" s="52"/>
      <c r="K6003" s="52"/>
      <c r="L6003" s="52"/>
      <c r="M6003" s="52"/>
      <c r="N6003" s="49"/>
      <c r="O6003" s="53"/>
      <c r="P6003" s="53"/>
      <c r="Q6003" s="53"/>
    </row>
    <row r="6004" spans="1:17" s="54" customFormat="1" x14ac:dyDescent="0.3">
      <c r="A6004" s="50"/>
      <c r="B6004" s="49"/>
      <c r="C6004" s="49"/>
      <c r="D6004" s="49"/>
      <c r="E6004" s="65"/>
      <c r="F6004" s="51"/>
      <c r="G6004" s="66"/>
      <c r="H6004" s="51"/>
      <c r="I6004" s="65"/>
      <c r="J6004" s="52"/>
      <c r="K6004" s="52"/>
      <c r="L6004" s="52"/>
      <c r="M6004" s="52"/>
      <c r="N6004" s="49"/>
      <c r="O6004" s="53"/>
      <c r="P6004" s="53"/>
      <c r="Q6004" s="53"/>
    </row>
    <row r="6005" spans="1:17" s="54" customFormat="1" x14ac:dyDescent="0.3">
      <c r="A6005" s="50"/>
      <c r="B6005" s="49"/>
      <c r="C6005" s="49"/>
      <c r="D6005" s="49"/>
      <c r="E6005" s="65"/>
      <c r="F6005" s="51"/>
      <c r="G6005" s="66"/>
      <c r="H6005" s="51"/>
      <c r="I6005" s="65"/>
      <c r="J6005" s="52"/>
      <c r="K6005" s="52"/>
      <c r="L6005" s="52"/>
      <c r="M6005" s="52"/>
      <c r="N6005" s="49"/>
      <c r="O6005" s="53"/>
      <c r="P6005" s="53"/>
      <c r="Q6005" s="53"/>
    </row>
    <row r="6006" spans="1:17" s="54" customFormat="1" x14ac:dyDescent="0.3">
      <c r="A6006" s="50"/>
      <c r="B6006" s="49"/>
      <c r="C6006" s="49"/>
      <c r="D6006" s="49"/>
      <c r="E6006" s="65"/>
      <c r="F6006" s="51"/>
      <c r="G6006" s="66"/>
      <c r="H6006" s="51"/>
      <c r="I6006" s="65"/>
      <c r="J6006" s="52"/>
      <c r="K6006" s="52"/>
      <c r="L6006" s="52"/>
      <c r="M6006" s="52"/>
      <c r="N6006" s="49"/>
      <c r="O6006" s="53"/>
      <c r="P6006" s="53"/>
      <c r="Q6006" s="53"/>
    </row>
    <row r="6007" spans="1:17" s="54" customFormat="1" x14ac:dyDescent="0.3">
      <c r="A6007" s="50"/>
      <c r="B6007" s="49"/>
      <c r="C6007" s="49"/>
      <c r="D6007" s="49"/>
      <c r="E6007" s="65"/>
      <c r="F6007" s="51"/>
      <c r="G6007" s="66"/>
      <c r="H6007" s="51"/>
      <c r="I6007" s="65"/>
      <c r="J6007" s="52"/>
      <c r="K6007" s="52"/>
      <c r="L6007" s="52"/>
      <c r="M6007" s="52"/>
      <c r="N6007" s="49"/>
      <c r="O6007" s="53"/>
      <c r="P6007" s="53"/>
      <c r="Q6007" s="53"/>
    </row>
    <row r="6008" spans="1:17" s="54" customFormat="1" x14ac:dyDescent="0.3">
      <c r="A6008" s="50"/>
      <c r="B6008" s="49"/>
      <c r="C6008" s="49"/>
      <c r="D6008" s="49"/>
      <c r="E6008" s="65"/>
      <c r="F6008" s="51"/>
      <c r="G6008" s="66"/>
      <c r="H6008" s="51"/>
      <c r="I6008" s="65"/>
      <c r="J6008" s="52"/>
      <c r="K6008" s="52"/>
      <c r="L6008" s="52"/>
      <c r="M6008" s="52"/>
      <c r="N6008" s="49"/>
      <c r="O6008" s="53"/>
      <c r="P6008" s="53"/>
      <c r="Q6008" s="53"/>
    </row>
    <row r="6009" spans="1:17" s="54" customFormat="1" x14ac:dyDescent="0.3">
      <c r="A6009" s="50"/>
      <c r="B6009" s="49"/>
      <c r="C6009" s="49"/>
      <c r="D6009" s="49"/>
      <c r="E6009" s="65"/>
      <c r="F6009" s="51"/>
      <c r="G6009" s="66"/>
      <c r="H6009" s="51"/>
      <c r="I6009" s="65"/>
      <c r="J6009" s="52"/>
      <c r="K6009" s="52"/>
      <c r="L6009" s="52"/>
      <c r="M6009" s="52"/>
      <c r="N6009" s="49"/>
      <c r="O6009" s="53"/>
      <c r="P6009" s="53"/>
      <c r="Q6009" s="53"/>
    </row>
    <row r="6010" spans="1:17" s="54" customFormat="1" x14ac:dyDescent="0.3">
      <c r="A6010" s="50"/>
      <c r="B6010" s="49"/>
      <c r="C6010" s="49"/>
      <c r="D6010" s="49"/>
      <c r="E6010" s="65"/>
      <c r="F6010" s="51"/>
      <c r="G6010" s="66"/>
      <c r="H6010" s="51"/>
      <c r="I6010" s="65"/>
      <c r="J6010" s="52"/>
      <c r="K6010" s="52"/>
      <c r="L6010" s="52"/>
      <c r="M6010" s="52"/>
      <c r="N6010" s="49"/>
      <c r="O6010" s="53"/>
      <c r="P6010" s="53"/>
      <c r="Q6010" s="53"/>
    </row>
    <row r="6011" spans="1:17" s="54" customFormat="1" x14ac:dyDescent="0.3">
      <c r="A6011" s="50"/>
      <c r="B6011" s="49"/>
      <c r="C6011" s="49"/>
      <c r="D6011" s="49"/>
      <c r="E6011" s="65"/>
      <c r="F6011" s="51"/>
      <c r="G6011" s="66"/>
      <c r="H6011" s="51"/>
      <c r="I6011" s="65"/>
      <c r="J6011" s="52"/>
      <c r="K6011" s="52"/>
      <c r="L6011" s="52"/>
      <c r="M6011" s="52"/>
      <c r="N6011" s="49"/>
      <c r="O6011" s="53"/>
      <c r="P6011" s="53"/>
      <c r="Q6011" s="53"/>
    </row>
    <row r="6012" spans="1:17" s="54" customFormat="1" x14ac:dyDescent="0.3">
      <c r="A6012" s="50"/>
      <c r="B6012" s="49"/>
      <c r="C6012" s="49"/>
      <c r="D6012" s="49"/>
      <c r="E6012" s="65"/>
      <c r="F6012" s="51"/>
      <c r="G6012" s="66"/>
      <c r="H6012" s="51"/>
      <c r="I6012" s="65"/>
      <c r="J6012" s="52"/>
      <c r="K6012" s="52"/>
      <c r="L6012" s="52"/>
      <c r="M6012" s="52"/>
      <c r="N6012" s="49"/>
      <c r="O6012" s="53"/>
      <c r="P6012" s="53"/>
      <c r="Q6012" s="53"/>
    </row>
    <row r="6013" spans="1:17" s="54" customFormat="1" x14ac:dyDescent="0.3">
      <c r="A6013" s="50"/>
      <c r="B6013" s="49"/>
      <c r="C6013" s="49"/>
      <c r="D6013" s="49"/>
      <c r="E6013" s="65"/>
      <c r="F6013" s="51"/>
      <c r="G6013" s="66"/>
      <c r="H6013" s="51"/>
      <c r="I6013" s="65"/>
      <c r="J6013" s="52"/>
      <c r="K6013" s="52"/>
      <c r="L6013" s="52"/>
      <c r="M6013" s="52"/>
      <c r="N6013" s="49"/>
      <c r="O6013" s="53"/>
      <c r="P6013" s="53"/>
      <c r="Q6013" s="53"/>
    </row>
    <row r="6014" spans="1:17" s="54" customFormat="1" x14ac:dyDescent="0.3">
      <c r="A6014" s="50"/>
      <c r="B6014" s="49"/>
      <c r="C6014" s="49"/>
      <c r="D6014" s="49"/>
      <c r="E6014" s="65"/>
      <c r="F6014" s="51"/>
      <c r="G6014" s="66"/>
      <c r="H6014" s="51"/>
      <c r="I6014" s="65"/>
      <c r="J6014" s="52"/>
      <c r="K6014" s="52"/>
      <c r="L6014" s="52"/>
      <c r="M6014" s="52"/>
      <c r="N6014" s="49"/>
      <c r="O6014" s="53"/>
      <c r="P6014" s="53"/>
      <c r="Q6014" s="53"/>
    </row>
    <row r="6015" spans="1:17" s="54" customFormat="1" x14ac:dyDescent="0.3">
      <c r="A6015" s="50"/>
      <c r="B6015" s="49"/>
      <c r="C6015" s="49"/>
      <c r="D6015" s="49"/>
      <c r="E6015" s="65"/>
      <c r="F6015" s="51"/>
      <c r="G6015" s="66"/>
      <c r="H6015" s="51"/>
      <c r="I6015" s="65"/>
      <c r="J6015" s="52"/>
      <c r="K6015" s="52"/>
      <c r="L6015" s="52"/>
      <c r="M6015" s="52"/>
      <c r="N6015" s="49"/>
      <c r="O6015" s="53"/>
      <c r="P6015" s="53"/>
      <c r="Q6015" s="53"/>
    </row>
    <row r="6016" spans="1:17" s="54" customFormat="1" x14ac:dyDescent="0.3">
      <c r="A6016" s="50"/>
      <c r="B6016" s="49"/>
      <c r="C6016" s="49"/>
      <c r="D6016" s="49"/>
      <c r="E6016" s="65"/>
      <c r="F6016" s="51"/>
      <c r="G6016" s="66"/>
      <c r="H6016" s="51"/>
      <c r="I6016" s="65"/>
      <c r="J6016" s="52"/>
      <c r="K6016" s="52"/>
      <c r="L6016" s="52"/>
      <c r="M6016" s="52"/>
      <c r="N6016" s="49"/>
      <c r="O6016" s="53"/>
      <c r="P6016" s="53"/>
      <c r="Q6016" s="53"/>
    </row>
    <row r="6017" spans="1:17" s="54" customFormat="1" x14ac:dyDescent="0.3">
      <c r="A6017" s="50"/>
      <c r="B6017" s="49"/>
      <c r="C6017" s="49"/>
      <c r="D6017" s="49"/>
      <c r="E6017" s="65"/>
      <c r="F6017" s="51"/>
      <c r="G6017" s="66"/>
      <c r="H6017" s="51"/>
      <c r="I6017" s="65"/>
      <c r="J6017" s="52"/>
      <c r="K6017" s="52"/>
      <c r="L6017" s="52"/>
      <c r="M6017" s="52"/>
      <c r="N6017" s="49"/>
      <c r="O6017" s="53"/>
      <c r="P6017" s="53"/>
      <c r="Q6017" s="53"/>
    </row>
    <row r="6018" spans="1:17" s="54" customFormat="1" x14ac:dyDescent="0.3">
      <c r="A6018" s="50"/>
      <c r="B6018" s="49"/>
      <c r="C6018" s="49"/>
      <c r="D6018" s="49"/>
      <c r="E6018" s="65"/>
      <c r="F6018" s="51"/>
      <c r="G6018" s="66"/>
      <c r="H6018" s="51"/>
      <c r="I6018" s="65"/>
      <c r="J6018" s="52"/>
      <c r="K6018" s="52"/>
      <c r="L6018" s="52"/>
      <c r="M6018" s="52"/>
      <c r="N6018" s="49"/>
      <c r="O6018" s="53"/>
      <c r="P6018" s="53"/>
      <c r="Q6018" s="53"/>
    </row>
    <row r="6019" spans="1:17" s="54" customFormat="1" x14ac:dyDescent="0.3">
      <c r="A6019" s="50"/>
      <c r="B6019" s="49"/>
      <c r="C6019" s="49"/>
      <c r="D6019" s="49"/>
      <c r="E6019" s="65"/>
      <c r="F6019" s="51"/>
      <c r="G6019" s="66"/>
      <c r="H6019" s="51"/>
      <c r="I6019" s="65"/>
      <c r="J6019" s="52"/>
      <c r="K6019" s="52"/>
      <c r="L6019" s="52"/>
      <c r="M6019" s="52"/>
      <c r="N6019" s="49"/>
      <c r="O6019" s="53"/>
      <c r="P6019" s="53"/>
      <c r="Q6019" s="53"/>
    </row>
    <row r="6020" spans="1:17" s="54" customFormat="1" x14ac:dyDescent="0.3">
      <c r="A6020" s="50"/>
      <c r="B6020" s="49"/>
      <c r="C6020" s="49"/>
      <c r="D6020" s="49"/>
      <c r="E6020" s="65"/>
      <c r="F6020" s="51"/>
      <c r="G6020" s="66"/>
      <c r="H6020" s="51"/>
      <c r="I6020" s="65"/>
      <c r="J6020" s="52"/>
      <c r="K6020" s="52"/>
      <c r="L6020" s="52"/>
      <c r="M6020" s="52"/>
      <c r="N6020" s="49"/>
      <c r="O6020" s="53"/>
      <c r="P6020" s="53"/>
      <c r="Q6020" s="53"/>
    </row>
    <row r="6021" spans="1:17" s="54" customFormat="1" x14ac:dyDescent="0.3">
      <c r="A6021" s="50"/>
      <c r="B6021" s="49"/>
      <c r="C6021" s="49"/>
      <c r="D6021" s="49"/>
      <c r="E6021" s="65"/>
      <c r="F6021" s="51"/>
      <c r="G6021" s="66"/>
      <c r="H6021" s="51"/>
      <c r="I6021" s="65"/>
      <c r="J6021" s="52"/>
      <c r="K6021" s="52"/>
      <c r="L6021" s="52"/>
      <c r="M6021" s="52"/>
      <c r="N6021" s="49"/>
      <c r="O6021" s="53"/>
      <c r="P6021" s="53"/>
      <c r="Q6021" s="53"/>
    </row>
    <row r="6022" spans="1:17" s="54" customFormat="1" x14ac:dyDescent="0.3">
      <c r="A6022" s="50"/>
      <c r="B6022" s="49"/>
      <c r="C6022" s="49"/>
      <c r="D6022" s="49"/>
      <c r="E6022" s="65"/>
      <c r="F6022" s="51"/>
      <c r="G6022" s="66"/>
      <c r="H6022" s="51"/>
      <c r="I6022" s="65"/>
      <c r="J6022" s="52"/>
      <c r="K6022" s="52"/>
      <c r="L6022" s="52"/>
      <c r="M6022" s="52"/>
      <c r="N6022" s="49"/>
      <c r="O6022" s="53"/>
      <c r="P6022" s="53"/>
      <c r="Q6022" s="53"/>
    </row>
    <row r="6023" spans="1:17" s="54" customFormat="1" x14ac:dyDescent="0.3">
      <c r="A6023" s="50"/>
      <c r="B6023" s="49"/>
      <c r="C6023" s="49"/>
      <c r="D6023" s="49"/>
      <c r="E6023" s="65"/>
      <c r="F6023" s="51"/>
      <c r="G6023" s="66"/>
      <c r="H6023" s="51"/>
      <c r="I6023" s="65"/>
      <c r="J6023" s="52"/>
      <c r="K6023" s="52"/>
      <c r="L6023" s="52"/>
      <c r="M6023" s="52"/>
      <c r="N6023" s="49"/>
      <c r="O6023" s="53"/>
      <c r="P6023" s="53"/>
      <c r="Q6023" s="53"/>
    </row>
    <row r="6024" spans="1:17" s="54" customFormat="1" x14ac:dyDescent="0.3">
      <c r="A6024" s="50"/>
      <c r="B6024" s="49"/>
      <c r="C6024" s="49"/>
      <c r="D6024" s="49"/>
      <c r="E6024" s="65"/>
      <c r="F6024" s="51"/>
      <c r="G6024" s="66"/>
      <c r="H6024" s="51"/>
      <c r="I6024" s="65"/>
      <c r="J6024" s="52"/>
      <c r="K6024" s="52"/>
      <c r="L6024" s="52"/>
      <c r="M6024" s="52"/>
      <c r="N6024" s="49"/>
      <c r="O6024" s="53"/>
      <c r="P6024" s="53"/>
      <c r="Q6024" s="53"/>
    </row>
    <row r="6025" spans="1:17" s="54" customFormat="1" x14ac:dyDescent="0.3">
      <c r="A6025" s="50"/>
      <c r="B6025" s="49"/>
      <c r="C6025" s="49"/>
      <c r="D6025" s="49"/>
      <c r="E6025" s="65"/>
      <c r="F6025" s="51"/>
      <c r="G6025" s="66"/>
      <c r="H6025" s="51"/>
      <c r="I6025" s="65"/>
      <c r="J6025" s="52"/>
      <c r="K6025" s="52"/>
      <c r="L6025" s="52"/>
      <c r="M6025" s="52"/>
      <c r="N6025" s="49"/>
      <c r="O6025" s="53"/>
      <c r="P6025" s="53"/>
      <c r="Q6025" s="53"/>
    </row>
    <row r="6026" spans="1:17" s="54" customFormat="1" x14ac:dyDescent="0.3">
      <c r="A6026" s="50"/>
      <c r="B6026" s="49"/>
      <c r="C6026" s="49"/>
      <c r="D6026" s="49"/>
      <c r="E6026" s="65"/>
      <c r="F6026" s="51"/>
      <c r="G6026" s="66"/>
      <c r="H6026" s="51"/>
      <c r="I6026" s="65"/>
      <c r="J6026" s="52"/>
      <c r="K6026" s="52"/>
      <c r="L6026" s="52"/>
      <c r="M6026" s="52"/>
      <c r="N6026" s="49"/>
      <c r="O6026" s="53"/>
      <c r="P6026" s="53"/>
      <c r="Q6026" s="53"/>
    </row>
    <row r="6027" spans="1:17" s="54" customFormat="1" x14ac:dyDescent="0.3">
      <c r="A6027" s="50"/>
      <c r="B6027" s="49"/>
      <c r="C6027" s="49"/>
      <c r="D6027" s="49"/>
      <c r="E6027" s="65"/>
      <c r="F6027" s="51"/>
      <c r="G6027" s="66"/>
      <c r="H6027" s="51"/>
      <c r="I6027" s="65"/>
      <c r="J6027" s="52"/>
      <c r="K6027" s="52"/>
      <c r="L6027" s="52"/>
      <c r="M6027" s="52"/>
      <c r="N6027" s="49"/>
      <c r="O6027" s="53"/>
      <c r="P6027" s="53"/>
      <c r="Q6027" s="53"/>
    </row>
    <row r="6028" spans="1:17" s="54" customFormat="1" x14ac:dyDescent="0.3">
      <c r="A6028" s="50"/>
      <c r="B6028" s="49"/>
      <c r="C6028" s="49"/>
      <c r="D6028" s="49"/>
      <c r="E6028" s="65"/>
      <c r="F6028" s="51"/>
      <c r="G6028" s="66"/>
      <c r="H6028" s="51"/>
      <c r="I6028" s="65"/>
      <c r="J6028" s="52"/>
      <c r="K6028" s="52"/>
      <c r="L6028" s="52"/>
      <c r="M6028" s="52"/>
      <c r="N6028" s="49"/>
      <c r="O6028" s="53"/>
      <c r="P6028" s="53"/>
      <c r="Q6028" s="53"/>
    </row>
    <row r="6029" spans="1:17" s="54" customFormat="1" x14ac:dyDescent="0.3">
      <c r="A6029" s="50"/>
      <c r="B6029" s="49"/>
      <c r="C6029" s="49"/>
      <c r="D6029" s="49"/>
      <c r="E6029" s="65"/>
      <c r="F6029" s="51"/>
      <c r="G6029" s="66"/>
      <c r="H6029" s="51"/>
      <c r="I6029" s="65"/>
      <c r="J6029" s="52"/>
      <c r="K6029" s="52"/>
      <c r="L6029" s="52"/>
      <c r="M6029" s="52"/>
      <c r="N6029" s="49"/>
      <c r="O6029" s="53"/>
      <c r="P6029" s="53"/>
      <c r="Q6029" s="53"/>
    </row>
    <row r="6030" spans="1:17" s="54" customFormat="1" x14ac:dyDescent="0.3">
      <c r="A6030" s="50"/>
      <c r="B6030" s="49"/>
      <c r="C6030" s="49"/>
      <c r="D6030" s="49"/>
      <c r="E6030" s="65"/>
      <c r="F6030" s="51"/>
      <c r="G6030" s="66"/>
      <c r="H6030" s="51"/>
      <c r="I6030" s="65"/>
      <c r="J6030" s="52"/>
      <c r="K6030" s="52"/>
      <c r="L6030" s="52"/>
      <c r="M6030" s="52"/>
      <c r="N6030" s="49"/>
      <c r="O6030" s="53"/>
      <c r="P6030" s="53"/>
      <c r="Q6030" s="53"/>
    </row>
    <row r="6031" spans="1:17" s="54" customFormat="1" x14ac:dyDescent="0.3">
      <c r="A6031" s="50"/>
      <c r="B6031" s="49"/>
      <c r="C6031" s="49"/>
      <c r="D6031" s="49"/>
      <c r="E6031" s="65"/>
      <c r="F6031" s="51"/>
      <c r="G6031" s="66"/>
      <c r="H6031" s="51"/>
      <c r="I6031" s="65"/>
      <c r="J6031" s="52"/>
      <c r="K6031" s="52"/>
      <c r="L6031" s="52"/>
      <c r="M6031" s="52"/>
      <c r="N6031" s="49"/>
      <c r="O6031" s="53"/>
      <c r="P6031" s="53"/>
      <c r="Q6031" s="53"/>
    </row>
    <row r="6032" spans="1:17" s="54" customFormat="1" x14ac:dyDescent="0.3">
      <c r="A6032" s="50"/>
      <c r="B6032" s="49"/>
      <c r="C6032" s="49"/>
      <c r="D6032" s="49"/>
      <c r="E6032" s="65"/>
      <c r="F6032" s="51"/>
      <c r="G6032" s="66"/>
      <c r="H6032" s="51"/>
      <c r="I6032" s="65"/>
      <c r="J6032" s="52"/>
      <c r="K6032" s="52"/>
      <c r="L6032" s="52"/>
      <c r="M6032" s="52"/>
      <c r="N6032" s="49"/>
      <c r="O6032" s="53"/>
      <c r="P6032" s="53"/>
      <c r="Q6032" s="53"/>
    </row>
    <row r="6033" spans="1:17" s="54" customFormat="1" x14ac:dyDescent="0.3">
      <c r="A6033" s="50"/>
      <c r="B6033" s="49"/>
      <c r="C6033" s="49"/>
      <c r="D6033" s="49"/>
      <c r="E6033" s="65"/>
      <c r="F6033" s="51"/>
      <c r="G6033" s="66"/>
      <c r="H6033" s="51"/>
      <c r="I6033" s="65"/>
      <c r="J6033" s="52"/>
      <c r="K6033" s="52"/>
      <c r="L6033" s="52"/>
      <c r="M6033" s="52"/>
      <c r="N6033" s="49"/>
      <c r="O6033" s="53"/>
      <c r="P6033" s="53"/>
      <c r="Q6033" s="53"/>
    </row>
    <row r="6034" spans="1:17" s="54" customFormat="1" x14ac:dyDescent="0.3">
      <c r="A6034" s="50"/>
      <c r="B6034" s="49"/>
      <c r="C6034" s="49"/>
      <c r="D6034" s="49"/>
      <c r="E6034" s="65"/>
      <c r="F6034" s="51"/>
      <c r="G6034" s="66"/>
      <c r="H6034" s="51"/>
      <c r="I6034" s="65"/>
      <c r="J6034" s="52"/>
      <c r="K6034" s="52"/>
      <c r="L6034" s="52"/>
      <c r="M6034" s="52"/>
      <c r="N6034" s="49"/>
      <c r="O6034" s="53"/>
      <c r="P6034" s="53"/>
      <c r="Q6034" s="53"/>
    </row>
    <row r="6035" spans="1:17" s="54" customFormat="1" x14ac:dyDescent="0.3">
      <c r="A6035" s="50"/>
      <c r="B6035" s="49"/>
      <c r="C6035" s="49"/>
      <c r="D6035" s="49"/>
      <c r="E6035" s="65"/>
      <c r="F6035" s="51"/>
      <c r="G6035" s="66"/>
      <c r="H6035" s="51"/>
      <c r="I6035" s="65"/>
      <c r="J6035" s="52"/>
      <c r="K6035" s="52"/>
      <c r="L6035" s="52"/>
      <c r="M6035" s="52"/>
      <c r="N6035" s="49"/>
      <c r="O6035" s="53"/>
      <c r="P6035" s="53"/>
      <c r="Q6035" s="53"/>
    </row>
    <row r="6036" spans="1:17" s="54" customFormat="1" x14ac:dyDescent="0.3">
      <c r="A6036" s="50"/>
      <c r="B6036" s="49"/>
      <c r="C6036" s="49"/>
      <c r="D6036" s="49"/>
      <c r="E6036" s="65"/>
      <c r="F6036" s="51"/>
      <c r="G6036" s="66"/>
      <c r="H6036" s="51"/>
      <c r="I6036" s="65"/>
      <c r="J6036" s="52"/>
      <c r="K6036" s="52"/>
      <c r="L6036" s="52"/>
      <c r="M6036" s="52"/>
      <c r="N6036" s="49"/>
      <c r="O6036" s="53"/>
      <c r="P6036" s="53"/>
      <c r="Q6036" s="53"/>
    </row>
    <row r="6037" spans="1:17" s="54" customFormat="1" x14ac:dyDescent="0.3">
      <c r="A6037" s="50"/>
      <c r="B6037" s="49"/>
      <c r="C6037" s="49"/>
      <c r="D6037" s="49"/>
      <c r="E6037" s="65"/>
      <c r="F6037" s="51"/>
      <c r="G6037" s="66"/>
      <c r="H6037" s="51"/>
      <c r="I6037" s="65"/>
      <c r="J6037" s="52"/>
      <c r="K6037" s="52"/>
      <c r="L6037" s="52"/>
      <c r="M6037" s="52"/>
      <c r="N6037" s="49"/>
      <c r="O6037" s="53"/>
      <c r="P6037" s="53"/>
      <c r="Q6037" s="53"/>
    </row>
    <row r="6038" spans="1:17" s="54" customFormat="1" x14ac:dyDescent="0.3">
      <c r="A6038" s="50"/>
      <c r="B6038" s="49"/>
      <c r="C6038" s="49"/>
      <c r="D6038" s="49"/>
      <c r="E6038" s="65"/>
      <c r="F6038" s="51"/>
      <c r="G6038" s="66"/>
      <c r="H6038" s="51"/>
      <c r="I6038" s="65"/>
      <c r="J6038" s="52"/>
      <c r="K6038" s="52"/>
      <c r="L6038" s="52"/>
      <c r="M6038" s="52"/>
      <c r="N6038" s="49"/>
      <c r="O6038" s="53"/>
      <c r="P6038" s="53"/>
      <c r="Q6038" s="53"/>
    </row>
    <row r="6039" spans="1:17" s="54" customFormat="1" x14ac:dyDescent="0.3">
      <c r="A6039" s="50"/>
      <c r="B6039" s="49"/>
      <c r="C6039" s="49"/>
      <c r="D6039" s="49"/>
      <c r="E6039" s="65"/>
      <c r="F6039" s="51"/>
      <c r="G6039" s="66"/>
      <c r="H6039" s="51"/>
      <c r="I6039" s="65"/>
      <c r="J6039" s="52"/>
      <c r="K6039" s="52"/>
      <c r="L6039" s="52"/>
      <c r="M6039" s="52"/>
      <c r="N6039" s="49"/>
      <c r="O6039" s="53"/>
      <c r="P6039" s="53"/>
      <c r="Q6039" s="53"/>
    </row>
    <row r="6040" spans="1:17" s="54" customFormat="1" x14ac:dyDescent="0.3">
      <c r="A6040" s="50"/>
      <c r="B6040" s="49"/>
      <c r="C6040" s="49"/>
      <c r="D6040" s="49"/>
      <c r="E6040" s="65"/>
      <c r="F6040" s="51"/>
      <c r="G6040" s="66"/>
      <c r="H6040" s="51"/>
      <c r="I6040" s="65"/>
      <c r="J6040" s="52"/>
      <c r="K6040" s="52"/>
      <c r="L6040" s="52"/>
      <c r="M6040" s="52"/>
      <c r="N6040" s="49"/>
      <c r="O6040" s="53"/>
      <c r="P6040" s="53"/>
      <c r="Q6040" s="53"/>
    </row>
    <row r="6041" spans="1:17" s="54" customFormat="1" x14ac:dyDescent="0.3">
      <c r="A6041" s="50"/>
      <c r="B6041" s="49"/>
      <c r="C6041" s="49"/>
      <c r="D6041" s="49"/>
      <c r="E6041" s="65"/>
      <c r="F6041" s="51"/>
      <c r="G6041" s="66"/>
      <c r="H6041" s="51"/>
      <c r="I6041" s="65"/>
      <c r="J6041" s="52"/>
      <c r="K6041" s="52"/>
      <c r="L6041" s="52"/>
      <c r="M6041" s="52"/>
      <c r="N6041" s="49"/>
      <c r="O6041" s="53"/>
      <c r="P6041" s="53"/>
      <c r="Q6041" s="53"/>
    </row>
    <row r="6042" spans="1:17" s="54" customFormat="1" x14ac:dyDescent="0.3">
      <c r="A6042" s="50"/>
      <c r="B6042" s="49"/>
      <c r="C6042" s="49"/>
      <c r="D6042" s="49"/>
      <c r="E6042" s="65"/>
      <c r="F6042" s="51"/>
      <c r="G6042" s="66"/>
      <c r="H6042" s="51"/>
      <c r="I6042" s="65"/>
      <c r="J6042" s="52"/>
      <c r="K6042" s="52"/>
      <c r="L6042" s="52"/>
      <c r="M6042" s="52"/>
      <c r="N6042" s="49"/>
      <c r="O6042" s="53"/>
      <c r="P6042" s="53"/>
      <c r="Q6042" s="53"/>
    </row>
    <row r="6043" spans="1:17" s="54" customFormat="1" x14ac:dyDescent="0.3">
      <c r="A6043" s="50"/>
      <c r="B6043" s="49"/>
      <c r="C6043" s="49"/>
      <c r="D6043" s="49"/>
      <c r="E6043" s="65"/>
      <c r="F6043" s="51"/>
      <c r="G6043" s="66"/>
      <c r="H6043" s="51"/>
      <c r="I6043" s="65"/>
      <c r="J6043" s="52"/>
      <c r="K6043" s="52"/>
      <c r="L6043" s="52"/>
      <c r="M6043" s="52"/>
      <c r="N6043" s="49"/>
      <c r="O6043" s="53"/>
      <c r="P6043" s="53"/>
      <c r="Q6043" s="53"/>
    </row>
    <row r="6044" spans="1:17" s="54" customFormat="1" x14ac:dyDescent="0.3">
      <c r="A6044" s="50"/>
      <c r="B6044" s="49"/>
      <c r="C6044" s="49"/>
      <c r="D6044" s="49"/>
      <c r="E6044" s="65"/>
      <c r="F6044" s="51"/>
      <c r="G6044" s="66"/>
      <c r="H6044" s="51"/>
      <c r="I6044" s="65"/>
      <c r="J6044" s="52"/>
      <c r="K6044" s="52"/>
      <c r="L6044" s="52"/>
      <c r="M6044" s="52"/>
      <c r="N6044" s="49"/>
      <c r="O6044" s="53"/>
      <c r="P6044" s="53"/>
      <c r="Q6044" s="53"/>
    </row>
    <row r="6045" spans="1:17" s="54" customFormat="1" x14ac:dyDescent="0.3">
      <c r="A6045" s="50"/>
      <c r="B6045" s="49"/>
      <c r="C6045" s="49"/>
      <c r="D6045" s="49"/>
      <c r="E6045" s="65"/>
      <c r="F6045" s="51"/>
      <c r="G6045" s="66"/>
      <c r="H6045" s="51"/>
      <c r="I6045" s="65"/>
      <c r="J6045" s="52"/>
      <c r="K6045" s="52"/>
      <c r="L6045" s="52"/>
      <c r="M6045" s="52"/>
      <c r="N6045" s="49"/>
      <c r="O6045" s="53"/>
      <c r="P6045" s="53"/>
      <c r="Q6045" s="53"/>
    </row>
    <row r="6046" spans="1:17" s="54" customFormat="1" x14ac:dyDescent="0.3">
      <c r="A6046" s="50"/>
      <c r="B6046" s="49"/>
      <c r="C6046" s="49"/>
      <c r="D6046" s="49"/>
      <c r="E6046" s="65"/>
      <c r="F6046" s="51"/>
      <c r="G6046" s="66"/>
      <c r="H6046" s="51"/>
      <c r="I6046" s="65"/>
      <c r="J6046" s="52"/>
      <c r="K6046" s="52"/>
      <c r="L6046" s="52"/>
      <c r="M6046" s="52"/>
      <c r="N6046" s="49"/>
      <c r="O6046" s="53"/>
      <c r="P6046" s="53"/>
      <c r="Q6046" s="53"/>
    </row>
    <row r="6047" spans="1:17" s="54" customFormat="1" x14ac:dyDescent="0.3">
      <c r="A6047" s="50"/>
      <c r="B6047" s="49"/>
      <c r="C6047" s="49"/>
      <c r="D6047" s="49"/>
      <c r="E6047" s="65"/>
      <c r="F6047" s="51"/>
      <c r="G6047" s="66"/>
      <c r="H6047" s="51"/>
      <c r="I6047" s="65"/>
      <c r="J6047" s="52"/>
      <c r="K6047" s="52"/>
      <c r="L6047" s="52"/>
      <c r="M6047" s="52"/>
      <c r="N6047" s="49"/>
      <c r="O6047" s="53"/>
      <c r="P6047" s="53"/>
      <c r="Q6047" s="53"/>
    </row>
    <row r="6048" spans="1:17" s="54" customFormat="1" x14ac:dyDescent="0.3">
      <c r="A6048" s="50"/>
      <c r="B6048" s="49"/>
      <c r="C6048" s="49"/>
      <c r="D6048" s="49"/>
      <c r="E6048" s="65"/>
      <c r="F6048" s="51"/>
      <c r="G6048" s="66"/>
      <c r="H6048" s="51"/>
      <c r="I6048" s="65"/>
      <c r="J6048" s="52"/>
      <c r="K6048" s="52"/>
      <c r="L6048" s="52"/>
      <c r="M6048" s="52"/>
      <c r="N6048" s="49"/>
      <c r="O6048" s="53"/>
      <c r="P6048" s="53"/>
      <c r="Q6048" s="53"/>
    </row>
    <row r="6049" spans="1:17" s="54" customFormat="1" x14ac:dyDescent="0.3">
      <c r="A6049" s="50"/>
      <c r="B6049" s="49"/>
      <c r="C6049" s="49"/>
      <c r="D6049" s="49"/>
      <c r="E6049" s="65"/>
      <c r="F6049" s="51"/>
      <c r="G6049" s="66"/>
      <c r="H6049" s="51"/>
      <c r="I6049" s="65"/>
      <c r="J6049" s="52"/>
      <c r="K6049" s="52"/>
      <c r="L6049" s="52"/>
      <c r="M6049" s="52"/>
      <c r="N6049" s="49"/>
      <c r="O6049" s="53"/>
      <c r="P6049" s="53"/>
      <c r="Q6049" s="53"/>
    </row>
    <row r="6050" spans="1:17" s="54" customFormat="1" x14ac:dyDescent="0.3">
      <c r="A6050" s="50"/>
      <c r="B6050" s="49"/>
      <c r="C6050" s="49"/>
      <c r="D6050" s="49"/>
      <c r="E6050" s="65"/>
      <c r="F6050" s="51"/>
      <c r="G6050" s="66"/>
      <c r="H6050" s="51"/>
      <c r="I6050" s="65"/>
      <c r="J6050" s="52"/>
      <c r="K6050" s="52"/>
      <c r="L6050" s="52"/>
      <c r="M6050" s="52"/>
      <c r="N6050" s="49"/>
      <c r="O6050" s="53"/>
      <c r="P6050" s="53"/>
      <c r="Q6050" s="53"/>
    </row>
    <row r="6051" spans="1:17" s="54" customFormat="1" x14ac:dyDescent="0.3">
      <c r="A6051" s="50"/>
      <c r="B6051" s="49"/>
      <c r="C6051" s="49"/>
      <c r="D6051" s="49"/>
      <c r="E6051" s="65"/>
      <c r="F6051" s="51"/>
      <c r="G6051" s="66"/>
      <c r="H6051" s="51"/>
      <c r="I6051" s="65"/>
      <c r="J6051" s="52"/>
      <c r="K6051" s="52"/>
      <c r="L6051" s="52"/>
      <c r="M6051" s="52"/>
      <c r="N6051" s="49"/>
      <c r="O6051" s="53"/>
      <c r="P6051" s="53"/>
      <c r="Q6051" s="53"/>
    </row>
    <row r="6052" spans="1:17" s="54" customFormat="1" x14ac:dyDescent="0.3">
      <c r="A6052" s="50"/>
      <c r="B6052" s="49"/>
      <c r="C6052" s="49"/>
      <c r="D6052" s="49"/>
      <c r="E6052" s="65"/>
      <c r="F6052" s="51"/>
      <c r="G6052" s="66"/>
      <c r="H6052" s="51"/>
      <c r="I6052" s="65"/>
      <c r="J6052" s="52"/>
      <c r="K6052" s="52"/>
      <c r="L6052" s="52"/>
      <c r="M6052" s="52"/>
      <c r="N6052" s="49"/>
      <c r="O6052" s="53"/>
      <c r="P6052" s="53"/>
      <c r="Q6052" s="53"/>
    </row>
    <row r="6053" spans="1:17" s="54" customFormat="1" x14ac:dyDescent="0.3">
      <c r="A6053" s="50"/>
      <c r="B6053" s="49"/>
      <c r="C6053" s="49"/>
      <c r="D6053" s="49"/>
      <c r="E6053" s="65"/>
      <c r="F6053" s="51"/>
      <c r="G6053" s="66"/>
      <c r="H6053" s="51"/>
      <c r="I6053" s="65"/>
      <c r="J6053" s="52"/>
      <c r="K6053" s="52"/>
      <c r="L6053" s="52"/>
      <c r="M6053" s="52"/>
      <c r="N6053" s="49"/>
      <c r="O6053" s="53"/>
      <c r="P6053" s="53"/>
      <c r="Q6053" s="53"/>
    </row>
    <row r="6054" spans="1:17" s="54" customFormat="1" x14ac:dyDescent="0.3">
      <c r="A6054" s="50"/>
      <c r="B6054" s="49"/>
      <c r="C6054" s="49"/>
      <c r="D6054" s="49"/>
      <c r="E6054" s="65"/>
      <c r="F6054" s="51"/>
      <c r="G6054" s="66"/>
      <c r="H6054" s="51"/>
      <c r="I6054" s="65"/>
      <c r="J6054" s="52"/>
      <c r="K6054" s="52"/>
      <c r="L6054" s="52"/>
      <c r="M6054" s="52"/>
      <c r="N6054" s="49"/>
      <c r="O6054" s="53"/>
      <c r="P6054" s="53"/>
      <c r="Q6054" s="53"/>
    </row>
    <row r="6055" spans="1:17" s="54" customFormat="1" x14ac:dyDescent="0.3">
      <c r="A6055" s="50"/>
      <c r="B6055" s="49"/>
      <c r="C6055" s="49"/>
      <c r="D6055" s="49"/>
      <c r="E6055" s="65"/>
      <c r="F6055" s="51"/>
      <c r="G6055" s="66"/>
      <c r="H6055" s="51"/>
      <c r="I6055" s="65"/>
      <c r="J6055" s="52"/>
      <c r="K6055" s="52"/>
      <c r="L6055" s="52"/>
      <c r="M6055" s="52"/>
      <c r="N6055" s="49"/>
      <c r="O6055" s="53"/>
      <c r="P6055" s="53"/>
      <c r="Q6055" s="53"/>
    </row>
    <row r="6056" spans="1:17" s="54" customFormat="1" x14ac:dyDescent="0.3">
      <c r="A6056" s="50"/>
      <c r="B6056" s="49"/>
      <c r="C6056" s="49"/>
      <c r="D6056" s="49"/>
      <c r="E6056" s="65"/>
      <c r="F6056" s="51"/>
      <c r="G6056" s="66"/>
      <c r="H6056" s="51"/>
      <c r="I6056" s="65"/>
      <c r="J6056" s="52"/>
      <c r="K6056" s="52"/>
      <c r="L6056" s="52"/>
      <c r="M6056" s="52"/>
      <c r="N6056" s="49"/>
      <c r="O6056" s="53"/>
      <c r="P6056" s="53"/>
      <c r="Q6056" s="53"/>
    </row>
    <row r="6057" spans="1:17" s="54" customFormat="1" x14ac:dyDescent="0.3">
      <c r="A6057" s="50"/>
      <c r="B6057" s="49"/>
      <c r="C6057" s="49"/>
      <c r="D6057" s="49"/>
      <c r="E6057" s="65"/>
      <c r="F6057" s="51"/>
      <c r="G6057" s="66"/>
      <c r="H6057" s="51"/>
      <c r="I6057" s="65"/>
      <c r="J6057" s="52"/>
      <c r="K6057" s="52"/>
      <c r="L6057" s="52"/>
      <c r="M6057" s="52"/>
      <c r="N6057" s="49"/>
      <c r="O6057" s="53"/>
      <c r="P6057" s="53"/>
      <c r="Q6057" s="53"/>
    </row>
    <row r="6058" spans="1:17" s="54" customFormat="1" x14ac:dyDescent="0.3">
      <c r="A6058" s="50"/>
      <c r="B6058" s="49"/>
      <c r="C6058" s="49"/>
      <c r="D6058" s="49"/>
      <c r="E6058" s="65"/>
      <c r="F6058" s="51"/>
      <c r="G6058" s="66"/>
      <c r="H6058" s="51"/>
      <c r="I6058" s="65"/>
      <c r="J6058" s="52"/>
      <c r="K6058" s="52"/>
      <c r="L6058" s="52"/>
      <c r="M6058" s="52"/>
      <c r="N6058" s="49"/>
      <c r="O6058" s="53"/>
      <c r="P6058" s="53"/>
      <c r="Q6058" s="53"/>
    </row>
    <row r="6059" spans="1:17" s="54" customFormat="1" x14ac:dyDescent="0.3">
      <c r="A6059" s="50"/>
      <c r="B6059" s="49"/>
      <c r="C6059" s="49"/>
      <c r="D6059" s="49"/>
      <c r="E6059" s="65"/>
      <c r="F6059" s="51"/>
      <c r="G6059" s="66"/>
      <c r="H6059" s="51"/>
      <c r="I6059" s="65"/>
      <c r="J6059" s="52"/>
      <c r="K6059" s="52"/>
      <c r="L6059" s="52"/>
      <c r="M6059" s="52"/>
      <c r="N6059" s="49"/>
      <c r="O6059" s="53"/>
      <c r="P6059" s="53"/>
      <c r="Q6059" s="53"/>
    </row>
    <row r="6060" spans="1:17" s="54" customFormat="1" x14ac:dyDescent="0.3">
      <c r="A6060" s="50"/>
      <c r="B6060" s="49"/>
      <c r="C6060" s="49"/>
      <c r="D6060" s="49"/>
      <c r="E6060" s="65"/>
      <c r="F6060" s="51"/>
      <c r="G6060" s="66"/>
      <c r="H6060" s="51"/>
      <c r="I6060" s="65"/>
      <c r="J6060" s="52"/>
      <c r="K6060" s="52"/>
      <c r="L6060" s="52"/>
      <c r="M6060" s="52"/>
      <c r="N6060" s="49"/>
      <c r="O6060" s="53"/>
      <c r="P6060" s="53"/>
      <c r="Q6060" s="53"/>
    </row>
    <row r="6061" spans="1:17" s="54" customFormat="1" x14ac:dyDescent="0.3">
      <c r="A6061" s="50"/>
      <c r="B6061" s="49"/>
      <c r="C6061" s="49"/>
      <c r="D6061" s="49"/>
      <c r="E6061" s="65"/>
      <c r="F6061" s="51"/>
      <c r="G6061" s="66"/>
      <c r="H6061" s="51"/>
      <c r="I6061" s="65"/>
      <c r="J6061" s="52"/>
      <c r="K6061" s="52"/>
      <c r="L6061" s="52"/>
      <c r="M6061" s="52"/>
      <c r="N6061" s="49"/>
      <c r="O6061" s="53"/>
      <c r="P6061" s="53"/>
      <c r="Q6061" s="53"/>
    </row>
    <row r="6062" spans="1:17" s="54" customFormat="1" x14ac:dyDescent="0.3">
      <c r="A6062" s="50"/>
      <c r="B6062" s="49"/>
      <c r="C6062" s="49"/>
      <c r="D6062" s="49"/>
      <c r="E6062" s="65"/>
      <c r="F6062" s="51"/>
      <c r="G6062" s="66"/>
      <c r="H6062" s="51"/>
      <c r="I6062" s="65"/>
      <c r="J6062" s="52"/>
      <c r="K6062" s="52"/>
      <c r="L6062" s="52"/>
      <c r="M6062" s="52"/>
      <c r="N6062" s="49"/>
      <c r="O6062" s="53"/>
      <c r="P6062" s="53"/>
      <c r="Q6062" s="53"/>
    </row>
    <row r="6063" spans="1:17" s="54" customFormat="1" x14ac:dyDescent="0.3">
      <c r="A6063" s="50"/>
      <c r="B6063" s="49"/>
      <c r="C6063" s="49"/>
      <c r="D6063" s="49"/>
      <c r="E6063" s="65"/>
      <c r="F6063" s="51"/>
      <c r="G6063" s="66"/>
      <c r="H6063" s="51"/>
      <c r="I6063" s="65"/>
      <c r="J6063" s="52"/>
      <c r="K6063" s="52"/>
      <c r="L6063" s="52"/>
      <c r="M6063" s="52"/>
      <c r="N6063" s="49"/>
      <c r="O6063" s="53"/>
      <c r="P6063" s="53"/>
      <c r="Q6063" s="53"/>
    </row>
    <row r="6064" spans="1:17" s="54" customFormat="1" x14ac:dyDescent="0.3">
      <c r="A6064" s="50"/>
      <c r="B6064" s="49"/>
      <c r="C6064" s="49"/>
      <c r="D6064" s="49"/>
      <c r="E6064" s="65"/>
      <c r="F6064" s="51"/>
      <c r="G6064" s="66"/>
      <c r="H6064" s="51"/>
      <c r="I6064" s="65"/>
      <c r="J6064" s="52"/>
      <c r="K6064" s="52"/>
      <c r="L6064" s="52"/>
      <c r="M6064" s="52"/>
      <c r="N6064" s="49"/>
      <c r="O6064" s="53"/>
      <c r="P6064" s="53"/>
      <c r="Q6064" s="53"/>
    </row>
    <row r="6065" spans="1:17" s="54" customFormat="1" x14ac:dyDescent="0.3">
      <c r="A6065" s="50"/>
      <c r="B6065" s="49"/>
      <c r="C6065" s="49"/>
      <c r="D6065" s="49"/>
      <c r="E6065" s="65"/>
      <c r="F6065" s="51"/>
      <c r="G6065" s="66"/>
      <c r="H6065" s="51"/>
      <c r="I6065" s="65"/>
      <c r="J6065" s="52"/>
      <c r="K6065" s="52"/>
      <c r="L6065" s="52"/>
      <c r="M6065" s="52"/>
      <c r="N6065" s="49"/>
      <c r="O6065" s="53"/>
      <c r="P6065" s="53"/>
      <c r="Q6065" s="53"/>
    </row>
    <row r="6066" spans="1:17" s="54" customFormat="1" x14ac:dyDescent="0.3">
      <c r="A6066" s="50"/>
      <c r="B6066" s="49"/>
      <c r="C6066" s="49"/>
      <c r="D6066" s="49"/>
      <c r="E6066" s="65"/>
      <c r="F6066" s="51"/>
      <c r="G6066" s="66"/>
      <c r="H6066" s="51"/>
      <c r="I6066" s="65"/>
      <c r="J6066" s="52"/>
      <c r="K6066" s="52"/>
      <c r="L6066" s="52"/>
      <c r="M6066" s="52"/>
      <c r="N6066" s="49"/>
      <c r="O6066" s="53"/>
      <c r="P6066" s="53"/>
      <c r="Q6066" s="53"/>
    </row>
    <row r="6067" spans="1:17" s="54" customFormat="1" x14ac:dyDescent="0.3">
      <c r="A6067" s="50"/>
      <c r="B6067" s="49"/>
      <c r="C6067" s="49"/>
      <c r="D6067" s="49"/>
      <c r="E6067" s="65"/>
      <c r="F6067" s="51"/>
      <c r="G6067" s="66"/>
      <c r="H6067" s="51"/>
      <c r="I6067" s="65"/>
      <c r="J6067" s="52"/>
      <c r="K6067" s="52"/>
      <c r="L6067" s="52"/>
      <c r="M6067" s="52"/>
      <c r="N6067" s="49"/>
      <c r="O6067" s="53"/>
      <c r="P6067" s="53"/>
      <c r="Q6067" s="53"/>
    </row>
    <row r="6068" spans="1:17" s="54" customFormat="1" x14ac:dyDescent="0.3">
      <c r="A6068" s="50"/>
      <c r="B6068" s="49"/>
      <c r="C6068" s="49"/>
      <c r="D6068" s="49"/>
      <c r="E6068" s="65"/>
      <c r="F6068" s="51"/>
      <c r="G6068" s="66"/>
      <c r="H6068" s="51"/>
      <c r="I6068" s="65"/>
      <c r="J6068" s="52"/>
      <c r="K6068" s="52"/>
      <c r="L6068" s="52"/>
      <c r="M6068" s="52"/>
      <c r="N6068" s="49"/>
      <c r="O6068" s="53"/>
      <c r="P6068" s="53"/>
      <c r="Q6068" s="53"/>
    </row>
    <row r="6069" spans="1:17" s="54" customFormat="1" x14ac:dyDescent="0.3">
      <c r="A6069" s="50"/>
      <c r="B6069" s="49"/>
      <c r="C6069" s="49"/>
      <c r="D6069" s="49"/>
      <c r="E6069" s="65"/>
      <c r="F6069" s="51"/>
      <c r="G6069" s="66"/>
      <c r="H6069" s="51"/>
      <c r="I6069" s="65"/>
      <c r="J6069" s="52"/>
      <c r="K6069" s="52"/>
      <c r="L6069" s="52"/>
      <c r="M6069" s="52"/>
      <c r="N6069" s="49"/>
      <c r="O6069" s="53"/>
      <c r="P6069" s="53"/>
      <c r="Q6069" s="53"/>
    </row>
    <row r="6070" spans="1:17" s="54" customFormat="1" x14ac:dyDescent="0.3">
      <c r="A6070" s="50"/>
      <c r="B6070" s="49"/>
      <c r="C6070" s="49"/>
      <c r="D6070" s="49"/>
      <c r="E6070" s="65"/>
      <c r="F6070" s="51"/>
      <c r="G6070" s="66"/>
      <c r="H6070" s="51"/>
      <c r="I6070" s="65"/>
      <c r="J6070" s="52"/>
      <c r="K6070" s="52"/>
      <c r="L6070" s="52"/>
      <c r="M6070" s="52"/>
      <c r="N6070" s="49"/>
      <c r="O6070" s="53"/>
      <c r="P6070" s="53"/>
      <c r="Q6070" s="53"/>
    </row>
    <row r="6071" spans="1:17" s="54" customFormat="1" x14ac:dyDescent="0.3">
      <c r="A6071" s="50"/>
      <c r="B6071" s="49"/>
      <c r="C6071" s="49"/>
      <c r="D6071" s="49"/>
      <c r="E6071" s="65"/>
      <c r="F6071" s="51"/>
      <c r="G6071" s="66"/>
      <c r="H6071" s="51"/>
      <c r="I6071" s="65"/>
      <c r="J6071" s="52"/>
      <c r="K6071" s="52"/>
      <c r="L6071" s="52"/>
      <c r="M6071" s="52"/>
      <c r="N6071" s="49"/>
      <c r="O6071" s="53"/>
      <c r="P6071" s="53"/>
      <c r="Q6071" s="53"/>
    </row>
    <row r="6072" spans="1:17" s="54" customFormat="1" x14ac:dyDescent="0.3">
      <c r="A6072" s="50"/>
      <c r="B6072" s="49"/>
      <c r="C6072" s="49"/>
      <c r="D6072" s="49"/>
      <c r="E6072" s="65"/>
      <c r="F6072" s="51"/>
      <c r="G6072" s="66"/>
      <c r="H6072" s="51"/>
      <c r="I6072" s="65"/>
      <c r="J6072" s="52"/>
      <c r="K6072" s="52"/>
      <c r="L6072" s="52"/>
      <c r="M6072" s="52"/>
      <c r="N6072" s="49"/>
      <c r="O6072" s="53"/>
      <c r="P6072" s="53"/>
      <c r="Q6072" s="53"/>
    </row>
    <row r="6073" spans="1:17" s="54" customFormat="1" x14ac:dyDescent="0.3">
      <c r="A6073" s="50"/>
      <c r="B6073" s="49"/>
      <c r="C6073" s="49"/>
      <c r="D6073" s="49"/>
      <c r="E6073" s="65"/>
      <c r="F6073" s="51"/>
      <c r="G6073" s="66"/>
      <c r="H6073" s="51"/>
      <c r="I6073" s="65"/>
      <c r="J6073" s="52"/>
      <c r="K6073" s="52"/>
      <c r="L6073" s="52"/>
      <c r="M6073" s="52"/>
      <c r="N6073" s="49"/>
      <c r="O6073" s="53"/>
      <c r="P6073" s="53"/>
      <c r="Q6073" s="53"/>
    </row>
    <row r="6074" spans="1:17" s="54" customFormat="1" x14ac:dyDescent="0.3">
      <c r="A6074" s="50"/>
      <c r="B6074" s="49"/>
      <c r="C6074" s="49"/>
      <c r="D6074" s="49"/>
      <c r="E6074" s="65"/>
      <c r="F6074" s="51"/>
      <c r="G6074" s="66"/>
      <c r="H6074" s="51"/>
      <c r="I6074" s="65"/>
      <c r="J6074" s="52"/>
      <c r="K6074" s="52"/>
      <c r="L6074" s="52"/>
      <c r="M6074" s="52"/>
      <c r="N6074" s="49"/>
      <c r="O6074" s="53"/>
      <c r="P6074" s="53"/>
      <c r="Q6074" s="53"/>
    </row>
    <row r="6075" spans="1:17" s="54" customFormat="1" x14ac:dyDescent="0.3">
      <c r="A6075" s="50"/>
      <c r="B6075" s="49"/>
      <c r="C6075" s="49"/>
      <c r="D6075" s="49"/>
      <c r="E6075" s="65"/>
      <c r="F6075" s="51"/>
      <c r="G6075" s="66"/>
      <c r="H6075" s="51"/>
      <c r="I6075" s="65"/>
      <c r="J6075" s="52"/>
      <c r="K6075" s="52"/>
      <c r="L6075" s="52"/>
      <c r="M6075" s="52"/>
      <c r="N6075" s="49"/>
      <c r="O6075" s="53"/>
      <c r="P6075" s="53"/>
      <c r="Q6075" s="53"/>
    </row>
    <row r="6076" spans="1:17" s="54" customFormat="1" x14ac:dyDescent="0.3">
      <c r="A6076" s="50"/>
      <c r="B6076" s="49"/>
      <c r="C6076" s="49"/>
      <c r="D6076" s="49"/>
      <c r="E6076" s="65"/>
      <c r="F6076" s="51"/>
      <c r="G6076" s="66"/>
      <c r="H6076" s="51"/>
      <c r="I6076" s="65"/>
      <c r="J6076" s="52"/>
      <c r="K6076" s="52"/>
      <c r="L6076" s="52"/>
      <c r="M6076" s="52"/>
      <c r="N6076" s="49"/>
      <c r="O6076" s="53"/>
      <c r="P6076" s="53"/>
      <c r="Q6076" s="53"/>
    </row>
    <row r="6077" spans="1:17" s="54" customFormat="1" x14ac:dyDescent="0.3">
      <c r="A6077" s="50"/>
      <c r="B6077" s="49"/>
      <c r="C6077" s="49"/>
      <c r="D6077" s="49"/>
      <c r="E6077" s="65"/>
      <c r="F6077" s="51"/>
      <c r="G6077" s="66"/>
      <c r="H6077" s="51"/>
      <c r="I6077" s="65"/>
      <c r="J6077" s="52"/>
      <c r="K6077" s="52"/>
      <c r="L6077" s="52"/>
      <c r="M6077" s="52"/>
      <c r="N6077" s="49"/>
      <c r="O6077" s="53"/>
      <c r="P6077" s="53"/>
      <c r="Q6077" s="53"/>
    </row>
    <row r="6078" spans="1:17" s="54" customFormat="1" x14ac:dyDescent="0.3">
      <c r="A6078" s="50"/>
      <c r="B6078" s="49"/>
      <c r="C6078" s="49"/>
      <c r="D6078" s="49"/>
      <c r="E6078" s="65"/>
      <c r="F6078" s="51"/>
      <c r="G6078" s="66"/>
      <c r="H6078" s="51"/>
      <c r="I6078" s="65"/>
      <c r="J6078" s="52"/>
      <c r="K6078" s="52"/>
      <c r="L6078" s="52"/>
      <c r="M6078" s="52"/>
      <c r="N6078" s="49"/>
      <c r="O6078" s="53"/>
      <c r="P6078" s="53"/>
      <c r="Q6078" s="53"/>
    </row>
    <row r="6079" spans="1:17" s="54" customFormat="1" x14ac:dyDescent="0.3">
      <c r="A6079" s="50"/>
      <c r="B6079" s="49"/>
      <c r="C6079" s="49"/>
      <c r="D6079" s="49"/>
      <c r="E6079" s="65"/>
      <c r="F6079" s="51"/>
      <c r="G6079" s="66"/>
      <c r="H6079" s="51"/>
      <c r="I6079" s="65"/>
      <c r="J6079" s="52"/>
      <c r="K6079" s="52"/>
      <c r="L6079" s="52"/>
      <c r="M6079" s="52"/>
      <c r="N6079" s="49"/>
      <c r="O6079" s="53"/>
      <c r="P6079" s="53"/>
      <c r="Q6079" s="53"/>
    </row>
    <row r="6080" spans="1:17" s="54" customFormat="1" x14ac:dyDescent="0.3">
      <c r="A6080" s="50"/>
      <c r="B6080" s="49"/>
      <c r="C6080" s="49"/>
      <c r="D6080" s="49"/>
      <c r="E6080" s="65"/>
      <c r="F6080" s="51"/>
      <c r="G6080" s="66"/>
      <c r="H6080" s="51"/>
      <c r="I6080" s="65"/>
      <c r="J6080" s="52"/>
      <c r="K6080" s="52"/>
      <c r="L6080" s="52"/>
      <c r="M6080" s="52"/>
      <c r="N6080" s="49"/>
      <c r="O6080" s="53"/>
      <c r="P6080" s="53"/>
      <c r="Q6080" s="53"/>
    </row>
    <row r="6081" spans="1:17" s="54" customFormat="1" x14ac:dyDescent="0.3">
      <c r="A6081" s="50"/>
      <c r="B6081" s="49"/>
      <c r="C6081" s="49"/>
      <c r="D6081" s="49"/>
      <c r="E6081" s="65"/>
      <c r="F6081" s="51"/>
      <c r="G6081" s="66"/>
      <c r="H6081" s="51"/>
      <c r="I6081" s="65"/>
      <c r="J6081" s="52"/>
      <c r="K6081" s="52"/>
      <c r="L6081" s="52"/>
      <c r="M6081" s="52"/>
      <c r="N6081" s="49"/>
      <c r="O6081" s="53"/>
      <c r="P6081" s="53"/>
      <c r="Q6081" s="53"/>
    </row>
    <row r="6082" spans="1:17" s="54" customFormat="1" x14ac:dyDescent="0.3">
      <c r="A6082" s="50"/>
      <c r="B6082" s="49"/>
      <c r="C6082" s="49"/>
      <c r="D6082" s="49"/>
      <c r="E6082" s="65"/>
      <c r="F6082" s="51"/>
      <c r="G6082" s="66"/>
      <c r="H6082" s="51"/>
      <c r="I6082" s="65"/>
      <c r="J6082" s="52"/>
      <c r="K6082" s="52"/>
      <c r="L6082" s="52"/>
      <c r="M6082" s="52"/>
      <c r="N6082" s="49"/>
      <c r="O6082" s="53"/>
      <c r="P6082" s="53"/>
      <c r="Q6082" s="53"/>
    </row>
    <row r="6083" spans="1:17" s="54" customFormat="1" x14ac:dyDescent="0.3">
      <c r="A6083" s="50"/>
      <c r="B6083" s="49"/>
      <c r="C6083" s="49"/>
      <c r="D6083" s="49"/>
      <c r="E6083" s="65"/>
      <c r="F6083" s="51"/>
      <c r="G6083" s="66"/>
      <c r="H6083" s="51"/>
      <c r="I6083" s="65"/>
      <c r="J6083" s="52"/>
      <c r="K6083" s="52"/>
      <c r="L6083" s="52"/>
      <c r="M6083" s="52"/>
      <c r="N6083" s="49"/>
      <c r="O6083" s="53"/>
      <c r="P6083" s="53"/>
      <c r="Q6083" s="53"/>
    </row>
    <row r="6084" spans="1:17" s="54" customFormat="1" x14ac:dyDescent="0.3">
      <c r="A6084" s="50"/>
      <c r="B6084" s="49"/>
      <c r="C6084" s="49"/>
      <c r="D6084" s="49"/>
      <c r="E6084" s="65"/>
      <c r="F6084" s="51"/>
      <c r="G6084" s="66"/>
      <c r="H6084" s="51"/>
      <c r="I6084" s="65"/>
      <c r="J6084" s="52"/>
      <c r="K6084" s="52"/>
      <c r="L6084" s="52"/>
      <c r="M6084" s="52"/>
      <c r="N6084" s="49"/>
      <c r="O6084" s="53"/>
      <c r="P6084" s="53"/>
      <c r="Q6084" s="53"/>
    </row>
    <row r="6085" spans="1:17" s="54" customFormat="1" x14ac:dyDescent="0.3">
      <c r="A6085" s="50"/>
      <c r="B6085" s="49"/>
      <c r="C6085" s="49"/>
      <c r="D6085" s="49"/>
      <c r="E6085" s="65"/>
      <c r="F6085" s="51"/>
      <c r="G6085" s="66"/>
      <c r="H6085" s="51"/>
      <c r="I6085" s="65"/>
      <c r="J6085" s="52"/>
      <c r="K6085" s="52"/>
      <c r="L6085" s="52"/>
      <c r="M6085" s="52"/>
      <c r="N6085" s="49"/>
      <c r="O6085" s="53"/>
      <c r="P6085" s="53"/>
      <c r="Q6085" s="53"/>
    </row>
    <row r="6086" spans="1:17" s="54" customFormat="1" x14ac:dyDescent="0.3">
      <c r="A6086" s="50"/>
      <c r="B6086" s="49"/>
      <c r="C6086" s="49"/>
      <c r="D6086" s="49"/>
      <c r="E6086" s="65"/>
      <c r="F6086" s="51"/>
      <c r="G6086" s="66"/>
      <c r="H6086" s="51"/>
      <c r="I6086" s="65"/>
      <c r="J6086" s="52"/>
      <c r="K6086" s="52"/>
      <c r="L6086" s="52"/>
      <c r="M6086" s="52"/>
      <c r="N6086" s="49"/>
      <c r="O6086" s="53"/>
      <c r="P6086" s="53"/>
      <c r="Q6086" s="53"/>
    </row>
    <row r="6087" spans="1:17" s="54" customFormat="1" x14ac:dyDescent="0.3">
      <c r="A6087" s="50"/>
      <c r="B6087" s="49"/>
      <c r="C6087" s="49"/>
      <c r="D6087" s="49"/>
      <c r="E6087" s="65"/>
      <c r="F6087" s="51"/>
      <c r="G6087" s="66"/>
      <c r="H6087" s="51"/>
      <c r="I6087" s="65"/>
      <c r="J6087" s="52"/>
      <c r="K6087" s="52"/>
      <c r="L6087" s="52"/>
      <c r="M6087" s="52"/>
      <c r="N6087" s="49"/>
      <c r="O6087" s="53"/>
      <c r="P6087" s="53"/>
      <c r="Q6087" s="53"/>
    </row>
    <row r="6088" spans="1:17" s="54" customFormat="1" x14ac:dyDescent="0.3">
      <c r="A6088" s="50"/>
      <c r="B6088" s="49"/>
      <c r="C6088" s="49"/>
      <c r="D6088" s="49"/>
      <c r="E6088" s="65"/>
      <c r="F6088" s="51"/>
      <c r="G6088" s="66"/>
      <c r="H6088" s="51"/>
      <c r="I6088" s="65"/>
      <c r="J6088" s="52"/>
      <c r="K6088" s="52"/>
      <c r="L6088" s="52"/>
      <c r="M6088" s="52"/>
      <c r="N6088" s="49"/>
      <c r="O6088" s="53"/>
      <c r="P6088" s="53"/>
      <c r="Q6088" s="53"/>
    </row>
    <row r="6089" spans="1:17" s="54" customFormat="1" x14ac:dyDescent="0.3">
      <c r="A6089" s="50"/>
      <c r="B6089" s="49"/>
      <c r="C6089" s="49"/>
      <c r="D6089" s="49"/>
      <c r="E6089" s="65"/>
      <c r="F6089" s="51"/>
      <c r="G6089" s="66"/>
      <c r="H6089" s="51"/>
      <c r="I6089" s="65"/>
      <c r="J6089" s="52"/>
      <c r="K6089" s="52"/>
      <c r="L6089" s="52"/>
      <c r="M6089" s="52"/>
      <c r="N6089" s="49"/>
      <c r="O6089" s="53"/>
      <c r="P6089" s="53"/>
      <c r="Q6089" s="53"/>
    </row>
    <row r="6090" spans="1:17" s="54" customFormat="1" x14ac:dyDescent="0.3">
      <c r="A6090" s="50"/>
      <c r="B6090" s="49"/>
      <c r="C6090" s="49"/>
      <c r="D6090" s="49"/>
      <c r="E6090" s="65"/>
      <c r="F6090" s="51"/>
      <c r="G6090" s="66"/>
      <c r="H6090" s="51"/>
      <c r="I6090" s="65"/>
      <c r="J6090" s="52"/>
      <c r="K6090" s="52"/>
      <c r="L6090" s="52"/>
      <c r="M6090" s="52"/>
      <c r="N6090" s="49"/>
      <c r="O6090" s="53"/>
      <c r="P6090" s="53"/>
      <c r="Q6090" s="53"/>
    </row>
    <row r="6091" spans="1:17" s="54" customFormat="1" x14ac:dyDescent="0.3">
      <c r="A6091" s="50"/>
      <c r="B6091" s="49"/>
      <c r="C6091" s="49"/>
      <c r="D6091" s="49"/>
      <c r="E6091" s="65"/>
      <c r="F6091" s="51"/>
      <c r="G6091" s="66"/>
      <c r="H6091" s="51"/>
      <c r="I6091" s="65"/>
      <c r="J6091" s="52"/>
      <c r="K6091" s="52"/>
      <c r="L6091" s="52"/>
      <c r="M6091" s="52"/>
      <c r="N6091" s="49"/>
      <c r="O6091" s="53"/>
      <c r="P6091" s="53"/>
      <c r="Q6091" s="53"/>
    </row>
    <row r="6092" spans="1:17" s="54" customFormat="1" x14ac:dyDescent="0.3">
      <c r="A6092" s="50"/>
      <c r="B6092" s="49"/>
      <c r="C6092" s="49"/>
      <c r="D6092" s="49"/>
      <c r="E6092" s="65"/>
      <c r="F6092" s="51"/>
      <c r="G6092" s="66"/>
      <c r="H6092" s="51"/>
      <c r="I6092" s="65"/>
      <c r="J6092" s="52"/>
      <c r="K6092" s="52"/>
      <c r="L6092" s="52"/>
      <c r="M6092" s="52"/>
      <c r="N6092" s="49"/>
      <c r="O6092" s="53"/>
      <c r="P6092" s="53"/>
      <c r="Q6092" s="53"/>
    </row>
    <row r="6093" spans="1:17" s="54" customFormat="1" x14ac:dyDescent="0.3">
      <c r="A6093" s="50"/>
      <c r="B6093" s="49"/>
      <c r="C6093" s="49"/>
      <c r="D6093" s="49"/>
      <c r="E6093" s="65"/>
      <c r="F6093" s="51"/>
      <c r="G6093" s="66"/>
      <c r="H6093" s="51"/>
      <c r="I6093" s="65"/>
      <c r="J6093" s="52"/>
      <c r="K6093" s="52"/>
      <c r="L6093" s="52"/>
      <c r="M6093" s="52"/>
      <c r="N6093" s="49"/>
      <c r="O6093" s="53"/>
      <c r="P6093" s="53"/>
      <c r="Q6093" s="53"/>
    </row>
    <row r="6094" spans="1:17" s="54" customFormat="1" x14ac:dyDescent="0.3">
      <c r="A6094" s="50"/>
      <c r="B6094" s="49"/>
      <c r="C6094" s="49"/>
      <c r="D6094" s="49"/>
      <c r="E6094" s="65"/>
      <c r="F6094" s="51"/>
      <c r="G6094" s="66"/>
      <c r="H6094" s="51"/>
      <c r="I6094" s="65"/>
      <c r="J6094" s="52"/>
      <c r="K6094" s="52"/>
      <c r="L6094" s="52"/>
      <c r="M6094" s="52"/>
      <c r="N6094" s="49"/>
      <c r="O6094" s="53"/>
      <c r="P6094" s="53"/>
      <c r="Q6094" s="53"/>
    </row>
    <row r="6095" spans="1:17" s="54" customFormat="1" x14ac:dyDescent="0.3">
      <c r="A6095" s="50"/>
      <c r="B6095" s="49"/>
      <c r="C6095" s="49"/>
      <c r="D6095" s="49"/>
      <c r="E6095" s="65"/>
      <c r="F6095" s="51"/>
      <c r="G6095" s="66"/>
      <c r="H6095" s="51"/>
      <c r="I6095" s="65"/>
      <c r="J6095" s="52"/>
      <c r="K6095" s="52"/>
      <c r="L6095" s="52"/>
      <c r="M6095" s="52"/>
      <c r="N6095" s="49"/>
      <c r="O6095" s="53"/>
      <c r="P6095" s="53"/>
      <c r="Q6095" s="53"/>
    </row>
    <row r="6096" spans="1:17" s="54" customFormat="1" x14ac:dyDescent="0.3">
      <c r="A6096" s="50"/>
      <c r="B6096" s="49"/>
      <c r="C6096" s="49"/>
      <c r="D6096" s="49"/>
      <c r="E6096" s="65"/>
      <c r="F6096" s="51"/>
      <c r="G6096" s="66"/>
      <c r="H6096" s="51"/>
      <c r="I6096" s="65"/>
      <c r="J6096" s="52"/>
      <c r="K6096" s="52"/>
      <c r="L6096" s="52"/>
      <c r="M6096" s="52"/>
      <c r="N6096" s="49"/>
      <c r="O6096" s="53"/>
      <c r="P6096" s="53"/>
      <c r="Q6096" s="53"/>
    </row>
    <row r="6097" spans="1:17" s="54" customFormat="1" x14ac:dyDescent="0.3">
      <c r="A6097" s="50"/>
      <c r="B6097" s="49"/>
      <c r="C6097" s="49"/>
      <c r="D6097" s="49"/>
      <c r="E6097" s="65"/>
      <c r="F6097" s="51"/>
      <c r="G6097" s="66"/>
      <c r="H6097" s="51"/>
      <c r="I6097" s="65"/>
      <c r="J6097" s="52"/>
      <c r="K6097" s="52"/>
      <c r="L6097" s="52"/>
      <c r="M6097" s="52"/>
      <c r="N6097" s="49"/>
      <c r="O6097" s="53"/>
      <c r="P6097" s="53"/>
      <c r="Q6097" s="53"/>
    </row>
    <row r="6098" spans="1:17" s="54" customFormat="1" x14ac:dyDescent="0.3">
      <c r="A6098" s="50"/>
      <c r="B6098" s="49"/>
      <c r="C6098" s="49"/>
      <c r="D6098" s="49"/>
      <c r="E6098" s="65"/>
      <c r="F6098" s="51"/>
      <c r="G6098" s="66"/>
      <c r="H6098" s="51"/>
      <c r="I6098" s="65"/>
      <c r="J6098" s="52"/>
      <c r="K6098" s="52"/>
      <c r="L6098" s="52"/>
      <c r="M6098" s="52"/>
      <c r="N6098" s="49"/>
      <c r="O6098" s="53"/>
      <c r="P6098" s="53"/>
      <c r="Q6098" s="53"/>
    </row>
    <row r="6099" spans="1:17" s="54" customFormat="1" x14ac:dyDescent="0.3">
      <c r="A6099" s="50"/>
      <c r="B6099" s="49"/>
      <c r="C6099" s="49"/>
      <c r="D6099" s="49"/>
      <c r="E6099" s="65"/>
      <c r="F6099" s="51"/>
      <c r="G6099" s="66"/>
      <c r="H6099" s="51"/>
      <c r="I6099" s="65"/>
      <c r="J6099" s="52"/>
      <c r="K6099" s="52"/>
      <c r="L6099" s="52"/>
      <c r="M6099" s="52"/>
      <c r="N6099" s="49"/>
      <c r="O6099" s="53"/>
      <c r="P6099" s="53"/>
      <c r="Q6099" s="53"/>
    </row>
    <row r="6100" spans="1:17" s="54" customFormat="1" x14ac:dyDescent="0.3">
      <c r="A6100" s="50"/>
      <c r="B6100" s="49"/>
      <c r="C6100" s="49"/>
      <c r="D6100" s="49"/>
      <c r="E6100" s="65"/>
      <c r="F6100" s="51"/>
      <c r="G6100" s="66"/>
      <c r="H6100" s="51"/>
      <c r="I6100" s="65"/>
      <c r="J6100" s="52"/>
      <c r="K6100" s="52"/>
      <c r="L6100" s="52"/>
      <c r="M6100" s="52"/>
      <c r="N6100" s="49"/>
      <c r="O6100" s="53"/>
      <c r="P6100" s="53"/>
      <c r="Q6100" s="53"/>
    </row>
    <row r="6101" spans="1:17" s="54" customFormat="1" x14ac:dyDescent="0.3">
      <c r="A6101" s="50"/>
      <c r="B6101" s="49"/>
      <c r="C6101" s="49"/>
      <c r="D6101" s="49"/>
      <c r="E6101" s="65"/>
      <c r="F6101" s="51"/>
      <c r="G6101" s="66"/>
      <c r="H6101" s="51"/>
      <c r="I6101" s="65"/>
      <c r="J6101" s="52"/>
      <c r="K6101" s="52"/>
      <c r="L6101" s="52"/>
      <c r="M6101" s="52"/>
      <c r="N6101" s="49"/>
      <c r="O6101" s="53"/>
      <c r="P6101" s="53"/>
      <c r="Q6101" s="53"/>
    </row>
    <row r="6102" spans="1:17" s="54" customFormat="1" x14ac:dyDescent="0.3">
      <c r="A6102" s="50"/>
      <c r="B6102" s="49"/>
      <c r="C6102" s="49"/>
      <c r="D6102" s="49"/>
      <c r="E6102" s="65"/>
      <c r="F6102" s="51"/>
      <c r="G6102" s="66"/>
      <c r="H6102" s="51"/>
      <c r="I6102" s="65"/>
      <c r="J6102" s="52"/>
      <c r="K6102" s="52"/>
      <c r="L6102" s="52"/>
      <c r="M6102" s="52"/>
      <c r="N6102" s="49"/>
      <c r="O6102" s="53"/>
      <c r="P6102" s="53"/>
      <c r="Q6102" s="53"/>
    </row>
    <row r="6103" spans="1:17" s="54" customFormat="1" x14ac:dyDescent="0.3">
      <c r="A6103" s="50"/>
      <c r="B6103" s="49"/>
      <c r="C6103" s="49"/>
      <c r="D6103" s="49"/>
      <c r="E6103" s="65"/>
      <c r="F6103" s="51"/>
      <c r="G6103" s="66"/>
      <c r="H6103" s="51"/>
      <c r="I6103" s="65"/>
      <c r="J6103" s="52"/>
      <c r="K6103" s="52"/>
      <c r="L6103" s="52"/>
      <c r="M6103" s="52"/>
      <c r="N6103" s="49"/>
      <c r="O6103" s="53"/>
      <c r="P6103" s="53"/>
      <c r="Q6103" s="53"/>
    </row>
    <row r="6104" spans="1:17" s="54" customFormat="1" x14ac:dyDescent="0.3">
      <c r="A6104" s="50"/>
      <c r="B6104" s="49"/>
      <c r="C6104" s="49"/>
      <c r="D6104" s="49"/>
      <c r="E6104" s="65"/>
      <c r="F6104" s="51"/>
      <c r="G6104" s="66"/>
      <c r="H6104" s="51"/>
      <c r="I6104" s="65"/>
      <c r="J6104" s="52"/>
      <c r="K6104" s="52"/>
      <c r="L6104" s="52"/>
      <c r="M6104" s="52"/>
      <c r="N6104" s="49"/>
      <c r="O6104" s="53"/>
      <c r="P6104" s="53"/>
      <c r="Q6104" s="53"/>
    </row>
    <row r="6105" spans="1:17" s="54" customFormat="1" x14ac:dyDescent="0.3">
      <c r="A6105" s="50"/>
      <c r="B6105" s="49"/>
      <c r="C6105" s="49"/>
      <c r="D6105" s="49"/>
      <c r="E6105" s="65"/>
      <c r="F6105" s="51"/>
      <c r="G6105" s="66"/>
      <c r="H6105" s="51"/>
      <c r="I6105" s="65"/>
      <c r="J6105" s="52"/>
      <c r="K6105" s="52"/>
      <c r="L6105" s="52"/>
      <c r="M6105" s="52"/>
      <c r="N6105" s="49"/>
      <c r="O6105" s="53"/>
      <c r="P6105" s="53"/>
      <c r="Q6105" s="53"/>
    </row>
    <row r="6106" spans="1:17" s="54" customFormat="1" x14ac:dyDescent="0.3">
      <c r="A6106" s="50"/>
      <c r="B6106" s="49"/>
      <c r="C6106" s="49"/>
      <c r="D6106" s="49"/>
      <c r="E6106" s="65"/>
      <c r="F6106" s="51"/>
      <c r="G6106" s="66"/>
      <c r="H6106" s="51"/>
      <c r="I6106" s="65"/>
      <c r="J6106" s="52"/>
      <c r="K6106" s="52"/>
      <c r="L6106" s="52"/>
      <c r="M6106" s="52"/>
      <c r="N6106" s="49"/>
      <c r="O6106" s="53"/>
      <c r="P6106" s="53"/>
      <c r="Q6106" s="53"/>
    </row>
    <row r="6107" spans="1:17" s="54" customFormat="1" x14ac:dyDescent="0.3">
      <c r="A6107" s="50"/>
      <c r="B6107" s="49"/>
      <c r="C6107" s="49"/>
      <c r="D6107" s="49"/>
      <c r="E6107" s="65"/>
      <c r="F6107" s="51"/>
      <c r="G6107" s="66"/>
      <c r="H6107" s="51"/>
      <c r="I6107" s="65"/>
      <c r="J6107" s="52"/>
      <c r="K6107" s="52"/>
      <c r="L6107" s="52"/>
      <c r="M6107" s="52"/>
      <c r="N6107" s="49"/>
      <c r="O6107" s="53"/>
      <c r="P6107" s="53"/>
      <c r="Q6107" s="53"/>
    </row>
    <row r="6108" spans="1:17" s="54" customFormat="1" x14ac:dyDescent="0.3">
      <c r="A6108" s="50"/>
      <c r="B6108" s="49"/>
      <c r="C6108" s="49"/>
      <c r="D6108" s="49"/>
      <c r="E6108" s="65"/>
      <c r="F6108" s="51"/>
      <c r="G6108" s="66"/>
      <c r="H6108" s="51"/>
      <c r="I6108" s="65"/>
      <c r="J6108" s="52"/>
      <c r="K6108" s="52"/>
      <c r="L6108" s="52"/>
      <c r="M6108" s="52"/>
      <c r="N6108" s="49"/>
      <c r="O6108" s="53"/>
      <c r="P6108" s="53"/>
      <c r="Q6108" s="53"/>
    </row>
    <row r="6109" spans="1:17" s="54" customFormat="1" x14ac:dyDescent="0.3">
      <c r="A6109" s="50"/>
      <c r="B6109" s="49"/>
      <c r="C6109" s="49"/>
      <c r="D6109" s="49"/>
      <c r="E6109" s="65"/>
      <c r="F6109" s="51"/>
      <c r="G6109" s="66"/>
      <c r="H6109" s="51"/>
      <c r="I6109" s="65"/>
      <c r="J6109" s="52"/>
      <c r="K6109" s="52"/>
      <c r="L6109" s="52"/>
      <c r="M6109" s="52"/>
      <c r="N6109" s="49"/>
      <c r="O6109" s="53"/>
      <c r="P6109" s="53"/>
      <c r="Q6109" s="53"/>
    </row>
    <row r="6110" spans="1:17" s="54" customFormat="1" x14ac:dyDescent="0.3">
      <c r="A6110" s="50"/>
      <c r="B6110" s="49"/>
      <c r="C6110" s="49"/>
      <c r="D6110" s="49"/>
      <c r="E6110" s="65"/>
      <c r="F6110" s="51"/>
      <c r="G6110" s="66"/>
      <c r="H6110" s="51"/>
      <c r="I6110" s="65"/>
      <c r="J6110" s="52"/>
      <c r="K6110" s="52"/>
      <c r="L6110" s="52"/>
      <c r="M6110" s="52"/>
      <c r="N6110" s="49"/>
      <c r="O6110" s="53"/>
      <c r="P6110" s="53"/>
      <c r="Q6110" s="53"/>
    </row>
    <row r="6111" spans="1:17" s="54" customFormat="1" x14ac:dyDescent="0.3">
      <c r="A6111" s="50"/>
      <c r="B6111" s="49"/>
      <c r="C6111" s="49"/>
      <c r="D6111" s="49"/>
      <c r="E6111" s="65"/>
      <c r="F6111" s="51"/>
      <c r="G6111" s="66"/>
      <c r="H6111" s="51"/>
      <c r="I6111" s="65"/>
      <c r="J6111" s="52"/>
      <c r="K6111" s="52"/>
      <c r="L6111" s="52"/>
      <c r="M6111" s="52"/>
      <c r="N6111" s="49"/>
      <c r="O6111" s="53"/>
      <c r="P6111" s="53"/>
      <c r="Q6111" s="53"/>
    </row>
    <row r="6112" spans="1:17" s="54" customFormat="1" x14ac:dyDescent="0.3">
      <c r="A6112" s="50"/>
      <c r="B6112" s="49"/>
      <c r="C6112" s="49"/>
      <c r="D6112" s="49"/>
      <c r="E6112" s="65"/>
      <c r="F6112" s="51"/>
      <c r="G6112" s="66"/>
      <c r="H6112" s="51"/>
      <c r="I6112" s="65"/>
      <c r="J6112" s="52"/>
      <c r="K6112" s="52"/>
      <c r="L6112" s="52"/>
      <c r="M6112" s="52"/>
      <c r="N6112" s="49"/>
      <c r="O6112" s="53"/>
      <c r="P6112" s="53"/>
      <c r="Q6112" s="53"/>
    </row>
    <row r="6113" spans="1:17" s="54" customFormat="1" x14ac:dyDescent="0.3">
      <c r="A6113" s="50"/>
      <c r="B6113" s="49"/>
      <c r="C6113" s="49"/>
      <c r="D6113" s="49"/>
      <c r="E6113" s="65"/>
      <c r="F6113" s="51"/>
      <c r="G6113" s="66"/>
      <c r="H6113" s="51"/>
      <c r="I6113" s="65"/>
      <c r="J6113" s="52"/>
      <c r="K6113" s="52"/>
      <c r="L6113" s="52"/>
      <c r="M6113" s="52"/>
      <c r="N6113" s="49"/>
      <c r="O6113" s="53"/>
      <c r="P6113" s="53"/>
      <c r="Q6113" s="53"/>
    </row>
    <row r="6114" spans="1:17" s="54" customFormat="1" x14ac:dyDescent="0.3">
      <c r="A6114" s="50"/>
      <c r="B6114" s="49"/>
      <c r="C6114" s="49"/>
      <c r="D6114" s="49"/>
      <c r="E6114" s="65"/>
      <c r="F6114" s="51"/>
      <c r="G6114" s="66"/>
      <c r="H6114" s="51"/>
      <c r="I6114" s="65"/>
      <c r="J6114" s="52"/>
      <c r="K6114" s="52"/>
      <c r="L6114" s="52"/>
      <c r="M6114" s="52"/>
      <c r="N6114" s="49"/>
      <c r="O6114" s="53"/>
      <c r="P6114" s="53"/>
      <c r="Q6114" s="53"/>
    </row>
    <row r="6115" spans="1:17" s="54" customFormat="1" x14ac:dyDescent="0.3">
      <c r="A6115" s="50"/>
      <c r="B6115" s="49"/>
      <c r="C6115" s="49"/>
      <c r="D6115" s="49"/>
      <c r="E6115" s="65"/>
      <c r="F6115" s="51"/>
      <c r="G6115" s="66"/>
      <c r="H6115" s="51"/>
      <c r="I6115" s="65"/>
      <c r="J6115" s="52"/>
      <c r="K6115" s="52"/>
      <c r="L6115" s="52"/>
      <c r="M6115" s="52"/>
      <c r="N6115" s="49"/>
      <c r="O6115" s="53"/>
      <c r="P6115" s="53"/>
      <c r="Q6115" s="53"/>
    </row>
    <row r="6116" spans="1:17" s="54" customFormat="1" x14ac:dyDescent="0.3">
      <c r="A6116" s="50"/>
      <c r="B6116" s="49"/>
      <c r="C6116" s="49"/>
      <c r="D6116" s="49"/>
      <c r="E6116" s="65"/>
      <c r="F6116" s="51"/>
      <c r="G6116" s="66"/>
      <c r="H6116" s="51"/>
      <c r="I6116" s="65"/>
      <c r="J6116" s="52"/>
      <c r="K6116" s="52"/>
      <c r="L6116" s="52"/>
      <c r="M6116" s="52"/>
      <c r="N6116" s="49"/>
      <c r="O6116" s="53"/>
      <c r="P6116" s="53"/>
      <c r="Q6116" s="53"/>
    </row>
    <row r="6117" spans="1:17" s="54" customFormat="1" x14ac:dyDescent="0.3">
      <c r="A6117" s="50"/>
      <c r="B6117" s="49"/>
      <c r="C6117" s="49"/>
      <c r="D6117" s="49"/>
      <c r="E6117" s="65"/>
      <c r="F6117" s="51"/>
      <c r="G6117" s="66"/>
      <c r="H6117" s="51"/>
      <c r="I6117" s="65"/>
      <c r="J6117" s="52"/>
      <c r="K6117" s="52"/>
      <c r="L6117" s="52"/>
      <c r="M6117" s="52"/>
      <c r="N6117" s="49"/>
      <c r="O6117" s="53"/>
      <c r="P6117" s="53"/>
      <c r="Q6117" s="53"/>
    </row>
    <row r="6118" spans="1:17" s="54" customFormat="1" x14ac:dyDescent="0.3">
      <c r="A6118" s="50"/>
      <c r="B6118" s="49"/>
      <c r="C6118" s="49"/>
      <c r="D6118" s="49"/>
      <c r="E6118" s="65"/>
      <c r="F6118" s="51"/>
      <c r="G6118" s="66"/>
      <c r="H6118" s="51"/>
      <c r="I6118" s="65"/>
      <c r="J6118" s="52"/>
      <c r="K6118" s="52"/>
      <c r="L6118" s="52"/>
      <c r="M6118" s="52"/>
      <c r="N6118" s="49"/>
      <c r="O6118" s="53"/>
      <c r="P6118" s="53"/>
      <c r="Q6118" s="53"/>
    </row>
    <row r="6119" spans="1:17" s="54" customFormat="1" x14ac:dyDescent="0.3">
      <c r="A6119" s="50"/>
      <c r="B6119" s="49"/>
      <c r="C6119" s="49"/>
      <c r="D6119" s="49"/>
      <c r="E6119" s="65"/>
      <c r="F6119" s="51"/>
      <c r="G6119" s="66"/>
      <c r="H6119" s="51"/>
      <c r="I6119" s="65"/>
      <c r="J6119" s="52"/>
      <c r="K6119" s="52"/>
      <c r="L6119" s="52"/>
      <c r="M6119" s="52"/>
      <c r="N6119" s="49"/>
      <c r="O6119" s="53"/>
      <c r="P6119" s="53"/>
      <c r="Q6119" s="53"/>
    </row>
    <row r="6120" spans="1:17" s="54" customFormat="1" x14ac:dyDescent="0.3">
      <c r="A6120" s="50"/>
      <c r="B6120" s="49"/>
      <c r="C6120" s="49"/>
      <c r="D6120" s="49"/>
      <c r="E6120" s="65"/>
      <c r="F6120" s="51"/>
      <c r="G6120" s="66"/>
      <c r="H6120" s="51"/>
      <c r="I6120" s="65"/>
      <c r="J6120" s="52"/>
      <c r="K6120" s="52"/>
      <c r="L6120" s="52"/>
      <c r="M6120" s="52"/>
      <c r="N6120" s="49"/>
      <c r="O6120" s="53"/>
      <c r="P6120" s="53"/>
      <c r="Q6120" s="53"/>
    </row>
    <row r="6121" spans="1:17" s="54" customFormat="1" x14ac:dyDescent="0.3">
      <c r="A6121" s="50"/>
      <c r="B6121" s="49"/>
      <c r="C6121" s="49"/>
      <c r="D6121" s="49"/>
      <c r="E6121" s="65"/>
      <c r="F6121" s="51"/>
      <c r="G6121" s="66"/>
      <c r="H6121" s="51"/>
      <c r="I6121" s="65"/>
      <c r="J6121" s="52"/>
      <c r="K6121" s="52"/>
      <c r="L6121" s="52"/>
      <c r="M6121" s="52"/>
      <c r="N6121" s="49"/>
      <c r="O6121" s="53"/>
      <c r="P6121" s="53"/>
      <c r="Q6121" s="53"/>
    </row>
    <row r="6122" spans="1:17" s="54" customFormat="1" x14ac:dyDescent="0.3">
      <c r="A6122" s="50"/>
      <c r="B6122" s="49"/>
      <c r="C6122" s="49"/>
      <c r="D6122" s="49"/>
      <c r="E6122" s="65"/>
      <c r="F6122" s="51"/>
      <c r="G6122" s="66"/>
      <c r="H6122" s="51"/>
      <c r="I6122" s="65"/>
      <c r="J6122" s="52"/>
      <c r="K6122" s="52"/>
      <c r="L6122" s="52"/>
      <c r="M6122" s="52"/>
      <c r="N6122" s="49"/>
      <c r="O6122" s="53"/>
      <c r="P6122" s="53"/>
      <c r="Q6122" s="53"/>
    </row>
    <row r="6123" spans="1:17" s="54" customFormat="1" x14ac:dyDescent="0.3">
      <c r="A6123" s="50"/>
      <c r="B6123" s="49"/>
      <c r="C6123" s="49"/>
      <c r="D6123" s="49"/>
      <c r="E6123" s="65"/>
      <c r="F6123" s="51"/>
      <c r="G6123" s="66"/>
      <c r="H6123" s="51"/>
      <c r="I6123" s="65"/>
      <c r="J6123" s="52"/>
      <c r="K6123" s="52"/>
      <c r="L6123" s="52"/>
      <c r="M6123" s="52"/>
      <c r="N6123" s="49"/>
      <c r="O6123" s="53"/>
      <c r="P6123" s="53"/>
      <c r="Q6123" s="53"/>
    </row>
    <row r="6124" spans="1:17" s="54" customFormat="1" x14ac:dyDescent="0.3">
      <c r="A6124" s="50"/>
      <c r="B6124" s="49"/>
      <c r="C6124" s="49"/>
      <c r="D6124" s="49"/>
      <c r="E6124" s="65"/>
      <c r="F6124" s="51"/>
      <c r="G6124" s="66"/>
      <c r="H6124" s="51"/>
      <c r="I6124" s="65"/>
      <c r="J6124" s="52"/>
      <c r="K6124" s="52"/>
      <c r="L6124" s="52"/>
      <c r="M6124" s="52"/>
      <c r="N6124" s="49"/>
      <c r="O6124" s="53"/>
      <c r="P6124" s="53"/>
      <c r="Q6124" s="53"/>
    </row>
    <row r="6125" spans="1:17" s="54" customFormat="1" x14ac:dyDescent="0.3">
      <c r="A6125" s="50"/>
      <c r="B6125" s="49"/>
      <c r="C6125" s="49"/>
      <c r="D6125" s="49"/>
      <c r="E6125" s="65"/>
      <c r="F6125" s="51"/>
      <c r="G6125" s="66"/>
      <c r="H6125" s="51"/>
      <c r="I6125" s="65"/>
      <c r="J6125" s="52"/>
      <c r="K6125" s="52"/>
      <c r="L6125" s="52"/>
      <c r="M6125" s="52"/>
      <c r="N6125" s="49"/>
      <c r="O6125" s="53"/>
      <c r="P6125" s="53"/>
      <c r="Q6125" s="53"/>
    </row>
    <row r="6126" spans="1:17" s="54" customFormat="1" x14ac:dyDescent="0.3">
      <c r="A6126" s="50"/>
      <c r="B6126" s="49"/>
      <c r="C6126" s="49"/>
      <c r="D6126" s="49"/>
      <c r="E6126" s="65"/>
      <c r="F6126" s="51"/>
      <c r="G6126" s="66"/>
      <c r="H6126" s="51"/>
      <c r="I6126" s="65"/>
      <c r="J6126" s="52"/>
      <c r="K6126" s="52"/>
      <c r="L6126" s="52"/>
      <c r="M6126" s="52"/>
      <c r="N6126" s="49"/>
      <c r="O6126" s="53"/>
      <c r="P6126" s="53"/>
      <c r="Q6126" s="53"/>
    </row>
    <row r="6127" spans="1:17" s="54" customFormat="1" x14ac:dyDescent="0.3">
      <c r="A6127" s="50"/>
      <c r="B6127" s="49"/>
      <c r="C6127" s="49"/>
      <c r="D6127" s="49"/>
      <c r="E6127" s="65"/>
      <c r="F6127" s="51"/>
      <c r="G6127" s="66"/>
      <c r="H6127" s="51"/>
      <c r="I6127" s="65"/>
      <c r="J6127" s="52"/>
      <c r="K6127" s="52"/>
      <c r="L6127" s="52"/>
      <c r="M6127" s="52"/>
      <c r="N6127" s="49"/>
      <c r="O6127" s="53"/>
      <c r="P6127" s="53"/>
      <c r="Q6127" s="53"/>
    </row>
    <row r="6128" spans="1:17" s="54" customFormat="1" x14ac:dyDescent="0.3">
      <c r="A6128" s="50"/>
      <c r="B6128" s="49"/>
      <c r="C6128" s="49"/>
      <c r="D6128" s="49"/>
      <c r="E6128" s="65"/>
      <c r="F6128" s="51"/>
      <c r="G6128" s="66"/>
      <c r="H6128" s="51"/>
      <c r="I6128" s="65"/>
      <c r="J6128" s="52"/>
      <c r="K6128" s="52"/>
      <c r="L6128" s="52"/>
      <c r="M6128" s="52"/>
      <c r="N6128" s="49"/>
      <c r="O6128" s="53"/>
      <c r="P6128" s="53"/>
      <c r="Q6128" s="53"/>
    </row>
    <row r="6129" spans="1:17" s="54" customFormat="1" x14ac:dyDescent="0.3">
      <c r="A6129" s="50"/>
      <c r="B6129" s="49"/>
      <c r="C6129" s="49"/>
      <c r="D6129" s="49"/>
      <c r="E6129" s="65"/>
      <c r="F6129" s="51"/>
      <c r="G6129" s="66"/>
      <c r="H6129" s="51"/>
      <c r="I6129" s="65"/>
      <c r="J6129" s="52"/>
      <c r="K6129" s="52"/>
      <c r="L6129" s="52"/>
      <c r="M6129" s="52"/>
      <c r="N6129" s="49"/>
      <c r="O6129" s="53"/>
      <c r="P6129" s="53"/>
      <c r="Q6129" s="53"/>
    </row>
    <row r="6130" spans="1:17" s="54" customFormat="1" x14ac:dyDescent="0.3">
      <c r="A6130" s="50"/>
      <c r="B6130" s="49"/>
      <c r="C6130" s="49"/>
      <c r="D6130" s="49"/>
      <c r="E6130" s="65"/>
      <c r="F6130" s="51"/>
      <c r="G6130" s="66"/>
      <c r="H6130" s="51"/>
      <c r="I6130" s="65"/>
      <c r="J6130" s="52"/>
      <c r="K6130" s="52"/>
      <c r="L6130" s="52"/>
      <c r="M6130" s="52"/>
      <c r="N6130" s="49"/>
      <c r="O6130" s="53"/>
      <c r="P6130" s="53"/>
      <c r="Q6130" s="53"/>
    </row>
    <row r="6131" spans="1:17" s="54" customFormat="1" x14ac:dyDescent="0.3">
      <c r="A6131" s="50"/>
      <c r="B6131" s="49"/>
      <c r="C6131" s="49"/>
      <c r="D6131" s="49"/>
      <c r="E6131" s="65"/>
      <c r="F6131" s="51"/>
      <c r="G6131" s="66"/>
      <c r="H6131" s="51"/>
      <c r="I6131" s="65"/>
      <c r="J6131" s="52"/>
      <c r="K6131" s="52"/>
      <c r="L6131" s="52"/>
      <c r="M6131" s="52"/>
      <c r="N6131" s="49"/>
      <c r="O6131" s="53"/>
      <c r="P6131" s="53"/>
      <c r="Q6131" s="53"/>
    </row>
    <row r="6132" spans="1:17" s="54" customFormat="1" x14ac:dyDescent="0.3">
      <c r="A6132" s="50"/>
      <c r="B6132" s="49"/>
      <c r="C6132" s="49"/>
      <c r="D6132" s="49"/>
      <c r="E6132" s="65"/>
      <c r="F6132" s="51"/>
      <c r="G6132" s="66"/>
      <c r="H6132" s="51"/>
      <c r="I6132" s="65"/>
      <c r="J6132" s="52"/>
      <c r="K6132" s="52"/>
      <c r="L6132" s="52"/>
      <c r="M6132" s="52"/>
      <c r="N6132" s="49"/>
      <c r="O6132" s="53"/>
      <c r="P6132" s="53"/>
      <c r="Q6132" s="53"/>
    </row>
    <row r="6133" spans="1:17" s="54" customFormat="1" x14ac:dyDescent="0.3">
      <c r="A6133" s="50"/>
      <c r="B6133" s="49"/>
      <c r="C6133" s="49"/>
      <c r="D6133" s="49"/>
      <c r="E6133" s="65"/>
      <c r="F6133" s="51"/>
      <c r="G6133" s="66"/>
      <c r="H6133" s="51"/>
      <c r="I6133" s="65"/>
      <c r="J6133" s="52"/>
      <c r="K6133" s="52"/>
      <c r="L6133" s="52"/>
      <c r="M6133" s="52"/>
      <c r="N6133" s="49"/>
      <c r="O6133" s="53"/>
      <c r="P6133" s="53"/>
      <c r="Q6133" s="53"/>
    </row>
    <row r="6134" spans="1:17" s="54" customFormat="1" x14ac:dyDescent="0.3">
      <c r="A6134" s="50"/>
      <c r="B6134" s="49"/>
      <c r="C6134" s="49"/>
      <c r="D6134" s="49"/>
      <c r="E6134" s="65"/>
      <c r="F6134" s="51"/>
      <c r="G6134" s="66"/>
      <c r="H6134" s="51"/>
      <c r="I6134" s="65"/>
      <c r="J6134" s="52"/>
      <c r="K6134" s="52"/>
      <c r="L6134" s="52"/>
      <c r="M6134" s="52"/>
      <c r="N6134" s="49"/>
      <c r="O6134" s="53"/>
      <c r="P6134" s="53"/>
      <c r="Q6134" s="53"/>
    </row>
    <row r="6135" spans="1:17" s="54" customFormat="1" x14ac:dyDescent="0.3">
      <c r="A6135" s="50"/>
      <c r="B6135" s="49"/>
      <c r="C6135" s="49"/>
      <c r="D6135" s="49"/>
      <c r="E6135" s="65"/>
      <c r="F6135" s="51"/>
      <c r="G6135" s="66"/>
      <c r="H6135" s="51"/>
      <c r="I6135" s="65"/>
      <c r="J6135" s="52"/>
      <c r="K6135" s="52"/>
      <c r="L6135" s="52"/>
      <c r="M6135" s="52"/>
      <c r="N6135" s="49"/>
      <c r="O6135" s="53"/>
      <c r="P6135" s="53"/>
      <c r="Q6135" s="53"/>
    </row>
    <row r="6136" spans="1:17" s="54" customFormat="1" x14ac:dyDescent="0.3">
      <c r="A6136" s="50"/>
      <c r="B6136" s="49"/>
      <c r="C6136" s="49"/>
      <c r="D6136" s="49"/>
      <c r="E6136" s="65"/>
      <c r="F6136" s="51"/>
      <c r="G6136" s="66"/>
      <c r="H6136" s="51"/>
      <c r="I6136" s="65"/>
      <c r="J6136" s="52"/>
      <c r="K6136" s="52"/>
      <c r="L6136" s="52"/>
      <c r="M6136" s="52"/>
      <c r="N6136" s="49"/>
      <c r="O6136" s="53"/>
      <c r="P6136" s="53"/>
      <c r="Q6136" s="53"/>
    </row>
    <row r="6137" spans="1:17" s="54" customFormat="1" x14ac:dyDescent="0.3">
      <c r="A6137" s="50"/>
      <c r="B6137" s="49"/>
      <c r="C6137" s="49"/>
      <c r="D6137" s="49"/>
      <c r="E6137" s="65"/>
      <c r="F6137" s="51"/>
      <c r="G6137" s="66"/>
      <c r="H6137" s="51"/>
      <c r="I6137" s="65"/>
      <c r="J6137" s="52"/>
      <c r="K6137" s="52"/>
      <c r="L6137" s="52"/>
      <c r="M6137" s="52"/>
      <c r="N6137" s="49"/>
      <c r="O6137" s="53"/>
      <c r="P6137" s="53"/>
      <c r="Q6137" s="53"/>
    </row>
    <row r="6138" spans="1:17" s="54" customFormat="1" x14ac:dyDescent="0.3">
      <c r="A6138" s="50"/>
      <c r="B6138" s="49"/>
      <c r="C6138" s="49"/>
      <c r="D6138" s="49"/>
      <c r="E6138" s="65"/>
      <c r="F6138" s="51"/>
      <c r="G6138" s="66"/>
      <c r="H6138" s="51"/>
      <c r="I6138" s="65"/>
      <c r="J6138" s="52"/>
      <c r="K6138" s="52"/>
      <c r="L6138" s="52"/>
      <c r="M6138" s="52"/>
      <c r="N6138" s="49"/>
      <c r="O6138" s="53"/>
      <c r="P6138" s="53"/>
      <c r="Q6138" s="53"/>
    </row>
    <row r="6139" spans="1:17" s="54" customFormat="1" x14ac:dyDescent="0.3">
      <c r="A6139" s="50"/>
      <c r="B6139" s="49"/>
      <c r="C6139" s="49"/>
      <c r="D6139" s="49"/>
      <c r="E6139" s="65"/>
      <c r="F6139" s="51"/>
      <c r="G6139" s="66"/>
      <c r="H6139" s="51"/>
      <c r="I6139" s="65"/>
      <c r="J6139" s="52"/>
      <c r="K6139" s="52"/>
      <c r="L6139" s="52"/>
      <c r="M6139" s="52"/>
      <c r="N6139" s="49"/>
      <c r="O6139" s="53"/>
      <c r="P6139" s="53"/>
      <c r="Q6139" s="53"/>
    </row>
    <row r="6140" spans="1:17" s="54" customFormat="1" x14ac:dyDescent="0.3">
      <c r="A6140" s="50"/>
      <c r="B6140" s="49"/>
      <c r="C6140" s="49"/>
      <c r="D6140" s="49"/>
      <c r="E6140" s="65"/>
      <c r="F6140" s="51"/>
      <c r="G6140" s="66"/>
      <c r="H6140" s="51"/>
      <c r="I6140" s="65"/>
      <c r="J6140" s="52"/>
      <c r="K6140" s="52"/>
      <c r="L6140" s="52"/>
      <c r="M6140" s="52"/>
      <c r="N6140" s="49"/>
      <c r="O6140" s="53"/>
      <c r="P6140" s="53"/>
      <c r="Q6140" s="53"/>
    </row>
    <row r="6141" spans="1:17" s="54" customFormat="1" x14ac:dyDescent="0.3">
      <c r="A6141" s="50"/>
      <c r="B6141" s="49"/>
      <c r="C6141" s="49"/>
      <c r="D6141" s="49"/>
      <c r="E6141" s="65"/>
      <c r="F6141" s="51"/>
      <c r="G6141" s="66"/>
      <c r="H6141" s="51"/>
      <c r="I6141" s="65"/>
      <c r="J6141" s="52"/>
      <c r="K6141" s="52"/>
      <c r="L6141" s="52"/>
      <c r="M6141" s="52"/>
      <c r="N6141" s="49"/>
      <c r="O6141" s="53"/>
      <c r="P6141" s="53"/>
      <c r="Q6141" s="53"/>
    </row>
    <row r="6142" spans="1:17" s="54" customFormat="1" x14ac:dyDescent="0.3">
      <c r="A6142" s="50"/>
      <c r="B6142" s="49"/>
      <c r="C6142" s="49"/>
      <c r="D6142" s="49"/>
      <c r="E6142" s="65"/>
      <c r="F6142" s="51"/>
      <c r="G6142" s="66"/>
      <c r="H6142" s="51"/>
      <c r="I6142" s="65"/>
      <c r="J6142" s="52"/>
      <c r="K6142" s="52"/>
      <c r="L6142" s="52"/>
      <c r="M6142" s="52"/>
      <c r="N6142" s="49"/>
      <c r="O6142" s="53"/>
      <c r="P6142" s="53"/>
      <c r="Q6142" s="53"/>
    </row>
    <row r="6143" spans="1:17" s="54" customFormat="1" x14ac:dyDescent="0.3">
      <c r="A6143" s="50"/>
      <c r="B6143" s="49"/>
      <c r="C6143" s="49"/>
      <c r="D6143" s="49"/>
      <c r="E6143" s="65"/>
      <c r="F6143" s="51"/>
      <c r="G6143" s="66"/>
      <c r="H6143" s="51"/>
      <c r="I6143" s="65"/>
      <c r="J6143" s="52"/>
      <c r="K6143" s="52"/>
      <c r="L6143" s="52"/>
      <c r="M6143" s="52"/>
      <c r="N6143" s="49"/>
      <c r="O6143" s="53"/>
      <c r="P6143" s="53"/>
      <c r="Q6143" s="53"/>
    </row>
    <row r="6144" spans="1:17" s="54" customFormat="1" x14ac:dyDescent="0.3">
      <c r="A6144" s="50"/>
      <c r="B6144" s="49"/>
      <c r="C6144" s="49"/>
      <c r="D6144" s="49"/>
      <c r="E6144" s="65"/>
      <c r="F6144" s="51"/>
      <c r="G6144" s="66"/>
      <c r="H6144" s="51"/>
      <c r="I6144" s="65"/>
      <c r="J6144" s="52"/>
      <c r="K6144" s="52"/>
      <c r="L6144" s="52"/>
      <c r="M6144" s="52"/>
      <c r="N6144" s="49"/>
      <c r="O6144" s="53"/>
      <c r="P6144" s="53"/>
      <c r="Q6144" s="53"/>
    </row>
    <row r="6145" spans="1:17" s="54" customFormat="1" x14ac:dyDescent="0.3">
      <c r="A6145" s="50"/>
      <c r="B6145" s="49"/>
      <c r="C6145" s="49"/>
      <c r="D6145" s="49"/>
      <c r="E6145" s="65"/>
      <c r="F6145" s="51"/>
      <c r="G6145" s="66"/>
      <c r="H6145" s="51"/>
      <c r="I6145" s="65"/>
      <c r="J6145" s="52"/>
      <c r="K6145" s="52"/>
      <c r="L6145" s="52"/>
      <c r="M6145" s="52"/>
      <c r="N6145" s="49"/>
      <c r="O6145" s="53"/>
      <c r="P6145" s="53"/>
      <c r="Q6145" s="53"/>
    </row>
    <row r="6146" spans="1:17" s="54" customFormat="1" x14ac:dyDescent="0.3">
      <c r="A6146" s="50"/>
      <c r="B6146" s="49"/>
      <c r="C6146" s="49"/>
      <c r="D6146" s="49"/>
      <c r="E6146" s="65"/>
      <c r="F6146" s="51"/>
      <c r="G6146" s="66"/>
      <c r="H6146" s="51"/>
      <c r="I6146" s="65"/>
      <c r="J6146" s="52"/>
      <c r="K6146" s="52"/>
      <c r="L6146" s="52"/>
      <c r="M6146" s="52"/>
      <c r="N6146" s="49"/>
      <c r="O6146" s="53"/>
      <c r="P6146" s="53"/>
      <c r="Q6146" s="53"/>
    </row>
    <row r="6147" spans="1:17" s="54" customFormat="1" x14ac:dyDescent="0.3">
      <c r="A6147" s="50"/>
      <c r="B6147" s="49"/>
      <c r="C6147" s="49"/>
      <c r="D6147" s="49"/>
      <c r="E6147" s="65"/>
      <c r="F6147" s="51"/>
      <c r="G6147" s="66"/>
      <c r="H6147" s="51"/>
      <c r="I6147" s="65"/>
      <c r="J6147" s="52"/>
      <c r="K6147" s="52"/>
      <c r="L6147" s="52"/>
      <c r="M6147" s="52"/>
      <c r="N6147" s="49"/>
      <c r="O6147" s="53"/>
      <c r="P6147" s="53"/>
      <c r="Q6147" s="53"/>
    </row>
    <row r="6148" spans="1:17" s="54" customFormat="1" x14ac:dyDescent="0.3">
      <c r="A6148" s="50"/>
      <c r="B6148" s="49"/>
      <c r="C6148" s="49"/>
      <c r="D6148" s="49"/>
      <c r="E6148" s="65"/>
      <c r="F6148" s="51"/>
      <c r="G6148" s="66"/>
      <c r="H6148" s="51"/>
      <c r="I6148" s="65"/>
      <c r="J6148" s="52"/>
      <c r="K6148" s="52"/>
      <c r="L6148" s="52"/>
      <c r="M6148" s="52"/>
      <c r="N6148" s="49"/>
      <c r="O6148" s="53"/>
      <c r="P6148" s="53"/>
      <c r="Q6148" s="53"/>
    </row>
    <row r="6149" spans="1:17" s="54" customFormat="1" x14ac:dyDescent="0.3">
      <c r="A6149" s="50"/>
      <c r="B6149" s="49"/>
      <c r="C6149" s="49"/>
      <c r="D6149" s="49"/>
      <c r="E6149" s="65"/>
      <c r="F6149" s="51"/>
      <c r="G6149" s="66"/>
      <c r="H6149" s="51"/>
      <c r="I6149" s="65"/>
      <c r="J6149" s="52"/>
      <c r="K6149" s="52"/>
      <c r="L6149" s="52"/>
      <c r="M6149" s="52"/>
      <c r="N6149" s="49"/>
      <c r="O6149" s="53"/>
      <c r="P6149" s="53"/>
      <c r="Q6149" s="53"/>
    </row>
    <row r="6150" spans="1:17" s="54" customFormat="1" x14ac:dyDescent="0.3">
      <c r="A6150" s="50"/>
      <c r="B6150" s="49"/>
      <c r="C6150" s="49"/>
      <c r="D6150" s="49"/>
      <c r="E6150" s="65"/>
      <c r="F6150" s="51"/>
      <c r="G6150" s="66"/>
      <c r="H6150" s="51"/>
      <c r="I6150" s="65"/>
      <c r="J6150" s="52"/>
      <c r="K6150" s="52"/>
      <c r="L6150" s="52"/>
      <c r="M6150" s="52"/>
      <c r="N6150" s="49"/>
      <c r="O6150" s="53"/>
      <c r="P6150" s="53"/>
      <c r="Q6150" s="53"/>
    </row>
    <row r="6151" spans="1:17" s="54" customFormat="1" x14ac:dyDescent="0.3">
      <c r="A6151" s="50"/>
      <c r="B6151" s="49"/>
      <c r="C6151" s="49"/>
      <c r="D6151" s="49"/>
      <c r="E6151" s="65"/>
      <c r="F6151" s="51"/>
      <c r="G6151" s="66"/>
      <c r="H6151" s="51"/>
      <c r="I6151" s="65"/>
      <c r="J6151" s="52"/>
      <c r="K6151" s="52"/>
      <c r="L6151" s="52"/>
      <c r="M6151" s="52"/>
      <c r="N6151" s="49"/>
      <c r="O6151" s="53"/>
      <c r="P6151" s="53"/>
      <c r="Q6151" s="53"/>
    </row>
    <row r="6152" spans="1:17" s="54" customFormat="1" x14ac:dyDescent="0.3">
      <c r="A6152" s="50"/>
      <c r="B6152" s="49"/>
      <c r="C6152" s="49"/>
      <c r="D6152" s="49"/>
      <c r="E6152" s="65"/>
      <c r="F6152" s="51"/>
      <c r="G6152" s="66"/>
      <c r="H6152" s="51"/>
      <c r="I6152" s="65"/>
      <c r="J6152" s="52"/>
      <c r="K6152" s="52"/>
      <c r="L6152" s="52"/>
      <c r="M6152" s="52"/>
      <c r="N6152" s="49"/>
      <c r="O6152" s="53"/>
      <c r="P6152" s="53"/>
      <c r="Q6152" s="53"/>
    </row>
    <row r="6153" spans="1:17" s="54" customFormat="1" x14ac:dyDescent="0.3">
      <c r="A6153" s="50"/>
      <c r="B6153" s="49"/>
      <c r="C6153" s="49"/>
      <c r="D6153" s="49"/>
      <c r="E6153" s="65"/>
      <c r="F6153" s="51"/>
      <c r="G6153" s="66"/>
      <c r="H6153" s="51"/>
      <c r="I6153" s="65"/>
      <c r="J6153" s="52"/>
      <c r="K6153" s="52"/>
      <c r="L6153" s="52"/>
      <c r="M6153" s="52"/>
      <c r="N6153" s="49"/>
      <c r="O6153" s="53"/>
      <c r="P6153" s="53"/>
      <c r="Q6153" s="53"/>
    </row>
    <row r="6154" spans="1:17" s="54" customFormat="1" x14ac:dyDescent="0.3">
      <c r="A6154" s="50"/>
      <c r="B6154" s="49"/>
      <c r="C6154" s="49"/>
      <c r="D6154" s="49"/>
      <c r="E6154" s="65"/>
      <c r="F6154" s="51"/>
      <c r="G6154" s="66"/>
      <c r="H6154" s="51"/>
      <c r="I6154" s="65"/>
      <c r="J6154" s="52"/>
      <c r="K6154" s="52"/>
      <c r="L6154" s="52"/>
      <c r="M6154" s="52"/>
      <c r="N6154" s="49"/>
      <c r="O6154" s="53"/>
      <c r="P6154" s="53"/>
      <c r="Q6154" s="53"/>
    </row>
    <row r="6155" spans="1:17" s="54" customFormat="1" x14ac:dyDescent="0.3">
      <c r="A6155" s="50"/>
      <c r="B6155" s="49"/>
      <c r="C6155" s="49"/>
      <c r="D6155" s="49"/>
      <c r="E6155" s="65"/>
      <c r="F6155" s="51"/>
      <c r="G6155" s="66"/>
      <c r="H6155" s="51"/>
      <c r="I6155" s="65"/>
      <c r="J6155" s="52"/>
      <c r="K6155" s="52"/>
      <c r="L6155" s="52"/>
      <c r="M6155" s="52"/>
      <c r="N6155" s="49"/>
      <c r="O6155" s="53"/>
      <c r="P6155" s="53"/>
      <c r="Q6155" s="53"/>
    </row>
    <row r="6156" spans="1:17" s="54" customFormat="1" x14ac:dyDescent="0.3">
      <c r="A6156" s="50"/>
      <c r="B6156" s="49"/>
      <c r="C6156" s="49"/>
      <c r="D6156" s="49"/>
      <c r="E6156" s="65"/>
      <c r="F6156" s="51"/>
      <c r="G6156" s="66"/>
      <c r="H6156" s="51"/>
      <c r="I6156" s="65"/>
      <c r="J6156" s="52"/>
      <c r="K6156" s="52"/>
      <c r="L6156" s="52"/>
      <c r="M6156" s="52"/>
      <c r="N6156" s="49"/>
      <c r="O6156" s="53"/>
      <c r="P6156" s="53"/>
      <c r="Q6156" s="53"/>
    </row>
    <row r="6157" spans="1:17" s="54" customFormat="1" x14ac:dyDescent="0.3">
      <c r="A6157" s="50"/>
      <c r="B6157" s="49"/>
      <c r="C6157" s="49"/>
      <c r="D6157" s="49"/>
      <c r="E6157" s="65"/>
      <c r="F6157" s="51"/>
      <c r="G6157" s="66"/>
      <c r="H6157" s="51"/>
      <c r="I6157" s="65"/>
      <c r="J6157" s="52"/>
      <c r="K6157" s="52"/>
      <c r="L6157" s="52"/>
      <c r="M6157" s="52"/>
      <c r="N6157" s="49"/>
      <c r="O6157" s="53"/>
      <c r="P6157" s="53"/>
      <c r="Q6157" s="53"/>
    </row>
    <row r="6158" spans="1:17" s="54" customFormat="1" x14ac:dyDescent="0.3">
      <c r="A6158" s="50"/>
      <c r="B6158" s="49"/>
      <c r="C6158" s="49"/>
      <c r="D6158" s="49"/>
      <c r="E6158" s="65"/>
      <c r="F6158" s="51"/>
      <c r="G6158" s="66"/>
      <c r="H6158" s="51"/>
      <c r="I6158" s="65"/>
      <c r="J6158" s="52"/>
      <c r="K6158" s="52"/>
      <c r="L6158" s="52"/>
      <c r="M6158" s="52"/>
      <c r="N6158" s="49"/>
      <c r="O6158" s="53"/>
      <c r="P6158" s="53"/>
      <c r="Q6158" s="53"/>
    </row>
    <row r="6159" spans="1:17" s="54" customFormat="1" x14ac:dyDescent="0.3">
      <c r="A6159" s="50"/>
      <c r="B6159" s="49"/>
      <c r="C6159" s="49"/>
      <c r="D6159" s="49"/>
      <c r="E6159" s="65"/>
      <c r="F6159" s="51"/>
      <c r="G6159" s="66"/>
      <c r="H6159" s="51"/>
      <c r="I6159" s="65"/>
      <c r="J6159" s="52"/>
      <c r="K6159" s="52"/>
      <c r="L6159" s="52"/>
      <c r="M6159" s="52"/>
      <c r="N6159" s="49"/>
      <c r="O6159" s="53"/>
      <c r="P6159" s="53"/>
      <c r="Q6159" s="53"/>
    </row>
    <row r="6160" spans="1:17" s="54" customFormat="1" x14ac:dyDescent="0.3">
      <c r="A6160" s="50"/>
      <c r="B6160" s="49"/>
      <c r="C6160" s="49"/>
      <c r="D6160" s="49"/>
      <c r="E6160" s="65"/>
      <c r="F6160" s="51"/>
      <c r="G6160" s="66"/>
      <c r="H6160" s="51"/>
      <c r="I6160" s="65"/>
      <c r="J6160" s="52"/>
      <c r="K6160" s="52"/>
      <c r="L6160" s="52"/>
      <c r="M6160" s="52"/>
      <c r="N6160" s="49"/>
      <c r="O6160" s="53"/>
      <c r="P6160" s="53"/>
      <c r="Q6160" s="53"/>
    </row>
    <row r="6161" spans="1:17" s="54" customFormat="1" x14ac:dyDescent="0.3">
      <c r="A6161" s="50"/>
      <c r="B6161" s="49"/>
      <c r="C6161" s="49"/>
      <c r="D6161" s="49"/>
      <c r="E6161" s="65"/>
      <c r="F6161" s="51"/>
      <c r="G6161" s="66"/>
      <c r="H6161" s="51"/>
      <c r="I6161" s="65"/>
      <c r="J6161" s="52"/>
      <c r="K6161" s="52"/>
      <c r="L6161" s="52"/>
      <c r="M6161" s="52"/>
      <c r="N6161" s="49"/>
      <c r="O6161" s="53"/>
      <c r="P6161" s="53"/>
      <c r="Q6161" s="53"/>
    </row>
    <row r="6162" spans="1:17" s="54" customFormat="1" x14ac:dyDescent="0.3">
      <c r="A6162" s="50"/>
      <c r="B6162" s="49"/>
      <c r="C6162" s="49"/>
      <c r="D6162" s="49"/>
      <c r="E6162" s="65"/>
      <c r="F6162" s="51"/>
      <c r="G6162" s="66"/>
      <c r="H6162" s="51"/>
      <c r="I6162" s="65"/>
      <c r="J6162" s="52"/>
      <c r="K6162" s="52"/>
      <c r="L6162" s="52"/>
      <c r="M6162" s="52"/>
      <c r="N6162" s="49"/>
      <c r="O6162" s="53"/>
      <c r="P6162" s="53"/>
      <c r="Q6162" s="53"/>
    </row>
    <row r="6163" spans="1:17" s="54" customFormat="1" x14ac:dyDescent="0.3">
      <c r="A6163" s="50"/>
      <c r="B6163" s="49"/>
      <c r="C6163" s="49"/>
      <c r="D6163" s="49"/>
      <c r="E6163" s="65"/>
      <c r="F6163" s="51"/>
      <c r="G6163" s="66"/>
      <c r="H6163" s="51"/>
      <c r="I6163" s="65"/>
      <c r="J6163" s="52"/>
      <c r="K6163" s="52"/>
      <c r="L6163" s="52"/>
      <c r="M6163" s="52"/>
      <c r="N6163" s="49"/>
      <c r="O6163" s="53"/>
      <c r="P6163" s="53"/>
      <c r="Q6163" s="53"/>
    </row>
    <row r="6164" spans="1:17" s="54" customFormat="1" x14ac:dyDescent="0.3">
      <c r="A6164" s="50"/>
      <c r="B6164" s="49"/>
      <c r="C6164" s="49"/>
      <c r="D6164" s="49"/>
      <c r="E6164" s="65"/>
      <c r="F6164" s="51"/>
      <c r="G6164" s="66"/>
      <c r="H6164" s="51"/>
      <c r="I6164" s="65"/>
      <c r="J6164" s="52"/>
      <c r="K6164" s="52"/>
      <c r="L6164" s="52"/>
      <c r="M6164" s="52"/>
      <c r="N6164" s="49"/>
      <c r="O6164" s="53"/>
      <c r="P6164" s="53"/>
      <c r="Q6164" s="53"/>
    </row>
    <row r="6165" spans="1:17" s="54" customFormat="1" x14ac:dyDescent="0.3">
      <c r="A6165" s="50"/>
      <c r="B6165" s="49"/>
      <c r="C6165" s="49"/>
      <c r="D6165" s="49"/>
      <c r="E6165" s="65"/>
      <c r="F6165" s="51"/>
      <c r="G6165" s="66"/>
      <c r="H6165" s="51"/>
      <c r="I6165" s="65"/>
      <c r="J6165" s="52"/>
      <c r="K6165" s="52"/>
      <c r="L6165" s="52"/>
      <c r="M6165" s="52"/>
      <c r="N6165" s="49"/>
      <c r="O6165" s="53"/>
      <c r="P6165" s="53"/>
      <c r="Q6165" s="53"/>
    </row>
    <row r="6166" spans="1:17" s="54" customFormat="1" x14ac:dyDescent="0.3">
      <c r="A6166" s="50"/>
      <c r="B6166" s="49"/>
      <c r="C6166" s="49"/>
      <c r="D6166" s="49"/>
      <c r="E6166" s="65"/>
      <c r="F6166" s="51"/>
      <c r="G6166" s="66"/>
      <c r="H6166" s="51"/>
      <c r="I6166" s="65"/>
      <c r="J6166" s="52"/>
      <c r="K6166" s="52"/>
      <c r="L6166" s="52"/>
      <c r="M6166" s="52"/>
      <c r="N6166" s="49"/>
      <c r="O6166" s="53"/>
      <c r="P6166" s="53"/>
      <c r="Q6166" s="53"/>
    </row>
    <row r="6167" spans="1:17" s="54" customFormat="1" x14ac:dyDescent="0.3">
      <c r="A6167" s="50"/>
      <c r="B6167" s="49"/>
      <c r="C6167" s="49"/>
      <c r="D6167" s="49"/>
      <c r="E6167" s="65"/>
      <c r="F6167" s="51"/>
      <c r="G6167" s="66"/>
      <c r="H6167" s="51"/>
      <c r="I6167" s="65"/>
      <c r="J6167" s="52"/>
      <c r="K6167" s="52"/>
      <c r="L6167" s="52"/>
      <c r="M6167" s="52"/>
      <c r="N6167" s="49"/>
      <c r="O6167" s="53"/>
      <c r="P6167" s="53"/>
      <c r="Q6167" s="53"/>
    </row>
    <row r="6168" spans="1:17" s="54" customFormat="1" x14ac:dyDescent="0.3">
      <c r="A6168" s="50"/>
      <c r="B6168" s="49"/>
      <c r="C6168" s="49"/>
      <c r="D6168" s="49"/>
      <c r="E6168" s="65"/>
      <c r="F6168" s="51"/>
      <c r="G6168" s="66"/>
      <c r="H6168" s="51"/>
      <c r="I6168" s="65"/>
      <c r="J6168" s="52"/>
      <c r="K6168" s="52"/>
      <c r="L6168" s="52"/>
      <c r="M6168" s="52"/>
      <c r="N6168" s="49"/>
      <c r="O6168" s="53"/>
      <c r="P6168" s="53"/>
      <c r="Q6168" s="53"/>
    </row>
    <row r="6169" spans="1:17" s="54" customFormat="1" x14ac:dyDescent="0.3">
      <c r="A6169" s="50"/>
      <c r="B6169" s="49"/>
      <c r="C6169" s="49"/>
      <c r="D6169" s="49"/>
      <c r="E6169" s="65"/>
      <c r="F6169" s="51"/>
      <c r="G6169" s="66"/>
      <c r="H6169" s="51"/>
      <c r="I6169" s="65"/>
      <c r="J6169" s="52"/>
      <c r="K6169" s="52"/>
      <c r="L6169" s="52"/>
      <c r="M6169" s="52"/>
      <c r="N6169" s="49"/>
      <c r="O6169" s="53"/>
      <c r="P6169" s="53"/>
      <c r="Q6169" s="53"/>
    </row>
    <row r="6170" spans="1:17" s="54" customFormat="1" x14ac:dyDescent="0.3">
      <c r="A6170" s="50"/>
      <c r="B6170" s="49"/>
      <c r="C6170" s="49"/>
      <c r="D6170" s="49"/>
      <c r="E6170" s="65"/>
      <c r="F6170" s="51"/>
      <c r="G6170" s="66"/>
      <c r="H6170" s="51"/>
      <c r="I6170" s="65"/>
      <c r="J6170" s="52"/>
      <c r="K6170" s="52"/>
      <c r="L6170" s="52"/>
      <c r="M6170" s="52"/>
      <c r="N6170" s="49"/>
      <c r="O6170" s="53"/>
      <c r="P6170" s="53"/>
      <c r="Q6170" s="53"/>
    </row>
    <row r="6171" spans="1:17" s="54" customFormat="1" x14ac:dyDescent="0.3">
      <c r="A6171" s="50"/>
      <c r="B6171" s="49"/>
      <c r="C6171" s="49"/>
      <c r="D6171" s="49"/>
      <c r="E6171" s="65"/>
      <c r="F6171" s="51"/>
      <c r="G6171" s="66"/>
      <c r="H6171" s="51"/>
      <c r="I6171" s="65"/>
      <c r="J6171" s="52"/>
      <c r="K6171" s="52"/>
      <c r="L6171" s="52"/>
      <c r="M6171" s="52"/>
      <c r="N6171" s="49"/>
      <c r="O6171" s="53"/>
      <c r="P6171" s="53"/>
      <c r="Q6171" s="53"/>
    </row>
    <row r="6172" spans="1:17" s="54" customFormat="1" x14ac:dyDescent="0.3">
      <c r="A6172" s="50"/>
      <c r="B6172" s="49"/>
      <c r="C6172" s="49"/>
      <c r="D6172" s="49"/>
      <c r="E6172" s="65"/>
      <c r="F6172" s="51"/>
      <c r="G6172" s="66"/>
      <c r="H6172" s="51"/>
      <c r="I6172" s="65"/>
      <c r="J6172" s="52"/>
      <c r="K6172" s="52"/>
      <c r="L6172" s="52"/>
      <c r="M6172" s="52"/>
      <c r="N6172" s="49"/>
      <c r="O6172" s="53"/>
      <c r="P6172" s="53"/>
      <c r="Q6172" s="53"/>
    </row>
    <row r="6173" spans="1:17" s="54" customFormat="1" x14ac:dyDescent="0.3">
      <c r="A6173" s="50"/>
      <c r="B6173" s="49"/>
      <c r="C6173" s="49"/>
      <c r="D6173" s="49"/>
      <c r="E6173" s="65"/>
      <c r="F6173" s="51"/>
      <c r="G6173" s="66"/>
      <c r="H6173" s="51"/>
      <c r="I6173" s="65"/>
      <c r="J6173" s="52"/>
      <c r="K6173" s="52"/>
      <c r="L6173" s="52"/>
      <c r="M6173" s="52"/>
      <c r="N6173" s="49"/>
      <c r="O6173" s="53"/>
      <c r="P6173" s="53"/>
      <c r="Q6173" s="53"/>
    </row>
    <row r="6174" spans="1:17" s="54" customFormat="1" x14ac:dyDescent="0.3">
      <c r="A6174" s="50"/>
      <c r="B6174" s="49"/>
      <c r="C6174" s="49"/>
      <c r="D6174" s="49"/>
      <c r="E6174" s="65"/>
      <c r="F6174" s="51"/>
      <c r="G6174" s="66"/>
      <c r="H6174" s="51"/>
      <c r="I6174" s="65"/>
      <c r="J6174" s="52"/>
      <c r="K6174" s="52"/>
      <c r="L6174" s="52"/>
      <c r="M6174" s="52"/>
      <c r="N6174" s="49"/>
      <c r="O6174" s="53"/>
      <c r="P6174" s="53"/>
      <c r="Q6174" s="53"/>
    </row>
    <row r="6175" spans="1:17" s="54" customFormat="1" x14ac:dyDescent="0.3">
      <c r="A6175" s="50"/>
      <c r="B6175" s="49"/>
      <c r="C6175" s="49"/>
      <c r="D6175" s="49"/>
      <c r="E6175" s="65"/>
      <c r="F6175" s="51"/>
      <c r="G6175" s="66"/>
      <c r="H6175" s="51"/>
      <c r="I6175" s="65"/>
      <c r="J6175" s="52"/>
      <c r="K6175" s="52"/>
      <c r="L6175" s="52"/>
      <c r="M6175" s="52"/>
      <c r="N6175" s="49"/>
      <c r="O6175" s="53"/>
      <c r="P6175" s="53"/>
      <c r="Q6175" s="53"/>
    </row>
    <row r="6176" spans="1:17" s="54" customFormat="1" x14ac:dyDescent="0.3">
      <c r="A6176" s="50"/>
      <c r="B6176" s="49"/>
      <c r="C6176" s="49"/>
      <c r="D6176" s="49"/>
      <c r="E6176" s="65"/>
      <c r="F6176" s="51"/>
      <c r="G6176" s="66"/>
      <c r="H6176" s="51"/>
      <c r="I6176" s="65"/>
      <c r="J6176" s="52"/>
      <c r="K6176" s="52"/>
      <c r="L6176" s="52"/>
      <c r="M6176" s="52"/>
      <c r="N6176" s="49"/>
      <c r="O6176" s="53"/>
      <c r="P6176" s="53"/>
      <c r="Q6176" s="53"/>
    </row>
    <row r="6177" spans="1:17" s="54" customFormat="1" x14ac:dyDescent="0.3">
      <c r="A6177" s="50"/>
      <c r="B6177" s="49"/>
      <c r="C6177" s="49"/>
      <c r="D6177" s="49"/>
      <c r="E6177" s="65"/>
      <c r="F6177" s="51"/>
      <c r="G6177" s="66"/>
      <c r="H6177" s="51"/>
      <c r="I6177" s="65"/>
      <c r="J6177" s="52"/>
      <c r="K6177" s="52"/>
      <c r="L6177" s="52"/>
      <c r="M6177" s="52"/>
      <c r="N6177" s="49"/>
      <c r="O6177" s="53"/>
      <c r="P6177" s="53"/>
      <c r="Q6177" s="53"/>
    </row>
    <row r="6178" spans="1:17" s="54" customFormat="1" x14ac:dyDescent="0.3">
      <c r="A6178" s="50"/>
      <c r="B6178" s="49"/>
      <c r="C6178" s="49"/>
      <c r="D6178" s="49"/>
      <c r="E6178" s="65"/>
      <c r="F6178" s="51"/>
      <c r="G6178" s="66"/>
      <c r="H6178" s="51"/>
      <c r="I6178" s="65"/>
      <c r="J6178" s="52"/>
      <c r="K6178" s="52"/>
      <c r="L6178" s="52"/>
      <c r="M6178" s="52"/>
      <c r="N6178" s="49"/>
      <c r="O6178" s="53"/>
      <c r="P6178" s="53"/>
      <c r="Q6178" s="53"/>
    </row>
    <row r="6179" spans="1:17" s="54" customFormat="1" x14ac:dyDescent="0.3">
      <c r="A6179" s="50"/>
      <c r="B6179" s="49"/>
      <c r="C6179" s="49"/>
      <c r="D6179" s="49"/>
      <c r="E6179" s="65"/>
      <c r="F6179" s="51"/>
      <c r="G6179" s="66"/>
      <c r="H6179" s="51"/>
      <c r="I6179" s="65"/>
      <c r="J6179" s="52"/>
      <c r="K6179" s="52"/>
      <c r="L6179" s="52"/>
      <c r="M6179" s="52"/>
      <c r="N6179" s="49"/>
      <c r="O6179" s="53"/>
      <c r="P6179" s="53"/>
      <c r="Q6179" s="53"/>
    </row>
    <row r="6180" spans="1:17" s="54" customFormat="1" x14ac:dyDescent="0.3">
      <c r="A6180" s="50"/>
      <c r="B6180" s="49"/>
      <c r="C6180" s="49"/>
      <c r="D6180" s="49"/>
      <c r="E6180" s="65"/>
      <c r="F6180" s="51"/>
      <c r="G6180" s="66"/>
      <c r="H6180" s="51"/>
      <c r="I6180" s="65"/>
      <c r="J6180" s="52"/>
      <c r="K6180" s="52"/>
      <c r="L6180" s="52"/>
      <c r="M6180" s="52"/>
      <c r="N6180" s="49"/>
      <c r="O6180" s="53"/>
      <c r="P6180" s="53"/>
      <c r="Q6180" s="53"/>
    </row>
    <row r="6181" spans="1:17" s="54" customFormat="1" x14ac:dyDescent="0.3">
      <c r="A6181" s="50"/>
      <c r="B6181" s="49"/>
      <c r="C6181" s="49"/>
      <c r="D6181" s="49"/>
      <c r="E6181" s="65"/>
      <c r="F6181" s="51"/>
      <c r="G6181" s="66"/>
      <c r="H6181" s="51"/>
      <c r="I6181" s="65"/>
      <c r="J6181" s="52"/>
      <c r="K6181" s="52"/>
      <c r="L6181" s="52"/>
      <c r="M6181" s="52"/>
      <c r="N6181" s="49"/>
      <c r="O6181" s="53"/>
      <c r="P6181" s="53"/>
      <c r="Q6181" s="53"/>
    </row>
    <row r="6182" spans="1:17" s="54" customFormat="1" x14ac:dyDescent="0.3">
      <c r="A6182" s="50"/>
      <c r="B6182" s="49"/>
      <c r="C6182" s="49"/>
      <c r="D6182" s="49"/>
      <c r="E6182" s="65"/>
      <c r="F6182" s="51"/>
      <c r="G6182" s="66"/>
      <c r="H6182" s="51"/>
      <c r="I6182" s="65"/>
      <c r="J6182" s="52"/>
      <c r="K6182" s="52"/>
      <c r="L6182" s="52"/>
      <c r="M6182" s="52"/>
      <c r="N6182" s="49"/>
      <c r="O6182" s="53"/>
      <c r="P6182" s="53"/>
      <c r="Q6182" s="53"/>
    </row>
    <row r="6183" spans="1:17" s="54" customFormat="1" x14ac:dyDescent="0.3">
      <c r="A6183" s="50"/>
      <c r="B6183" s="49"/>
      <c r="C6183" s="49"/>
      <c r="D6183" s="49"/>
      <c r="E6183" s="65"/>
      <c r="F6183" s="51"/>
      <c r="G6183" s="66"/>
      <c r="H6183" s="51"/>
      <c r="I6183" s="65"/>
      <c r="J6183" s="52"/>
      <c r="K6183" s="52"/>
      <c r="L6183" s="52"/>
      <c r="M6183" s="52"/>
      <c r="N6183" s="49"/>
      <c r="O6183" s="53"/>
      <c r="P6183" s="53"/>
      <c r="Q6183" s="53"/>
    </row>
    <row r="6184" spans="1:17" s="54" customFormat="1" x14ac:dyDescent="0.3">
      <c r="A6184" s="50"/>
      <c r="B6184" s="49"/>
      <c r="C6184" s="49"/>
      <c r="D6184" s="49"/>
      <c r="E6184" s="65"/>
      <c r="F6184" s="51"/>
      <c r="G6184" s="66"/>
      <c r="H6184" s="51"/>
      <c r="I6184" s="65"/>
      <c r="J6184" s="52"/>
      <c r="K6184" s="52"/>
      <c r="L6184" s="52"/>
      <c r="M6184" s="52"/>
      <c r="N6184" s="49"/>
      <c r="O6184" s="53"/>
      <c r="P6184" s="53"/>
      <c r="Q6184" s="53"/>
    </row>
    <row r="6185" spans="1:17" s="54" customFormat="1" x14ac:dyDescent="0.3">
      <c r="A6185" s="50"/>
      <c r="B6185" s="49"/>
      <c r="C6185" s="49"/>
      <c r="D6185" s="49"/>
      <c r="E6185" s="65"/>
      <c r="F6185" s="51"/>
      <c r="G6185" s="66"/>
      <c r="H6185" s="51"/>
      <c r="I6185" s="65"/>
      <c r="J6185" s="52"/>
      <c r="K6185" s="52"/>
      <c r="L6185" s="52"/>
      <c r="M6185" s="52"/>
      <c r="N6185" s="49"/>
      <c r="O6185" s="53"/>
      <c r="P6185" s="53"/>
      <c r="Q6185" s="53"/>
    </row>
    <row r="6186" spans="1:17" s="54" customFormat="1" x14ac:dyDescent="0.3">
      <c r="A6186" s="50"/>
      <c r="B6186" s="49"/>
      <c r="C6186" s="49"/>
      <c r="D6186" s="49"/>
      <c r="E6186" s="65"/>
      <c r="F6186" s="51"/>
      <c r="G6186" s="66"/>
      <c r="H6186" s="51"/>
      <c r="I6186" s="65"/>
      <c r="J6186" s="52"/>
      <c r="K6186" s="52"/>
      <c r="L6186" s="52"/>
      <c r="M6186" s="52"/>
      <c r="N6186" s="49"/>
      <c r="O6186" s="53"/>
      <c r="P6186" s="53"/>
      <c r="Q6186" s="53"/>
    </row>
    <row r="6187" spans="1:17" s="54" customFormat="1" x14ac:dyDescent="0.3">
      <c r="A6187" s="50"/>
      <c r="B6187" s="49"/>
      <c r="C6187" s="49"/>
      <c r="D6187" s="49"/>
      <c r="E6187" s="65"/>
      <c r="F6187" s="51"/>
      <c r="G6187" s="66"/>
      <c r="H6187" s="51"/>
      <c r="I6187" s="65"/>
      <c r="J6187" s="52"/>
      <c r="K6187" s="52"/>
      <c r="L6187" s="52"/>
      <c r="M6187" s="52"/>
      <c r="N6187" s="49"/>
      <c r="O6187" s="53"/>
      <c r="P6187" s="53"/>
      <c r="Q6187" s="53"/>
    </row>
    <row r="6188" spans="1:17" s="54" customFormat="1" x14ac:dyDescent="0.3">
      <c r="A6188" s="50"/>
      <c r="B6188" s="49"/>
      <c r="C6188" s="49"/>
      <c r="D6188" s="49"/>
      <c r="E6188" s="65"/>
      <c r="F6188" s="51"/>
      <c r="G6188" s="66"/>
      <c r="H6188" s="51"/>
      <c r="I6188" s="65"/>
      <c r="J6188" s="52"/>
      <c r="K6188" s="52"/>
      <c r="L6188" s="52"/>
      <c r="M6188" s="52"/>
      <c r="N6188" s="49"/>
      <c r="O6188" s="53"/>
      <c r="P6188" s="53"/>
      <c r="Q6188" s="53"/>
    </row>
    <row r="6189" spans="1:17" s="54" customFormat="1" x14ac:dyDescent="0.3">
      <c r="A6189" s="50"/>
      <c r="B6189" s="49"/>
      <c r="C6189" s="49"/>
      <c r="D6189" s="49"/>
      <c r="E6189" s="65"/>
      <c r="F6189" s="51"/>
      <c r="G6189" s="66"/>
      <c r="H6189" s="51"/>
      <c r="I6189" s="65"/>
      <c r="J6189" s="52"/>
      <c r="K6189" s="52"/>
      <c r="L6189" s="52"/>
      <c r="M6189" s="52"/>
      <c r="N6189" s="49"/>
      <c r="O6189" s="53"/>
      <c r="P6189" s="53"/>
      <c r="Q6189" s="53"/>
    </row>
    <row r="6190" spans="1:17" s="54" customFormat="1" x14ac:dyDescent="0.3">
      <c r="A6190" s="50"/>
      <c r="B6190" s="49"/>
      <c r="C6190" s="49"/>
      <c r="D6190" s="49"/>
      <c r="E6190" s="65"/>
      <c r="F6190" s="51"/>
      <c r="G6190" s="66"/>
      <c r="H6190" s="51"/>
      <c r="I6190" s="65"/>
      <c r="J6190" s="52"/>
      <c r="K6190" s="52"/>
      <c r="L6190" s="52"/>
      <c r="M6190" s="52"/>
      <c r="N6190" s="49"/>
      <c r="O6190" s="53"/>
      <c r="P6190" s="53"/>
      <c r="Q6190" s="53"/>
    </row>
    <row r="6191" spans="1:17" s="54" customFormat="1" x14ac:dyDescent="0.3">
      <c r="A6191" s="50"/>
      <c r="B6191" s="49"/>
      <c r="C6191" s="49"/>
      <c r="D6191" s="49"/>
      <c r="E6191" s="65"/>
      <c r="F6191" s="51"/>
      <c r="G6191" s="66"/>
      <c r="H6191" s="51"/>
      <c r="I6191" s="65"/>
      <c r="J6191" s="52"/>
      <c r="K6191" s="52"/>
      <c r="L6191" s="52"/>
      <c r="M6191" s="52"/>
      <c r="N6191" s="49"/>
      <c r="O6191" s="53"/>
      <c r="P6191" s="53"/>
      <c r="Q6191" s="53"/>
    </row>
    <row r="6192" spans="1:17" s="54" customFormat="1" x14ac:dyDescent="0.3">
      <c r="A6192" s="50"/>
      <c r="B6192" s="49"/>
      <c r="C6192" s="49"/>
      <c r="D6192" s="49"/>
      <c r="E6192" s="65"/>
      <c r="F6192" s="51"/>
      <c r="G6192" s="66"/>
      <c r="H6192" s="51"/>
      <c r="I6192" s="65"/>
      <c r="J6192" s="52"/>
      <c r="K6192" s="52"/>
      <c r="L6192" s="52"/>
      <c r="M6192" s="52"/>
      <c r="N6192" s="49"/>
      <c r="O6192" s="53"/>
      <c r="P6192" s="53"/>
      <c r="Q6192" s="53"/>
    </row>
    <row r="6193" spans="1:17" s="54" customFormat="1" x14ac:dyDescent="0.3">
      <c r="A6193" s="50"/>
      <c r="B6193" s="49"/>
      <c r="C6193" s="49"/>
      <c r="D6193" s="49"/>
      <c r="E6193" s="65"/>
      <c r="F6193" s="51"/>
      <c r="G6193" s="66"/>
      <c r="H6193" s="51"/>
      <c r="I6193" s="65"/>
      <c r="J6193" s="52"/>
      <c r="K6193" s="52"/>
      <c r="L6193" s="52"/>
      <c r="M6193" s="52"/>
      <c r="N6193" s="49"/>
      <c r="O6193" s="53"/>
      <c r="P6193" s="53"/>
      <c r="Q6193" s="53"/>
    </row>
    <row r="6194" spans="1:17" s="54" customFormat="1" x14ac:dyDescent="0.3">
      <c r="A6194" s="50"/>
      <c r="B6194" s="49"/>
      <c r="C6194" s="49"/>
      <c r="D6194" s="49"/>
      <c r="E6194" s="65"/>
      <c r="F6194" s="51"/>
      <c r="G6194" s="66"/>
      <c r="H6194" s="51"/>
      <c r="I6194" s="65"/>
      <c r="J6194" s="52"/>
      <c r="K6194" s="52"/>
      <c r="L6194" s="52"/>
      <c r="M6194" s="52"/>
      <c r="N6194" s="49"/>
      <c r="O6194" s="53"/>
      <c r="P6194" s="53"/>
      <c r="Q6194" s="53"/>
    </row>
    <row r="6195" spans="1:17" s="54" customFormat="1" x14ac:dyDescent="0.3">
      <c r="A6195" s="50"/>
      <c r="B6195" s="49"/>
      <c r="C6195" s="49"/>
      <c r="D6195" s="49"/>
      <c r="E6195" s="65"/>
      <c r="F6195" s="51"/>
      <c r="G6195" s="66"/>
      <c r="H6195" s="51"/>
      <c r="I6195" s="65"/>
      <c r="J6195" s="52"/>
      <c r="K6195" s="52"/>
      <c r="L6195" s="52"/>
      <c r="M6195" s="52"/>
      <c r="N6195" s="49"/>
      <c r="O6195" s="53"/>
      <c r="P6195" s="53"/>
      <c r="Q6195" s="53"/>
    </row>
    <row r="6196" spans="1:17" s="54" customFormat="1" x14ac:dyDescent="0.3">
      <c r="A6196" s="50"/>
      <c r="B6196" s="49"/>
      <c r="C6196" s="49"/>
      <c r="D6196" s="49"/>
      <c r="E6196" s="65"/>
      <c r="F6196" s="51"/>
      <c r="G6196" s="66"/>
      <c r="H6196" s="51"/>
      <c r="I6196" s="65"/>
      <c r="J6196" s="52"/>
      <c r="K6196" s="52"/>
      <c r="L6196" s="52"/>
      <c r="M6196" s="52"/>
      <c r="N6196" s="49"/>
      <c r="O6196" s="53"/>
      <c r="P6196" s="53"/>
      <c r="Q6196" s="53"/>
    </row>
    <row r="6197" spans="1:17" s="54" customFormat="1" x14ac:dyDescent="0.3">
      <c r="A6197" s="50"/>
      <c r="B6197" s="49"/>
      <c r="C6197" s="49"/>
      <c r="D6197" s="49"/>
      <c r="E6197" s="65"/>
      <c r="F6197" s="51"/>
      <c r="G6197" s="66"/>
      <c r="H6197" s="51"/>
      <c r="I6197" s="65"/>
      <c r="J6197" s="52"/>
      <c r="K6197" s="52"/>
      <c r="L6197" s="52"/>
      <c r="M6197" s="52"/>
      <c r="N6197" s="49"/>
      <c r="O6197" s="53"/>
      <c r="P6197" s="53"/>
      <c r="Q6197" s="53"/>
    </row>
    <row r="6198" spans="1:17" s="54" customFormat="1" x14ac:dyDescent="0.3">
      <c r="A6198" s="50"/>
      <c r="B6198" s="49"/>
      <c r="C6198" s="49"/>
      <c r="D6198" s="49"/>
      <c r="E6198" s="65"/>
      <c r="F6198" s="51"/>
      <c r="G6198" s="66"/>
      <c r="H6198" s="51"/>
      <c r="I6198" s="65"/>
      <c r="J6198" s="52"/>
      <c r="K6198" s="52"/>
      <c r="L6198" s="52"/>
      <c r="M6198" s="52"/>
      <c r="N6198" s="49"/>
      <c r="O6198" s="53"/>
      <c r="P6198" s="53"/>
      <c r="Q6198" s="53"/>
    </row>
    <row r="6199" spans="1:17" s="54" customFormat="1" x14ac:dyDescent="0.3">
      <c r="A6199" s="50"/>
      <c r="B6199" s="49"/>
      <c r="C6199" s="49"/>
      <c r="D6199" s="49"/>
      <c r="E6199" s="65"/>
      <c r="F6199" s="51"/>
      <c r="G6199" s="66"/>
      <c r="H6199" s="51"/>
      <c r="I6199" s="65"/>
      <c r="J6199" s="52"/>
      <c r="K6199" s="52"/>
      <c r="L6199" s="52"/>
      <c r="M6199" s="52"/>
      <c r="N6199" s="49"/>
      <c r="O6199" s="53"/>
      <c r="P6199" s="53"/>
      <c r="Q6199" s="53"/>
    </row>
    <row r="6200" spans="1:17" s="54" customFormat="1" x14ac:dyDescent="0.3">
      <c r="A6200" s="50"/>
      <c r="B6200" s="49"/>
      <c r="C6200" s="49"/>
      <c r="D6200" s="49"/>
      <c r="E6200" s="65"/>
      <c r="F6200" s="51"/>
      <c r="G6200" s="66"/>
      <c r="H6200" s="51"/>
      <c r="I6200" s="65"/>
      <c r="J6200" s="52"/>
      <c r="K6200" s="52"/>
      <c r="L6200" s="52"/>
      <c r="M6200" s="52"/>
      <c r="N6200" s="49"/>
      <c r="O6200" s="53"/>
      <c r="P6200" s="53"/>
      <c r="Q6200" s="53"/>
    </row>
    <row r="6201" spans="1:17" s="54" customFormat="1" x14ac:dyDescent="0.3">
      <c r="A6201" s="50"/>
      <c r="B6201" s="49"/>
      <c r="C6201" s="49"/>
      <c r="D6201" s="49"/>
      <c r="E6201" s="65"/>
      <c r="F6201" s="51"/>
      <c r="G6201" s="66"/>
      <c r="H6201" s="51"/>
      <c r="I6201" s="65"/>
      <c r="J6201" s="52"/>
      <c r="K6201" s="52"/>
      <c r="L6201" s="52"/>
      <c r="M6201" s="52"/>
      <c r="N6201" s="49"/>
      <c r="O6201" s="53"/>
      <c r="P6201" s="53"/>
      <c r="Q6201" s="53"/>
    </row>
    <row r="6202" spans="1:17" s="54" customFormat="1" x14ac:dyDescent="0.3">
      <c r="A6202" s="50"/>
      <c r="B6202" s="49"/>
      <c r="C6202" s="49"/>
      <c r="D6202" s="49"/>
      <c r="E6202" s="65"/>
      <c r="F6202" s="51"/>
      <c r="G6202" s="66"/>
      <c r="H6202" s="51"/>
      <c r="I6202" s="65"/>
      <c r="J6202" s="52"/>
      <c r="K6202" s="52"/>
      <c r="L6202" s="52"/>
      <c r="M6202" s="52"/>
      <c r="N6202" s="49"/>
      <c r="O6202" s="53"/>
      <c r="P6202" s="53"/>
      <c r="Q6202" s="53"/>
    </row>
    <row r="6203" spans="1:17" s="54" customFormat="1" x14ac:dyDescent="0.3">
      <c r="A6203" s="50"/>
      <c r="B6203" s="49"/>
      <c r="C6203" s="49"/>
      <c r="D6203" s="49"/>
      <c r="E6203" s="65"/>
      <c r="F6203" s="51"/>
      <c r="G6203" s="66"/>
      <c r="H6203" s="51"/>
      <c r="I6203" s="65"/>
      <c r="J6203" s="52"/>
      <c r="K6203" s="52"/>
      <c r="L6203" s="52"/>
      <c r="M6203" s="52"/>
      <c r="N6203" s="49"/>
      <c r="O6203" s="53"/>
      <c r="P6203" s="53"/>
      <c r="Q6203" s="53"/>
    </row>
    <row r="6204" spans="1:17" s="54" customFormat="1" x14ac:dyDescent="0.3">
      <c r="A6204" s="50"/>
      <c r="B6204" s="49"/>
      <c r="C6204" s="49"/>
      <c r="D6204" s="49"/>
      <c r="E6204" s="65"/>
      <c r="F6204" s="51"/>
      <c r="G6204" s="66"/>
      <c r="H6204" s="51"/>
      <c r="I6204" s="65"/>
      <c r="J6204" s="52"/>
      <c r="K6204" s="52"/>
      <c r="L6204" s="52"/>
      <c r="M6204" s="52"/>
      <c r="N6204" s="49"/>
      <c r="O6204" s="53"/>
      <c r="P6204" s="53"/>
      <c r="Q6204" s="53"/>
    </row>
    <row r="6205" spans="1:17" s="54" customFormat="1" x14ac:dyDescent="0.3">
      <c r="A6205" s="50"/>
      <c r="B6205" s="49"/>
      <c r="C6205" s="49"/>
      <c r="D6205" s="49"/>
      <c r="E6205" s="65"/>
      <c r="F6205" s="51"/>
      <c r="G6205" s="66"/>
      <c r="H6205" s="51"/>
      <c r="I6205" s="65"/>
      <c r="J6205" s="52"/>
      <c r="K6205" s="52"/>
      <c r="L6205" s="52"/>
      <c r="M6205" s="52"/>
      <c r="N6205" s="49"/>
      <c r="O6205" s="53"/>
      <c r="P6205" s="53"/>
      <c r="Q6205" s="53"/>
    </row>
    <row r="6206" spans="1:17" s="54" customFormat="1" x14ac:dyDescent="0.3">
      <c r="A6206" s="50"/>
      <c r="B6206" s="49"/>
      <c r="C6206" s="49"/>
      <c r="D6206" s="49"/>
      <c r="E6206" s="65"/>
      <c r="F6206" s="51"/>
      <c r="G6206" s="66"/>
      <c r="H6206" s="51"/>
      <c r="I6206" s="65"/>
      <c r="J6206" s="52"/>
      <c r="K6206" s="52"/>
      <c r="L6206" s="52"/>
      <c r="M6206" s="52"/>
      <c r="N6206" s="49"/>
      <c r="O6206" s="53"/>
      <c r="P6206" s="53"/>
      <c r="Q6206" s="53"/>
    </row>
    <row r="6207" spans="1:17" s="54" customFormat="1" x14ac:dyDescent="0.3">
      <c r="A6207" s="50"/>
      <c r="B6207" s="49"/>
      <c r="C6207" s="49"/>
      <c r="D6207" s="49"/>
      <c r="E6207" s="65"/>
      <c r="F6207" s="51"/>
      <c r="G6207" s="66"/>
      <c r="H6207" s="51"/>
      <c r="I6207" s="65"/>
      <c r="J6207" s="52"/>
      <c r="K6207" s="52"/>
      <c r="L6207" s="52"/>
      <c r="M6207" s="52"/>
      <c r="N6207" s="49"/>
      <c r="O6207" s="53"/>
      <c r="P6207" s="53"/>
      <c r="Q6207" s="53"/>
    </row>
    <row r="6208" spans="1:17" s="54" customFormat="1" x14ac:dyDescent="0.3">
      <c r="A6208" s="50"/>
      <c r="B6208" s="49"/>
      <c r="C6208" s="49"/>
      <c r="D6208" s="49"/>
      <c r="E6208" s="65"/>
      <c r="F6208" s="51"/>
      <c r="G6208" s="66"/>
      <c r="H6208" s="51"/>
      <c r="I6208" s="65"/>
      <c r="J6208" s="52"/>
      <c r="K6208" s="52"/>
      <c r="L6208" s="52"/>
      <c r="M6208" s="52"/>
      <c r="N6208" s="49"/>
      <c r="O6208" s="53"/>
      <c r="P6208" s="53"/>
      <c r="Q6208" s="53"/>
    </row>
    <row r="6209" spans="1:17" s="54" customFormat="1" x14ac:dyDescent="0.3">
      <c r="A6209" s="50"/>
      <c r="B6209" s="49"/>
      <c r="C6209" s="49"/>
      <c r="D6209" s="49"/>
      <c r="E6209" s="65"/>
      <c r="F6209" s="51"/>
      <c r="G6209" s="66"/>
      <c r="H6209" s="51"/>
      <c r="I6209" s="65"/>
      <c r="J6209" s="52"/>
      <c r="K6209" s="52"/>
      <c r="L6209" s="52"/>
      <c r="M6209" s="52"/>
      <c r="N6209" s="49"/>
      <c r="O6209" s="53"/>
      <c r="P6209" s="53"/>
      <c r="Q6209" s="53"/>
    </row>
    <row r="6210" spans="1:17" s="54" customFormat="1" x14ac:dyDescent="0.3">
      <c r="A6210" s="50"/>
      <c r="B6210" s="49"/>
      <c r="C6210" s="49"/>
      <c r="D6210" s="49"/>
      <c r="E6210" s="65"/>
      <c r="F6210" s="51"/>
      <c r="G6210" s="66"/>
      <c r="H6210" s="51"/>
      <c r="I6210" s="65"/>
      <c r="J6210" s="52"/>
      <c r="K6210" s="52"/>
      <c r="L6210" s="52"/>
      <c r="M6210" s="52"/>
      <c r="N6210" s="49"/>
      <c r="O6210" s="53"/>
      <c r="P6210" s="53"/>
      <c r="Q6210" s="53"/>
    </row>
    <row r="6211" spans="1:17" s="54" customFormat="1" x14ac:dyDescent="0.3">
      <c r="A6211" s="50"/>
      <c r="B6211" s="49"/>
      <c r="C6211" s="49"/>
      <c r="D6211" s="49"/>
      <c r="E6211" s="65"/>
      <c r="F6211" s="51"/>
      <c r="G6211" s="66"/>
      <c r="H6211" s="51"/>
      <c r="I6211" s="65"/>
      <c r="J6211" s="52"/>
      <c r="K6211" s="52"/>
      <c r="L6211" s="52"/>
      <c r="M6211" s="52"/>
      <c r="N6211" s="49"/>
      <c r="O6211" s="53"/>
      <c r="P6211" s="53"/>
      <c r="Q6211" s="53"/>
    </row>
    <row r="6212" spans="1:17" s="54" customFormat="1" x14ac:dyDescent="0.3">
      <c r="A6212" s="50"/>
      <c r="B6212" s="49"/>
      <c r="C6212" s="49"/>
      <c r="D6212" s="49"/>
      <c r="E6212" s="65"/>
      <c r="F6212" s="51"/>
      <c r="G6212" s="66"/>
      <c r="H6212" s="51"/>
      <c r="I6212" s="65"/>
      <c r="J6212" s="52"/>
      <c r="K6212" s="52"/>
      <c r="L6212" s="52"/>
      <c r="M6212" s="52"/>
      <c r="N6212" s="49"/>
      <c r="O6212" s="53"/>
      <c r="P6212" s="53"/>
      <c r="Q6212" s="53"/>
    </row>
    <row r="6213" spans="1:17" s="54" customFormat="1" x14ac:dyDescent="0.3">
      <c r="A6213" s="50"/>
      <c r="B6213" s="49"/>
      <c r="C6213" s="49"/>
      <c r="D6213" s="49"/>
      <c r="E6213" s="65"/>
      <c r="F6213" s="51"/>
      <c r="G6213" s="66"/>
      <c r="H6213" s="51"/>
      <c r="I6213" s="65"/>
      <c r="J6213" s="52"/>
      <c r="K6213" s="52"/>
      <c r="L6213" s="52"/>
      <c r="M6213" s="52"/>
      <c r="N6213" s="49"/>
      <c r="O6213" s="53"/>
      <c r="P6213" s="53"/>
      <c r="Q6213" s="53"/>
    </row>
    <row r="6214" spans="1:17" s="54" customFormat="1" x14ac:dyDescent="0.3">
      <c r="A6214" s="50"/>
      <c r="B6214" s="49"/>
      <c r="C6214" s="49"/>
      <c r="D6214" s="49"/>
      <c r="E6214" s="65"/>
      <c r="F6214" s="51"/>
      <c r="G6214" s="66"/>
      <c r="H6214" s="51"/>
      <c r="I6214" s="65"/>
      <c r="J6214" s="52"/>
      <c r="K6214" s="52"/>
      <c r="L6214" s="52"/>
      <c r="M6214" s="52"/>
      <c r="N6214" s="49"/>
      <c r="O6214" s="53"/>
      <c r="P6214" s="53"/>
      <c r="Q6214" s="53"/>
    </row>
    <row r="6215" spans="1:17" s="54" customFormat="1" x14ac:dyDescent="0.3">
      <c r="A6215" s="50"/>
      <c r="B6215" s="49"/>
      <c r="C6215" s="49"/>
      <c r="D6215" s="49"/>
      <c r="E6215" s="65"/>
      <c r="F6215" s="51"/>
      <c r="G6215" s="66"/>
      <c r="H6215" s="51"/>
      <c r="I6215" s="65"/>
      <c r="J6215" s="52"/>
      <c r="K6215" s="52"/>
      <c r="L6215" s="52"/>
      <c r="M6215" s="52"/>
      <c r="N6215" s="49"/>
      <c r="O6215" s="53"/>
      <c r="P6215" s="53"/>
      <c r="Q6215" s="53"/>
    </row>
    <row r="6216" spans="1:17" s="54" customFormat="1" x14ac:dyDescent="0.3">
      <c r="A6216" s="50"/>
      <c r="B6216" s="49"/>
      <c r="C6216" s="49"/>
      <c r="D6216" s="49"/>
      <c r="E6216" s="65"/>
      <c r="F6216" s="51"/>
      <c r="G6216" s="66"/>
      <c r="H6216" s="51"/>
      <c r="I6216" s="65"/>
      <c r="J6216" s="52"/>
      <c r="K6216" s="52"/>
      <c r="L6216" s="52"/>
      <c r="M6216" s="52"/>
      <c r="N6216" s="49"/>
      <c r="O6216" s="53"/>
      <c r="P6216" s="53"/>
      <c r="Q6216" s="53"/>
    </row>
    <row r="6217" spans="1:17" s="54" customFormat="1" x14ac:dyDescent="0.3">
      <c r="A6217" s="50"/>
      <c r="B6217" s="49"/>
      <c r="C6217" s="49"/>
      <c r="D6217" s="49"/>
      <c r="E6217" s="65"/>
      <c r="F6217" s="51"/>
      <c r="G6217" s="66"/>
      <c r="H6217" s="51"/>
      <c r="I6217" s="65"/>
      <c r="J6217" s="52"/>
      <c r="K6217" s="52"/>
      <c r="L6217" s="52"/>
      <c r="M6217" s="52"/>
      <c r="N6217" s="49"/>
      <c r="O6217" s="53"/>
      <c r="P6217" s="53"/>
      <c r="Q6217" s="53"/>
    </row>
    <row r="6218" spans="1:17" s="54" customFormat="1" x14ac:dyDescent="0.3">
      <c r="A6218" s="50"/>
      <c r="B6218" s="49"/>
      <c r="C6218" s="49"/>
      <c r="D6218" s="49"/>
      <c r="E6218" s="65"/>
      <c r="F6218" s="51"/>
      <c r="G6218" s="66"/>
      <c r="H6218" s="51"/>
      <c r="I6218" s="65"/>
      <c r="J6218" s="52"/>
      <c r="K6218" s="52"/>
      <c r="L6218" s="52"/>
      <c r="M6218" s="52"/>
      <c r="N6218" s="49"/>
      <c r="O6218" s="53"/>
      <c r="P6218" s="53"/>
      <c r="Q6218" s="53"/>
    </row>
    <row r="6219" spans="1:17" s="54" customFormat="1" x14ac:dyDescent="0.3">
      <c r="A6219" s="50"/>
      <c r="B6219" s="49"/>
      <c r="C6219" s="49"/>
      <c r="D6219" s="49"/>
      <c r="E6219" s="65"/>
      <c r="F6219" s="51"/>
      <c r="G6219" s="66"/>
      <c r="H6219" s="51"/>
      <c r="I6219" s="65"/>
      <c r="J6219" s="52"/>
      <c r="K6219" s="52"/>
      <c r="L6219" s="52"/>
      <c r="M6219" s="52"/>
      <c r="N6219" s="49"/>
      <c r="O6219" s="53"/>
      <c r="P6219" s="53"/>
      <c r="Q6219" s="53"/>
    </row>
    <row r="6220" spans="1:17" s="54" customFormat="1" x14ac:dyDescent="0.3">
      <c r="A6220" s="50"/>
      <c r="B6220" s="49"/>
      <c r="C6220" s="49"/>
      <c r="D6220" s="49"/>
      <c r="E6220" s="65"/>
      <c r="F6220" s="51"/>
      <c r="G6220" s="66"/>
      <c r="H6220" s="51"/>
      <c r="I6220" s="65"/>
      <c r="J6220" s="52"/>
      <c r="K6220" s="52"/>
      <c r="L6220" s="52"/>
      <c r="M6220" s="52"/>
      <c r="N6220" s="49"/>
      <c r="O6220" s="53"/>
      <c r="P6220" s="53"/>
      <c r="Q6220" s="53"/>
    </row>
    <row r="6221" spans="1:17" s="54" customFormat="1" x14ac:dyDescent="0.3">
      <c r="A6221" s="50"/>
      <c r="B6221" s="49"/>
      <c r="C6221" s="49"/>
      <c r="D6221" s="49"/>
      <c r="E6221" s="65"/>
      <c r="F6221" s="51"/>
      <c r="G6221" s="66"/>
      <c r="H6221" s="51"/>
      <c r="I6221" s="65"/>
      <c r="J6221" s="52"/>
      <c r="K6221" s="52"/>
      <c r="L6221" s="52"/>
      <c r="M6221" s="52"/>
      <c r="N6221" s="49"/>
      <c r="O6221" s="53"/>
      <c r="P6221" s="53"/>
      <c r="Q6221" s="53"/>
    </row>
    <row r="6222" spans="1:17" s="54" customFormat="1" x14ac:dyDescent="0.3">
      <c r="A6222" s="50"/>
      <c r="B6222" s="49"/>
      <c r="C6222" s="49"/>
      <c r="D6222" s="49"/>
      <c r="E6222" s="65"/>
      <c r="F6222" s="51"/>
      <c r="G6222" s="66"/>
      <c r="H6222" s="51"/>
      <c r="I6222" s="65"/>
      <c r="J6222" s="52"/>
      <c r="K6222" s="52"/>
      <c r="L6222" s="52"/>
      <c r="M6222" s="52"/>
      <c r="N6222" s="49"/>
      <c r="O6222" s="53"/>
      <c r="P6222" s="53"/>
      <c r="Q6222" s="53"/>
    </row>
    <row r="6223" spans="1:17" s="54" customFormat="1" x14ac:dyDescent="0.3">
      <c r="A6223" s="50"/>
      <c r="B6223" s="49"/>
      <c r="C6223" s="49"/>
      <c r="D6223" s="49"/>
      <c r="E6223" s="65"/>
      <c r="F6223" s="51"/>
      <c r="G6223" s="66"/>
      <c r="H6223" s="51"/>
      <c r="I6223" s="65"/>
      <c r="J6223" s="52"/>
      <c r="K6223" s="52"/>
      <c r="L6223" s="52"/>
      <c r="M6223" s="52"/>
      <c r="N6223" s="49"/>
      <c r="O6223" s="53"/>
      <c r="P6223" s="53"/>
      <c r="Q6223" s="53"/>
    </row>
    <row r="6224" spans="1:17" s="54" customFormat="1" x14ac:dyDescent="0.3">
      <c r="A6224" s="50"/>
      <c r="B6224" s="49"/>
      <c r="C6224" s="49"/>
      <c r="D6224" s="49"/>
      <c r="E6224" s="65"/>
      <c r="F6224" s="51"/>
      <c r="G6224" s="66"/>
      <c r="H6224" s="51"/>
      <c r="I6224" s="65"/>
      <c r="J6224" s="52"/>
      <c r="K6224" s="52"/>
      <c r="L6224" s="52"/>
      <c r="M6224" s="52"/>
      <c r="N6224" s="49"/>
      <c r="O6224" s="53"/>
      <c r="P6224" s="53"/>
      <c r="Q6224" s="53"/>
    </row>
    <row r="6225" spans="1:17" s="54" customFormat="1" x14ac:dyDescent="0.3">
      <c r="A6225" s="50"/>
      <c r="B6225" s="49"/>
      <c r="C6225" s="49"/>
      <c r="D6225" s="49"/>
      <c r="E6225" s="65"/>
      <c r="F6225" s="51"/>
      <c r="G6225" s="66"/>
      <c r="H6225" s="51"/>
      <c r="I6225" s="65"/>
      <c r="J6225" s="52"/>
      <c r="K6225" s="52"/>
      <c r="L6225" s="52"/>
      <c r="M6225" s="52"/>
      <c r="N6225" s="49"/>
      <c r="O6225" s="53"/>
      <c r="P6225" s="53"/>
      <c r="Q6225" s="53"/>
    </row>
    <row r="6226" spans="1:17" s="54" customFormat="1" x14ac:dyDescent="0.3">
      <c r="A6226" s="50"/>
      <c r="B6226" s="49"/>
      <c r="C6226" s="49"/>
      <c r="D6226" s="49"/>
      <c r="E6226" s="65"/>
      <c r="F6226" s="51"/>
      <c r="G6226" s="66"/>
      <c r="H6226" s="51"/>
      <c r="I6226" s="65"/>
      <c r="J6226" s="52"/>
      <c r="K6226" s="52"/>
      <c r="L6226" s="52"/>
      <c r="M6226" s="52"/>
      <c r="N6226" s="49"/>
      <c r="O6226" s="53"/>
      <c r="P6226" s="53"/>
      <c r="Q6226" s="53"/>
    </row>
    <row r="6227" spans="1:17" s="54" customFormat="1" x14ac:dyDescent="0.3">
      <c r="A6227" s="50"/>
      <c r="B6227" s="49"/>
      <c r="C6227" s="49"/>
      <c r="D6227" s="49"/>
      <c r="E6227" s="65"/>
      <c r="F6227" s="51"/>
      <c r="G6227" s="66"/>
      <c r="H6227" s="51"/>
      <c r="I6227" s="65"/>
      <c r="J6227" s="52"/>
      <c r="K6227" s="52"/>
      <c r="L6227" s="52"/>
      <c r="M6227" s="52"/>
      <c r="N6227" s="49"/>
      <c r="O6227" s="53"/>
      <c r="P6227" s="53"/>
      <c r="Q6227" s="53"/>
    </row>
    <row r="6228" spans="1:17" s="54" customFormat="1" x14ac:dyDescent="0.3">
      <c r="A6228" s="50"/>
      <c r="B6228" s="49"/>
      <c r="C6228" s="49"/>
      <c r="D6228" s="49"/>
      <c r="E6228" s="65"/>
      <c r="F6228" s="51"/>
      <c r="G6228" s="66"/>
      <c r="H6228" s="51"/>
      <c r="I6228" s="65"/>
      <c r="J6228" s="52"/>
      <c r="K6228" s="52"/>
      <c r="L6228" s="52"/>
      <c r="M6228" s="52"/>
      <c r="N6228" s="49"/>
      <c r="O6228" s="53"/>
      <c r="P6228" s="53"/>
      <c r="Q6228" s="53"/>
    </row>
    <row r="6229" spans="1:17" s="54" customFormat="1" x14ac:dyDescent="0.3">
      <c r="A6229" s="50"/>
      <c r="B6229" s="49"/>
      <c r="C6229" s="49"/>
      <c r="D6229" s="49"/>
      <c r="E6229" s="65"/>
      <c r="F6229" s="51"/>
      <c r="G6229" s="66"/>
      <c r="H6229" s="51"/>
      <c r="I6229" s="65"/>
      <c r="J6229" s="52"/>
      <c r="K6229" s="52"/>
      <c r="L6229" s="52"/>
      <c r="M6229" s="52"/>
      <c r="N6229" s="49"/>
      <c r="O6229" s="53"/>
      <c r="P6229" s="53"/>
      <c r="Q6229" s="53"/>
    </row>
    <row r="6230" spans="1:17" s="54" customFormat="1" x14ac:dyDescent="0.3">
      <c r="A6230" s="50"/>
      <c r="B6230" s="49"/>
      <c r="C6230" s="49"/>
      <c r="D6230" s="49"/>
      <c r="E6230" s="65"/>
      <c r="F6230" s="51"/>
      <c r="G6230" s="66"/>
      <c r="H6230" s="51"/>
      <c r="I6230" s="65"/>
      <c r="J6230" s="52"/>
      <c r="K6230" s="52"/>
      <c r="L6230" s="52"/>
      <c r="M6230" s="52"/>
      <c r="N6230" s="49"/>
      <c r="O6230" s="53"/>
      <c r="P6230" s="53"/>
      <c r="Q6230" s="53"/>
    </row>
    <row r="6231" spans="1:17" s="54" customFormat="1" x14ac:dyDescent="0.3">
      <c r="A6231" s="50"/>
      <c r="B6231" s="49"/>
      <c r="C6231" s="49"/>
      <c r="D6231" s="49"/>
      <c r="E6231" s="65"/>
      <c r="F6231" s="51"/>
      <c r="G6231" s="66"/>
      <c r="H6231" s="51"/>
      <c r="I6231" s="65"/>
      <c r="J6231" s="52"/>
      <c r="K6231" s="52"/>
      <c r="L6231" s="52"/>
      <c r="M6231" s="52"/>
      <c r="N6231" s="49"/>
      <c r="O6231" s="53"/>
      <c r="P6231" s="53"/>
      <c r="Q6231" s="53"/>
    </row>
    <row r="6232" spans="1:17" s="54" customFormat="1" x14ac:dyDescent="0.3">
      <c r="A6232" s="50"/>
      <c r="B6232" s="49"/>
      <c r="C6232" s="49"/>
      <c r="D6232" s="49"/>
      <c r="E6232" s="65"/>
      <c r="F6232" s="51"/>
      <c r="G6232" s="66"/>
      <c r="H6232" s="51"/>
      <c r="I6232" s="65"/>
      <c r="J6232" s="52"/>
      <c r="K6232" s="52"/>
      <c r="L6232" s="52"/>
      <c r="M6232" s="52"/>
      <c r="N6232" s="49"/>
      <c r="O6232" s="53"/>
      <c r="P6232" s="53"/>
      <c r="Q6232" s="53"/>
    </row>
    <row r="6233" spans="1:17" s="54" customFormat="1" x14ac:dyDescent="0.3">
      <c r="A6233" s="50"/>
      <c r="B6233" s="49"/>
      <c r="C6233" s="49"/>
      <c r="D6233" s="49"/>
      <c r="E6233" s="65"/>
      <c r="F6233" s="51"/>
      <c r="G6233" s="66"/>
      <c r="H6233" s="51"/>
      <c r="I6233" s="65"/>
      <c r="J6233" s="52"/>
      <c r="K6233" s="52"/>
      <c r="L6233" s="52"/>
      <c r="M6233" s="52"/>
      <c r="N6233" s="49"/>
      <c r="O6233" s="53"/>
      <c r="P6233" s="53"/>
      <c r="Q6233" s="53"/>
    </row>
    <row r="6234" spans="1:17" s="54" customFormat="1" x14ac:dyDescent="0.3">
      <c r="A6234" s="50"/>
      <c r="B6234" s="49"/>
      <c r="C6234" s="49"/>
      <c r="D6234" s="49"/>
      <c r="E6234" s="65"/>
      <c r="F6234" s="51"/>
      <c r="G6234" s="66"/>
      <c r="H6234" s="51"/>
      <c r="I6234" s="65"/>
      <c r="J6234" s="52"/>
      <c r="K6234" s="52"/>
      <c r="L6234" s="52"/>
      <c r="M6234" s="52"/>
      <c r="N6234" s="49"/>
      <c r="O6234" s="53"/>
      <c r="P6234" s="53"/>
      <c r="Q6234" s="53"/>
    </row>
    <row r="6235" spans="1:17" s="54" customFormat="1" x14ac:dyDescent="0.3">
      <c r="A6235" s="50"/>
      <c r="B6235" s="49"/>
      <c r="C6235" s="49"/>
      <c r="D6235" s="49"/>
      <c r="E6235" s="65"/>
      <c r="F6235" s="51"/>
      <c r="G6235" s="66"/>
      <c r="H6235" s="51"/>
      <c r="I6235" s="65"/>
      <c r="J6235" s="52"/>
      <c r="K6235" s="52"/>
      <c r="L6235" s="52"/>
      <c r="M6235" s="52"/>
      <c r="N6235" s="49"/>
      <c r="O6235" s="53"/>
      <c r="P6235" s="53"/>
      <c r="Q6235" s="53"/>
    </row>
    <row r="6236" spans="1:17" s="54" customFormat="1" x14ac:dyDescent="0.3">
      <c r="A6236" s="50"/>
      <c r="B6236" s="49"/>
      <c r="C6236" s="49"/>
      <c r="D6236" s="49"/>
      <c r="E6236" s="65"/>
      <c r="F6236" s="51"/>
      <c r="G6236" s="66"/>
      <c r="H6236" s="51"/>
      <c r="I6236" s="65"/>
      <c r="J6236" s="52"/>
      <c r="K6236" s="52"/>
      <c r="L6236" s="52"/>
      <c r="M6236" s="52"/>
      <c r="N6236" s="49"/>
      <c r="O6236" s="53"/>
      <c r="P6236" s="53"/>
      <c r="Q6236" s="53"/>
    </row>
    <row r="6237" spans="1:17" s="54" customFormat="1" x14ac:dyDescent="0.3">
      <c r="A6237" s="50"/>
      <c r="B6237" s="49"/>
      <c r="C6237" s="49"/>
      <c r="D6237" s="49"/>
      <c r="E6237" s="65"/>
      <c r="F6237" s="51"/>
      <c r="G6237" s="66"/>
      <c r="H6237" s="51"/>
      <c r="I6237" s="65"/>
      <c r="J6237" s="52"/>
      <c r="K6237" s="52"/>
      <c r="L6237" s="52"/>
      <c r="M6237" s="52"/>
      <c r="N6237" s="49"/>
      <c r="O6237" s="53"/>
      <c r="P6237" s="53"/>
      <c r="Q6237" s="53"/>
    </row>
    <row r="6238" spans="1:17" s="54" customFormat="1" x14ac:dyDescent="0.3">
      <c r="A6238" s="50"/>
      <c r="B6238" s="49"/>
      <c r="C6238" s="49"/>
      <c r="D6238" s="49"/>
      <c r="E6238" s="65"/>
      <c r="F6238" s="51"/>
      <c r="G6238" s="66"/>
      <c r="H6238" s="51"/>
      <c r="I6238" s="65"/>
      <c r="J6238" s="52"/>
      <c r="K6238" s="52"/>
      <c r="L6238" s="52"/>
      <c r="M6238" s="52"/>
      <c r="N6238" s="49"/>
      <c r="O6238" s="53"/>
      <c r="P6238" s="53"/>
      <c r="Q6238" s="53"/>
    </row>
    <row r="6239" spans="1:17" s="54" customFormat="1" x14ac:dyDescent="0.3">
      <c r="A6239" s="50"/>
      <c r="B6239" s="49"/>
      <c r="C6239" s="49"/>
      <c r="D6239" s="49"/>
      <c r="E6239" s="65"/>
      <c r="F6239" s="51"/>
      <c r="G6239" s="66"/>
      <c r="H6239" s="51"/>
      <c r="I6239" s="65"/>
      <c r="J6239" s="52"/>
      <c r="K6239" s="52"/>
      <c r="L6239" s="52"/>
      <c r="M6239" s="52"/>
      <c r="N6239" s="49"/>
      <c r="O6239" s="53"/>
      <c r="P6239" s="53"/>
      <c r="Q6239" s="53"/>
    </row>
    <row r="6240" spans="1:17" s="54" customFormat="1" x14ac:dyDescent="0.3">
      <c r="A6240" s="50"/>
      <c r="B6240" s="49"/>
      <c r="C6240" s="49"/>
      <c r="D6240" s="49"/>
      <c r="E6240" s="65"/>
      <c r="F6240" s="51"/>
      <c r="G6240" s="66"/>
      <c r="H6240" s="51"/>
      <c r="I6240" s="65"/>
      <c r="J6240" s="52"/>
      <c r="K6240" s="52"/>
      <c r="L6240" s="52"/>
      <c r="M6240" s="52"/>
      <c r="N6240" s="49"/>
      <c r="O6240" s="53"/>
      <c r="P6240" s="53"/>
      <c r="Q6240" s="53"/>
    </row>
    <row r="6241" spans="1:17" s="54" customFormat="1" x14ac:dyDescent="0.3">
      <c r="A6241" s="50"/>
      <c r="B6241" s="49"/>
      <c r="C6241" s="49"/>
      <c r="D6241" s="49"/>
      <c r="E6241" s="65"/>
      <c r="F6241" s="51"/>
      <c r="G6241" s="66"/>
      <c r="H6241" s="51"/>
      <c r="I6241" s="65"/>
      <c r="J6241" s="52"/>
      <c r="K6241" s="52"/>
      <c r="L6241" s="52"/>
      <c r="M6241" s="52"/>
      <c r="N6241" s="49"/>
      <c r="O6241" s="53"/>
      <c r="P6241" s="53"/>
      <c r="Q6241" s="53"/>
    </row>
    <row r="6242" spans="1:17" s="54" customFormat="1" x14ac:dyDescent="0.3">
      <c r="A6242" s="50"/>
      <c r="B6242" s="49"/>
      <c r="C6242" s="49"/>
      <c r="D6242" s="49"/>
      <c r="E6242" s="65"/>
      <c r="F6242" s="51"/>
      <c r="G6242" s="66"/>
      <c r="H6242" s="51"/>
      <c r="I6242" s="65"/>
      <c r="J6242" s="52"/>
      <c r="K6242" s="52"/>
      <c r="L6242" s="52"/>
      <c r="M6242" s="52"/>
      <c r="N6242" s="49"/>
      <c r="O6242" s="53"/>
      <c r="P6242" s="53"/>
      <c r="Q6242" s="53"/>
    </row>
    <row r="6243" spans="1:17" s="54" customFormat="1" x14ac:dyDescent="0.3">
      <c r="A6243" s="50"/>
      <c r="B6243" s="49"/>
      <c r="C6243" s="49"/>
      <c r="D6243" s="49"/>
      <c r="E6243" s="65"/>
      <c r="F6243" s="51"/>
      <c r="G6243" s="66"/>
      <c r="H6243" s="51"/>
      <c r="I6243" s="65"/>
      <c r="J6243" s="52"/>
      <c r="K6243" s="52"/>
      <c r="L6243" s="52"/>
      <c r="M6243" s="52"/>
      <c r="N6243" s="49"/>
      <c r="O6243" s="53"/>
      <c r="P6243" s="53"/>
      <c r="Q6243" s="53"/>
    </row>
    <row r="6244" spans="1:17" s="54" customFormat="1" x14ac:dyDescent="0.3">
      <c r="A6244" s="50"/>
      <c r="B6244" s="49"/>
      <c r="C6244" s="49"/>
      <c r="D6244" s="49"/>
      <c r="E6244" s="65"/>
      <c r="F6244" s="51"/>
      <c r="G6244" s="66"/>
      <c r="H6244" s="51"/>
      <c r="I6244" s="65"/>
      <c r="J6244" s="52"/>
      <c r="K6244" s="52"/>
      <c r="L6244" s="52"/>
      <c r="M6244" s="52"/>
      <c r="N6244" s="49"/>
      <c r="O6244" s="53"/>
      <c r="P6244" s="53"/>
      <c r="Q6244" s="53"/>
    </row>
    <row r="6245" spans="1:17" s="54" customFormat="1" x14ac:dyDescent="0.3">
      <c r="A6245" s="50"/>
      <c r="B6245" s="49"/>
      <c r="C6245" s="49"/>
      <c r="D6245" s="49"/>
      <c r="E6245" s="65"/>
      <c r="F6245" s="51"/>
      <c r="G6245" s="66"/>
      <c r="H6245" s="51"/>
      <c r="I6245" s="65"/>
      <c r="J6245" s="52"/>
      <c r="K6245" s="52"/>
      <c r="L6245" s="52"/>
      <c r="M6245" s="52"/>
      <c r="N6245" s="49"/>
      <c r="O6245" s="53"/>
      <c r="P6245" s="53"/>
      <c r="Q6245" s="53"/>
    </row>
    <row r="6246" spans="1:17" s="54" customFormat="1" x14ac:dyDescent="0.3">
      <c r="A6246" s="50"/>
      <c r="B6246" s="49"/>
      <c r="C6246" s="49"/>
      <c r="D6246" s="49"/>
      <c r="E6246" s="65"/>
      <c r="F6246" s="51"/>
      <c r="G6246" s="66"/>
      <c r="H6246" s="51"/>
      <c r="I6246" s="65"/>
      <c r="J6246" s="52"/>
      <c r="K6246" s="52"/>
      <c r="L6246" s="52"/>
      <c r="M6246" s="52"/>
      <c r="N6246" s="49"/>
      <c r="O6246" s="53"/>
      <c r="P6246" s="53"/>
      <c r="Q6246" s="53"/>
    </row>
    <row r="6247" spans="1:17" s="54" customFormat="1" x14ac:dyDescent="0.3">
      <c r="A6247" s="50"/>
      <c r="B6247" s="49"/>
      <c r="C6247" s="49"/>
      <c r="D6247" s="49"/>
      <c r="E6247" s="65"/>
      <c r="F6247" s="51"/>
      <c r="G6247" s="66"/>
      <c r="H6247" s="51"/>
      <c r="I6247" s="65"/>
      <c r="J6247" s="52"/>
      <c r="K6247" s="52"/>
      <c r="L6247" s="52"/>
      <c r="M6247" s="52"/>
      <c r="N6247" s="49"/>
      <c r="O6247" s="53"/>
      <c r="P6247" s="53"/>
      <c r="Q6247" s="53"/>
    </row>
    <row r="6248" spans="1:17" s="54" customFormat="1" x14ac:dyDescent="0.3">
      <c r="A6248" s="50"/>
      <c r="B6248" s="49"/>
      <c r="C6248" s="49"/>
      <c r="D6248" s="49"/>
      <c r="E6248" s="65"/>
      <c r="F6248" s="51"/>
      <c r="G6248" s="66"/>
      <c r="H6248" s="51"/>
      <c r="I6248" s="65"/>
      <c r="J6248" s="52"/>
      <c r="K6248" s="52"/>
      <c r="L6248" s="52"/>
      <c r="M6248" s="52"/>
      <c r="N6248" s="49"/>
      <c r="O6248" s="53"/>
      <c r="P6248" s="53"/>
      <c r="Q6248" s="53"/>
    </row>
    <row r="6249" spans="1:17" s="54" customFormat="1" x14ac:dyDescent="0.3">
      <c r="A6249" s="50"/>
      <c r="B6249" s="49"/>
      <c r="C6249" s="49"/>
      <c r="D6249" s="49"/>
      <c r="E6249" s="65"/>
      <c r="F6249" s="51"/>
      <c r="G6249" s="66"/>
      <c r="H6249" s="51"/>
      <c r="I6249" s="65"/>
      <c r="J6249" s="52"/>
      <c r="K6249" s="52"/>
      <c r="L6249" s="52"/>
      <c r="M6249" s="52"/>
      <c r="N6249" s="49"/>
      <c r="O6249" s="53"/>
      <c r="P6249" s="53"/>
      <c r="Q6249" s="53"/>
    </row>
    <row r="6250" spans="1:17" s="54" customFormat="1" x14ac:dyDescent="0.3">
      <c r="A6250" s="50"/>
      <c r="B6250" s="49"/>
      <c r="C6250" s="49"/>
      <c r="D6250" s="49"/>
      <c r="E6250" s="65"/>
      <c r="F6250" s="51"/>
      <c r="G6250" s="66"/>
      <c r="H6250" s="51"/>
      <c r="I6250" s="65"/>
      <c r="J6250" s="52"/>
      <c r="K6250" s="52"/>
      <c r="L6250" s="52"/>
      <c r="M6250" s="52"/>
      <c r="N6250" s="49"/>
      <c r="O6250" s="53"/>
      <c r="P6250" s="53"/>
      <c r="Q6250" s="53"/>
    </row>
    <row r="6251" spans="1:17" s="54" customFormat="1" x14ac:dyDescent="0.3">
      <c r="A6251" s="50"/>
      <c r="B6251" s="49"/>
      <c r="C6251" s="49"/>
      <c r="D6251" s="49"/>
      <c r="E6251" s="65"/>
      <c r="F6251" s="51"/>
      <c r="G6251" s="66"/>
      <c r="H6251" s="51"/>
      <c r="I6251" s="65"/>
      <c r="J6251" s="52"/>
      <c r="K6251" s="52"/>
      <c r="L6251" s="52"/>
      <c r="M6251" s="52"/>
      <c r="N6251" s="49"/>
      <c r="O6251" s="53"/>
      <c r="P6251" s="53"/>
      <c r="Q6251" s="53"/>
    </row>
    <row r="6252" spans="1:17" s="54" customFormat="1" x14ac:dyDescent="0.3">
      <c r="A6252" s="50"/>
      <c r="B6252" s="49"/>
      <c r="C6252" s="49"/>
      <c r="D6252" s="49"/>
      <c r="E6252" s="65"/>
      <c r="F6252" s="51"/>
      <c r="G6252" s="66"/>
      <c r="H6252" s="51"/>
      <c r="I6252" s="65"/>
      <c r="J6252" s="52"/>
      <c r="K6252" s="52"/>
      <c r="L6252" s="52"/>
      <c r="M6252" s="52"/>
      <c r="N6252" s="49"/>
      <c r="O6252" s="53"/>
      <c r="P6252" s="53"/>
      <c r="Q6252" s="53"/>
    </row>
    <row r="6253" spans="1:17" s="54" customFormat="1" x14ac:dyDescent="0.3">
      <c r="A6253" s="50"/>
      <c r="B6253" s="49"/>
      <c r="C6253" s="49"/>
      <c r="D6253" s="49"/>
      <c r="E6253" s="65"/>
      <c r="F6253" s="51"/>
      <c r="G6253" s="66"/>
      <c r="H6253" s="51"/>
      <c r="I6253" s="65"/>
      <c r="J6253" s="52"/>
      <c r="K6253" s="52"/>
      <c r="L6253" s="52"/>
      <c r="M6253" s="52"/>
      <c r="N6253" s="49"/>
      <c r="O6253" s="53"/>
      <c r="P6253" s="53"/>
      <c r="Q6253" s="53"/>
    </row>
    <row r="6254" spans="1:17" s="54" customFormat="1" x14ac:dyDescent="0.3">
      <c r="A6254" s="50"/>
      <c r="B6254" s="49"/>
      <c r="C6254" s="49"/>
      <c r="D6254" s="49"/>
      <c r="E6254" s="65"/>
      <c r="F6254" s="51"/>
      <c r="G6254" s="66"/>
      <c r="H6254" s="51"/>
      <c r="I6254" s="65"/>
      <c r="J6254" s="52"/>
      <c r="K6254" s="52"/>
      <c r="L6254" s="52"/>
      <c r="M6254" s="52"/>
      <c r="N6254" s="49"/>
      <c r="O6254" s="53"/>
      <c r="P6254" s="53"/>
      <c r="Q6254" s="53"/>
    </row>
    <row r="6255" spans="1:17" s="54" customFormat="1" x14ac:dyDescent="0.3">
      <c r="A6255" s="50"/>
      <c r="B6255" s="49"/>
      <c r="C6255" s="49"/>
      <c r="D6255" s="49"/>
      <c r="E6255" s="65"/>
      <c r="F6255" s="51"/>
      <c r="G6255" s="66"/>
      <c r="H6255" s="51"/>
      <c r="I6255" s="65"/>
      <c r="J6255" s="52"/>
      <c r="K6255" s="52"/>
      <c r="L6255" s="52"/>
      <c r="M6255" s="52"/>
      <c r="N6255" s="49"/>
      <c r="O6255" s="53"/>
      <c r="P6255" s="53"/>
      <c r="Q6255" s="53"/>
    </row>
    <row r="6256" spans="1:17" s="54" customFormat="1" x14ac:dyDescent="0.3">
      <c r="A6256" s="50"/>
      <c r="B6256" s="49"/>
      <c r="C6256" s="49"/>
      <c r="D6256" s="49"/>
      <c r="E6256" s="65"/>
      <c r="F6256" s="51"/>
      <c r="G6256" s="66"/>
      <c r="H6256" s="51"/>
      <c r="I6256" s="65"/>
      <c r="J6256" s="52"/>
      <c r="K6256" s="52"/>
      <c r="L6256" s="52"/>
      <c r="M6256" s="52"/>
      <c r="N6256" s="49"/>
      <c r="O6256" s="53"/>
      <c r="P6256" s="53"/>
      <c r="Q6256" s="53"/>
    </row>
    <row r="6257" spans="1:17" s="54" customFormat="1" x14ac:dyDescent="0.3">
      <c r="A6257" s="50"/>
      <c r="B6257" s="49"/>
      <c r="C6257" s="49"/>
      <c r="D6257" s="49"/>
      <c r="E6257" s="65"/>
      <c r="F6257" s="51"/>
      <c r="G6257" s="66"/>
      <c r="H6257" s="51"/>
      <c r="I6257" s="65"/>
      <c r="J6257" s="52"/>
      <c r="K6257" s="52"/>
      <c r="L6257" s="52"/>
      <c r="M6257" s="52"/>
      <c r="N6257" s="49"/>
      <c r="O6257" s="53"/>
      <c r="P6257" s="53"/>
      <c r="Q6257" s="53"/>
    </row>
    <row r="6258" spans="1:17" s="54" customFormat="1" x14ac:dyDescent="0.3">
      <c r="A6258" s="50"/>
      <c r="B6258" s="49"/>
      <c r="C6258" s="49"/>
      <c r="D6258" s="49"/>
      <c r="E6258" s="65"/>
      <c r="F6258" s="51"/>
      <c r="G6258" s="66"/>
      <c r="H6258" s="51"/>
      <c r="I6258" s="65"/>
      <c r="J6258" s="52"/>
      <c r="K6258" s="52"/>
      <c r="L6258" s="52"/>
      <c r="M6258" s="52"/>
      <c r="N6258" s="49"/>
      <c r="O6258" s="53"/>
      <c r="P6258" s="53"/>
      <c r="Q6258" s="53"/>
    </row>
    <row r="6259" spans="1:17" s="54" customFormat="1" x14ac:dyDescent="0.3">
      <c r="A6259" s="50"/>
      <c r="B6259" s="49"/>
      <c r="C6259" s="49"/>
      <c r="D6259" s="49"/>
      <c r="E6259" s="65"/>
      <c r="F6259" s="51"/>
      <c r="G6259" s="66"/>
      <c r="H6259" s="51"/>
      <c r="I6259" s="65"/>
      <c r="J6259" s="52"/>
      <c r="K6259" s="52"/>
      <c r="L6259" s="52"/>
      <c r="M6259" s="52"/>
      <c r="N6259" s="49"/>
      <c r="O6259" s="53"/>
      <c r="P6259" s="53"/>
      <c r="Q6259" s="53"/>
    </row>
    <row r="6260" spans="1:17" s="54" customFormat="1" x14ac:dyDescent="0.3">
      <c r="A6260" s="50"/>
      <c r="B6260" s="49"/>
      <c r="C6260" s="49"/>
      <c r="D6260" s="49"/>
      <c r="E6260" s="65"/>
      <c r="F6260" s="51"/>
      <c r="G6260" s="66"/>
      <c r="H6260" s="51"/>
      <c r="I6260" s="65"/>
      <c r="J6260" s="52"/>
      <c r="K6260" s="52"/>
      <c r="L6260" s="52"/>
      <c r="M6260" s="52"/>
      <c r="N6260" s="49"/>
      <c r="O6260" s="53"/>
      <c r="P6260" s="53"/>
      <c r="Q6260" s="53"/>
    </row>
    <row r="6261" spans="1:17" s="54" customFormat="1" x14ac:dyDescent="0.3">
      <c r="A6261" s="50"/>
      <c r="B6261" s="49"/>
      <c r="C6261" s="49"/>
      <c r="D6261" s="49"/>
      <c r="E6261" s="65"/>
      <c r="F6261" s="51"/>
      <c r="G6261" s="66"/>
      <c r="H6261" s="51"/>
      <c r="I6261" s="65"/>
      <c r="J6261" s="52"/>
      <c r="K6261" s="52"/>
      <c r="L6261" s="52"/>
      <c r="M6261" s="52"/>
      <c r="N6261" s="49"/>
      <c r="O6261" s="53"/>
      <c r="P6261" s="53"/>
      <c r="Q6261" s="53"/>
    </row>
    <row r="6262" spans="1:17" s="54" customFormat="1" x14ac:dyDescent="0.3">
      <c r="A6262" s="50"/>
      <c r="B6262" s="49"/>
      <c r="C6262" s="49"/>
      <c r="D6262" s="49"/>
      <c r="E6262" s="65"/>
      <c r="F6262" s="51"/>
      <c r="G6262" s="66"/>
      <c r="H6262" s="51"/>
      <c r="I6262" s="65"/>
      <c r="J6262" s="52"/>
      <c r="K6262" s="52"/>
      <c r="L6262" s="52"/>
      <c r="M6262" s="52"/>
      <c r="N6262" s="49"/>
      <c r="O6262" s="53"/>
      <c r="P6262" s="53"/>
      <c r="Q6262" s="53"/>
    </row>
    <row r="6263" spans="1:17" s="54" customFormat="1" x14ac:dyDescent="0.3">
      <c r="A6263" s="50"/>
      <c r="B6263" s="49"/>
      <c r="C6263" s="49"/>
      <c r="D6263" s="49"/>
      <c r="E6263" s="65"/>
      <c r="F6263" s="51"/>
      <c r="G6263" s="66"/>
      <c r="H6263" s="51"/>
      <c r="I6263" s="65"/>
      <c r="J6263" s="52"/>
      <c r="K6263" s="52"/>
      <c r="L6263" s="52"/>
      <c r="M6263" s="52"/>
      <c r="N6263" s="49"/>
      <c r="O6263" s="53"/>
      <c r="P6263" s="53"/>
      <c r="Q6263" s="53"/>
    </row>
    <row r="6264" spans="1:17" s="54" customFormat="1" x14ac:dyDescent="0.3">
      <c r="A6264" s="50"/>
      <c r="B6264" s="49"/>
      <c r="C6264" s="49"/>
      <c r="D6264" s="49"/>
      <c r="E6264" s="65"/>
      <c r="F6264" s="51"/>
      <c r="G6264" s="66"/>
      <c r="H6264" s="51"/>
      <c r="I6264" s="65"/>
      <c r="J6264" s="52"/>
      <c r="K6264" s="52"/>
      <c r="L6264" s="52"/>
      <c r="M6264" s="52"/>
      <c r="N6264" s="49"/>
      <c r="O6264" s="53"/>
      <c r="P6264" s="53"/>
      <c r="Q6264" s="53"/>
    </row>
    <row r="6265" spans="1:17" s="54" customFormat="1" x14ac:dyDescent="0.3">
      <c r="A6265" s="50"/>
      <c r="B6265" s="49"/>
      <c r="C6265" s="49"/>
      <c r="D6265" s="49"/>
      <c r="E6265" s="65"/>
      <c r="F6265" s="51"/>
      <c r="G6265" s="66"/>
      <c r="H6265" s="51"/>
      <c r="I6265" s="65"/>
      <c r="J6265" s="52"/>
      <c r="K6265" s="52"/>
      <c r="L6265" s="52"/>
      <c r="M6265" s="52"/>
      <c r="N6265" s="49"/>
      <c r="O6265" s="53"/>
      <c r="P6265" s="53"/>
      <c r="Q6265" s="53"/>
    </row>
    <row r="6266" spans="1:17" s="54" customFormat="1" x14ac:dyDescent="0.3">
      <c r="A6266" s="50"/>
      <c r="B6266" s="49"/>
      <c r="C6266" s="49"/>
      <c r="D6266" s="49"/>
      <c r="E6266" s="65"/>
      <c r="F6266" s="51"/>
      <c r="G6266" s="66"/>
      <c r="H6266" s="51"/>
      <c r="I6266" s="65"/>
      <c r="J6266" s="52"/>
      <c r="K6266" s="52"/>
      <c r="L6266" s="52"/>
      <c r="M6266" s="52"/>
      <c r="N6266" s="49"/>
      <c r="O6266" s="53"/>
      <c r="P6266" s="53"/>
      <c r="Q6266" s="53"/>
    </row>
    <row r="6267" spans="1:17" s="54" customFormat="1" x14ac:dyDescent="0.3">
      <c r="A6267" s="50"/>
      <c r="B6267" s="49"/>
      <c r="C6267" s="49"/>
      <c r="D6267" s="49"/>
      <c r="E6267" s="65"/>
      <c r="F6267" s="51"/>
      <c r="G6267" s="66"/>
      <c r="H6267" s="51"/>
      <c r="I6267" s="65"/>
      <c r="J6267" s="52"/>
      <c r="K6267" s="52"/>
      <c r="L6267" s="52"/>
      <c r="M6267" s="52"/>
      <c r="N6267" s="49"/>
      <c r="O6267" s="53"/>
      <c r="P6267" s="53"/>
      <c r="Q6267" s="53"/>
    </row>
    <row r="6268" spans="1:17" s="54" customFormat="1" x14ac:dyDescent="0.3">
      <c r="A6268" s="50"/>
      <c r="B6268" s="49"/>
      <c r="C6268" s="49"/>
      <c r="D6268" s="49"/>
      <c r="E6268" s="65"/>
      <c r="F6268" s="51"/>
      <c r="G6268" s="66"/>
      <c r="H6268" s="51"/>
      <c r="I6268" s="65"/>
      <c r="J6268" s="52"/>
      <c r="K6268" s="52"/>
      <c r="L6268" s="52"/>
      <c r="M6268" s="52"/>
      <c r="N6268" s="49"/>
      <c r="O6268" s="53"/>
      <c r="P6268" s="53"/>
      <c r="Q6268" s="53"/>
    </row>
    <row r="6269" spans="1:17" s="54" customFormat="1" x14ac:dyDescent="0.3">
      <c r="A6269" s="50"/>
      <c r="B6269" s="49"/>
      <c r="C6269" s="49"/>
      <c r="D6269" s="49"/>
      <c r="E6269" s="65"/>
      <c r="F6269" s="51"/>
      <c r="G6269" s="66"/>
      <c r="H6269" s="51"/>
      <c r="I6269" s="65"/>
      <c r="J6269" s="52"/>
      <c r="K6269" s="52"/>
      <c r="L6269" s="52"/>
      <c r="M6269" s="52"/>
      <c r="N6269" s="49"/>
      <c r="O6269" s="53"/>
      <c r="P6269" s="53"/>
      <c r="Q6269" s="53"/>
    </row>
    <row r="6270" spans="1:17" s="54" customFormat="1" x14ac:dyDescent="0.3">
      <c r="A6270" s="50"/>
      <c r="B6270" s="49"/>
      <c r="C6270" s="49"/>
      <c r="D6270" s="49"/>
      <c r="E6270" s="65"/>
      <c r="F6270" s="51"/>
      <c r="G6270" s="66"/>
      <c r="H6270" s="51"/>
      <c r="I6270" s="65"/>
      <c r="J6270" s="52"/>
      <c r="K6270" s="52"/>
      <c r="L6270" s="52"/>
      <c r="M6270" s="52"/>
      <c r="N6270" s="49"/>
      <c r="O6270" s="53"/>
      <c r="P6270" s="53"/>
      <c r="Q6270" s="53"/>
    </row>
    <row r="6271" spans="1:17" s="54" customFormat="1" x14ac:dyDescent="0.3">
      <c r="A6271" s="50"/>
      <c r="B6271" s="49"/>
      <c r="C6271" s="49"/>
      <c r="D6271" s="49"/>
      <c r="E6271" s="65"/>
      <c r="F6271" s="51"/>
      <c r="G6271" s="66"/>
      <c r="H6271" s="51"/>
      <c r="I6271" s="65"/>
      <c r="J6271" s="52"/>
      <c r="K6271" s="52"/>
      <c r="L6271" s="52"/>
      <c r="M6271" s="52"/>
      <c r="N6271" s="49"/>
      <c r="O6271" s="53"/>
      <c r="P6271" s="53"/>
      <c r="Q6271" s="53"/>
    </row>
    <row r="6272" spans="1:17" s="54" customFormat="1" x14ac:dyDescent="0.3">
      <c r="A6272" s="50"/>
      <c r="B6272" s="49"/>
      <c r="C6272" s="49"/>
      <c r="D6272" s="49"/>
      <c r="E6272" s="65"/>
      <c r="F6272" s="51"/>
      <c r="G6272" s="66"/>
      <c r="H6272" s="51"/>
      <c r="I6272" s="65"/>
      <c r="J6272" s="52"/>
      <c r="K6272" s="52"/>
      <c r="L6272" s="52"/>
      <c r="M6272" s="52"/>
      <c r="N6272" s="49"/>
      <c r="O6272" s="53"/>
      <c r="P6272" s="53"/>
      <c r="Q6272" s="53"/>
    </row>
    <row r="6273" spans="1:17" s="54" customFormat="1" x14ac:dyDescent="0.3">
      <c r="A6273" s="50"/>
      <c r="B6273" s="49"/>
      <c r="C6273" s="49"/>
      <c r="D6273" s="49"/>
      <c r="E6273" s="65"/>
      <c r="F6273" s="51"/>
      <c r="G6273" s="66"/>
      <c r="H6273" s="51"/>
      <c r="I6273" s="65"/>
      <c r="J6273" s="52"/>
      <c r="K6273" s="52"/>
      <c r="L6273" s="52"/>
      <c r="M6273" s="52"/>
      <c r="N6273" s="49"/>
      <c r="O6273" s="53"/>
      <c r="P6273" s="53"/>
      <c r="Q6273" s="53"/>
    </row>
    <row r="6274" spans="1:17" s="54" customFormat="1" x14ac:dyDescent="0.3">
      <c r="A6274" s="50"/>
      <c r="B6274" s="49"/>
      <c r="C6274" s="49"/>
      <c r="D6274" s="49"/>
      <c r="E6274" s="65"/>
      <c r="F6274" s="51"/>
      <c r="G6274" s="66"/>
      <c r="H6274" s="51"/>
      <c r="I6274" s="65"/>
      <c r="J6274" s="52"/>
      <c r="K6274" s="52"/>
      <c r="L6274" s="52"/>
      <c r="M6274" s="52"/>
      <c r="N6274" s="49"/>
      <c r="O6274" s="53"/>
      <c r="P6274" s="53"/>
      <c r="Q6274" s="53"/>
    </row>
    <row r="6275" spans="1:17" s="54" customFormat="1" x14ac:dyDescent="0.3">
      <c r="A6275" s="50"/>
      <c r="B6275" s="49"/>
      <c r="C6275" s="49"/>
      <c r="D6275" s="49"/>
      <c r="E6275" s="65"/>
      <c r="F6275" s="51"/>
      <c r="G6275" s="66"/>
      <c r="H6275" s="51"/>
      <c r="I6275" s="65"/>
      <c r="J6275" s="52"/>
      <c r="K6275" s="52"/>
      <c r="L6275" s="52"/>
      <c r="M6275" s="52"/>
      <c r="N6275" s="49"/>
      <c r="O6275" s="53"/>
      <c r="P6275" s="53"/>
      <c r="Q6275" s="53"/>
    </row>
    <row r="6276" spans="1:17" s="54" customFormat="1" x14ac:dyDescent="0.3">
      <c r="A6276" s="50"/>
      <c r="B6276" s="49"/>
      <c r="C6276" s="49"/>
      <c r="D6276" s="49"/>
      <c r="E6276" s="65"/>
      <c r="F6276" s="51"/>
      <c r="G6276" s="66"/>
      <c r="H6276" s="51"/>
      <c r="I6276" s="65"/>
      <c r="J6276" s="52"/>
      <c r="K6276" s="52"/>
      <c r="L6276" s="52"/>
      <c r="M6276" s="52"/>
      <c r="N6276" s="49"/>
      <c r="O6276" s="53"/>
      <c r="P6276" s="53"/>
      <c r="Q6276" s="53"/>
    </row>
    <row r="6277" spans="1:17" s="54" customFormat="1" x14ac:dyDescent="0.3">
      <c r="A6277" s="50"/>
      <c r="B6277" s="49"/>
      <c r="C6277" s="49"/>
      <c r="D6277" s="49"/>
      <c r="E6277" s="65"/>
      <c r="F6277" s="51"/>
      <c r="G6277" s="66"/>
      <c r="H6277" s="51"/>
      <c r="I6277" s="65"/>
      <c r="J6277" s="52"/>
      <c r="K6277" s="52"/>
      <c r="L6277" s="52"/>
      <c r="M6277" s="52"/>
      <c r="N6277" s="49"/>
      <c r="O6277" s="53"/>
      <c r="P6277" s="53"/>
      <c r="Q6277" s="53"/>
    </row>
    <row r="6278" spans="1:17" s="54" customFormat="1" x14ac:dyDescent="0.3">
      <c r="A6278" s="50"/>
      <c r="B6278" s="49"/>
      <c r="C6278" s="49"/>
      <c r="D6278" s="49"/>
      <c r="E6278" s="65"/>
      <c r="F6278" s="51"/>
      <c r="G6278" s="66"/>
      <c r="H6278" s="51"/>
      <c r="I6278" s="65"/>
      <c r="J6278" s="52"/>
      <c r="K6278" s="52"/>
      <c r="L6278" s="52"/>
      <c r="M6278" s="52"/>
      <c r="N6278" s="49"/>
      <c r="O6278" s="53"/>
      <c r="P6278" s="53"/>
      <c r="Q6278" s="53"/>
    </row>
    <row r="6279" spans="1:17" s="54" customFormat="1" x14ac:dyDescent="0.3">
      <c r="A6279" s="50"/>
      <c r="B6279" s="49"/>
      <c r="C6279" s="49"/>
      <c r="D6279" s="49"/>
      <c r="E6279" s="65"/>
      <c r="F6279" s="51"/>
      <c r="G6279" s="66"/>
      <c r="H6279" s="51"/>
      <c r="I6279" s="65"/>
      <c r="J6279" s="52"/>
      <c r="K6279" s="52"/>
      <c r="L6279" s="52"/>
      <c r="M6279" s="52"/>
      <c r="N6279" s="49"/>
      <c r="O6279" s="53"/>
      <c r="P6279" s="53"/>
      <c r="Q6279" s="53"/>
    </row>
    <row r="6280" spans="1:17" s="54" customFormat="1" x14ac:dyDescent="0.3">
      <c r="A6280" s="50"/>
      <c r="B6280" s="49"/>
      <c r="C6280" s="49"/>
      <c r="D6280" s="49"/>
      <c r="E6280" s="65"/>
      <c r="F6280" s="51"/>
      <c r="G6280" s="66"/>
      <c r="H6280" s="51"/>
      <c r="I6280" s="65"/>
      <c r="J6280" s="52"/>
      <c r="K6280" s="52"/>
      <c r="L6280" s="52"/>
      <c r="M6280" s="52"/>
      <c r="N6280" s="49"/>
      <c r="O6280" s="53"/>
      <c r="P6280" s="53"/>
      <c r="Q6280" s="53"/>
    </row>
    <row r="6281" spans="1:17" s="54" customFormat="1" x14ac:dyDescent="0.3">
      <c r="A6281" s="50"/>
      <c r="B6281" s="49"/>
      <c r="C6281" s="49"/>
      <c r="D6281" s="49"/>
      <c r="E6281" s="65"/>
      <c r="F6281" s="51"/>
      <c r="G6281" s="66"/>
      <c r="H6281" s="51"/>
      <c r="I6281" s="65"/>
      <c r="J6281" s="52"/>
      <c r="K6281" s="52"/>
      <c r="L6281" s="52"/>
      <c r="M6281" s="52"/>
      <c r="N6281" s="49"/>
      <c r="O6281" s="53"/>
      <c r="P6281" s="53"/>
      <c r="Q6281" s="53"/>
    </row>
    <row r="6282" spans="1:17" s="54" customFormat="1" x14ac:dyDescent="0.3">
      <c r="A6282" s="50"/>
      <c r="B6282" s="49"/>
      <c r="C6282" s="49"/>
      <c r="D6282" s="49"/>
      <c r="E6282" s="65"/>
      <c r="F6282" s="51"/>
      <c r="G6282" s="66"/>
      <c r="H6282" s="51"/>
      <c r="I6282" s="65"/>
      <c r="J6282" s="52"/>
      <c r="K6282" s="52"/>
      <c r="L6282" s="52"/>
      <c r="M6282" s="52"/>
      <c r="N6282" s="49"/>
      <c r="O6282" s="53"/>
      <c r="P6282" s="53"/>
      <c r="Q6282" s="53"/>
    </row>
    <row r="6283" spans="1:17" s="54" customFormat="1" x14ac:dyDescent="0.3">
      <c r="A6283" s="50"/>
      <c r="B6283" s="49"/>
      <c r="C6283" s="49"/>
      <c r="D6283" s="49"/>
      <c r="E6283" s="65"/>
      <c r="F6283" s="51"/>
      <c r="G6283" s="66"/>
      <c r="H6283" s="51"/>
      <c r="I6283" s="65"/>
      <c r="J6283" s="52"/>
      <c r="K6283" s="52"/>
      <c r="L6283" s="52"/>
      <c r="M6283" s="52"/>
      <c r="N6283" s="49"/>
      <c r="O6283" s="53"/>
      <c r="P6283" s="53"/>
      <c r="Q6283" s="53"/>
    </row>
    <row r="6284" spans="1:17" s="54" customFormat="1" x14ac:dyDescent="0.3">
      <c r="A6284" s="50"/>
      <c r="B6284" s="49"/>
      <c r="C6284" s="49"/>
      <c r="D6284" s="49"/>
      <c r="E6284" s="65"/>
      <c r="F6284" s="51"/>
      <c r="G6284" s="66"/>
      <c r="H6284" s="51"/>
      <c r="I6284" s="65"/>
      <c r="J6284" s="52"/>
      <c r="K6284" s="52"/>
      <c r="L6284" s="52"/>
      <c r="M6284" s="52"/>
      <c r="N6284" s="49"/>
      <c r="O6284" s="53"/>
      <c r="P6284" s="53"/>
      <c r="Q6284" s="53"/>
    </row>
    <row r="6285" spans="1:17" s="54" customFormat="1" x14ac:dyDescent="0.3">
      <c r="A6285" s="50"/>
      <c r="B6285" s="49"/>
      <c r="C6285" s="49"/>
      <c r="D6285" s="49"/>
      <c r="E6285" s="65"/>
      <c r="F6285" s="51"/>
      <c r="G6285" s="66"/>
      <c r="H6285" s="51"/>
      <c r="I6285" s="65"/>
      <c r="J6285" s="52"/>
      <c r="K6285" s="52"/>
      <c r="L6285" s="52"/>
      <c r="M6285" s="52"/>
      <c r="N6285" s="49"/>
      <c r="O6285" s="53"/>
      <c r="P6285" s="53"/>
      <c r="Q6285" s="53"/>
    </row>
    <row r="6286" spans="1:17" s="54" customFormat="1" x14ac:dyDescent="0.3">
      <c r="A6286" s="50"/>
      <c r="B6286" s="49"/>
      <c r="C6286" s="49"/>
      <c r="D6286" s="49"/>
      <c r="E6286" s="65"/>
      <c r="F6286" s="51"/>
      <c r="G6286" s="66"/>
      <c r="H6286" s="51"/>
      <c r="I6286" s="65"/>
      <c r="J6286" s="52"/>
      <c r="K6286" s="52"/>
      <c r="L6286" s="52"/>
      <c r="M6286" s="52"/>
      <c r="N6286" s="49"/>
      <c r="O6286" s="53"/>
      <c r="P6286" s="53"/>
      <c r="Q6286" s="53"/>
    </row>
    <row r="6287" spans="1:17" s="54" customFormat="1" x14ac:dyDescent="0.3">
      <c r="A6287" s="50"/>
      <c r="B6287" s="49"/>
      <c r="C6287" s="49"/>
      <c r="D6287" s="49"/>
      <c r="E6287" s="65"/>
      <c r="F6287" s="51"/>
      <c r="G6287" s="66"/>
      <c r="H6287" s="51"/>
      <c r="I6287" s="65"/>
      <c r="J6287" s="52"/>
      <c r="K6287" s="52"/>
      <c r="L6287" s="52"/>
      <c r="M6287" s="52"/>
      <c r="N6287" s="49"/>
      <c r="O6287" s="53"/>
      <c r="P6287" s="53"/>
      <c r="Q6287" s="53"/>
    </row>
    <row r="6288" spans="1:17" s="54" customFormat="1" x14ac:dyDescent="0.3">
      <c r="A6288" s="50"/>
      <c r="B6288" s="49"/>
      <c r="C6288" s="49"/>
      <c r="D6288" s="49"/>
      <c r="E6288" s="65"/>
      <c r="F6288" s="51"/>
      <c r="G6288" s="66"/>
      <c r="H6288" s="51"/>
      <c r="I6288" s="65"/>
      <c r="J6288" s="52"/>
      <c r="K6288" s="52"/>
      <c r="L6288" s="52"/>
      <c r="M6288" s="52"/>
      <c r="N6288" s="49"/>
      <c r="O6288" s="53"/>
      <c r="P6288" s="53"/>
      <c r="Q6288" s="53"/>
    </row>
    <row r="6289" spans="1:17" s="54" customFormat="1" x14ac:dyDescent="0.3">
      <c r="A6289" s="50"/>
      <c r="B6289" s="49"/>
      <c r="C6289" s="49"/>
      <c r="D6289" s="49"/>
      <c r="E6289" s="65"/>
      <c r="F6289" s="51"/>
      <c r="G6289" s="66"/>
      <c r="H6289" s="51"/>
      <c r="I6289" s="65"/>
      <c r="J6289" s="52"/>
      <c r="K6289" s="52"/>
      <c r="L6289" s="52"/>
      <c r="M6289" s="52"/>
      <c r="N6289" s="49"/>
      <c r="O6289" s="53"/>
      <c r="P6289" s="53"/>
      <c r="Q6289" s="53"/>
    </row>
    <row r="6290" spans="1:17" s="54" customFormat="1" x14ac:dyDescent="0.3">
      <c r="A6290" s="50"/>
      <c r="B6290" s="49"/>
      <c r="C6290" s="49"/>
      <c r="D6290" s="49"/>
      <c r="E6290" s="65"/>
      <c r="F6290" s="51"/>
      <c r="G6290" s="66"/>
      <c r="H6290" s="51"/>
      <c r="I6290" s="65"/>
      <c r="J6290" s="52"/>
      <c r="K6290" s="52"/>
      <c r="L6290" s="52"/>
      <c r="M6290" s="52"/>
      <c r="N6290" s="49"/>
      <c r="O6290" s="53"/>
      <c r="P6290" s="53"/>
      <c r="Q6290" s="53"/>
    </row>
    <row r="6291" spans="1:17" s="54" customFormat="1" x14ac:dyDescent="0.3">
      <c r="A6291" s="50"/>
      <c r="B6291" s="49"/>
      <c r="C6291" s="49"/>
      <c r="D6291" s="49"/>
      <c r="E6291" s="65"/>
      <c r="F6291" s="51"/>
      <c r="G6291" s="66"/>
      <c r="H6291" s="51"/>
      <c r="I6291" s="65"/>
      <c r="J6291" s="52"/>
      <c r="K6291" s="52"/>
      <c r="L6291" s="52"/>
      <c r="M6291" s="52"/>
      <c r="N6291" s="49"/>
      <c r="O6291" s="53"/>
      <c r="P6291" s="53"/>
      <c r="Q6291" s="53"/>
    </row>
    <row r="6292" spans="1:17" s="54" customFormat="1" x14ac:dyDescent="0.3">
      <c r="A6292" s="50"/>
      <c r="B6292" s="49"/>
      <c r="C6292" s="49"/>
      <c r="D6292" s="49"/>
      <c r="E6292" s="65"/>
      <c r="F6292" s="51"/>
      <c r="G6292" s="66"/>
      <c r="H6292" s="51"/>
      <c r="I6292" s="65"/>
      <c r="J6292" s="52"/>
      <c r="K6292" s="52"/>
      <c r="L6292" s="52"/>
      <c r="M6292" s="52"/>
      <c r="N6292" s="49"/>
      <c r="O6292" s="53"/>
      <c r="P6292" s="53"/>
      <c r="Q6292" s="53"/>
    </row>
    <row r="6293" spans="1:17" s="54" customFormat="1" x14ac:dyDescent="0.3">
      <c r="A6293" s="50"/>
      <c r="B6293" s="49"/>
      <c r="C6293" s="49"/>
      <c r="D6293" s="49"/>
      <c r="E6293" s="65"/>
      <c r="F6293" s="51"/>
      <c r="G6293" s="66"/>
      <c r="H6293" s="51"/>
      <c r="I6293" s="65"/>
      <c r="J6293" s="52"/>
      <c r="K6293" s="52"/>
      <c r="L6293" s="52"/>
      <c r="M6293" s="52"/>
      <c r="N6293" s="49"/>
      <c r="O6293" s="53"/>
      <c r="P6293" s="53"/>
      <c r="Q6293" s="53"/>
    </row>
    <row r="6294" spans="1:17" s="54" customFormat="1" x14ac:dyDescent="0.3">
      <c r="A6294" s="50"/>
      <c r="B6294" s="49"/>
      <c r="C6294" s="49"/>
      <c r="D6294" s="49"/>
      <c r="E6294" s="65"/>
      <c r="F6294" s="51"/>
      <c r="G6294" s="66"/>
      <c r="H6294" s="51"/>
      <c r="I6294" s="65"/>
      <c r="J6294" s="52"/>
      <c r="K6294" s="52"/>
      <c r="L6294" s="52"/>
      <c r="M6294" s="52"/>
      <c r="N6294" s="49"/>
      <c r="O6294" s="53"/>
      <c r="P6294" s="53"/>
      <c r="Q6294" s="53"/>
    </row>
    <row r="6295" spans="1:17" s="54" customFormat="1" x14ac:dyDescent="0.3">
      <c r="A6295" s="50"/>
      <c r="B6295" s="49"/>
      <c r="C6295" s="49"/>
      <c r="D6295" s="49"/>
      <c r="E6295" s="65"/>
      <c r="F6295" s="51"/>
      <c r="G6295" s="66"/>
      <c r="H6295" s="51"/>
      <c r="I6295" s="65"/>
      <c r="J6295" s="52"/>
      <c r="K6295" s="52"/>
      <c r="L6295" s="52"/>
      <c r="M6295" s="52"/>
      <c r="N6295" s="49"/>
      <c r="O6295" s="53"/>
      <c r="P6295" s="53"/>
      <c r="Q6295" s="53"/>
    </row>
    <row r="6296" spans="1:17" s="54" customFormat="1" x14ac:dyDescent="0.3">
      <c r="A6296" s="50"/>
      <c r="B6296" s="49"/>
      <c r="C6296" s="49"/>
      <c r="D6296" s="49"/>
      <c r="E6296" s="65"/>
      <c r="F6296" s="51"/>
      <c r="G6296" s="66"/>
      <c r="H6296" s="51"/>
      <c r="I6296" s="65"/>
      <c r="J6296" s="52"/>
      <c r="K6296" s="52"/>
      <c r="L6296" s="52"/>
      <c r="M6296" s="52"/>
      <c r="N6296" s="49"/>
      <c r="O6296" s="53"/>
      <c r="P6296" s="53"/>
      <c r="Q6296" s="53"/>
    </row>
    <row r="6297" spans="1:17" s="54" customFormat="1" x14ac:dyDescent="0.3">
      <c r="A6297" s="50"/>
      <c r="B6297" s="49"/>
      <c r="C6297" s="49"/>
      <c r="D6297" s="49"/>
      <c r="E6297" s="65"/>
      <c r="F6297" s="51"/>
      <c r="G6297" s="66"/>
      <c r="H6297" s="51"/>
      <c r="I6297" s="65"/>
      <c r="J6297" s="52"/>
      <c r="K6297" s="52"/>
      <c r="L6297" s="52"/>
      <c r="M6297" s="52"/>
      <c r="N6297" s="49"/>
      <c r="O6297" s="53"/>
      <c r="P6297" s="53"/>
      <c r="Q6297" s="53"/>
    </row>
    <row r="6298" spans="1:17" s="54" customFormat="1" x14ac:dyDescent="0.3">
      <c r="A6298" s="50"/>
      <c r="B6298" s="49"/>
      <c r="C6298" s="49"/>
      <c r="D6298" s="49"/>
      <c r="E6298" s="65"/>
      <c r="F6298" s="51"/>
      <c r="G6298" s="66"/>
      <c r="H6298" s="51"/>
      <c r="I6298" s="65"/>
      <c r="J6298" s="52"/>
      <c r="K6298" s="52"/>
      <c r="L6298" s="52"/>
      <c r="M6298" s="52"/>
      <c r="N6298" s="49"/>
      <c r="O6298" s="53"/>
      <c r="P6298" s="53"/>
      <c r="Q6298" s="53"/>
    </row>
    <row r="6299" spans="1:17" s="54" customFormat="1" x14ac:dyDescent="0.3">
      <c r="A6299" s="50"/>
      <c r="B6299" s="49"/>
      <c r="C6299" s="49"/>
      <c r="D6299" s="49"/>
      <c r="E6299" s="65"/>
      <c r="F6299" s="51"/>
      <c r="G6299" s="66"/>
      <c r="H6299" s="51"/>
      <c r="I6299" s="65"/>
      <c r="J6299" s="52"/>
      <c r="K6299" s="52"/>
      <c r="L6299" s="52"/>
      <c r="M6299" s="52"/>
      <c r="N6299" s="49"/>
      <c r="O6299" s="53"/>
      <c r="P6299" s="53"/>
      <c r="Q6299" s="53"/>
    </row>
    <row r="6300" spans="1:17" s="54" customFormat="1" x14ac:dyDescent="0.3">
      <c r="A6300" s="50"/>
      <c r="B6300" s="49"/>
      <c r="C6300" s="49"/>
      <c r="D6300" s="49"/>
      <c r="E6300" s="65"/>
      <c r="F6300" s="51"/>
      <c r="G6300" s="66"/>
      <c r="H6300" s="51"/>
      <c r="I6300" s="65"/>
      <c r="J6300" s="52"/>
      <c r="K6300" s="52"/>
      <c r="L6300" s="52"/>
      <c r="M6300" s="52"/>
      <c r="N6300" s="49"/>
      <c r="O6300" s="53"/>
      <c r="P6300" s="53"/>
      <c r="Q6300" s="53"/>
    </row>
    <row r="6301" spans="1:17" s="54" customFormat="1" x14ac:dyDescent="0.3">
      <c r="A6301" s="50"/>
      <c r="B6301" s="49"/>
      <c r="C6301" s="49"/>
      <c r="D6301" s="49"/>
      <c r="E6301" s="65"/>
      <c r="F6301" s="51"/>
      <c r="G6301" s="66"/>
      <c r="H6301" s="51"/>
      <c r="I6301" s="65"/>
      <c r="J6301" s="52"/>
      <c r="K6301" s="52"/>
      <c r="L6301" s="52"/>
      <c r="M6301" s="52"/>
      <c r="N6301" s="49"/>
      <c r="O6301" s="53"/>
      <c r="P6301" s="53"/>
      <c r="Q6301" s="53"/>
    </row>
    <row r="6302" spans="1:17" s="54" customFormat="1" x14ac:dyDescent="0.3">
      <c r="A6302" s="50"/>
      <c r="B6302" s="49"/>
      <c r="C6302" s="49"/>
      <c r="D6302" s="49"/>
      <c r="E6302" s="65"/>
      <c r="F6302" s="51"/>
      <c r="G6302" s="66"/>
      <c r="H6302" s="51"/>
      <c r="I6302" s="65"/>
      <c r="J6302" s="52"/>
      <c r="K6302" s="52"/>
      <c r="L6302" s="52"/>
      <c r="M6302" s="52"/>
      <c r="N6302" s="49"/>
      <c r="O6302" s="53"/>
      <c r="P6302" s="53"/>
      <c r="Q6302" s="53"/>
    </row>
    <row r="6303" spans="1:17" s="54" customFormat="1" x14ac:dyDescent="0.3">
      <c r="A6303" s="50"/>
      <c r="B6303" s="49"/>
      <c r="C6303" s="49"/>
      <c r="D6303" s="49"/>
      <c r="E6303" s="65"/>
      <c r="F6303" s="51"/>
      <c r="G6303" s="66"/>
      <c r="H6303" s="51"/>
      <c r="I6303" s="65"/>
      <c r="J6303" s="52"/>
      <c r="K6303" s="52"/>
      <c r="L6303" s="52"/>
      <c r="M6303" s="52"/>
      <c r="N6303" s="49"/>
      <c r="O6303" s="53"/>
      <c r="P6303" s="53"/>
      <c r="Q6303" s="53"/>
    </row>
    <row r="6304" spans="1:17" s="54" customFormat="1" x14ac:dyDescent="0.3">
      <c r="A6304" s="50"/>
      <c r="B6304" s="49"/>
      <c r="C6304" s="49"/>
      <c r="D6304" s="49"/>
      <c r="E6304" s="65"/>
      <c r="F6304" s="51"/>
      <c r="G6304" s="66"/>
      <c r="H6304" s="51"/>
      <c r="I6304" s="65"/>
      <c r="J6304" s="52"/>
      <c r="K6304" s="52"/>
      <c r="L6304" s="52"/>
      <c r="M6304" s="52"/>
      <c r="N6304" s="49"/>
      <c r="O6304" s="53"/>
      <c r="P6304" s="53"/>
      <c r="Q6304" s="53"/>
    </row>
    <row r="6305" spans="1:17" s="54" customFormat="1" x14ac:dyDescent="0.3">
      <c r="A6305" s="50"/>
      <c r="B6305" s="49"/>
      <c r="C6305" s="49"/>
      <c r="D6305" s="49"/>
      <c r="E6305" s="65"/>
      <c r="F6305" s="51"/>
      <c r="G6305" s="66"/>
      <c r="H6305" s="51"/>
      <c r="I6305" s="65"/>
      <c r="J6305" s="52"/>
      <c r="K6305" s="52"/>
      <c r="L6305" s="52"/>
      <c r="M6305" s="52"/>
      <c r="N6305" s="49"/>
      <c r="O6305" s="53"/>
      <c r="P6305" s="53"/>
      <c r="Q6305" s="53"/>
    </row>
    <row r="6306" spans="1:17" s="54" customFormat="1" x14ac:dyDescent="0.3">
      <c r="A6306" s="50"/>
      <c r="B6306" s="49"/>
      <c r="C6306" s="49"/>
      <c r="D6306" s="49"/>
      <c r="E6306" s="65"/>
      <c r="F6306" s="51"/>
      <c r="G6306" s="66"/>
      <c r="H6306" s="51"/>
      <c r="I6306" s="65"/>
      <c r="J6306" s="52"/>
      <c r="K6306" s="52"/>
      <c r="L6306" s="52"/>
      <c r="M6306" s="52"/>
      <c r="N6306" s="49"/>
      <c r="O6306" s="53"/>
      <c r="P6306" s="53"/>
      <c r="Q6306" s="53"/>
    </row>
    <row r="6307" spans="1:17" s="54" customFormat="1" x14ac:dyDescent="0.3">
      <c r="A6307" s="50"/>
      <c r="B6307" s="49"/>
      <c r="C6307" s="49"/>
      <c r="D6307" s="49"/>
      <c r="E6307" s="65"/>
      <c r="F6307" s="51"/>
      <c r="G6307" s="66"/>
      <c r="H6307" s="51"/>
      <c r="I6307" s="65"/>
      <c r="J6307" s="52"/>
      <c r="K6307" s="52"/>
      <c r="L6307" s="52"/>
      <c r="M6307" s="52"/>
      <c r="N6307" s="49"/>
      <c r="O6307" s="53"/>
      <c r="P6307" s="53"/>
      <c r="Q6307" s="53"/>
    </row>
    <row r="6308" spans="1:17" s="54" customFormat="1" x14ac:dyDescent="0.3">
      <c r="A6308" s="50"/>
      <c r="B6308" s="49"/>
      <c r="C6308" s="49"/>
      <c r="D6308" s="49"/>
      <c r="E6308" s="65"/>
      <c r="F6308" s="51"/>
      <c r="G6308" s="66"/>
      <c r="H6308" s="51"/>
      <c r="I6308" s="65"/>
      <c r="J6308" s="52"/>
      <c r="K6308" s="52"/>
      <c r="L6308" s="52"/>
      <c r="M6308" s="52"/>
      <c r="N6308" s="49"/>
      <c r="O6308" s="53"/>
      <c r="P6308" s="53"/>
      <c r="Q6308" s="53"/>
    </row>
    <row r="6309" spans="1:17" s="54" customFormat="1" x14ac:dyDescent="0.3">
      <c r="A6309" s="50"/>
      <c r="B6309" s="49"/>
      <c r="C6309" s="49"/>
      <c r="D6309" s="49"/>
      <c r="E6309" s="65"/>
      <c r="F6309" s="51"/>
      <c r="G6309" s="66"/>
      <c r="H6309" s="51"/>
      <c r="I6309" s="65"/>
      <c r="J6309" s="52"/>
      <c r="K6309" s="52"/>
      <c r="L6309" s="52"/>
      <c r="M6309" s="52"/>
      <c r="N6309" s="49"/>
      <c r="O6309" s="53"/>
      <c r="P6309" s="53"/>
      <c r="Q6309" s="53"/>
    </row>
    <row r="6310" spans="1:17" s="54" customFormat="1" x14ac:dyDescent="0.3">
      <c r="A6310" s="50"/>
      <c r="B6310" s="49"/>
      <c r="C6310" s="49"/>
      <c r="D6310" s="49"/>
      <c r="E6310" s="65"/>
      <c r="F6310" s="51"/>
      <c r="G6310" s="66"/>
      <c r="H6310" s="51"/>
      <c r="I6310" s="65"/>
      <c r="J6310" s="52"/>
      <c r="K6310" s="52"/>
      <c r="L6310" s="52"/>
      <c r="M6310" s="52"/>
      <c r="N6310" s="49"/>
      <c r="O6310" s="53"/>
      <c r="P6310" s="53"/>
      <c r="Q6310" s="53"/>
    </row>
    <row r="6311" spans="1:17" s="54" customFormat="1" x14ac:dyDescent="0.3">
      <c r="A6311" s="50"/>
      <c r="B6311" s="49"/>
      <c r="C6311" s="49"/>
      <c r="D6311" s="49"/>
      <c r="E6311" s="65"/>
      <c r="F6311" s="51"/>
      <c r="G6311" s="66"/>
      <c r="H6311" s="51"/>
      <c r="I6311" s="65"/>
      <c r="J6311" s="52"/>
      <c r="K6311" s="52"/>
      <c r="L6311" s="52"/>
      <c r="M6311" s="52"/>
      <c r="N6311" s="49"/>
      <c r="O6311" s="53"/>
      <c r="P6311" s="53"/>
      <c r="Q6311" s="53"/>
    </row>
    <row r="6312" spans="1:17" s="54" customFormat="1" x14ac:dyDescent="0.3">
      <c r="A6312" s="50"/>
      <c r="B6312" s="49"/>
      <c r="C6312" s="49"/>
      <c r="D6312" s="49"/>
      <c r="E6312" s="65"/>
      <c r="F6312" s="51"/>
      <c r="G6312" s="66"/>
      <c r="H6312" s="51"/>
      <c r="I6312" s="65"/>
      <c r="J6312" s="52"/>
      <c r="K6312" s="52"/>
      <c r="L6312" s="52"/>
      <c r="M6312" s="52"/>
      <c r="N6312" s="49"/>
      <c r="O6312" s="53"/>
      <c r="P6312" s="53"/>
      <c r="Q6312" s="53"/>
    </row>
    <row r="6313" spans="1:17" s="54" customFormat="1" x14ac:dyDescent="0.3">
      <c r="A6313" s="50"/>
      <c r="B6313" s="49"/>
      <c r="C6313" s="49"/>
      <c r="D6313" s="49"/>
      <c r="E6313" s="65"/>
      <c r="F6313" s="51"/>
      <c r="G6313" s="66"/>
      <c r="H6313" s="51"/>
      <c r="I6313" s="65"/>
      <c r="J6313" s="52"/>
      <c r="K6313" s="52"/>
      <c r="L6313" s="52"/>
      <c r="M6313" s="52"/>
      <c r="N6313" s="49"/>
      <c r="O6313" s="53"/>
      <c r="P6313" s="53"/>
      <c r="Q6313" s="53"/>
    </row>
    <row r="6314" spans="1:17" s="54" customFormat="1" x14ac:dyDescent="0.3">
      <c r="A6314" s="50"/>
      <c r="B6314" s="49"/>
      <c r="C6314" s="49"/>
      <c r="D6314" s="49"/>
      <c r="E6314" s="65"/>
      <c r="F6314" s="51"/>
      <c r="G6314" s="66"/>
      <c r="H6314" s="51"/>
      <c r="I6314" s="65"/>
      <c r="J6314" s="52"/>
      <c r="K6314" s="52"/>
      <c r="L6314" s="52"/>
      <c r="M6314" s="52"/>
      <c r="N6314" s="49"/>
      <c r="O6314" s="53"/>
      <c r="P6314" s="53"/>
      <c r="Q6314" s="53"/>
    </row>
    <row r="6315" spans="1:17" s="54" customFormat="1" x14ac:dyDescent="0.3">
      <c r="A6315" s="50"/>
      <c r="B6315" s="49"/>
      <c r="C6315" s="49"/>
      <c r="D6315" s="49"/>
      <c r="E6315" s="65"/>
      <c r="F6315" s="51"/>
      <c r="G6315" s="66"/>
      <c r="H6315" s="51"/>
      <c r="I6315" s="65"/>
      <c r="J6315" s="52"/>
      <c r="K6315" s="52"/>
      <c r="L6315" s="52"/>
      <c r="M6315" s="52"/>
      <c r="N6315" s="49"/>
      <c r="O6315" s="53"/>
      <c r="P6315" s="53"/>
      <c r="Q6315" s="53"/>
    </row>
    <row r="6316" spans="1:17" s="54" customFormat="1" x14ac:dyDescent="0.3">
      <c r="A6316" s="50"/>
      <c r="B6316" s="49"/>
      <c r="C6316" s="49"/>
      <c r="D6316" s="49"/>
      <c r="E6316" s="65"/>
      <c r="F6316" s="51"/>
      <c r="G6316" s="66"/>
      <c r="H6316" s="51"/>
      <c r="I6316" s="65"/>
      <c r="J6316" s="52"/>
      <c r="K6316" s="52"/>
      <c r="L6316" s="52"/>
      <c r="M6316" s="52"/>
      <c r="N6316" s="49"/>
      <c r="O6316" s="53"/>
      <c r="P6316" s="53"/>
      <c r="Q6316" s="53"/>
    </row>
    <row r="6317" spans="1:17" s="54" customFormat="1" x14ac:dyDescent="0.3">
      <c r="A6317" s="50"/>
      <c r="B6317" s="49"/>
      <c r="C6317" s="49"/>
      <c r="D6317" s="49"/>
      <c r="E6317" s="65"/>
      <c r="F6317" s="51"/>
      <c r="G6317" s="66"/>
      <c r="H6317" s="51"/>
      <c r="I6317" s="65"/>
      <c r="J6317" s="52"/>
      <c r="K6317" s="52"/>
      <c r="L6317" s="52"/>
      <c r="M6317" s="52"/>
      <c r="N6317" s="49"/>
      <c r="O6317" s="53"/>
      <c r="P6317" s="53"/>
      <c r="Q6317" s="53"/>
    </row>
    <row r="6318" spans="1:17" s="54" customFormat="1" x14ac:dyDescent="0.3">
      <c r="A6318" s="50"/>
      <c r="B6318" s="49"/>
      <c r="C6318" s="49"/>
      <c r="D6318" s="49"/>
      <c r="E6318" s="65"/>
      <c r="F6318" s="51"/>
      <c r="G6318" s="66"/>
      <c r="H6318" s="51"/>
      <c r="I6318" s="65"/>
      <c r="J6318" s="52"/>
      <c r="K6318" s="52"/>
      <c r="L6318" s="52"/>
      <c r="M6318" s="52"/>
      <c r="N6318" s="49"/>
      <c r="O6318" s="53"/>
      <c r="P6318" s="53"/>
      <c r="Q6318" s="53"/>
    </row>
    <row r="6319" spans="1:17" s="54" customFormat="1" x14ac:dyDescent="0.3">
      <c r="A6319" s="50"/>
      <c r="B6319" s="49"/>
      <c r="C6319" s="49"/>
      <c r="D6319" s="49"/>
      <c r="E6319" s="65"/>
      <c r="F6319" s="51"/>
      <c r="G6319" s="66"/>
      <c r="H6319" s="51"/>
      <c r="I6319" s="65"/>
      <c r="J6319" s="52"/>
      <c r="K6319" s="52"/>
      <c r="L6319" s="52"/>
      <c r="M6319" s="52"/>
      <c r="N6319" s="49"/>
      <c r="O6319" s="53"/>
      <c r="P6319" s="53"/>
      <c r="Q6319" s="53"/>
    </row>
    <row r="6320" spans="1:17" s="54" customFormat="1" x14ac:dyDescent="0.3">
      <c r="A6320" s="50"/>
      <c r="B6320" s="49"/>
      <c r="C6320" s="49"/>
      <c r="D6320" s="49"/>
      <c r="E6320" s="65"/>
      <c r="F6320" s="51"/>
      <c r="G6320" s="66"/>
      <c r="H6320" s="51"/>
      <c r="I6320" s="65"/>
      <c r="J6320" s="52"/>
      <c r="K6320" s="52"/>
      <c r="L6320" s="52"/>
      <c r="M6320" s="52"/>
      <c r="N6320" s="49"/>
      <c r="O6320" s="53"/>
      <c r="P6320" s="53"/>
      <c r="Q6320" s="53"/>
    </row>
    <row r="6321" spans="1:17" s="54" customFormat="1" x14ac:dyDescent="0.3">
      <c r="A6321" s="50"/>
      <c r="B6321" s="49"/>
      <c r="C6321" s="49"/>
      <c r="D6321" s="49"/>
      <c r="E6321" s="65"/>
      <c r="F6321" s="51"/>
      <c r="G6321" s="66"/>
      <c r="H6321" s="51"/>
      <c r="I6321" s="65"/>
      <c r="J6321" s="52"/>
      <c r="K6321" s="52"/>
      <c r="L6321" s="52"/>
      <c r="M6321" s="52"/>
      <c r="N6321" s="49"/>
      <c r="O6321" s="53"/>
      <c r="P6321" s="53"/>
      <c r="Q6321" s="53"/>
    </row>
    <row r="6322" spans="1:17" s="54" customFormat="1" x14ac:dyDescent="0.3">
      <c r="A6322" s="50"/>
      <c r="B6322" s="49"/>
      <c r="C6322" s="49"/>
      <c r="D6322" s="49"/>
      <c r="E6322" s="65"/>
      <c r="F6322" s="51"/>
      <c r="G6322" s="66"/>
      <c r="H6322" s="51"/>
      <c r="I6322" s="65"/>
      <c r="J6322" s="52"/>
      <c r="K6322" s="52"/>
      <c r="L6322" s="52"/>
      <c r="M6322" s="52"/>
      <c r="N6322" s="49"/>
      <c r="O6322" s="53"/>
      <c r="P6322" s="53"/>
      <c r="Q6322" s="53"/>
    </row>
    <row r="6323" spans="1:17" s="54" customFormat="1" x14ac:dyDescent="0.3">
      <c r="A6323" s="50"/>
      <c r="B6323" s="49"/>
      <c r="C6323" s="49"/>
      <c r="D6323" s="49"/>
      <c r="E6323" s="65"/>
      <c r="F6323" s="51"/>
      <c r="G6323" s="66"/>
      <c r="H6323" s="51"/>
      <c r="I6323" s="65"/>
      <c r="J6323" s="52"/>
      <c r="K6323" s="52"/>
      <c r="L6323" s="52"/>
      <c r="M6323" s="52"/>
      <c r="N6323" s="49"/>
      <c r="O6323" s="53"/>
      <c r="P6323" s="53"/>
      <c r="Q6323" s="53"/>
    </row>
    <row r="6324" spans="1:17" s="54" customFormat="1" x14ac:dyDescent="0.3">
      <c r="A6324" s="50"/>
      <c r="B6324" s="49"/>
      <c r="C6324" s="49"/>
      <c r="D6324" s="49"/>
      <c r="E6324" s="65"/>
      <c r="F6324" s="51"/>
      <c r="G6324" s="66"/>
      <c r="H6324" s="51"/>
      <c r="I6324" s="65"/>
      <c r="J6324" s="52"/>
      <c r="K6324" s="52"/>
      <c r="L6324" s="52"/>
      <c r="M6324" s="52"/>
      <c r="N6324" s="49"/>
      <c r="O6324" s="53"/>
      <c r="P6324" s="53"/>
      <c r="Q6324" s="53"/>
    </row>
    <row r="6325" spans="1:17" s="54" customFormat="1" x14ac:dyDescent="0.3">
      <c r="A6325" s="50"/>
      <c r="B6325" s="49"/>
      <c r="C6325" s="49"/>
      <c r="D6325" s="49"/>
      <c r="E6325" s="65"/>
      <c r="F6325" s="51"/>
      <c r="G6325" s="66"/>
      <c r="H6325" s="51"/>
      <c r="I6325" s="65"/>
      <c r="J6325" s="52"/>
      <c r="K6325" s="52"/>
      <c r="L6325" s="52"/>
      <c r="M6325" s="52"/>
      <c r="N6325" s="49"/>
      <c r="O6325" s="53"/>
      <c r="P6325" s="53"/>
      <c r="Q6325" s="53"/>
    </row>
    <row r="6326" spans="1:17" s="54" customFormat="1" x14ac:dyDescent="0.3">
      <c r="A6326" s="50"/>
      <c r="B6326" s="49"/>
      <c r="C6326" s="49"/>
      <c r="D6326" s="49"/>
      <c r="E6326" s="65"/>
      <c r="F6326" s="51"/>
      <c r="G6326" s="66"/>
      <c r="H6326" s="51"/>
      <c r="I6326" s="65"/>
      <c r="J6326" s="52"/>
      <c r="K6326" s="52"/>
      <c r="L6326" s="52"/>
      <c r="M6326" s="52"/>
      <c r="N6326" s="49"/>
      <c r="O6326" s="53"/>
      <c r="P6326" s="53"/>
      <c r="Q6326" s="53"/>
    </row>
    <row r="6327" spans="1:17" s="54" customFormat="1" x14ac:dyDescent="0.3">
      <c r="A6327" s="50"/>
      <c r="B6327" s="49"/>
      <c r="C6327" s="49"/>
      <c r="D6327" s="49"/>
      <c r="E6327" s="65"/>
      <c r="F6327" s="51"/>
      <c r="G6327" s="66"/>
      <c r="H6327" s="51"/>
      <c r="I6327" s="65"/>
      <c r="J6327" s="52"/>
      <c r="K6327" s="52"/>
      <c r="L6327" s="52"/>
      <c r="M6327" s="52"/>
      <c r="N6327" s="49"/>
      <c r="O6327" s="53"/>
      <c r="P6327" s="53"/>
      <c r="Q6327" s="53"/>
    </row>
    <row r="6328" spans="1:17" s="54" customFormat="1" x14ac:dyDescent="0.3">
      <c r="A6328" s="50"/>
      <c r="B6328" s="49"/>
      <c r="C6328" s="49"/>
      <c r="D6328" s="49"/>
      <c r="E6328" s="65"/>
      <c r="F6328" s="51"/>
      <c r="G6328" s="66"/>
      <c r="H6328" s="51"/>
      <c r="I6328" s="65"/>
      <c r="J6328" s="52"/>
      <c r="K6328" s="52"/>
      <c r="L6328" s="52"/>
      <c r="M6328" s="52"/>
      <c r="N6328" s="49"/>
      <c r="O6328" s="53"/>
      <c r="P6328" s="53"/>
      <c r="Q6328" s="53"/>
    </row>
    <row r="6329" spans="1:17" s="54" customFormat="1" x14ac:dyDescent="0.3">
      <c r="A6329" s="50"/>
      <c r="B6329" s="49"/>
      <c r="C6329" s="49"/>
      <c r="D6329" s="49"/>
      <c r="E6329" s="65"/>
      <c r="F6329" s="51"/>
      <c r="G6329" s="66"/>
      <c r="H6329" s="51"/>
      <c r="I6329" s="65"/>
      <c r="J6329" s="52"/>
      <c r="K6329" s="52"/>
      <c r="L6329" s="52"/>
      <c r="M6329" s="52"/>
      <c r="N6329" s="49"/>
      <c r="O6329" s="53"/>
      <c r="P6329" s="53"/>
      <c r="Q6329" s="53"/>
    </row>
    <row r="6330" spans="1:17" s="54" customFormat="1" x14ac:dyDescent="0.3">
      <c r="A6330" s="50"/>
      <c r="B6330" s="49"/>
      <c r="C6330" s="49"/>
      <c r="D6330" s="49"/>
      <c r="E6330" s="65"/>
      <c r="F6330" s="51"/>
      <c r="G6330" s="66"/>
      <c r="H6330" s="51"/>
      <c r="I6330" s="65"/>
      <c r="J6330" s="52"/>
      <c r="K6330" s="52"/>
      <c r="L6330" s="52"/>
      <c r="M6330" s="52"/>
      <c r="N6330" s="49"/>
      <c r="O6330" s="53"/>
      <c r="P6330" s="53"/>
      <c r="Q6330" s="53"/>
    </row>
    <row r="6331" spans="1:17" s="54" customFormat="1" x14ac:dyDescent="0.3">
      <c r="A6331" s="50"/>
      <c r="B6331" s="49"/>
      <c r="C6331" s="49"/>
      <c r="D6331" s="49"/>
      <c r="E6331" s="65"/>
      <c r="F6331" s="51"/>
      <c r="G6331" s="66"/>
      <c r="H6331" s="51"/>
      <c r="I6331" s="65"/>
      <c r="J6331" s="52"/>
      <c r="K6331" s="52"/>
      <c r="L6331" s="52"/>
      <c r="M6331" s="52"/>
      <c r="N6331" s="49"/>
      <c r="O6331" s="53"/>
      <c r="P6331" s="53"/>
      <c r="Q6331" s="53"/>
    </row>
    <row r="6332" spans="1:17" s="54" customFormat="1" x14ac:dyDescent="0.3">
      <c r="A6332" s="50"/>
      <c r="B6332" s="49"/>
      <c r="C6332" s="49"/>
      <c r="D6332" s="49"/>
      <c r="E6332" s="65"/>
      <c r="F6332" s="51"/>
      <c r="G6332" s="66"/>
      <c r="H6332" s="51"/>
      <c r="I6332" s="65"/>
      <c r="J6332" s="52"/>
      <c r="K6332" s="52"/>
      <c r="L6332" s="52"/>
      <c r="M6332" s="52"/>
      <c r="N6332" s="49"/>
      <c r="O6332" s="53"/>
      <c r="P6332" s="53"/>
      <c r="Q6332" s="53"/>
    </row>
    <row r="6333" spans="1:17" s="54" customFormat="1" x14ac:dyDescent="0.3">
      <c r="A6333" s="50"/>
      <c r="B6333" s="49"/>
      <c r="C6333" s="49"/>
      <c r="D6333" s="49"/>
      <c r="E6333" s="65"/>
      <c r="F6333" s="51"/>
      <c r="G6333" s="66"/>
      <c r="H6333" s="51"/>
      <c r="I6333" s="65"/>
      <c r="J6333" s="52"/>
      <c r="K6333" s="52"/>
      <c r="L6333" s="52"/>
      <c r="M6333" s="52"/>
      <c r="N6333" s="49"/>
      <c r="O6333" s="53"/>
      <c r="P6333" s="53"/>
      <c r="Q6333" s="53"/>
    </row>
    <row r="6334" spans="1:17" s="54" customFormat="1" x14ac:dyDescent="0.3">
      <c r="A6334" s="50"/>
      <c r="B6334" s="49"/>
      <c r="C6334" s="49"/>
      <c r="D6334" s="49"/>
      <c r="E6334" s="65"/>
      <c r="F6334" s="51"/>
      <c r="G6334" s="66"/>
      <c r="H6334" s="51"/>
      <c r="I6334" s="65"/>
      <c r="J6334" s="52"/>
      <c r="K6334" s="52"/>
      <c r="L6334" s="52"/>
      <c r="M6334" s="52"/>
      <c r="N6334" s="49"/>
      <c r="O6334" s="53"/>
      <c r="P6334" s="53"/>
      <c r="Q6334" s="53"/>
    </row>
    <row r="6335" spans="1:17" s="54" customFormat="1" x14ac:dyDescent="0.3">
      <c r="A6335" s="50"/>
      <c r="B6335" s="49"/>
      <c r="C6335" s="49"/>
      <c r="D6335" s="49"/>
      <c r="E6335" s="65"/>
      <c r="F6335" s="51"/>
      <c r="G6335" s="66"/>
      <c r="H6335" s="51"/>
      <c r="I6335" s="65"/>
      <c r="J6335" s="52"/>
      <c r="K6335" s="52"/>
      <c r="L6335" s="52"/>
      <c r="M6335" s="52"/>
      <c r="N6335" s="49"/>
      <c r="O6335" s="53"/>
      <c r="P6335" s="53"/>
      <c r="Q6335" s="53"/>
    </row>
    <row r="6336" spans="1:17" s="54" customFormat="1" x14ac:dyDescent="0.3">
      <c r="A6336" s="50"/>
      <c r="B6336" s="49"/>
      <c r="C6336" s="49"/>
      <c r="D6336" s="49"/>
      <c r="E6336" s="65"/>
      <c r="F6336" s="51"/>
      <c r="G6336" s="66"/>
      <c r="H6336" s="51"/>
      <c r="I6336" s="65"/>
      <c r="J6336" s="52"/>
      <c r="K6336" s="52"/>
      <c r="L6336" s="52"/>
      <c r="M6336" s="52"/>
      <c r="N6336" s="49"/>
      <c r="O6336" s="53"/>
      <c r="P6336" s="53"/>
      <c r="Q6336" s="53"/>
    </row>
    <row r="6337" spans="1:17" s="54" customFormat="1" x14ac:dyDescent="0.3">
      <c r="A6337" s="50"/>
      <c r="B6337" s="49"/>
      <c r="C6337" s="49"/>
      <c r="D6337" s="49"/>
      <c r="E6337" s="65"/>
      <c r="F6337" s="51"/>
      <c r="G6337" s="66"/>
      <c r="H6337" s="51"/>
      <c r="I6337" s="65"/>
      <c r="J6337" s="52"/>
      <c r="K6337" s="52"/>
      <c r="L6337" s="52"/>
      <c r="M6337" s="52"/>
      <c r="N6337" s="49"/>
      <c r="O6337" s="53"/>
      <c r="P6337" s="53"/>
      <c r="Q6337" s="53"/>
    </row>
    <row r="6338" spans="1:17" s="54" customFormat="1" x14ac:dyDescent="0.3">
      <c r="A6338" s="50"/>
      <c r="B6338" s="49"/>
      <c r="C6338" s="49"/>
      <c r="D6338" s="49"/>
      <c r="E6338" s="65"/>
      <c r="F6338" s="51"/>
      <c r="G6338" s="66"/>
      <c r="H6338" s="51"/>
      <c r="I6338" s="65"/>
      <c r="J6338" s="52"/>
      <c r="K6338" s="52"/>
      <c r="L6338" s="52"/>
      <c r="M6338" s="52"/>
      <c r="N6338" s="49"/>
      <c r="O6338" s="53"/>
      <c r="P6338" s="53"/>
      <c r="Q6338" s="53"/>
    </row>
    <row r="6339" spans="1:17" s="54" customFormat="1" x14ac:dyDescent="0.3">
      <c r="A6339" s="50"/>
      <c r="B6339" s="49"/>
      <c r="C6339" s="49"/>
      <c r="D6339" s="49"/>
      <c r="E6339" s="65"/>
      <c r="F6339" s="51"/>
      <c r="G6339" s="66"/>
      <c r="H6339" s="51"/>
      <c r="I6339" s="65"/>
      <c r="J6339" s="52"/>
      <c r="K6339" s="52"/>
      <c r="L6339" s="52"/>
      <c r="M6339" s="52"/>
      <c r="N6339" s="49"/>
      <c r="O6339" s="53"/>
      <c r="P6339" s="53"/>
      <c r="Q6339" s="53"/>
    </row>
    <row r="6340" spans="1:17" s="54" customFormat="1" x14ac:dyDescent="0.3">
      <c r="A6340" s="50"/>
      <c r="B6340" s="49"/>
      <c r="C6340" s="49"/>
      <c r="D6340" s="49"/>
      <c r="E6340" s="65"/>
      <c r="F6340" s="51"/>
      <c r="G6340" s="66"/>
      <c r="H6340" s="51"/>
      <c r="I6340" s="65"/>
      <c r="J6340" s="52"/>
      <c r="K6340" s="52"/>
      <c r="L6340" s="52"/>
      <c r="M6340" s="52"/>
      <c r="N6340" s="49"/>
      <c r="O6340" s="53"/>
      <c r="P6340" s="53"/>
      <c r="Q6340" s="53"/>
    </row>
    <row r="6341" spans="1:17" s="54" customFormat="1" x14ac:dyDescent="0.3">
      <c r="A6341" s="50"/>
      <c r="B6341" s="49"/>
      <c r="C6341" s="49"/>
      <c r="D6341" s="49"/>
      <c r="E6341" s="65"/>
      <c r="F6341" s="51"/>
      <c r="G6341" s="66"/>
      <c r="H6341" s="51"/>
      <c r="I6341" s="65"/>
      <c r="J6341" s="52"/>
      <c r="K6341" s="52"/>
      <c r="L6341" s="52"/>
      <c r="M6341" s="52"/>
      <c r="N6341" s="49"/>
      <c r="O6341" s="53"/>
      <c r="P6341" s="53"/>
      <c r="Q6341" s="53"/>
    </row>
    <row r="6342" spans="1:17" s="54" customFormat="1" x14ac:dyDescent="0.3">
      <c r="A6342" s="50"/>
      <c r="B6342" s="49"/>
      <c r="C6342" s="49"/>
      <c r="D6342" s="49"/>
      <c r="E6342" s="65"/>
      <c r="F6342" s="51"/>
      <c r="G6342" s="66"/>
      <c r="H6342" s="51"/>
      <c r="I6342" s="65"/>
      <c r="J6342" s="52"/>
      <c r="K6342" s="52"/>
      <c r="L6342" s="52"/>
      <c r="M6342" s="52"/>
      <c r="N6342" s="49"/>
      <c r="O6342" s="53"/>
      <c r="P6342" s="53"/>
      <c r="Q6342" s="53"/>
    </row>
    <row r="6343" spans="1:17" s="54" customFormat="1" x14ac:dyDescent="0.3">
      <c r="A6343" s="50"/>
      <c r="B6343" s="49"/>
      <c r="C6343" s="49"/>
      <c r="D6343" s="49"/>
      <c r="E6343" s="65"/>
      <c r="F6343" s="51"/>
      <c r="G6343" s="66"/>
      <c r="H6343" s="51"/>
      <c r="I6343" s="65"/>
      <c r="J6343" s="52"/>
      <c r="K6343" s="52"/>
      <c r="L6343" s="52"/>
      <c r="M6343" s="52"/>
      <c r="N6343" s="49"/>
      <c r="O6343" s="53"/>
      <c r="P6343" s="53"/>
      <c r="Q6343" s="53"/>
    </row>
    <row r="6344" spans="1:17" s="54" customFormat="1" x14ac:dyDescent="0.3">
      <c r="A6344" s="50"/>
      <c r="B6344" s="49"/>
      <c r="C6344" s="49"/>
      <c r="D6344" s="49"/>
      <c r="E6344" s="65"/>
      <c r="F6344" s="51"/>
      <c r="G6344" s="66"/>
      <c r="H6344" s="51"/>
      <c r="I6344" s="65"/>
      <c r="J6344" s="52"/>
      <c r="K6344" s="52"/>
      <c r="L6344" s="52"/>
      <c r="M6344" s="52"/>
      <c r="N6344" s="49"/>
      <c r="O6344" s="53"/>
      <c r="P6344" s="53"/>
      <c r="Q6344" s="53"/>
    </row>
    <row r="6345" spans="1:17" s="54" customFormat="1" x14ac:dyDescent="0.3">
      <c r="A6345" s="50"/>
      <c r="B6345" s="49"/>
      <c r="C6345" s="49"/>
      <c r="D6345" s="49"/>
      <c r="E6345" s="65"/>
      <c r="F6345" s="51"/>
      <c r="G6345" s="66"/>
      <c r="H6345" s="51"/>
      <c r="I6345" s="65"/>
      <c r="J6345" s="52"/>
      <c r="K6345" s="52"/>
      <c r="L6345" s="52"/>
      <c r="M6345" s="52"/>
      <c r="N6345" s="49"/>
      <c r="O6345" s="53"/>
      <c r="P6345" s="53"/>
      <c r="Q6345" s="53"/>
    </row>
    <row r="6346" spans="1:17" s="54" customFormat="1" x14ac:dyDescent="0.3">
      <c r="A6346" s="50"/>
      <c r="B6346" s="49"/>
      <c r="C6346" s="49"/>
      <c r="D6346" s="49"/>
      <c r="E6346" s="65"/>
      <c r="F6346" s="51"/>
      <c r="G6346" s="66"/>
      <c r="H6346" s="51"/>
      <c r="I6346" s="65"/>
      <c r="J6346" s="52"/>
      <c r="K6346" s="52"/>
      <c r="L6346" s="52"/>
      <c r="M6346" s="52"/>
      <c r="N6346" s="49"/>
      <c r="O6346" s="53"/>
      <c r="P6346" s="53"/>
      <c r="Q6346" s="53"/>
    </row>
    <row r="6347" spans="1:17" s="54" customFormat="1" x14ac:dyDescent="0.3">
      <c r="A6347" s="50"/>
      <c r="B6347" s="49"/>
      <c r="C6347" s="49"/>
      <c r="D6347" s="49"/>
      <c r="E6347" s="65"/>
      <c r="F6347" s="51"/>
      <c r="G6347" s="66"/>
      <c r="H6347" s="51"/>
      <c r="I6347" s="65"/>
      <c r="J6347" s="52"/>
      <c r="K6347" s="52"/>
      <c r="L6347" s="52"/>
      <c r="M6347" s="52"/>
      <c r="N6347" s="49"/>
      <c r="O6347" s="53"/>
      <c r="P6347" s="53"/>
      <c r="Q6347" s="53"/>
    </row>
    <row r="6348" spans="1:17" s="54" customFormat="1" x14ac:dyDescent="0.3">
      <c r="A6348" s="50"/>
      <c r="B6348" s="49"/>
      <c r="C6348" s="49"/>
      <c r="D6348" s="49"/>
      <c r="E6348" s="65"/>
      <c r="F6348" s="51"/>
      <c r="G6348" s="66"/>
      <c r="H6348" s="51"/>
      <c r="I6348" s="65"/>
      <c r="J6348" s="52"/>
      <c r="K6348" s="52"/>
      <c r="L6348" s="52"/>
      <c r="M6348" s="52"/>
      <c r="N6348" s="49"/>
      <c r="O6348" s="53"/>
      <c r="P6348" s="53"/>
      <c r="Q6348" s="53"/>
    </row>
    <row r="6349" spans="1:17" s="54" customFormat="1" x14ac:dyDescent="0.3">
      <c r="A6349" s="50"/>
      <c r="B6349" s="49"/>
      <c r="C6349" s="49"/>
      <c r="D6349" s="49"/>
      <c r="E6349" s="65"/>
      <c r="F6349" s="51"/>
      <c r="G6349" s="66"/>
      <c r="H6349" s="51"/>
      <c r="I6349" s="65"/>
      <c r="J6349" s="52"/>
      <c r="K6349" s="52"/>
      <c r="L6349" s="52"/>
      <c r="M6349" s="52"/>
      <c r="N6349" s="49"/>
      <c r="O6349" s="53"/>
      <c r="P6349" s="53"/>
      <c r="Q6349" s="53"/>
    </row>
    <row r="6350" spans="1:17" s="54" customFormat="1" x14ac:dyDescent="0.3">
      <c r="A6350" s="50"/>
      <c r="B6350" s="49"/>
      <c r="C6350" s="49"/>
      <c r="D6350" s="49"/>
      <c r="E6350" s="65"/>
      <c r="F6350" s="51"/>
      <c r="G6350" s="66"/>
      <c r="H6350" s="51"/>
      <c r="I6350" s="65"/>
      <c r="J6350" s="52"/>
      <c r="K6350" s="52"/>
      <c r="L6350" s="52"/>
      <c r="M6350" s="52"/>
      <c r="N6350" s="49"/>
      <c r="O6350" s="53"/>
      <c r="P6350" s="53"/>
      <c r="Q6350" s="53"/>
    </row>
    <row r="6351" spans="1:17" s="54" customFormat="1" x14ac:dyDescent="0.3">
      <c r="A6351" s="50"/>
      <c r="B6351" s="49"/>
      <c r="C6351" s="49"/>
      <c r="D6351" s="49"/>
      <c r="E6351" s="65"/>
      <c r="F6351" s="51"/>
      <c r="G6351" s="66"/>
      <c r="H6351" s="51"/>
      <c r="I6351" s="65"/>
      <c r="J6351" s="52"/>
      <c r="K6351" s="52"/>
      <c r="L6351" s="52"/>
      <c r="M6351" s="52"/>
      <c r="N6351" s="49"/>
      <c r="O6351" s="53"/>
      <c r="P6351" s="53"/>
      <c r="Q6351" s="53"/>
    </row>
    <row r="6352" spans="1:17" s="54" customFormat="1" x14ac:dyDescent="0.3">
      <c r="A6352" s="50"/>
      <c r="B6352" s="49"/>
      <c r="C6352" s="49"/>
      <c r="D6352" s="49"/>
      <c r="E6352" s="65"/>
      <c r="F6352" s="51"/>
      <c r="G6352" s="66"/>
      <c r="H6352" s="51"/>
      <c r="I6352" s="65"/>
      <c r="J6352" s="52"/>
      <c r="K6352" s="52"/>
      <c r="L6352" s="52"/>
      <c r="M6352" s="52"/>
      <c r="N6352" s="49"/>
      <c r="O6352" s="53"/>
      <c r="P6352" s="53"/>
      <c r="Q6352" s="53"/>
    </row>
    <row r="6353" spans="1:17" s="54" customFormat="1" x14ac:dyDescent="0.3">
      <c r="A6353" s="50"/>
      <c r="B6353" s="49"/>
      <c r="C6353" s="49"/>
      <c r="D6353" s="49"/>
      <c r="E6353" s="65"/>
      <c r="F6353" s="51"/>
      <c r="G6353" s="66"/>
      <c r="H6353" s="51"/>
      <c r="I6353" s="65"/>
      <c r="J6353" s="52"/>
      <c r="K6353" s="52"/>
      <c r="L6353" s="52"/>
      <c r="M6353" s="52"/>
      <c r="N6353" s="49"/>
      <c r="O6353" s="53"/>
      <c r="P6353" s="53"/>
      <c r="Q6353" s="53"/>
    </row>
    <row r="6354" spans="1:17" s="54" customFormat="1" x14ac:dyDescent="0.3">
      <c r="A6354" s="50"/>
      <c r="B6354" s="49"/>
      <c r="C6354" s="49"/>
      <c r="D6354" s="49"/>
      <c r="E6354" s="65"/>
      <c r="F6354" s="51"/>
      <c r="G6354" s="66"/>
      <c r="H6354" s="51"/>
      <c r="I6354" s="65"/>
      <c r="J6354" s="52"/>
      <c r="K6354" s="52"/>
      <c r="L6354" s="52"/>
      <c r="M6354" s="52"/>
      <c r="N6354" s="49"/>
      <c r="O6354" s="53"/>
      <c r="P6354" s="53"/>
      <c r="Q6354" s="53"/>
    </row>
    <row r="6355" spans="1:17" s="54" customFormat="1" x14ac:dyDescent="0.3">
      <c r="A6355" s="50"/>
      <c r="B6355" s="49"/>
      <c r="C6355" s="49"/>
      <c r="D6355" s="49"/>
      <c r="E6355" s="65"/>
      <c r="F6355" s="51"/>
      <c r="G6355" s="66"/>
      <c r="H6355" s="51"/>
      <c r="I6355" s="65"/>
      <c r="J6355" s="52"/>
      <c r="K6355" s="52"/>
      <c r="L6355" s="52"/>
      <c r="M6355" s="52"/>
      <c r="N6355" s="49"/>
      <c r="O6355" s="53"/>
      <c r="P6355" s="53"/>
      <c r="Q6355" s="53"/>
    </row>
    <row r="6356" spans="1:17" s="54" customFormat="1" x14ac:dyDescent="0.3">
      <c r="A6356" s="50"/>
      <c r="B6356" s="49"/>
      <c r="C6356" s="49"/>
      <c r="D6356" s="49"/>
      <c r="E6356" s="65"/>
      <c r="F6356" s="51"/>
      <c r="G6356" s="66"/>
      <c r="H6356" s="51"/>
      <c r="I6356" s="65"/>
      <c r="J6356" s="52"/>
      <c r="K6356" s="52"/>
      <c r="L6356" s="52"/>
      <c r="M6356" s="52"/>
      <c r="N6356" s="49"/>
      <c r="O6356" s="53"/>
      <c r="P6356" s="53"/>
      <c r="Q6356" s="53"/>
    </row>
    <row r="6357" spans="1:17" s="54" customFormat="1" x14ac:dyDescent="0.3">
      <c r="A6357" s="50"/>
      <c r="B6357" s="49"/>
      <c r="C6357" s="49"/>
      <c r="D6357" s="49"/>
      <c r="E6357" s="65"/>
      <c r="F6357" s="51"/>
      <c r="G6357" s="66"/>
      <c r="H6357" s="51"/>
      <c r="I6357" s="65"/>
      <c r="J6357" s="52"/>
      <c r="K6357" s="52"/>
      <c r="L6357" s="52"/>
      <c r="M6357" s="52"/>
      <c r="N6357" s="49"/>
      <c r="O6357" s="53"/>
      <c r="P6357" s="53"/>
      <c r="Q6357" s="53"/>
    </row>
    <row r="6358" spans="1:17" s="54" customFormat="1" x14ac:dyDescent="0.3">
      <c r="A6358" s="50"/>
      <c r="B6358" s="49"/>
      <c r="C6358" s="49"/>
      <c r="D6358" s="49"/>
      <c r="E6358" s="65"/>
      <c r="F6358" s="51"/>
      <c r="G6358" s="66"/>
      <c r="H6358" s="51"/>
      <c r="I6358" s="65"/>
      <c r="J6358" s="52"/>
      <c r="K6358" s="52"/>
      <c r="L6358" s="52"/>
      <c r="M6358" s="52"/>
      <c r="N6358" s="49"/>
      <c r="O6358" s="53"/>
      <c r="P6358" s="53"/>
      <c r="Q6358" s="53"/>
    </row>
    <row r="6359" spans="1:17" s="54" customFormat="1" x14ac:dyDescent="0.3">
      <c r="A6359" s="50"/>
      <c r="B6359" s="49"/>
      <c r="C6359" s="49"/>
      <c r="D6359" s="49"/>
      <c r="E6359" s="65"/>
      <c r="F6359" s="51"/>
      <c r="G6359" s="66"/>
      <c r="H6359" s="51"/>
      <c r="I6359" s="65"/>
      <c r="J6359" s="52"/>
      <c r="K6359" s="52"/>
      <c r="L6359" s="52"/>
      <c r="M6359" s="52"/>
      <c r="N6359" s="49"/>
      <c r="O6359" s="53"/>
      <c r="P6359" s="53"/>
      <c r="Q6359" s="53"/>
    </row>
    <row r="6360" spans="1:17" s="54" customFormat="1" x14ac:dyDescent="0.3">
      <c r="A6360" s="50"/>
      <c r="B6360" s="49"/>
      <c r="C6360" s="49"/>
      <c r="D6360" s="49"/>
      <c r="E6360" s="65"/>
      <c r="F6360" s="51"/>
      <c r="G6360" s="66"/>
      <c r="H6360" s="51"/>
      <c r="I6360" s="65"/>
      <c r="J6360" s="52"/>
      <c r="K6360" s="52"/>
      <c r="L6360" s="52"/>
      <c r="M6360" s="52"/>
      <c r="N6360" s="49"/>
      <c r="O6360" s="53"/>
      <c r="P6360" s="53"/>
      <c r="Q6360" s="53"/>
    </row>
    <row r="6361" spans="1:17" s="54" customFormat="1" x14ac:dyDescent="0.3">
      <c r="A6361" s="50"/>
      <c r="B6361" s="49"/>
      <c r="C6361" s="49"/>
      <c r="D6361" s="49"/>
      <c r="E6361" s="65"/>
      <c r="F6361" s="51"/>
      <c r="G6361" s="66"/>
      <c r="H6361" s="51"/>
      <c r="I6361" s="65"/>
      <c r="J6361" s="52"/>
      <c r="K6361" s="52"/>
      <c r="L6361" s="52"/>
      <c r="M6361" s="52"/>
      <c r="N6361" s="49"/>
      <c r="O6361" s="53"/>
      <c r="P6361" s="53"/>
      <c r="Q6361" s="53"/>
    </row>
    <row r="6362" spans="1:17" s="54" customFormat="1" x14ac:dyDescent="0.3">
      <c r="A6362" s="50"/>
      <c r="B6362" s="49"/>
      <c r="C6362" s="49"/>
      <c r="D6362" s="49"/>
      <c r="E6362" s="65"/>
      <c r="F6362" s="51"/>
      <c r="G6362" s="66"/>
      <c r="H6362" s="51"/>
      <c r="I6362" s="65"/>
      <c r="J6362" s="52"/>
      <c r="K6362" s="52"/>
      <c r="L6362" s="52"/>
      <c r="M6362" s="52"/>
      <c r="N6362" s="49"/>
      <c r="O6362" s="53"/>
      <c r="P6362" s="53"/>
      <c r="Q6362" s="53"/>
    </row>
    <row r="6363" spans="1:17" s="54" customFormat="1" x14ac:dyDescent="0.3">
      <c r="A6363" s="50"/>
      <c r="B6363" s="49"/>
      <c r="C6363" s="49"/>
      <c r="D6363" s="49"/>
      <c r="E6363" s="65"/>
      <c r="F6363" s="51"/>
      <c r="G6363" s="66"/>
      <c r="H6363" s="51"/>
      <c r="I6363" s="65"/>
      <c r="J6363" s="52"/>
      <c r="K6363" s="52"/>
      <c r="L6363" s="52"/>
      <c r="M6363" s="52"/>
      <c r="N6363" s="49"/>
      <c r="O6363" s="53"/>
      <c r="P6363" s="53"/>
      <c r="Q6363" s="53"/>
    </row>
    <row r="6364" spans="1:17" s="54" customFormat="1" x14ac:dyDescent="0.3">
      <c r="A6364" s="50"/>
      <c r="B6364" s="49"/>
      <c r="C6364" s="49"/>
      <c r="D6364" s="49"/>
      <c r="E6364" s="65"/>
      <c r="F6364" s="51"/>
      <c r="G6364" s="66"/>
      <c r="H6364" s="51"/>
      <c r="I6364" s="65"/>
      <c r="J6364" s="52"/>
      <c r="K6364" s="52"/>
      <c r="L6364" s="52"/>
      <c r="M6364" s="52"/>
      <c r="N6364" s="49"/>
      <c r="O6364" s="53"/>
      <c r="P6364" s="53"/>
      <c r="Q6364" s="53"/>
    </row>
    <row r="6365" spans="1:17" s="54" customFormat="1" x14ac:dyDescent="0.3">
      <c r="A6365" s="50"/>
      <c r="B6365" s="49"/>
      <c r="C6365" s="49"/>
      <c r="D6365" s="49"/>
      <c r="E6365" s="65"/>
      <c r="F6365" s="51"/>
      <c r="G6365" s="66"/>
      <c r="H6365" s="51"/>
      <c r="I6365" s="65"/>
      <c r="J6365" s="52"/>
      <c r="K6365" s="52"/>
      <c r="L6365" s="52"/>
      <c r="M6365" s="52"/>
      <c r="N6365" s="49"/>
      <c r="O6365" s="53"/>
      <c r="P6365" s="53"/>
      <c r="Q6365" s="53"/>
    </row>
    <row r="6366" spans="1:17" s="54" customFormat="1" x14ac:dyDescent="0.3">
      <c r="A6366" s="50"/>
      <c r="B6366" s="49"/>
      <c r="C6366" s="49"/>
      <c r="D6366" s="49"/>
      <c r="E6366" s="65"/>
      <c r="F6366" s="51"/>
      <c r="G6366" s="66"/>
      <c r="H6366" s="51"/>
      <c r="I6366" s="65"/>
      <c r="J6366" s="52"/>
      <c r="K6366" s="52"/>
      <c r="L6366" s="52"/>
      <c r="M6366" s="52"/>
      <c r="N6366" s="49"/>
      <c r="O6366" s="53"/>
      <c r="P6366" s="53"/>
      <c r="Q6366" s="53"/>
    </row>
    <row r="6367" spans="1:17" s="54" customFormat="1" x14ac:dyDescent="0.3">
      <c r="A6367" s="50"/>
      <c r="B6367" s="49"/>
      <c r="C6367" s="49"/>
      <c r="D6367" s="49"/>
      <c r="E6367" s="65"/>
      <c r="F6367" s="51"/>
      <c r="G6367" s="66"/>
      <c r="H6367" s="51"/>
      <c r="I6367" s="65"/>
      <c r="J6367" s="52"/>
      <c r="K6367" s="52"/>
      <c r="L6367" s="52"/>
      <c r="M6367" s="52"/>
      <c r="N6367" s="49"/>
      <c r="O6367" s="53"/>
      <c r="P6367" s="53"/>
      <c r="Q6367" s="53"/>
    </row>
    <row r="6368" spans="1:17" s="54" customFormat="1" x14ac:dyDescent="0.3">
      <c r="A6368" s="50"/>
      <c r="B6368" s="49"/>
      <c r="C6368" s="49"/>
      <c r="D6368" s="49"/>
      <c r="E6368" s="65"/>
      <c r="F6368" s="51"/>
      <c r="G6368" s="66"/>
      <c r="H6368" s="51"/>
      <c r="I6368" s="65"/>
      <c r="J6368" s="52"/>
      <c r="K6368" s="52"/>
      <c r="L6368" s="52"/>
      <c r="M6368" s="52"/>
      <c r="N6368" s="49"/>
      <c r="O6368" s="53"/>
      <c r="P6368" s="53"/>
      <c r="Q6368" s="53"/>
    </row>
    <row r="6369" spans="1:17" s="54" customFormat="1" x14ac:dyDescent="0.3">
      <c r="A6369" s="50"/>
      <c r="B6369" s="49"/>
      <c r="C6369" s="49"/>
      <c r="D6369" s="49"/>
      <c r="E6369" s="65"/>
      <c r="F6369" s="51"/>
      <c r="G6369" s="66"/>
      <c r="H6369" s="51"/>
      <c r="I6369" s="65"/>
      <c r="J6369" s="52"/>
      <c r="K6369" s="52"/>
      <c r="L6369" s="52"/>
      <c r="M6369" s="52"/>
      <c r="N6369" s="49"/>
      <c r="O6369" s="53"/>
      <c r="P6369" s="53"/>
      <c r="Q6369" s="53"/>
    </row>
    <row r="6370" spans="1:17" s="54" customFormat="1" x14ac:dyDescent="0.3">
      <c r="A6370" s="50"/>
      <c r="B6370" s="49"/>
      <c r="C6370" s="49"/>
      <c r="D6370" s="49"/>
      <c r="E6370" s="65"/>
      <c r="F6370" s="51"/>
      <c r="G6370" s="66"/>
      <c r="H6370" s="51"/>
      <c r="I6370" s="65"/>
      <c r="J6370" s="52"/>
      <c r="K6370" s="52"/>
      <c r="L6370" s="52"/>
      <c r="M6370" s="52"/>
      <c r="N6370" s="49"/>
      <c r="O6370" s="53"/>
      <c r="P6370" s="53"/>
      <c r="Q6370" s="53"/>
    </row>
    <row r="6371" spans="1:17" s="54" customFormat="1" x14ac:dyDescent="0.3">
      <c r="A6371" s="50"/>
      <c r="B6371" s="49"/>
      <c r="C6371" s="49"/>
      <c r="D6371" s="49"/>
      <c r="E6371" s="65"/>
      <c r="F6371" s="51"/>
      <c r="G6371" s="66"/>
      <c r="H6371" s="51"/>
      <c r="I6371" s="65"/>
      <c r="J6371" s="52"/>
      <c r="K6371" s="52"/>
      <c r="L6371" s="52"/>
      <c r="M6371" s="52"/>
      <c r="N6371" s="49"/>
      <c r="O6371" s="53"/>
      <c r="P6371" s="53"/>
      <c r="Q6371" s="53"/>
    </row>
    <row r="6372" spans="1:17" s="54" customFormat="1" x14ac:dyDescent="0.3">
      <c r="A6372" s="50"/>
      <c r="B6372" s="49"/>
      <c r="C6372" s="49"/>
      <c r="D6372" s="49"/>
      <c r="E6372" s="65"/>
      <c r="F6372" s="51"/>
      <c r="G6372" s="66"/>
      <c r="H6372" s="51"/>
      <c r="I6372" s="65"/>
      <c r="J6372" s="52"/>
      <c r="K6372" s="52"/>
      <c r="L6372" s="52"/>
      <c r="M6372" s="52"/>
      <c r="N6372" s="49"/>
      <c r="O6372" s="53"/>
      <c r="P6372" s="53"/>
      <c r="Q6372" s="53"/>
    </row>
    <row r="6373" spans="1:17" s="54" customFormat="1" x14ac:dyDescent="0.3">
      <c r="A6373" s="50"/>
      <c r="B6373" s="49"/>
      <c r="C6373" s="49"/>
      <c r="D6373" s="49"/>
      <c r="E6373" s="65"/>
      <c r="F6373" s="51"/>
      <c r="G6373" s="66"/>
      <c r="H6373" s="51"/>
      <c r="I6373" s="65"/>
      <c r="J6373" s="52"/>
      <c r="K6373" s="52"/>
      <c r="L6373" s="52"/>
      <c r="M6373" s="52"/>
      <c r="N6373" s="49"/>
      <c r="O6373" s="53"/>
      <c r="P6373" s="53"/>
      <c r="Q6373" s="53"/>
    </row>
    <row r="6374" spans="1:17" s="54" customFormat="1" x14ac:dyDescent="0.3">
      <c r="A6374" s="50"/>
      <c r="B6374" s="49"/>
      <c r="C6374" s="49"/>
      <c r="D6374" s="49"/>
      <c r="E6374" s="65"/>
      <c r="F6374" s="51"/>
      <c r="G6374" s="66"/>
      <c r="H6374" s="51"/>
      <c r="I6374" s="65"/>
      <c r="J6374" s="52"/>
      <c r="K6374" s="52"/>
      <c r="L6374" s="52"/>
      <c r="M6374" s="52"/>
      <c r="N6374" s="49"/>
      <c r="O6374" s="53"/>
      <c r="P6374" s="53"/>
      <c r="Q6374" s="53"/>
    </row>
    <row r="6375" spans="1:17" s="54" customFormat="1" x14ac:dyDescent="0.3">
      <c r="A6375" s="50"/>
      <c r="B6375" s="49"/>
      <c r="C6375" s="49"/>
      <c r="D6375" s="49"/>
      <c r="E6375" s="65"/>
      <c r="F6375" s="51"/>
      <c r="G6375" s="66"/>
      <c r="H6375" s="51"/>
      <c r="I6375" s="65"/>
      <c r="J6375" s="52"/>
      <c r="K6375" s="52"/>
      <c r="L6375" s="52"/>
      <c r="M6375" s="52"/>
      <c r="N6375" s="49"/>
      <c r="O6375" s="53"/>
      <c r="P6375" s="53"/>
      <c r="Q6375" s="53"/>
    </row>
    <row r="6376" spans="1:17" s="54" customFormat="1" x14ac:dyDescent="0.3">
      <c r="A6376" s="50"/>
      <c r="B6376" s="49"/>
      <c r="C6376" s="49"/>
      <c r="D6376" s="49"/>
      <c r="E6376" s="65"/>
      <c r="F6376" s="51"/>
      <c r="G6376" s="66"/>
      <c r="H6376" s="51"/>
      <c r="I6376" s="65"/>
      <c r="J6376" s="52"/>
      <c r="K6376" s="52"/>
      <c r="L6376" s="52"/>
      <c r="M6376" s="52"/>
      <c r="N6376" s="49"/>
      <c r="O6376" s="53"/>
      <c r="P6376" s="53"/>
      <c r="Q6376" s="53"/>
    </row>
    <row r="6377" spans="1:17" s="54" customFormat="1" x14ac:dyDescent="0.3">
      <c r="A6377" s="50"/>
      <c r="B6377" s="49"/>
      <c r="C6377" s="49"/>
      <c r="D6377" s="49"/>
      <c r="E6377" s="65"/>
      <c r="F6377" s="51"/>
      <c r="G6377" s="66"/>
      <c r="H6377" s="51"/>
      <c r="I6377" s="65"/>
      <c r="J6377" s="52"/>
      <c r="K6377" s="52"/>
      <c r="L6377" s="52"/>
      <c r="M6377" s="52"/>
      <c r="N6377" s="49"/>
      <c r="O6377" s="53"/>
      <c r="P6377" s="53"/>
      <c r="Q6377" s="53"/>
    </row>
    <row r="6378" spans="1:17" s="54" customFormat="1" x14ac:dyDescent="0.3">
      <c r="A6378" s="50"/>
      <c r="B6378" s="49"/>
      <c r="C6378" s="49"/>
      <c r="D6378" s="49"/>
      <c r="E6378" s="65"/>
      <c r="F6378" s="51"/>
      <c r="G6378" s="66"/>
      <c r="H6378" s="51"/>
      <c r="I6378" s="65"/>
      <c r="J6378" s="52"/>
      <c r="K6378" s="52"/>
      <c r="L6378" s="52"/>
      <c r="M6378" s="52"/>
      <c r="N6378" s="49"/>
      <c r="O6378" s="53"/>
      <c r="P6378" s="53"/>
      <c r="Q6378" s="53"/>
    </row>
    <row r="6379" spans="1:17" s="54" customFormat="1" x14ac:dyDescent="0.3">
      <c r="A6379" s="50"/>
      <c r="B6379" s="49"/>
      <c r="C6379" s="49"/>
      <c r="D6379" s="49"/>
      <c r="E6379" s="65"/>
      <c r="F6379" s="51"/>
      <c r="G6379" s="66"/>
      <c r="H6379" s="51"/>
      <c r="I6379" s="65"/>
      <c r="J6379" s="52"/>
      <c r="K6379" s="52"/>
      <c r="L6379" s="52"/>
      <c r="M6379" s="52"/>
      <c r="N6379" s="49"/>
      <c r="O6379" s="53"/>
      <c r="P6379" s="53"/>
      <c r="Q6379" s="53"/>
    </row>
    <row r="6380" spans="1:17" s="54" customFormat="1" x14ac:dyDescent="0.3">
      <c r="A6380" s="50"/>
      <c r="B6380" s="49"/>
      <c r="C6380" s="49"/>
      <c r="D6380" s="49"/>
      <c r="E6380" s="65"/>
      <c r="F6380" s="51"/>
      <c r="G6380" s="66"/>
      <c r="H6380" s="51"/>
      <c r="I6380" s="65"/>
      <c r="J6380" s="52"/>
      <c r="K6380" s="52"/>
      <c r="L6380" s="52"/>
      <c r="M6380" s="52"/>
      <c r="N6380" s="49"/>
      <c r="O6380" s="53"/>
      <c r="P6380" s="53"/>
      <c r="Q6380" s="53"/>
    </row>
    <row r="6381" spans="1:17" s="54" customFormat="1" x14ac:dyDescent="0.3">
      <c r="A6381" s="50"/>
      <c r="B6381" s="49"/>
      <c r="C6381" s="49"/>
      <c r="D6381" s="49"/>
      <c r="E6381" s="65"/>
      <c r="F6381" s="51"/>
      <c r="G6381" s="66"/>
      <c r="H6381" s="51"/>
      <c r="I6381" s="65"/>
      <c r="J6381" s="52"/>
      <c r="K6381" s="52"/>
      <c r="L6381" s="52"/>
      <c r="M6381" s="52"/>
      <c r="N6381" s="49"/>
      <c r="O6381" s="53"/>
      <c r="P6381" s="53"/>
      <c r="Q6381" s="53"/>
    </row>
    <row r="6382" spans="1:17" s="54" customFormat="1" x14ac:dyDescent="0.3">
      <c r="A6382" s="50"/>
      <c r="B6382" s="49"/>
      <c r="C6382" s="49"/>
      <c r="D6382" s="49"/>
      <c r="E6382" s="65"/>
      <c r="F6382" s="51"/>
      <c r="G6382" s="66"/>
      <c r="H6382" s="51"/>
      <c r="I6382" s="65"/>
      <c r="J6382" s="52"/>
      <c r="K6382" s="52"/>
      <c r="L6382" s="52"/>
      <c r="M6382" s="52"/>
      <c r="N6382" s="49"/>
      <c r="O6382" s="53"/>
      <c r="P6382" s="53"/>
      <c r="Q6382" s="53"/>
    </row>
    <row r="6383" spans="1:17" s="54" customFormat="1" x14ac:dyDescent="0.3">
      <c r="A6383" s="50"/>
      <c r="B6383" s="49"/>
      <c r="C6383" s="49"/>
      <c r="D6383" s="49"/>
      <c r="E6383" s="65"/>
      <c r="F6383" s="51"/>
      <c r="G6383" s="66"/>
      <c r="H6383" s="51"/>
      <c r="I6383" s="65"/>
      <c r="J6383" s="52"/>
      <c r="K6383" s="52"/>
      <c r="L6383" s="52"/>
      <c r="M6383" s="52"/>
      <c r="N6383" s="49"/>
      <c r="O6383" s="53"/>
      <c r="P6383" s="53"/>
      <c r="Q6383" s="53"/>
    </row>
    <row r="6384" spans="1:17" s="54" customFormat="1" x14ac:dyDescent="0.3">
      <c r="A6384" s="50"/>
      <c r="B6384" s="49"/>
      <c r="C6384" s="49"/>
      <c r="D6384" s="49"/>
      <c r="E6384" s="65"/>
      <c r="F6384" s="51"/>
      <c r="G6384" s="66"/>
      <c r="H6384" s="51"/>
      <c r="I6384" s="65"/>
      <c r="J6384" s="52"/>
      <c r="K6384" s="52"/>
      <c r="L6384" s="52"/>
      <c r="M6384" s="52"/>
      <c r="N6384" s="49"/>
      <c r="O6384" s="53"/>
      <c r="P6384" s="53"/>
      <c r="Q6384" s="53"/>
    </row>
    <row r="6385" spans="1:17" s="54" customFormat="1" x14ac:dyDescent="0.3">
      <c r="A6385" s="50"/>
      <c r="B6385" s="49"/>
      <c r="C6385" s="49"/>
      <c r="D6385" s="49"/>
      <c r="E6385" s="65"/>
      <c r="F6385" s="51"/>
      <c r="G6385" s="66"/>
      <c r="H6385" s="51"/>
      <c r="I6385" s="65"/>
      <c r="J6385" s="52"/>
      <c r="K6385" s="52"/>
      <c r="L6385" s="52"/>
      <c r="M6385" s="52"/>
      <c r="N6385" s="49"/>
      <c r="O6385" s="53"/>
      <c r="P6385" s="53"/>
      <c r="Q6385" s="53"/>
    </row>
    <row r="6386" spans="1:17" s="54" customFormat="1" x14ac:dyDescent="0.3">
      <c r="A6386" s="50"/>
      <c r="B6386" s="49"/>
      <c r="C6386" s="49"/>
      <c r="D6386" s="49"/>
      <c r="E6386" s="65"/>
      <c r="F6386" s="51"/>
      <c r="G6386" s="66"/>
      <c r="H6386" s="51"/>
      <c r="I6386" s="65"/>
      <c r="J6386" s="52"/>
      <c r="K6386" s="52"/>
      <c r="L6386" s="52"/>
      <c r="M6386" s="52"/>
      <c r="N6386" s="49"/>
      <c r="O6386" s="53"/>
      <c r="P6386" s="53"/>
      <c r="Q6386" s="53"/>
    </row>
    <row r="6387" spans="1:17" s="54" customFormat="1" x14ac:dyDescent="0.3">
      <c r="A6387" s="50"/>
      <c r="B6387" s="49"/>
      <c r="C6387" s="49"/>
      <c r="D6387" s="49"/>
      <c r="E6387" s="65"/>
      <c r="F6387" s="51"/>
      <c r="G6387" s="66"/>
      <c r="H6387" s="51"/>
      <c r="I6387" s="65"/>
      <c r="J6387" s="52"/>
      <c r="K6387" s="52"/>
      <c r="L6387" s="52"/>
      <c r="M6387" s="52"/>
      <c r="N6387" s="49"/>
      <c r="O6387" s="53"/>
      <c r="P6387" s="53"/>
      <c r="Q6387" s="53"/>
    </row>
    <row r="6388" spans="1:17" s="54" customFormat="1" x14ac:dyDescent="0.3">
      <c r="A6388" s="50"/>
      <c r="B6388" s="49"/>
      <c r="C6388" s="49"/>
      <c r="D6388" s="49"/>
      <c r="E6388" s="65"/>
      <c r="F6388" s="51"/>
      <c r="G6388" s="66"/>
      <c r="H6388" s="51"/>
      <c r="I6388" s="65"/>
      <c r="J6388" s="52"/>
      <c r="K6388" s="52"/>
      <c r="L6388" s="52"/>
      <c r="M6388" s="52"/>
      <c r="N6388" s="49"/>
      <c r="O6388" s="53"/>
      <c r="P6388" s="53"/>
      <c r="Q6388" s="53"/>
    </row>
    <row r="6389" spans="1:17" s="54" customFormat="1" x14ac:dyDescent="0.3">
      <c r="A6389" s="50"/>
      <c r="B6389" s="49"/>
      <c r="C6389" s="49"/>
      <c r="D6389" s="49"/>
      <c r="E6389" s="65"/>
      <c r="F6389" s="51"/>
      <c r="G6389" s="66"/>
      <c r="H6389" s="51"/>
      <c r="I6389" s="65"/>
      <c r="J6389" s="52"/>
      <c r="K6389" s="52"/>
      <c r="L6389" s="52"/>
      <c r="M6389" s="52"/>
      <c r="N6389" s="49"/>
      <c r="O6389" s="53"/>
      <c r="P6389" s="53"/>
      <c r="Q6389" s="53"/>
    </row>
    <row r="6390" spans="1:17" s="54" customFormat="1" x14ac:dyDescent="0.3">
      <c r="A6390" s="50"/>
      <c r="B6390" s="49"/>
      <c r="C6390" s="49"/>
      <c r="D6390" s="49"/>
      <c r="E6390" s="65"/>
      <c r="F6390" s="51"/>
      <c r="G6390" s="66"/>
      <c r="H6390" s="51"/>
      <c r="I6390" s="65"/>
      <c r="J6390" s="52"/>
      <c r="K6390" s="52"/>
      <c r="L6390" s="52"/>
      <c r="M6390" s="52"/>
      <c r="N6390" s="49"/>
      <c r="O6390" s="53"/>
      <c r="P6390" s="53"/>
      <c r="Q6390" s="53"/>
    </row>
    <row r="6391" spans="1:17" s="54" customFormat="1" x14ac:dyDescent="0.3">
      <c r="A6391" s="50"/>
      <c r="B6391" s="49"/>
      <c r="C6391" s="49"/>
      <c r="D6391" s="49"/>
      <c r="E6391" s="65"/>
      <c r="F6391" s="51"/>
      <c r="G6391" s="66"/>
      <c r="H6391" s="51"/>
      <c r="I6391" s="65"/>
      <c r="J6391" s="52"/>
      <c r="K6391" s="52"/>
      <c r="L6391" s="52"/>
      <c r="M6391" s="52"/>
      <c r="N6391" s="49"/>
      <c r="O6391" s="53"/>
      <c r="P6391" s="53"/>
      <c r="Q6391" s="53"/>
    </row>
    <row r="6392" spans="1:17" s="54" customFormat="1" x14ac:dyDescent="0.3">
      <c r="A6392" s="50"/>
      <c r="B6392" s="49"/>
      <c r="C6392" s="49"/>
      <c r="D6392" s="49"/>
      <c r="E6392" s="65"/>
      <c r="F6392" s="51"/>
      <c r="G6392" s="66"/>
      <c r="H6392" s="51"/>
      <c r="I6392" s="65"/>
      <c r="J6392" s="52"/>
      <c r="K6392" s="52"/>
      <c r="L6392" s="52"/>
      <c r="M6392" s="52"/>
      <c r="N6392" s="49"/>
      <c r="O6392" s="53"/>
      <c r="P6392" s="53"/>
      <c r="Q6392" s="53"/>
    </row>
    <row r="6393" spans="1:17" s="54" customFormat="1" x14ac:dyDescent="0.3">
      <c r="A6393" s="50"/>
      <c r="B6393" s="49"/>
      <c r="C6393" s="49"/>
      <c r="D6393" s="49"/>
      <c r="E6393" s="65"/>
      <c r="F6393" s="51"/>
      <c r="G6393" s="66"/>
      <c r="H6393" s="51"/>
      <c r="I6393" s="65"/>
      <c r="J6393" s="52"/>
      <c r="K6393" s="52"/>
      <c r="L6393" s="52"/>
      <c r="M6393" s="52"/>
      <c r="N6393" s="49"/>
      <c r="O6393" s="53"/>
      <c r="P6393" s="53"/>
      <c r="Q6393" s="53"/>
    </row>
    <row r="6394" spans="1:17" s="54" customFormat="1" x14ac:dyDescent="0.3">
      <c r="A6394" s="50"/>
      <c r="B6394" s="49"/>
      <c r="C6394" s="49"/>
      <c r="D6394" s="49"/>
      <c r="E6394" s="65"/>
      <c r="F6394" s="51"/>
      <c r="G6394" s="66"/>
      <c r="H6394" s="51"/>
      <c r="I6394" s="65"/>
      <c r="J6394" s="52"/>
      <c r="K6394" s="52"/>
      <c r="L6394" s="52"/>
      <c r="M6394" s="52"/>
      <c r="N6394" s="49"/>
      <c r="O6394" s="53"/>
      <c r="P6394" s="53"/>
      <c r="Q6394" s="53"/>
    </row>
    <row r="6395" spans="1:17" s="54" customFormat="1" x14ac:dyDescent="0.3">
      <c r="A6395" s="50"/>
      <c r="B6395" s="49"/>
      <c r="C6395" s="49"/>
      <c r="D6395" s="49"/>
      <c r="E6395" s="65"/>
      <c r="F6395" s="51"/>
      <c r="G6395" s="66"/>
      <c r="H6395" s="51"/>
      <c r="I6395" s="65"/>
      <c r="J6395" s="52"/>
      <c r="K6395" s="52"/>
      <c r="L6395" s="52"/>
      <c r="M6395" s="52"/>
      <c r="N6395" s="49"/>
      <c r="O6395" s="53"/>
      <c r="P6395" s="53"/>
      <c r="Q6395" s="53"/>
    </row>
    <row r="6396" spans="1:17" s="54" customFormat="1" x14ac:dyDescent="0.3">
      <c r="A6396" s="50"/>
      <c r="B6396" s="49"/>
      <c r="C6396" s="49"/>
      <c r="D6396" s="49"/>
      <c r="E6396" s="65"/>
      <c r="F6396" s="51"/>
      <c r="G6396" s="66"/>
      <c r="H6396" s="51"/>
      <c r="I6396" s="65"/>
      <c r="J6396" s="52"/>
      <c r="K6396" s="52"/>
      <c r="L6396" s="52"/>
      <c r="M6396" s="52"/>
      <c r="N6396" s="49"/>
      <c r="O6396" s="53"/>
      <c r="P6396" s="53"/>
      <c r="Q6396" s="53"/>
    </row>
    <row r="6397" spans="1:17" s="54" customFormat="1" x14ac:dyDescent="0.3">
      <c r="A6397" s="50"/>
      <c r="B6397" s="49"/>
      <c r="C6397" s="49"/>
      <c r="D6397" s="49"/>
      <c r="E6397" s="65"/>
      <c r="F6397" s="51"/>
      <c r="G6397" s="66"/>
      <c r="H6397" s="51"/>
      <c r="I6397" s="65"/>
      <c r="J6397" s="52"/>
      <c r="K6397" s="52"/>
      <c r="L6397" s="52"/>
      <c r="M6397" s="52"/>
      <c r="N6397" s="49"/>
      <c r="O6397" s="53"/>
      <c r="P6397" s="53"/>
      <c r="Q6397" s="53"/>
    </row>
    <row r="6398" spans="1:17" s="54" customFormat="1" x14ac:dyDescent="0.3">
      <c r="A6398" s="50"/>
      <c r="B6398" s="49"/>
      <c r="C6398" s="49"/>
      <c r="D6398" s="49"/>
      <c r="E6398" s="65"/>
      <c r="F6398" s="51"/>
      <c r="G6398" s="66"/>
      <c r="H6398" s="51"/>
      <c r="I6398" s="65"/>
      <c r="J6398" s="52"/>
      <c r="K6398" s="52"/>
      <c r="L6398" s="52"/>
      <c r="M6398" s="52"/>
      <c r="N6398" s="49"/>
      <c r="O6398" s="53"/>
      <c r="P6398" s="53"/>
      <c r="Q6398" s="53"/>
    </row>
    <row r="6399" spans="1:17" s="54" customFormat="1" x14ac:dyDescent="0.3">
      <c r="A6399" s="50"/>
      <c r="B6399" s="49"/>
      <c r="C6399" s="49"/>
      <c r="D6399" s="49"/>
      <c r="E6399" s="65"/>
      <c r="F6399" s="51"/>
      <c r="G6399" s="66"/>
      <c r="H6399" s="51"/>
      <c r="I6399" s="65"/>
      <c r="J6399" s="52"/>
      <c r="K6399" s="52"/>
      <c r="L6399" s="52"/>
      <c r="M6399" s="52"/>
      <c r="N6399" s="49"/>
      <c r="O6399" s="53"/>
      <c r="P6399" s="53"/>
      <c r="Q6399" s="53"/>
    </row>
    <row r="6400" spans="1:17" s="54" customFormat="1" x14ac:dyDescent="0.3">
      <c r="A6400" s="50"/>
      <c r="B6400" s="49"/>
      <c r="C6400" s="49"/>
      <c r="D6400" s="49"/>
      <c r="E6400" s="65"/>
      <c r="F6400" s="51"/>
      <c r="G6400" s="66"/>
      <c r="H6400" s="51"/>
      <c r="I6400" s="65"/>
      <c r="J6400" s="52"/>
      <c r="K6400" s="52"/>
      <c r="L6400" s="52"/>
      <c r="M6400" s="52"/>
      <c r="N6400" s="49"/>
      <c r="O6400" s="53"/>
      <c r="P6400" s="53"/>
      <c r="Q6400" s="53"/>
    </row>
    <row r="6401" spans="1:17" s="54" customFormat="1" x14ac:dyDescent="0.3">
      <c r="A6401" s="50"/>
      <c r="B6401" s="49"/>
      <c r="C6401" s="49"/>
      <c r="D6401" s="49"/>
      <c r="E6401" s="65"/>
      <c r="F6401" s="51"/>
      <c r="G6401" s="66"/>
      <c r="H6401" s="51"/>
      <c r="I6401" s="65"/>
      <c r="J6401" s="52"/>
      <c r="K6401" s="52"/>
      <c r="L6401" s="52"/>
      <c r="M6401" s="52"/>
      <c r="N6401" s="49"/>
      <c r="O6401" s="53"/>
      <c r="P6401" s="53"/>
      <c r="Q6401" s="53"/>
    </row>
    <row r="6402" spans="1:17" s="54" customFormat="1" x14ac:dyDescent="0.3">
      <c r="A6402" s="50"/>
      <c r="B6402" s="49"/>
      <c r="C6402" s="49"/>
      <c r="D6402" s="49"/>
      <c r="E6402" s="65"/>
      <c r="F6402" s="51"/>
      <c r="G6402" s="66"/>
      <c r="H6402" s="51"/>
      <c r="I6402" s="65"/>
      <c r="J6402" s="52"/>
      <c r="K6402" s="52"/>
      <c r="L6402" s="52"/>
      <c r="M6402" s="52"/>
      <c r="N6402" s="49"/>
      <c r="O6402" s="53"/>
      <c r="P6402" s="53"/>
      <c r="Q6402" s="53"/>
    </row>
    <row r="6403" spans="1:17" s="54" customFormat="1" x14ac:dyDescent="0.3">
      <c r="A6403" s="50"/>
      <c r="B6403" s="49"/>
      <c r="C6403" s="49"/>
      <c r="D6403" s="49"/>
      <c r="E6403" s="65"/>
      <c r="F6403" s="51"/>
      <c r="G6403" s="66"/>
      <c r="H6403" s="51"/>
      <c r="I6403" s="65"/>
      <c r="J6403" s="52"/>
      <c r="K6403" s="52"/>
      <c r="L6403" s="52"/>
      <c r="M6403" s="52"/>
      <c r="N6403" s="49"/>
      <c r="O6403" s="53"/>
      <c r="P6403" s="53"/>
      <c r="Q6403" s="53"/>
    </row>
    <row r="6404" spans="1:17" s="54" customFormat="1" x14ac:dyDescent="0.3">
      <c r="A6404" s="50"/>
      <c r="B6404" s="49"/>
      <c r="C6404" s="49"/>
      <c r="D6404" s="49"/>
      <c r="E6404" s="65"/>
      <c r="F6404" s="51"/>
      <c r="G6404" s="66"/>
      <c r="H6404" s="51"/>
      <c r="I6404" s="65"/>
      <c r="J6404" s="52"/>
      <c r="K6404" s="52"/>
      <c r="L6404" s="52"/>
      <c r="M6404" s="52"/>
      <c r="N6404" s="49"/>
      <c r="O6404" s="53"/>
      <c r="P6404" s="53"/>
      <c r="Q6404" s="53"/>
    </row>
    <row r="6405" spans="1:17" s="54" customFormat="1" x14ac:dyDescent="0.3">
      <c r="A6405" s="50"/>
      <c r="B6405" s="49"/>
      <c r="C6405" s="49"/>
      <c r="D6405" s="49"/>
      <c r="E6405" s="65"/>
      <c r="F6405" s="51"/>
      <c r="G6405" s="66"/>
      <c r="H6405" s="51"/>
      <c r="I6405" s="65"/>
      <c r="J6405" s="52"/>
      <c r="K6405" s="52"/>
      <c r="L6405" s="52"/>
      <c r="M6405" s="52"/>
      <c r="N6405" s="49"/>
      <c r="O6405" s="53"/>
      <c r="P6405" s="53"/>
      <c r="Q6405" s="53"/>
    </row>
    <row r="6406" spans="1:17" s="54" customFormat="1" x14ac:dyDescent="0.3">
      <c r="A6406" s="50"/>
      <c r="B6406" s="49"/>
      <c r="C6406" s="49"/>
      <c r="D6406" s="49"/>
      <c r="E6406" s="65"/>
      <c r="F6406" s="51"/>
      <c r="G6406" s="66"/>
      <c r="H6406" s="51"/>
      <c r="I6406" s="65"/>
      <c r="J6406" s="52"/>
      <c r="K6406" s="52"/>
      <c r="L6406" s="52"/>
      <c r="M6406" s="52"/>
      <c r="N6406" s="49"/>
      <c r="O6406" s="53"/>
      <c r="P6406" s="53"/>
      <c r="Q6406" s="53"/>
    </row>
    <row r="6407" spans="1:17" s="54" customFormat="1" x14ac:dyDescent="0.3">
      <c r="A6407" s="50"/>
      <c r="B6407" s="49"/>
      <c r="C6407" s="49"/>
      <c r="D6407" s="49"/>
      <c r="E6407" s="65"/>
      <c r="F6407" s="51"/>
      <c r="G6407" s="66"/>
      <c r="H6407" s="51"/>
      <c r="I6407" s="65"/>
      <c r="J6407" s="52"/>
      <c r="K6407" s="52"/>
      <c r="L6407" s="52"/>
      <c r="M6407" s="52"/>
      <c r="N6407" s="49"/>
      <c r="O6407" s="53"/>
      <c r="P6407" s="53"/>
      <c r="Q6407" s="53"/>
    </row>
    <row r="6408" spans="1:17" s="54" customFormat="1" x14ac:dyDescent="0.3">
      <c r="A6408" s="50"/>
      <c r="B6408" s="49"/>
      <c r="C6408" s="49"/>
      <c r="D6408" s="49"/>
      <c r="E6408" s="65"/>
      <c r="F6408" s="51"/>
      <c r="G6408" s="66"/>
      <c r="H6408" s="51"/>
      <c r="I6408" s="65"/>
      <c r="J6408" s="52"/>
      <c r="K6408" s="52"/>
      <c r="L6408" s="52"/>
      <c r="M6408" s="52"/>
      <c r="N6408" s="49"/>
      <c r="O6408" s="53"/>
      <c r="P6408" s="53"/>
      <c r="Q6408" s="53"/>
    </row>
    <row r="6409" spans="1:17" s="54" customFormat="1" x14ac:dyDescent="0.3">
      <c r="A6409" s="50"/>
      <c r="B6409" s="49"/>
      <c r="C6409" s="49"/>
      <c r="D6409" s="49"/>
      <c r="E6409" s="65"/>
      <c r="F6409" s="51"/>
      <c r="G6409" s="66"/>
      <c r="H6409" s="51"/>
      <c r="I6409" s="65"/>
      <c r="J6409" s="52"/>
      <c r="K6409" s="52"/>
      <c r="L6409" s="52"/>
      <c r="M6409" s="52"/>
      <c r="N6409" s="49"/>
      <c r="O6409" s="53"/>
      <c r="P6409" s="53"/>
      <c r="Q6409" s="53"/>
    </row>
    <row r="6410" spans="1:17" s="54" customFormat="1" x14ac:dyDescent="0.3">
      <c r="A6410" s="50"/>
      <c r="B6410" s="49"/>
      <c r="C6410" s="49"/>
      <c r="D6410" s="49"/>
      <c r="E6410" s="65"/>
      <c r="F6410" s="51"/>
      <c r="G6410" s="66"/>
      <c r="H6410" s="51"/>
      <c r="I6410" s="65"/>
      <c r="J6410" s="52"/>
      <c r="K6410" s="52"/>
      <c r="L6410" s="52"/>
      <c r="M6410" s="52"/>
      <c r="N6410" s="49"/>
      <c r="O6410" s="53"/>
      <c r="P6410" s="53"/>
      <c r="Q6410" s="53"/>
    </row>
    <row r="6411" spans="1:17" s="54" customFormat="1" x14ac:dyDescent="0.3">
      <c r="A6411" s="50"/>
      <c r="B6411" s="49"/>
      <c r="C6411" s="49"/>
      <c r="D6411" s="49"/>
      <c r="E6411" s="65"/>
      <c r="F6411" s="51"/>
      <c r="G6411" s="66"/>
      <c r="H6411" s="51"/>
      <c r="I6411" s="65"/>
      <c r="J6411" s="52"/>
      <c r="K6411" s="52"/>
      <c r="L6411" s="52"/>
      <c r="M6411" s="52"/>
      <c r="N6411" s="49"/>
      <c r="O6411" s="53"/>
      <c r="P6411" s="53"/>
      <c r="Q6411" s="53"/>
    </row>
    <row r="6412" spans="1:17" s="54" customFormat="1" x14ac:dyDescent="0.3">
      <c r="A6412" s="50"/>
      <c r="B6412" s="49"/>
      <c r="C6412" s="49"/>
      <c r="D6412" s="49"/>
      <c r="E6412" s="65"/>
      <c r="F6412" s="51"/>
      <c r="G6412" s="66"/>
      <c r="H6412" s="51"/>
      <c r="I6412" s="65"/>
      <c r="J6412" s="52"/>
      <c r="K6412" s="52"/>
      <c r="L6412" s="52"/>
      <c r="M6412" s="52"/>
      <c r="N6412" s="49"/>
      <c r="O6412" s="53"/>
      <c r="P6412" s="53"/>
      <c r="Q6412" s="53"/>
    </row>
    <row r="6413" spans="1:17" s="54" customFormat="1" x14ac:dyDescent="0.3">
      <c r="A6413" s="50"/>
      <c r="B6413" s="49"/>
      <c r="C6413" s="49"/>
      <c r="D6413" s="49"/>
      <c r="E6413" s="65"/>
      <c r="F6413" s="51"/>
      <c r="G6413" s="66"/>
      <c r="H6413" s="51"/>
      <c r="I6413" s="65"/>
      <c r="J6413" s="52"/>
      <c r="K6413" s="52"/>
      <c r="L6413" s="52"/>
      <c r="M6413" s="52"/>
      <c r="N6413" s="49"/>
      <c r="O6413" s="53"/>
      <c r="P6413" s="53"/>
      <c r="Q6413" s="53"/>
    </row>
    <row r="6414" spans="1:17" s="54" customFormat="1" x14ac:dyDescent="0.3">
      <c r="A6414" s="50"/>
      <c r="B6414" s="49"/>
      <c r="C6414" s="49"/>
      <c r="D6414" s="49"/>
      <c r="E6414" s="65"/>
      <c r="F6414" s="51"/>
      <c r="G6414" s="66"/>
      <c r="H6414" s="51"/>
      <c r="I6414" s="65"/>
      <c r="J6414" s="52"/>
      <c r="K6414" s="52"/>
      <c r="L6414" s="52"/>
      <c r="M6414" s="52"/>
      <c r="N6414" s="49"/>
      <c r="O6414" s="53"/>
      <c r="P6414" s="53"/>
      <c r="Q6414" s="53"/>
    </row>
    <row r="6415" spans="1:17" s="54" customFormat="1" x14ac:dyDescent="0.3">
      <c r="A6415" s="50"/>
      <c r="B6415" s="49"/>
      <c r="C6415" s="49"/>
      <c r="D6415" s="49"/>
      <c r="E6415" s="65"/>
      <c r="F6415" s="51"/>
      <c r="G6415" s="66"/>
      <c r="H6415" s="51"/>
      <c r="I6415" s="65"/>
      <c r="J6415" s="52"/>
      <c r="K6415" s="52"/>
      <c r="L6415" s="52"/>
      <c r="M6415" s="52"/>
      <c r="N6415" s="49"/>
      <c r="O6415" s="53"/>
      <c r="P6415" s="53"/>
      <c r="Q6415" s="53"/>
    </row>
    <row r="6416" spans="1:17" s="54" customFormat="1" x14ac:dyDescent="0.3">
      <c r="A6416" s="50"/>
      <c r="B6416" s="49"/>
      <c r="C6416" s="49"/>
      <c r="D6416" s="49"/>
      <c r="E6416" s="65"/>
      <c r="F6416" s="51"/>
      <c r="G6416" s="66"/>
      <c r="H6416" s="51"/>
      <c r="I6416" s="65"/>
      <c r="J6416" s="52"/>
      <c r="K6416" s="52"/>
      <c r="L6416" s="52"/>
      <c r="M6416" s="52"/>
      <c r="N6416" s="49"/>
      <c r="O6416" s="53"/>
      <c r="P6416" s="53"/>
      <c r="Q6416" s="53"/>
    </row>
    <row r="6417" spans="1:17" s="54" customFormat="1" x14ac:dyDescent="0.3">
      <c r="A6417" s="50"/>
      <c r="B6417" s="49"/>
      <c r="C6417" s="49"/>
      <c r="D6417" s="49"/>
      <c r="E6417" s="65"/>
      <c r="F6417" s="51"/>
      <c r="G6417" s="66"/>
      <c r="H6417" s="51"/>
      <c r="I6417" s="65"/>
      <c r="J6417" s="52"/>
      <c r="K6417" s="52"/>
      <c r="L6417" s="52"/>
      <c r="M6417" s="52"/>
      <c r="N6417" s="49"/>
      <c r="O6417" s="53"/>
      <c r="P6417" s="53"/>
      <c r="Q6417" s="53"/>
    </row>
    <row r="6418" spans="1:17" s="54" customFormat="1" x14ac:dyDescent="0.3">
      <c r="A6418" s="50"/>
      <c r="B6418" s="49"/>
      <c r="C6418" s="49"/>
      <c r="D6418" s="49"/>
      <c r="E6418" s="65"/>
      <c r="F6418" s="51"/>
      <c r="G6418" s="66"/>
      <c r="H6418" s="51"/>
      <c r="I6418" s="65"/>
      <c r="J6418" s="52"/>
      <c r="K6418" s="52"/>
      <c r="L6418" s="52"/>
      <c r="M6418" s="52"/>
      <c r="N6418" s="49"/>
      <c r="O6418" s="53"/>
      <c r="P6418" s="53"/>
      <c r="Q6418" s="53"/>
    </row>
    <row r="6419" spans="1:17" s="54" customFormat="1" x14ac:dyDescent="0.3">
      <c r="A6419" s="50"/>
      <c r="B6419" s="49"/>
      <c r="C6419" s="49"/>
      <c r="D6419" s="49"/>
      <c r="E6419" s="65"/>
      <c r="F6419" s="51"/>
      <c r="G6419" s="66"/>
      <c r="H6419" s="51"/>
      <c r="I6419" s="65"/>
      <c r="J6419" s="52"/>
      <c r="K6419" s="52"/>
      <c r="L6419" s="52"/>
      <c r="M6419" s="52"/>
      <c r="N6419" s="49"/>
      <c r="O6419" s="53"/>
      <c r="P6419" s="53"/>
      <c r="Q6419" s="53"/>
    </row>
    <row r="6420" spans="1:17" s="54" customFormat="1" x14ac:dyDescent="0.3">
      <c r="A6420" s="50"/>
      <c r="B6420" s="49"/>
      <c r="C6420" s="49"/>
      <c r="D6420" s="49"/>
      <c r="E6420" s="65"/>
      <c r="F6420" s="51"/>
      <c r="G6420" s="66"/>
      <c r="H6420" s="51"/>
      <c r="I6420" s="65"/>
      <c r="J6420" s="52"/>
      <c r="K6420" s="52"/>
      <c r="L6420" s="52"/>
      <c r="M6420" s="52"/>
      <c r="N6420" s="49"/>
      <c r="O6420" s="53"/>
      <c r="P6420" s="53"/>
      <c r="Q6420" s="53"/>
    </row>
    <row r="6421" spans="1:17" s="54" customFormat="1" x14ac:dyDescent="0.3">
      <c r="A6421" s="50"/>
      <c r="B6421" s="49"/>
      <c r="C6421" s="49"/>
      <c r="D6421" s="49"/>
      <c r="E6421" s="65"/>
      <c r="F6421" s="51"/>
      <c r="G6421" s="66"/>
      <c r="H6421" s="51"/>
      <c r="I6421" s="65"/>
      <c r="J6421" s="52"/>
      <c r="K6421" s="52"/>
      <c r="L6421" s="52"/>
      <c r="M6421" s="52"/>
      <c r="N6421" s="49"/>
      <c r="O6421" s="53"/>
      <c r="P6421" s="53"/>
      <c r="Q6421" s="53"/>
    </row>
    <row r="6422" spans="1:17" s="54" customFormat="1" x14ac:dyDescent="0.3">
      <c r="A6422" s="50"/>
      <c r="B6422" s="49"/>
      <c r="C6422" s="49"/>
      <c r="D6422" s="49"/>
      <c r="E6422" s="65"/>
      <c r="F6422" s="51"/>
      <c r="G6422" s="66"/>
      <c r="H6422" s="51"/>
      <c r="I6422" s="65"/>
      <c r="J6422" s="52"/>
      <c r="K6422" s="52"/>
      <c r="L6422" s="52"/>
      <c r="M6422" s="52"/>
      <c r="N6422" s="49"/>
      <c r="O6422" s="53"/>
      <c r="P6422" s="53"/>
      <c r="Q6422" s="53"/>
    </row>
    <row r="6423" spans="1:17" s="54" customFormat="1" x14ac:dyDescent="0.3">
      <c r="A6423" s="50"/>
      <c r="B6423" s="49"/>
      <c r="C6423" s="49"/>
      <c r="D6423" s="49"/>
      <c r="E6423" s="65"/>
      <c r="F6423" s="51"/>
      <c r="G6423" s="66"/>
      <c r="H6423" s="51"/>
      <c r="I6423" s="65"/>
      <c r="J6423" s="52"/>
      <c r="K6423" s="52"/>
      <c r="L6423" s="52"/>
      <c r="M6423" s="52"/>
      <c r="N6423" s="49"/>
      <c r="O6423" s="53"/>
      <c r="P6423" s="53"/>
      <c r="Q6423" s="53"/>
    </row>
    <row r="6424" spans="1:17" s="54" customFormat="1" x14ac:dyDescent="0.3">
      <c r="A6424" s="50"/>
      <c r="B6424" s="49"/>
      <c r="C6424" s="49"/>
      <c r="D6424" s="49"/>
      <c r="E6424" s="65"/>
      <c r="F6424" s="51"/>
      <c r="G6424" s="66"/>
      <c r="H6424" s="51"/>
      <c r="I6424" s="65"/>
      <c r="J6424" s="52"/>
      <c r="K6424" s="52"/>
      <c r="L6424" s="52"/>
      <c r="M6424" s="52"/>
      <c r="N6424" s="49"/>
      <c r="O6424" s="53"/>
      <c r="P6424" s="53"/>
      <c r="Q6424" s="53"/>
    </row>
    <row r="6425" spans="1:17" s="54" customFormat="1" x14ac:dyDescent="0.3">
      <c r="A6425" s="50"/>
      <c r="B6425" s="49"/>
      <c r="C6425" s="49"/>
      <c r="D6425" s="49"/>
      <c r="E6425" s="65"/>
      <c r="F6425" s="51"/>
      <c r="G6425" s="66"/>
      <c r="H6425" s="51"/>
      <c r="I6425" s="65"/>
      <c r="J6425" s="52"/>
      <c r="K6425" s="52"/>
      <c r="L6425" s="52"/>
      <c r="M6425" s="52"/>
      <c r="N6425" s="49"/>
      <c r="O6425" s="53"/>
      <c r="P6425" s="53"/>
      <c r="Q6425" s="53"/>
    </row>
    <row r="6426" spans="1:17" s="54" customFormat="1" x14ac:dyDescent="0.3">
      <c r="A6426" s="50"/>
      <c r="B6426" s="49"/>
      <c r="C6426" s="49"/>
      <c r="D6426" s="49"/>
      <c r="E6426" s="65"/>
      <c r="F6426" s="51"/>
      <c r="G6426" s="66"/>
      <c r="H6426" s="51"/>
      <c r="I6426" s="65"/>
      <c r="J6426" s="52"/>
      <c r="K6426" s="52"/>
      <c r="L6426" s="52"/>
      <c r="M6426" s="52"/>
      <c r="N6426" s="49"/>
      <c r="O6426" s="53"/>
      <c r="P6426" s="53"/>
      <c r="Q6426" s="53"/>
    </row>
    <row r="6427" spans="1:17" s="54" customFormat="1" x14ac:dyDescent="0.3">
      <c r="A6427" s="50"/>
      <c r="B6427" s="49"/>
      <c r="C6427" s="49"/>
      <c r="D6427" s="49"/>
      <c r="E6427" s="65"/>
      <c r="F6427" s="51"/>
      <c r="G6427" s="66"/>
      <c r="H6427" s="51"/>
      <c r="I6427" s="65"/>
      <c r="J6427" s="52"/>
      <c r="K6427" s="52"/>
      <c r="L6427" s="52"/>
      <c r="M6427" s="52"/>
      <c r="N6427" s="49"/>
      <c r="O6427" s="53"/>
      <c r="P6427" s="53"/>
      <c r="Q6427" s="53"/>
    </row>
    <row r="6428" spans="1:17" s="54" customFormat="1" x14ac:dyDescent="0.3">
      <c r="A6428" s="50"/>
      <c r="B6428" s="49"/>
      <c r="C6428" s="49"/>
      <c r="D6428" s="49"/>
      <c r="E6428" s="65"/>
      <c r="F6428" s="51"/>
      <c r="G6428" s="66"/>
      <c r="H6428" s="51"/>
      <c r="I6428" s="65"/>
      <c r="J6428" s="52"/>
      <c r="K6428" s="52"/>
      <c r="L6428" s="52"/>
      <c r="M6428" s="52"/>
      <c r="N6428" s="49"/>
      <c r="O6428" s="53"/>
      <c r="P6428" s="53"/>
      <c r="Q6428" s="53"/>
    </row>
    <row r="6429" spans="1:17" s="54" customFormat="1" x14ac:dyDescent="0.3">
      <c r="A6429" s="50"/>
      <c r="B6429" s="49"/>
      <c r="C6429" s="49"/>
      <c r="D6429" s="49"/>
      <c r="E6429" s="65"/>
      <c r="F6429" s="51"/>
      <c r="G6429" s="66"/>
      <c r="H6429" s="51"/>
      <c r="I6429" s="65"/>
      <c r="J6429" s="52"/>
      <c r="K6429" s="52"/>
      <c r="L6429" s="52"/>
      <c r="M6429" s="52"/>
      <c r="N6429" s="49"/>
      <c r="O6429" s="53"/>
      <c r="P6429" s="53"/>
      <c r="Q6429" s="53"/>
    </row>
    <row r="6430" spans="1:17" s="54" customFormat="1" x14ac:dyDescent="0.3">
      <c r="A6430" s="50"/>
      <c r="B6430" s="49"/>
      <c r="C6430" s="49"/>
      <c r="D6430" s="49"/>
      <c r="E6430" s="65"/>
      <c r="F6430" s="51"/>
      <c r="G6430" s="66"/>
      <c r="H6430" s="51"/>
      <c r="I6430" s="65"/>
      <c r="J6430" s="52"/>
      <c r="K6430" s="52"/>
      <c r="L6430" s="52"/>
      <c r="M6430" s="52"/>
      <c r="N6430" s="49"/>
      <c r="O6430" s="53"/>
      <c r="P6430" s="53"/>
      <c r="Q6430" s="53"/>
    </row>
    <row r="6431" spans="1:17" s="54" customFormat="1" x14ac:dyDescent="0.3">
      <c r="A6431" s="50"/>
      <c r="B6431" s="49"/>
      <c r="C6431" s="49"/>
      <c r="D6431" s="49"/>
      <c r="E6431" s="65"/>
      <c r="F6431" s="51"/>
      <c r="G6431" s="66"/>
      <c r="H6431" s="51"/>
      <c r="I6431" s="65"/>
      <c r="J6431" s="52"/>
      <c r="K6431" s="52"/>
      <c r="L6431" s="52"/>
      <c r="M6431" s="52"/>
      <c r="N6431" s="49"/>
      <c r="O6431" s="53"/>
      <c r="P6431" s="53"/>
      <c r="Q6431" s="53"/>
    </row>
    <row r="6432" spans="1:17" s="54" customFormat="1" x14ac:dyDescent="0.3">
      <c r="A6432" s="50"/>
      <c r="B6432" s="49"/>
      <c r="C6432" s="49"/>
      <c r="D6432" s="49"/>
      <c r="E6432" s="65"/>
      <c r="F6432" s="51"/>
      <c r="G6432" s="66"/>
      <c r="H6432" s="51"/>
      <c r="I6432" s="65"/>
      <c r="J6432" s="52"/>
      <c r="K6432" s="52"/>
      <c r="L6432" s="52"/>
      <c r="M6432" s="52"/>
      <c r="N6432" s="49"/>
      <c r="O6432" s="53"/>
      <c r="P6432" s="53"/>
      <c r="Q6432" s="53"/>
    </row>
    <row r="6433" spans="1:17" s="54" customFormat="1" x14ac:dyDescent="0.3">
      <c r="A6433" s="50"/>
      <c r="B6433" s="49"/>
      <c r="C6433" s="49"/>
      <c r="D6433" s="49"/>
      <c r="E6433" s="65"/>
      <c r="F6433" s="51"/>
      <c r="G6433" s="66"/>
      <c r="H6433" s="51"/>
      <c r="I6433" s="65"/>
      <c r="J6433" s="52"/>
      <c r="K6433" s="52"/>
      <c r="L6433" s="52"/>
      <c r="M6433" s="52"/>
      <c r="N6433" s="49"/>
      <c r="O6433" s="53"/>
      <c r="P6433" s="53"/>
      <c r="Q6433" s="53"/>
    </row>
    <row r="6434" spans="1:17" s="54" customFormat="1" x14ac:dyDescent="0.3">
      <c r="A6434" s="50"/>
      <c r="B6434" s="49"/>
      <c r="C6434" s="49"/>
      <c r="D6434" s="49"/>
      <c r="E6434" s="65"/>
      <c r="F6434" s="51"/>
      <c r="G6434" s="66"/>
      <c r="H6434" s="51"/>
      <c r="I6434" s="65"/>
      <c r="J6434" s="52"/>
      <c r="K6434" s="52"/>
      <c r="L6434" s="52"/>
      <c r="M6434" s="52"/>
      <c r="N6434" s="49"/>
      <c r="O6434" s="53"/>
      <c r="P6434" s="53"/>
      <c r="Q6434" s="53"/>
    </row>
    <row r="6435" spans="1:17" s="54" customFormat="1" x14ac:dyDescent="0.3">
      <c r="A6435" s="50"/>
      <c r="B6435" s="49"/>
      <c r="C6435" s="49"/>
      <c r="D6435" s="49"/>
      <c r="E6435" s="65"/>
      <c r="F6435" s="51"/>
      <c r="G6435" s="66"/>
      <c r="H6435" s="51"/>
      <c r="I6435" s="65"/>
      <c r="J6435" s="52"/>
      <c r="K6435" s="52"/>
      <c r="L6435" s="52"/>
      <c r="M6435" s="52"/>
      <c r="N6435" s="49"/>
      <c r="O6435" s="53"/>
      <c r="P6435" s="53"/>
      <c r="Q6435" s="53"/>
    </row>
    <row r="6436" spans="1:17" s="54" customFormat="1" x14ac:dyDescent="0.3">
      <c r="A6436" s="50"/>
      <c r="B6436" s="49"/>
      <c r="C6436" s="49"/>
      <c r="D6436" s="49"/>
      <c r="E6436" s="65"/>
      <c r="F6436" s="51"/>
      <c r="G6436" s="66"/>
      <c r="H6436" s="51"/>
      <c r="I6436" s="65"/>
      <c r="J6436" s="52"/>
      <c r="K6436" s="52"/>
      <c r="L6436" s="52"/>
      <c r="M6436" s="52"/>
      <c r="N6436" s="49"/>
      <c r="O6436" s="53"/>
      <c r="P6436" s="53"/>
      <c r="Q6436" s="53"/>
    </row>
    <row r="6437" spans="1:17" s="54" customFormat="1" x14ac:dyDescent="0.3">
      <c r="A6437" s="50"/>
      <c r="B6437" s="49"/>
      <c r="C6437" s="49"/>
      <c r="D6437" s="49"/>
      <c r="E6437" s="65"/>
      <c r="F6437" s="51"/>
      <c r="G6437" s="66"/>
      <c r="H6437" s="51"/>
      <c r="I6437" s="65"/>
      <c r="J6437" s="52"/>
      <c r="K6437" s="52"/>
      <c r="L6437" s="52"/>
      <c r="M6437" s="52"/>
      <c r="N6437" s="49"/>
      <c r="O6437" s="53"/>
      <c r="P6437" s="53"/>
      <c r="Q6437" s="53"/>
    </row>
    <row r="6438" spans="1:17" s="54" customFormat="1" x14ac:dyDescent="0.3">
      <c r="A6438" s="50"/>
      <c r="B6438" s="49"/>
      <c r="C6438" s="49"/>
      <c r="D6438" s="49"/>
      <c r="E6438" s="65"/>
      <c r="F6438" s="51"/>
      <c r="G6438" s="66"/>
      <c r="H6438" s="51"/>
      <c r="I6438" s="65"/>
      <c r="J6438" s="52"/>
      <c r="K6438" s="52"/>
      <c r="L6438" s="52"/>
      <c r="M6438" s="52"/>
      <c r="N6438" s="49"/>
      <c r="O6438" s="53"/>
      <c r="P6438" s="53"/>
      <c r="Q6438" s="53"/>
    </row>
    <row r="6439" spans="1:17" s="54" customFormat="1" x14ac:dyDescent="0.3">
      <c r="A6439" s="50"/>
      <c r="B6439" s="49"/>
      <c r="C6439" s="49"/>
      <c r="D6439" s="49"/>
      <c r="E6439" s="65"/>
      <c r="F6439" s="51"/>
      <c r="G6439" s="66"/>
      <c r="H6439" s="51"/>
      <c r="I6439" s="65"/>
      <c r="J6439" s="52"/>
      <c r="K6439" s="52"/>
      <c r="L6439" s="52"/>
      <c r="M6439" s="52"/>
      <c r="N6439" s="49"/>
      <c r="O6439" s="53"/>
      <c r="P6439" s="53"/>
      <c r="Q6439" s="53"/>
    </row>
    <row r="6440" spans="1:17" s="54" customFormat="1" x14ac:dyDescent="0.3">
      <c r="A6440" s="50"/>
      <c r="B6440" s="49"/>
      <c r="C6440" s="49"/>
      <c r="D6440" s="49"/>
      <c r="E6440" s="65"/>
      <c r="F6440" s="51"/>
      <c r="G6440" s="66"/>
      <c r="H6440" s="51"/>
      <c r="I6440" s="65"/>
      <c r="J6440" s="52"/>
      <c r="K6440" s="52"/>
      <c r="L6440" s="52"/>
      <c r="M6440" s="52"/>
      <c r="N6440" s="49"/>
      <c r="O6440" s="53"/>
      <c r="P6440" s="53"/>
      <c r="Q6440" s="53"/>
    </row>
    <row r="6441" spans="1:17" s="54" customFormat="1" x14ac:dyDescent="0.3">
      <c r="A6441" s="50"/>
      <c r="B6441" s="49"/>
      <c r="C6441" s="49"/>
      <c r="D6441" s="49"/>
      <c r="E6441" s="65"/>
      <c r="F6441" s="51"/>
      <c r="G6441" s="66"/>
      <c r="H6441" s="51"/>
      <c r="I6441" s="65"/>
      <c r="J6441" s="52"/>
      <c r="K6441" s="52"/>
      <c r="L6441" s="52"/>
      <c r="M6441" s="52"/>
      <c r="N6441" s="49"/>
      <c r="O6441" s="53"/>
      <c r="P6441" s="53"/>
      <c r="Q6441" s="53"/>
    </row>
    <row r="6442" spans="1:17" s="54" customFormat="1" x14ac:dyDescent="0.3">
      <c r="A6442" s="50"/>
      <c r="B6442" s="49"/>
      <c r="C6442" s="49"/>
      <c r="D6442" s="49"/>
      <c r="E6442" s="65"/>
      <c r="F6442" s="51"/>
      <c r="G6442" s="66"/>
      <c r="H6442" s="51"/>
      <c r="I6442" s="65"/>
      <c r="J6442" s="52"/>
      <c r="K6442" s="52"/>
      <c r="L6442" s="52"/>
      <c r="M6442" s="52"/>
      <c r="N6442" s="49"/>
      <c r="O6442" s="53"/>
      <c r="P6442" s="53"/>
      <c r="Q6442" s="53"/>
    </row>
    <row r="6443" spans="1:17" s="54" customFormat="1" x14ac:dyDescent="0.3">
      <c r="A6443" s="50"/>
      <c r="B6443" s="49"/>
      <c r="C6443" s="49"/>
      <c r="D6443" s="49"/>
      <c r="E6443" s="65"/>
      <c r="F6443" s="51"/>
      <c r="G6443" s="66"/>
      <c r="H6443" s="51"/>
      <c r="I6443" s="65"/>
      <c r="J6443" s="52"/>
      <c r="K6443" s="52"/>
      <c r="L6443" s="52"/>
      <c r="M6443" s="52"/>
      <c r="N6443" s="49"/>
      <c r="O6443" s="53"/>
      <c r="P6443" s="53"/>
      <c r="Q6443" s="53"/>
    </row>
    <row r="6444" spans="1:17" s="54" customFormat="1" x14ac:dyDescent="0.3">
      <c r="A6444" s="50"/>
      <c r="B6444" s="49"/>
      <c r="C6444" s="49"/>
      <c r="D6444" s="49"/>
      <c r="E6444" s="65"/>
      <c r="F6444" s="51"/>
      <c r="G6444" s="66"/>
      <c r="H6444" s="51"/>
      <c r="I6444" s="65"/>
      <c r="J6444" s="52"/>
      <c r="K6444" s="52"/>
      <c r="L6444" s="52"/>
      <c r="M6444" s="52"/>
      <c r="N6444" s="49"/>
      <c r="O6444" s="53"/>
      <c r="P6444" s="53"/>
      <c r="Q6444" s="53"/>
    </row>
    <row r="6445" spans="1:17" s="54" customFormat="1" x14ac:dyDescent="0.3">
      <c r="A6445" s="50"/>
      <c r="B6445" s="49"/>
      <c r="C6445" s="49"/>
      <c r="D6445" s="49"/>
      <c r="E6445" s="65"/>
      <c r="F6445" s="51"/>
      <c r="G6445" s="66"/>
      <c r="H6445" s="51"/>
      <c r="I6445" s="65"/>
      <c r="J6445" s="52"/>
      <c r="K6445" s="52"/>
      <c r="L6445" s="52"/>
      <c r="M6445" s="52"/>
      <c r="N6445" s="49"/>
      <c r="O6445" s="53"/>
      <c r="P6445" s="53"/>
      <c r="Q6445" s="53"/>
    </row>
    <row r="6446" spans="1:17" s="54" customFormat="1" x14ac:dyDescent="0.3">
      <c r="A6446" s="50"/>
      <c r="B6446" s="49"/>
      <c r="C6446" s="49"/>
      <c r="D6446" s="49"/>
      <c r="E6446" s="65"/>
      <c r="F6446" s="51"/>
      <c r="G6446" s="66"/>
      <c r="H6446" s="51"/>
      <c r="I6446" s="65"/>
      <c r="J6446" s="52"/>
      <c r="K6446" s="52"/>
      <c r="L6446" s="52"/>
      <c r="M6446" s="52"/>
      <c r="N6446" s="49"/>
      <c r="O6446" s="53"/>
      <c r="P6446" s="53"/>
      <c r="Q6446" s="53"/>
    </row>
    <row r="6447" spans="1:17" s="54" customFormat="1" x14ac:dyDescent="0.3">
      <c r="A6447" s="50"/>
      <c r="B6447" s="49"/>
      <c r="C6447" s="49"/>
      <c r="D6447" s="49"/>
      <c r="E6447" s="65"/>
      <c r="F6447" s="51"/>
      <c r="G6447" s="66"/>
      <c r="H6447" s="51"/>
      <c r="I6447" s="65"/>
      <c r="J6447" s="52"/>
      <c r="K6447" s="52"/>
      <c r="L6447" s="52"/>
      <c r="M6447" s="52"/>
      <c r="N6447" s="49"/>
      <c r="O6447" s="53"/>
      <c r="P6447" s="53"/>
      <c r="Q6447" s="53"/>
    </row>
    <row r="6448" spans="1:17" s="54" customFormat="1" x14ac:dyDescent="0.3">
      <c r="A6448" s="50"/>
      <c r="B6448" s="49"/>
      <c r="C6448" s="49"/>
      <c r="D6448" s="49"/>
      <c r="E6448" s="65"/>
      <c r="F6448" s="51"/>
      <c r="G6448" s="66"/>
      <c r="H6448" s="51"/>
      <c r="I6448" s="65"/>
      <c r="J6448" s="52"/>
      <c r="K6448" s="52"/>
      <c r="L6448" s="52"/>
      <c r="M6448" s="52"/>
      <c r="N6448" s="49"/>
      <c r="O6448" s="53"/>
      <c r="P6448" s="53"/>
      <c r="Q6448" s="53"/>
    </row>
    <row r="6449" spans="1:17" s="54" customFormat="1" x14ac:dyDescent="0.3">
      <c r="A6449" s="50"/>
      <c r="B6449" s="49"/>
      <c r="C6449" s="49"/>
      <c r="D6449" s="49"/>
      <c r="E6449" s="65"/>
      <c r="F6449" s="51"/>
      <c r="G6449" s="66"/>
      <c r="H6449" s="51"/>
      <c r="I6449" s="65"/>
      <c r="J6449" s="52"/>
      <c r="K6449" s="52"/>
      <c r="L6449" s="52"/>
      <c r="M6449" s="52"/>
      <c r="N6449" s="49"/>
      <c r="O6449" s="53"/>
      <c r="P6449" s="53"/>
      <c r="Q6449" s="53"/>
    </row>
    <row r="6450" spans="1:17" s="54" customFormat="1" x14ac:dyDescent="0.3">
      <c r="A6450" s="50"/>
      <c r="B6450" s="49"/>
      <c r="C6450" s="49"/>
      <c r="D6450" s="49"/>
      <c r="E6450" s="65"/>
      <c r="F6450" s="51"/>
      <c r="G6450" s="66"/>
      <c r="H6450" s="51"/>
      <c r="I6450" s="65"/>
      <c r="J6450" s="52"/>
      <c r="K6450" s="52"/>
      <c r="L6450" s="52"/>
      <c r="M6450" s="52"/>
      <c r="N6450" s="49"/>
      <c r="O6450" s="53"/>
      <c r="P6450" s="53"/>
      <c r="Q6450" s="53"/>
    </row>
    <row r="6451" spans="1:17" s="54" customFormat="1" x14ac:dyDescent="0.3">
      <c r="A6451" s="50"/>
      <c r="B6451" s="49"/>
      <c r="C6451" s="49"/>
      <c r="D6451" s="49"/>
      <c r="E6451" s="65"/>
      <c r="F6451" s="51"/>
      <c r="G6451" s="66"/>
      <c r="H6451" s="51"/>
      <c r="I6451" s="65"/>
      <c r="J6451" s="52"/>
      <c r="K6451" s="52"/>
      <c r="L6451" s="52"/>
      <c r="M6451" s="52"/>
      <c r="N6451" s="49"/>
      <c r="O6451" s="53"/>
      <c r="P6451" s="53"/>
      <c r="Q6451" s="53"/>
    </row>
    <row r="6452" spans="1:17" s="54" customFormat="1" x14ac:dyDescent="0.3">
      <c r="A6452" s="50"/>
      <c r="B6452" s="49"/>
      <c r="C6452" s="49"/>
      <c r="D6452" s="49"/>
      <c r="E6452" s="65"/>
      <c r="F6452" s="51"/>
      <c r="G6452" s="66"/>
      <c r="H6452" s="51"/>
      <c r="I6452" s="65"/>
      <c r="J6452" s="52"/>
      <c r="K6452" s="52"/>
      <c r="L6452" s="52"/>
      <c r="M6452" s="52"/>
      <c r="N6452" s="49"/>
      <c r="O6452" s="53"/>
      <c r="P6452" s="53"/>
      <c r="Q6452" s="53"/>
    </row>
    <row r="6453" spans="1:17" s="54" customFormat="1" x14ac:dyDescent="0.3">
      <c r="A6453" s="50"/>
      <c r="B6453" s="49"/>
      <c r="C6453" s="49"/>
      <c r="D6453" s="49"/>
      <c r="E6453" s="65"/>
      <c r="F6453" s="51"/>
      <c r="G6453" s="66"/>
      <c r="H6453" s="51"/>
      <c r="I6453" s="65"/>
      <c r="J6453" s="52"/>
      <c r="K6453" s="52"/>
      <c r="L6453" s="52"/>
      <c r="M6453" s="52"/>
      <c r="N6453" s="49"/>
      <c r="O6453" s="53"/>
      <c r="P6453" s="53"/>
      <c r="Q6453" s="53"/>
    </row>
    <row r="6454" spans="1:17" s="54" customFormat="1" x14ac:dyDescent="0.3">
      <c r="A6454" s="50"/>
      <c r="B6454" s="49"/>
      <c r="C6454" s="49"/>
      <c r="D6454" s="49"/>
      <c r="E6454" s="65"/>
      <c r="F6454" s="51"/>
      <c r="G6454" s="66"/>
      <c r="H6454" s="51"/>
      <c r="I6454" s="65"/>
      <c r="J6454" s="52"/>
      <c r="K6454" s="52"/>
      <c r="L6454" s="52"/>
      <c r="M6454" s="52"/>
      <c r="N6454" s="49"/>
      <c r="O6454" s="53"/>
      <c r="P6454" s="53"/>
      <c r="Q6454" s="53"/>
    </row>
    <row r="6455" spans="1:17" s="54" customFormat="1" x14ac:dyDescent="0.3">
      <c r="A6455" s="50"/>
      <c r="B6455" s="49"/>
      <c r="C6455" s="49"/>
      <c r="D6455" s="49"/>
      <c r="E6455" s="65"/>
      <c r="F6455" s="51"/>
      <c r="G6455" s="66"/>
      <c r="H6455" s="51"/>
      <c r="I6455" s="65"/>
      <c r="J6455" s="52"/>
      <c r="K6455" s="52"/>
      <c r="L6455" s="52"/>
      <c r="M6455" s="52"/>
      <c r="N6455" s="49"/>
      <c r="O6455" s="53"/>
      <c r="P6455" s="53"/>
      <c r="Q6455" s="53"/>
    </row>
    <row r="6456" spans="1:17" s="54" customFormat="1" x14ac:dyDescent="0.3">
      <c r="A6456" s="50"/>
      <c r="B6456" s="49"/>
      <c r="C6456" s="49"/>
      <c r="D6456" s="49"/>
      <c r="E6456" s="65"/>
      <c r="F6456" s="51"/>
      <c r="G6456" s="66"/>
      <c r="H6456" s="51"/>
      <c r="I6456" s="65"/>
      <c r="J6456" s="52"/>
      <c r="K6456" s="52"/>
      <c r="L6456" s="52"/>
      <c r="M6456" s="52"/>
      <c r="N6456" s="49"/>
      <c r="O6456" s="53"/>
      <c r="P6456" s="53"/>
      <c r="Q6456" s="53"/>
    </row>
    <row r="6457" spans="1:17" s="54" customFormat="1" x14ac:dyDescent="0.3">
      <c r="A6457" s="50"/>
      <c r="B6457" s="49"/>
      <c r="C6457" s="49"/>
      <c r="D6457" s="49"/>
      <c r="E6457" s="65"/>
      <c r="F6457" s="51"/>
      <c r="G6457" s="66"/>
      <c r="H6457" s="51"/>
      <c r="I6457" s="65"/>
      <c r="J6457" s="52"/>
      <c r="K6457" s="52"/>
      <c r="L6457" s="52"/>
      <c r="M6457" s="52"/>
      <c r="N6457" s="49"/>
      <c r="O6457" s="53"/>
      <c r="P6457" s="53"/>
      <c r="Q6457" s="53"/>
    </row>
    <row r="6458" spans="1:17" s="54" customFormat="1" x14ac:dyDescent="0.3">
      <c r="A6458" s="50"/>
      <c r="B6458" s="49"/>
      <c r="C6458" s="49"/>
      <c r="D6458" s="49"/>
      <c r="E6458" s="65"/>
      <c r="F6458" s="51"/>
      <c r="G6458" s="66"/>
      <c r="H6458" s="51"/>
      <c r="I6458" s="65"/>
      <c r="J6458" s="52"/>
      <c r="K6458" s="52"/>
      <c r="L6458" s="52"/>
      <c r="M6458" s="52"/>
      <c r="N6458" s="49"/>
      <c r="O6458" s="53"/>
      <c r="P6458" s="53"/>
      <c r="Q6458" s="53"/>
    </row>
    <row r="6459" spans="1:17" s="54" customFormat="1" x14ac:dyDescent="0.3">
      <c r="A6459" s="50"/>
      <c r="B6459" s="49"/>
      <c r="C6459" s="49"/>
      <c r="D6459" s="49"/>
      <c r="E6459" s="65"/>
      <c r="F6459" s="51"/>
      <c r="G6459" s="66"/>
      <c r="H6459" s="51"/>
      <c r="I6459" s="65"/>
      <c r="J6459" s="52"/>
      <c r="K6459" s="52"/>
      <c r="L6459" s="52"/>
      <c r="M6459" s="52"/>
      <c r="N6459" s="49"/>
      <c r="O6459" s="53"/>
      <c r="P6459" s="53"/>
      <c r="Q6459" s="53"/>
    </row>
    <row r="6460" spans="1:17" s="54" customFormat="1" x14ac:dyDescent="0.3">
      <c r="A6460" s="50"/>
      <c r="B6460" s="49"/>
      <c r="C6460" s="49"/>
      <c r="D6460" s="49"/>
      <c r="E6460" s="65"/>
      <c r="F6460" s="51"/>
      <c r="G6460" s="66"/>
      <c r="H6460" s="51"/>
      <c r="I6460" s="65"/>
      <c r="J6460" s="52"/>
      <c r="K6460" s="52"/>
      <c r="L6460" s="52"/>
      <c r="M6460" s="52"/>
      <c r="N6460" s="49"/>
      <c r="O6460" s="53"/>
      <c r="P6460" s="53"/>
      <c r="Q6460" s="53"/>
    </row>
    <row r="6461" spans="1:17" s="54" customFormat="1" x14ac:dyDescent="0.3">
      <c r="A6461" s="50"/>
      <c r="B6461" s="49"/>
      <c r="C6461" s="49"/>
      <c r="D6461" s="49"/>
      <c r="E6461" s="65"/>
      <c r="F6461" s="51"/>
      <c r="G6461" s="66"/>
      <c r="H6461" s="51"/>
      <c r="I6461" s="65"/>
      <c r="J6461" s="52"/>
      <c r="K6461" s="52"/>
      <c r="L6461" s="52"/>
      <c r="M6461" s="52"/>
      <c r="N6461" s="49"/>
      <c r="O6461" s="53"/>
      <c r="P6461" s="53"/>
      <c r="Q6461" s="53"/>
    </row>
    <row r="6462" spans="1:17" s="54" customFormat="1" x14ac:dyDescent="0.3">
      <c r="A6462" s="50"/>
      <c r="B6462" s="49"/>
      <c r="C6462" s="49"/>
      <c r="D6462" s="49"/>
      <c r="E6462" s="65"/>
      <c r="F6462" s="51"/>
      <c r="G6462" s="66"/>
      <c r="H6462" s="51"/>
      <c r="I6462" s="65"/>
      <c r="J6462" s="52"/>
      <c r="K6462" s="52"/>
      <c r="L6462" s="52"/>
      <c r="M6462" s="52"/>
      <c r="N6462" s="49"/>
      <c r="O6462" s="53"/>
      <c r="P6462" s="53"/>
      <c r="Q6462" s="53"/>
    </row>
    <row r="6463" spans="1:17" s="54" customFormat="1" x14ac:dyDescent="0.3">
      <c r="A6463" s="50"/>
      <c r="B6463" s="49"/>
      <c r="C6463" s="49"/>
      <c r="D6463" s="49"/>
      <c r="E6463" s="65"/>
      <c r="F6463" s="51"/>
      <c r="G6463" s="66"/>
      <c r="H6463" s="51"/>
      <c r="I6463" s="65"/>
      <c r="J6463" s="52"/>
      <c r="K6463" s="52"/>
      <c r="L6463" s="52"/>
      <c r="M6463" s="52"/>
      <c r="N6463" s="49"/>
      <c r="O6463" s="53"/>
      <c r="P6463" s="53"/>
      <c r="Q6463" s="53"/>
    </row>
    <row r="6464" spans="1:17" s="54" customFormat="1" x14ac:dyDescent="0.3">
      <c r="A6464" s="50"/>
      <c r="B6464" s="49"/>
      <c r="C6464" s="49"/>
      <c r="D6464" s="49"/>
      <c r="E6464" s="65"/>
      <c r="F6464" s="51"/>
      <c r="G6464" s="66"/>
      <c r="H6464" s="51"/>
      <c r="I6464" s="65"/>
      <c r="J6464" s="52"/>
      <c r="K6464" s="52"/>
      <c r="L6464" s="52"/>
      <c r="M6464" s="52"/>
      <c r="N6464" s="49"/>
      <c r="O6464" s="53"/>
      <c r="P6464" s="53"/>
      <c r="Q6464" s="53"/>
    </row>
    <row r="6465" spans="1:17" s="54" customFormat="1" x14ac:dyDescent="0.3">
      <c r="A6465" s="50"/>
      <c r="B6465" s="49"/>
      <c r="C6465" s="49"/>
      <c r="D6465" s="49"/>
      <c r="E6465" s="65"/>
      <c r="F6465" s="51"/>
      <c r="G6465" s="66"/>
      <c r="H6465" s="51"/>
      <c r="I6465" s="65"/>
      <c r="J6465" s="52"/>
      <c r="K6465" s="52"/>
      <c r="L6465" s="52"/>
      <c r="M6465" s="52"/>
      <c r="N6465" s="49"/>
      <c r="O6465" s="53"/>
      <c r="P6465" s="53"/>
      <c r="Q6465" s="53"/>
    </row>
    <row r="6466" spans="1:17" s="54" customFormat="1" x14ac:dyDescent="0.3">
      <c r="A6466" s="50"/>
      <c r="B6466" s="49"/>
      <c r="C6466" s="49"/>
      <c r="D6466" s="49"/>
      <c r="E6466" s="65"/>
      <c r="F6466" s="51"/>
      <c r="G6466" s="66"/>
      <c r="H6466" s="51"/>
      <c r="I6466" s="65"/>
      <c r="J6466" s="52"/>
      <c r="K6466" s="52"/>
      <c r="L6466" s="52"/>
      <c r="M6466" s="52"/>
      <c r="N6466" s="49"/>
      <c r="O6466" s="53"/>
      <c r="P6466" s="53"/>
      <c r="Q6466" s="53"/>
    </row>
    <row r="6467" spans="1:17" s="54" customFormat="1" x14ac:dyDescent="0.3">
      <c r="A6467" s="50"/>
      <c r="B6467" s="49"/>
      <c r="C6467" s="49"/>
      <c r="D6467" s="49"/>
      <c r="E6467" s="65"/>
      <c r="F6467" s="51"/>
      <c r="G6467" s="66"/>
      <c r="H6467" s="51"/>
      <c r="I6467" s="65"/>
      <c r="J6467" s="52"/>
      <c r="K6467" s="52"/>
      <c r="L6467" s="52"/>
      <c r="M6467" s="52"/>
      <c r="N6467" s="49"/>
      <c r="O6467" s="53"/>
      <c r="P6467" s="53"/>
      <c r="Q6467" s="53"/>
    </row>
    <row r="6468" spans="1:17" s="54" customFormat="1" x14ac:dyDescent="0.3">
      <c r="A6468" s="50"/>
      <c r="B6468" s="49"/>
      <c r="C6468" s="49"/>
      <c r="D6468" s="49"/>
      <c r="E6468" s="65"/>
      <c r="F6468" s="51"/>
      <c r="G6468" s="66"/>
      <c r="H6468" s="51"/>
      <c r="I6468" s="65"/>
      <c r="J6468" s="52"/>
      <c r="K6468" s="52"/>
      <c r="L6468" s="52"/>
      <c r="M6468" s="52"/>
      <c r="N6468" s="49"/>
      <c r="O6468" s="53"/>
      <c r="P6468" s="53"/>
      <c r="Q6468" s="53"/>
    </row>
    <row r="6469" spans="1:17" s="54" customFormat="1" x14ac:dyDescent="0.3">
      <c r="A6469" s="50"/>
      <c r="B6469" s="49"/>
      <c r="C6469" s="49"/>
      <c r="D6469" s="49"/>
      <c r="E6469" s="65"/>
      <c r="F6469" s="51"/>
      <c r="G6469" s="66"/>
      <c r="H6469" s="51"/>
      <c r="I6469" s="65"/>
      <c r="J6469" s="52"/>
      <c r="K6469" s="52"/>
      <c r="L6469" s="52"/>
      <c r="M6469" s="52"/>
      <c r="N6469" s="49"/>
      <c r="O6469" s="53"/>
      <c r="P6469" s="53"/>
      <c r="Q6469" s="53"/>
    </row>
    <row r="6470" spans="1:17" s="54" customFormat="1" x14ac:dyDescent="0.3">
      <c r="A6470" s="50"/>
      <c r="B6470" s="49"/>
      <c r="C6470" s="49"/>
      <c r="D6470" s="49"/>
      <c r="E6470" s="65"/>
      <c r="F6470" s="51"/>
      <c r="G6470" s="66"/>
      <c r="H6470" s="51"/>
      <c r="I6470" s="65"/>
      <c r="J6470" s="52"/>
      <c r="K6470" s="52"/>
      <c r="L6470" s="52"/>
      <c r="M6470" s="52"/>
      <c r="N6470" s="49"/>
      <c r="O6470" s="53"/>
      <c r="P6470" s="53"/>
      <c r="Q6470" s="53"/>
    </row>
    <row r="6471" spans="1:17" s="54" customFormat="1" x14ac:dyDescent="0.3">
      <c r="A6471" s="50"/>
      <c r="B6471" s="49"/>
      <c r="C6471" s="49"/>
      <c r="D6471" s="49"/>
      <c r="E6471" s="65"/>
      <c r="F6471" s="51"/>
      <c r="G6471" s="66"/>
      <c r="H6471" s="51"/>
      <c r="I6471" s="65"/>
      <c r="J6471" s="52"/>
      <c r="K6471" s="52"/>
      <c r="L6471" s="52"/>
      <c r="M6471" s="52"/>
      <c r="N6471" s="49"/>
      <c r="O6471" s="53"/>
      <c r="P6471" s="53"/>
      <c r="Q6471" s="53"/>
    </row>
    <row r="6472" spans="1:17" s="54" customFormat="1" x14ac:dyDescent="0.3">
      <c r="A6472" s="50"/>
      <c r="B6472" s="49"/>
      <c r="C6472" s="49"/>
      <c r="D6472" s="49"/>
      <c r="E6472" s="65"/>
      <c r="F6472" s="51"/>
      <c r="G6472" s="66"/>
      <c r="H6472" s="51"/>
      <c r="I6472" s="65"/>
      <c r="J6472" s="52"/>
      <c r="K6472" s="52"/>
      <c r="L6472" s="52"/>
      <c r="M6472" s="52"/>
      <c r="N6472" s="49"/>
      <c r="O6472" s="53"/>
      <c r="P6472" s="53"/>
      <c r="Q6472" s="53"/>
    </row>
    <row r="6473" spans="1:17" s="54" customFormat="1" x14ac:dyDescent="0.3">
      <c r="A6473" s="50"/>
      <c r="B6473" s="49"/>
      <c r="C6473" s="49"/>
      <c r="D6473" s="49"/>
      <c r="E6473" s="65"/>
      <c r="F6473" s="51"/>
      <c r="G6473" s="66"/>
      <c r="H6473" s="51"/>
      <c r="I6473" s="65"/>
      <c r="J6473" s="52"/>
      <c r="K6473" s="52"/>
      <c r="L6473" s="52"/>
      <c r="M6473" s="52"/>
      <c r="N6473" s="49"/>
      <c r="O6473" s="53"/>
      <c r="P6473" s="53"/>
      <c r="Q6473" s="53"/>
    </row>
    <row r="6474" spans="1:17" s="54" customFormat="1" x14ac:dyDescent="0.3">
      <c r="A6474" s="50"/>
      <c r="B6474" s="49"/>
      <c r="C6474" s="49"/>
      <c r="D6474" s="49"/>
      <c r="E6474" s="65"/>
      <c r="F6474" s="51"/>
      <c r="G6474" s="66"/>
      <c r="H6474" s="51"/>
      <c r="I6474" s="65"/>
      <c r="J6474" s="52"/>
      <c r="K6474" s="52"/>
      <c r="L6474" s="52"/>
      <c r="M6474" s="52"/>
      <c r="N6474" s="49"/>
      <c r="O6474" s="53"/>
      <c r="P6474" s="53"/>
      <c r="Q6474" s="53"/>
    </row>
    <row r="6475" spans="1:17" s="54" customFormat="1" x14ac:dyDescent="0.3">
      <c r="A6475" s="50"/>
      <c r="B6475" s="49"/>
      <c r="C6475" s="49"/>
      <c r="D6475" s="49"/>
      <c r="E6475" s="65"/>
      <c r="F6475" s="51"/>
      <c r="G6475" s="66"/>
      <c r="H6475" s="51"/>
      <c r="I6475" s="65"/>
      <c r="J6475" s="52"/>
      <c r="K6475" s="52"/>
      <c r="L6475" s="52"/>
      <c r="M6475" s="52"/>
      <c r="N6475" s="49"/>
      <c r="O6475" s="53"/>
      <c r="P6475" s="53"/>
      <c r="Q6475" s="53"/>
    </row>
    <row r="6476" spans="1:17" s="54" customFormat="1" x14ac:dyDescent="0.3">
      <c r="A6476" s="50"/>
      <c r="B6476" s="49"/>
      <c r="C6476" s="49"/>
      <c r="D6476" s="49"/>
      <c r="E6476" s="65"/>
      <c r="F6476" s="51"/>
      <c r="G6476" s="66"/>
      <c r="H6476" s="51"/>
      <c r="I6476" s="65"/>
      <c r="J6476" s="52"/>
      <c r="K6476" s="52"/>
      <c r="L6476" s="52"/>
      <c r="M6476" s="52"/>
      <c r="N6476" s="49"/>
      <c r="O6476" s="53"/>
      <c r="P6476" s="53"/>
      <c r="Q6476" s="53"/>
    </row>
    <row r="6477" spans="1:17" s="54" customFormat="1" x14ac:dyDescent="0.3">
      <c r="A6477" s="50"/>
      <c r="B6477" s="49"/>
      <c r="C6477" s="49"/>
      <c r="D6477" s="49"/>
      <c r="E6477" s="65"/>
      <c r="F6477" s="51"/>
      <c r="G6477" s="66"/>
      <c r="H6477" s="51"/>
      <c r="I6477" s="65"/>
      <c r="J6477" s="52"/>
      <c r="K6477" s="52"/>
      <c r="L6477" s="52"/>
      <c r="M6477" s="52"/>
      <c r="N6477" s="49"/>
      <c r="O6477" s="53"/>
      <c r="P6477" s="53"/>
      <c r="Q6477" s="53"/>
    </row>
    <row r="6478" spans="1:17" s="54" customFormat="1" x14ac:dyDescent="0.3">
      <c r="A6478" s="50"/>
      <c r="B6478" s="49"/>
      <c r="C6478" s="49"/>
      <c r="D6478" s="49"/>
      <c r="E6478" s="65"/>
      <c r="F6478" s="51"/>
      <c r="G6478" s="66"/>
      <c r="H6478" s="51"/>
      <c r="I6478" s="65"/>
      <c r="J6478" s="52"/>
      <c r="K6478" s="52"/>
      <c r="L6478" s="52"/>
      <c r="M6478" s="52"/>
      <c r="N6478" s="49"/>
      <c r="O6478" s="53"/>
      <c r="P6478" s="53"/>
      <c r="Q6478" s="53"/>
    </row>
    <row r="6479" spans="1:17" s="54" customFormat="1" x14ac:dyDescent="0.3">
      <c r="A6479" s="50"/>
      <c r="B6479" s="49"/>
      <c r="C6479" s="49"/>
      <c r="D6479" s="49"/>
      <c r="E6479" s="65"/>
      <c r="F6479" s="51"/>
      <c r="G6479" s="66"/>
      <c r="H6479" s="51"/>
      <c r="I6479" s="65"/>
      <c r="J6479" s="52"/>
      <c r="K6479" s="52"/>
      <c r="L6479" s="52"/>
      <c r="M6479" s="52"/>
      <c r="N6479" s="49"/>
      <c r="O6479" s="53"/>
      <c r="P6479" s="53"/>
      <c r="Q6479" s="53"/>
    </row>
    <row r="6480" spans="1:17" s="54" customFormat="1" x14ac:dyDescent="0.3">
      <c r="A6480" s="50"/>
      <c r="B6480" s="49"/>
      <c r="C6480" s="49"/>
      <c r="D6480" s="49"/>
      <c r="E6480" s="65"/>
      <c r="F6480" s="51"/>
      <c r="G6480" s="66"/>
      <c r="H6480" s="51"/>
      <c r="I6480" s="65"/>
      <c r="J6480" s="52"/>
      <c r="K6480" s="52"/>
      <c r="L6480" s="52"/>
      <c r="M6480" s="52"/>
      <c r="N6480" s="49"/>
      <c r="O6480" s="53"/>
      <c r="P6480" s="53"/>
      <c r="Q6480" s="53"/>
    </row>
    <row r="6481" spans="1:17" s="54" customFormat="1" x14ac:dyDescent="0.3">
      <c r="A6481" s="50"/>
      <c r="B6481" s="49"/>
      <c r="C6481" s="49"/>
      <c r="D6481" s="49"/>
      <c r="E6481" s="65"/>
      <c r="F6481" s="51"/>
      <c r="G6481" s="66"/>
      <c r="H6481" s="51"/>
      <c r="I6481" s="65"/>
      <c r="J6481" s="52"/>
      <c r="K6481" s="52"/>
      <c r="L6481" s="52"/>
      <c r="M6481" s="52"/>
      <c r="N6481" s="49"/>
      <c r="O6481" s="53"/>
      <c r="P6481" s="53"/>
      <c r="Q6481" s="53"/>
    </row>
    <row r="6482" spans="1:17" s="54" customFormat="1" x14ac:dyDescent="0.3">
      <c r="A6482" s="50"/>
      <c r="B6482" s="49"/>
      <c r="C6482" s="49"/>
      <c r="D6482" s="49"/>
      <c r="E6482" s="65"/>
      <c r="F6482" s="51"/>
      <c r="G6482" s="66"/>
      <c r="H6482" s="51"/>
      <c r="I6482" s="65"/>
      <c r="J6482" s="52"/>
      <c r="K6482" s="52"/>
      <c r="L6482" s="52"/>
      <c r="M6482" s="52"/>
      <c r="N6482" s="49"/>
      <c r="O6482" s="53"/>
      <c r="P6482" s="53"/>
      <c r="Q6482" s="53"/>
    </row>
    <row r="6483" spans="1:17" s="54" customFormat="1" x14ac:dyDescent="0.3">
      <c r="A6483" s="50"/>
      <c r="B6483" s="49"/>
      <c r="C6483" s="49"/>
      <c r="D6483" s="49"/>
      <c r="E6483" s="65"/>
      <c r="F6483" s="51"/>
      <c r="G6483" s="66"/>
      <c r="H6483" s="51"/>
      <c r="I6483" s="65"/>
      <c r="J6483" s="52"/>
      <c r="K6483" s="52"/>
      <c r="L6483" s="52"/>
      <c r="M6483" s="52"/>
      <c r="N6483" s="49"/>
      <c r="O6483" s="53"/>
      <c r="P6483" s="53"/>
      <c r="Q6483" s="53"/>
    </row>
    <row r="6484" spans="1:17" s="54" customFormat="1" x14ac:dyDescent="0.3">
      <c r="A6484" s="50"/>
      <c r="B6484" s="49"/>
      <c r="C6484" s="49"/>
      <c r="D6484" s="49"/>
      <c r="E6484" s="65"/>
      <c r="F6484" s="51"/>
      <c r="G6484" s="66"/>
      <c r="H6484" s="51"/>
      <c r="I6484" s="65"/>
      <c r="J6484" s="52"/>
      <c r="K6484" s="52"/>
      <c r="L6484" s="52"/>
      <c r="M6484" s="52"/>
      <c r="N6484" s="49"/>
      <c r="O6484" s="53"/>
      <c r="P6484" s="53"/>
      <c r="Q6484" s="53"/>
    </row>
    <row r="6485" spans="1:17" s="54" customFormat="1" x14ac:dyDescent="0.3">
      <c r="A6485" s="50"/>
      <c r="B6485" s="49"/>
      <c r="C6485" s="49"/>
      <c r="D6485" s="49"/>
      <c r="E6485" s="65"/>
      <c r="F6485" s="51"/>
      <c r="G6485" s="66"/>
      <c r="H6485" s="51"/>
      <c r="I6485" s="65"/>
      <c r="J6485" s="52"/>
      <c r="K6485" s="52"/>
      <c r="L6485" s="52"/>
      <c r="M6485" s="52"/>
      <c r="N6485" s="49"/>
      <c r="O6485" s="53"/>
      <c r="P6485" s="53"/>
      <c r="Q6485" s="53"/>
    </row>
    <row r="6486" spans="1:17" s="54" customFormat="1" x14ac:dyDescent="0.3">
      <c r="A6486" s="50"/>
      <c r="B6486" s="49"/>
      <c r="C6486" s="49"/>
      <c r="D6486" s="49"/>
      <c r="E6486" s="65"/>
      <c r="F6486" s="51"/>
      <c r="G6486" s="66"/>
      <c r="H6486" s="51"/>
      <c r="I6486" s="65"/>
      <c r="J6486" s="52"/>
      <c r="K6486" s="52"/>
      <c r="L6486" s="52"/>
      <c r="M6486" s="52"/>
      <c r="N6486" s="49"/>
      <c r="O6486" s="53"/>
      <c r="P6486" s="53"/>
      <c r="Q6486" s="53"/>
    </row>
    <row r="6487" spans="1:17" s="54" customFormat="1" x14ac:dyDescent="0.3">
      <c r="A6487" s="50"/>
      <c r="B6487" s="49"/>
      <c r="C6487" s="49"/>
      <c r="D6487" s="49"/>
      <c r="E6487" s="65"/>
      <c r="F6487" s="51"/>
      <c r="G6487" s="66"/>
      <c r="H6487" s="51"/>
      <c r="I6487" s="65"/>
      <c r="J6487" s="52"/>
      <c r="K6487" s="52"/>
      <c r="L6487" s="52"/>
      <c r="M6487" s="52"/>
      <c r="N6487" s="49"/>
      <c r="O6487" s="53"/>
      <c r="P6487" s="53"/>
      <c r="Q6487" s="53"/>
    </row>
    <row r="6488" spans="1:17" s="54" customFormat="1" x14ac:dyDescent="0.3">
      <c r="A6488" s="50"/>
      <c r="B6488" s="49"/>
      <c r="C6488" s="49"/>
      <c r="D6488" s="49"/>
      <c r="E6488" s="65"/>
      <c r="F6488" s="51"/>
      <c r="G6488" s="66"/>
      <c r="H6488" s="51"/>
      <c r="I6488" s="65"/>
      <c r="J6488" s="52"/>
      <c r="K6488" s="52"/>
      <c r="L6488" s="52"/>
      <c r="M6488" s="52"/>
      <c r="N6488" s="49"/>
      <c r="O6488" s="53"/>
      <c r="P6488" s="53"/>
      <c r="Q6488" s="53"/>
    </row>
    <row r="6489" spans="1:17" s="54" customFormat="1" x14ac:dyDescent="0.3">
      <c r="A6489" s="50"/>
      <c r="B6489" s="49"/>
      <c r="C6489" s="49"/>
      <c r="D6489" s="49"/>
      <c r="E6489" s="65"/>
      <c r="F6489" s="51"/>
      <c r="G6489" s="66"/>
      <c r="H6489" s="51"/>
      <c r="I6489" s="65"/>
      <c r="J6489" s="52"/>
      <c r="K6489" s="52"/>
      <c r="L6489" s="52"/>
      <c r="M6489" s="52"/>
      <c r="N6489" s="49"/>
      <c r="O6489" s="53"/>
      <c r="P6489" s="53"/>
      <c r="Q6489" s="53"/>
    </row>
    <row r="6490" spans="1:17" s="54" customFormat="1" x14ac:dyDescent="0.3">
      <c r="A6490" s="50"/>
      <c r="B6490" s="49"/>
      <c r="C6490" s="49"/>
      <c r="D6490" s="49"/>
      <c r="E6490" s="65"/>
      <c r="F6490" s="51"/>
      <c r="G6490" s="66"/>
      <c r="H6490" s="51"/>
      <c r="I6490" s="65"/>
      <c r="J6490" s="52"/>
      <c r="K6490" s="52"/>
      <c r="L6490" s="52"/>
      <c r="M6490" s="52"/>
      <c r="N6490" s="49"/>
      <c r="O6490" s="53"/>
      <c r="P6490" s="53"/>
      <c r="Q6490" s="53"/>
    </row>
    <row r="6491" spans="1:17" s="54" customFormat="1" x14ac:dyDescent="0.3">
      <c r="A6491" s="50"/>
      <c r="B6491" s="49"/>
      <c r="C6491" s="49"/>
      <c r="D6491" s="49"/>
      <c r="E6491" s="65"/>
      <c r="F6491" s="51"/>
      <c r="G6491" s="66"/>
      <c r="H6491" s="51"/>
      <c r="I6491" s="65"/>
      <c r="J6491" s="52"/>
      <c r="K6491" s="52"/>
      <c r="L6491" s="52"/>
      <c r="M6491" s="52"/>
      <c r="N6491" s="49"/>
      <c r="O6491" s="53"/>
      <c r="P6491" s="53"/>
      <c r="Q6491" s="53"/>
    </row>
    <row r="6492" spans="1:17" s="54" customFormat="1" x14ac:dyDescent="0.3">
      <c r="A6492" s="50"/>
      <c r="B6492" s="49"/>
      <c r="C6492" s="49"/>
      <c r="D6492" s="49"/>
      <c r="E6492" s="65"/>
      <c r="F6492" s="51"/>
      <c r="G6492" s="66"/>
      <c r="H6492" s="51"/>
      <c r="I6492" s="65"/>
      <c r="J6492" s="52"/>
      <c r="K6492" s="52"/>
      <c r="L6492" s="52"/>
      <c r="M6492" s="52"/>
      <c r="N6492" s="49"/>
      <c r="O6492" s="53"/>
      <c r="P6492" s="53"/>
      <c r="Q6492" s="53"/>
    </row>
    <row r="6493" spans="1:17" s="54" customFormat="1" x14ac:dyDescent="0.3">
      <c r="A6493" s="50"/>
      <c r="B6493" s="49"/>
      <c r="C6493" s="49"/>
      <c r="D6493" s="49"/>
      <c r="E6493" s="65"/>
      <c r="F6493" s="51"/>
      <c r="G6493" s="66"/>
      <c r="H6493" s="51"/>
      <c r="I6493" s="65"/>
      <c r="J6493" s="52"/>
      <c r="K6493" s="52"/>
      <c r="L6493" s="52"/>
      <c r="M6493" s="52"/>
      <c r="N6493" s="49"/>
      <c r="O6493" s="53"/>
      <c r="P6493" s="53"/>
      <c r="Q6493" s="53"/>
    </row>
    <row r="6494" spans="1:17" s="54" customFormat="1" x14ac:dyDescent="0.3">
      <c r="A6494" s="50"/>
      <c r="B6494" s="49"/>
      <c r="C6494" s="49"/>
      <c r="D6494" s="49"/>
      <c r="E6494" s="65"/>
      <c r="F6494" s="51"/>
      <c r="G6494" s="66"/>
      <c r="H6494" s="51"/>
      <c r="I6494" s="65"/>
      <c r="J6494" s="52"/>
      <c r="K6494" s="52"/>
      <c r="L6494" s="52"/>
      <c r="M6494" s="52"/>
      <c r="N6494" s="49"/>
      <c r="O6494" s="53"/>
      <c r="P6494" s="53"/>
      <c r="Q6494" s="53"/>
    </row>
    <row r="6495" spans="1:17" s="54" customFormat="1" x14ac:dyDescent="0.3">
      <c r="A6495" s="50"/>
      <c r="B6495" s="49"/>
      <c r="C6495" s="49"/>
      <c r="D6495" s="49"/>
      <c r="E6495" s="65"/>
      <c r="F6495" s="51"/>
      <c r="G6495" s="66"/>
      <c r="H6495" s="51"/>
      <c r="I6495" s="65"/>
      <c r="J6495" s="52"/>
      <c r="K6495" s="52"/>
      <c r="L6495" s="52"/>
      <c r="M6495" s="52"/>
      <c r="N6495" s="49"/>
      <c r="O6495" s="53"/>
      <c r="P6495" s="53"/>
      <c r="Q6495" s="53"/>
    </row>
    <row r="6496" spans="1:17" s="54" customFormat="1" x14ac:dyDescent="0.3">
      <c r="A6496" s="50"/>
      <c r="B6496" s="49"/>
      <c r="C6496" s="49"/>
      <c r="D6496" s="49"/>
      <c r="E6496" s="65"/>
      <c r="F6496" s="51"/>
      <c r="G6496" s="66"/>
      <c r="H6496" s="51"/>
      <c r="I6496" s="65"/>
      <c r="J6496" s="52"/>
      <c r="K6496" s="52"/>
      <c r="L6496" s="52"/>
      <c r="M6496" s="52"/>
      <c r="N6496" s="49"/>
      <c r="O6496" s="53"/>
      <c r="P6496" s="53"/>
      <c r="Q6496" s="53"/>
    </row>
    <row r="6497" spans="1:17" s="54" customFormat="1" x14ac:dyDescent="0.3">
      <c r="A6497" s="50"/>
      <c r="B6497" s="49"/>
      <c r="C6497" s="49"/>
      <c r="D6497" s="49"/>
      <c r="E6497" s="65"/>
      <c r="F6497" s="51"/>
      <c r="G6497" s="66"/>
      <c r="H6497" s="51"/>
      <c r="I6497" s="65"/>
      <c r="J6497" s="52"/>
      <c r="K6497" s="52"/>
      <c r="L6497" s="52"/>
      <c r="M6497" s="52"/>
      <c r="N6497" s="49"/>
      <c r="O6497" s="53"/>
      <c r="P6497" s="53"/>
      <c r="Q6497" s="53"/>
    </row>
    <row r="6498" spans="1:17" s="54" customFormat="1" x14ac:dyDescent="0.3">
      <c r="A6498" s="50"/>
      <c r="B6498" s="49"/>
      <c r="C6498" s="49"/>
      <c r="D6498" s="49"/>
      <c r="E6498" s="65"/>
      <c r="F6498" s="51"/>
      <c r="G6498" s="66"/>
      <c r="H6498" s="51"/>
      <c r="I6498" s="65"/>
      <c r="J6498" s="52"/>
      <c r="K6498" s="52"/>
      <c r="L6498" s="52"/>
      <c r="M6498" s="52"/>
      <c r="N6498" s="49"/>
      <c r="O6498" s="53"/>
      <c r="P6498" s="53"/>
      <c r="Q6498" s="53"/>
    </row>
    <row r="6499" spans="1:17" s="54" customFormat="1" x14ac:dyDescent="0.3">
      <c r="A6499" s="50"/>
      <c r="B6499" s="49"/>
      <c r="C6499" s="49"/>
      <c r="D6499" s="49"/>
      <c r="E6499" s="65"/>
      <c r="F6499" s="51"/>
      <c r="G6499" s="66"/>
      <c r="H6499" s="51"/>
      <c r="I6499" s="65"/>
      <c r="J6499" s="52"/>
      <c r="K6499" s="52"/>
      <c r="L6499" s="52"/>
      <c r="M6499" s="52"/>
      <c r="N6499" s="49"/>
      <c r="O6499" s="53"/>
      <c r="P6499" s="53"/>
      <c r="Q6499" s="53"/>
    </row>
    <row r="6500" spans="1:17" s="54" customFormat="1" x14ac:dyDescent="0.3">
      <c r="A6500" s="50"/>
      <c r="B6500" s="49"/>
      <c r="C6500" s="49"/>
      <c r="D6500" s="49"/>
      <c r="E6500" s="65"/>
      <c r="F6500" s="51"/>
      <c r="G6500" s="66"/>
      <c r="H6500" s="51"/>
      <c r="I6500" s="65"/>
      <c r="J6500" s="52"/>
      <c r="K6500" s="52"/>
      <c r="L6500" s="52"/>
      <c r="M6500" s="52"/>
      <c r="N6500" s="49"/>
      <c r="O6500" s="53"/>
      <c r="P6500" s="53"/>
      <c r="Q6500" s="53"/>
    </row>
    <row r="6501" spans="1:17" s="54" customFormat="1" x14ac:dyDescent="0.3">
      <c r="A6501" s="50"/>
      <c r="B6501" s="49"/>
      <c r="C6501" s="49"/>
      <c r="D6501" s="49"/>
      <c r="E6501" s="65"/>
      <c r="F6501" s="51"/>
      <c r="G6501" s="66"/>
      <c r="H6501" s="51"/>
      <c r="I6501" s="65"/>
      <c r="J6501" s="52"/>
      <c r="K6501" s="52"/>
      <c r="L6501" s="52"/>
      <c r="M6501" s="52"/>
      <c r="N6501" s="49"/>
      <c r="O6501" s="53"/>
      <c r="P6501" s="53"/>
      <c r="Q6501" s="53"/>
    </row>
    <row r="6502" spans="1:17" s="54" customFormat="1" x14ac:dyDescent="0.3">
      <c r="A6502" s="50"/>
      <c r="B6502" s="49"/>
      <c r="C6502" s="49"/>
      <c r="D6502" s="49"/>
      <c r="E6502" s="65"/>
      <c r="F6502" s="51"/>
      <c r="G6502" s="66"/>
      <c r="H6502" s="51"/>
      <c r="I6502" s="65"/>
      <c r="J6502" s="52"/>
      <c r="K6502" s="52"/>
      <c r="L6502" s="52"/>
      <c r="M6502" s="52"/>
      <c r="N6502" s="49"/>
      <c r="O6502" s="53"/>
      <c r="P6502" s="53"/>
      <c r="Q6502" s="53"/>
    </row>
    <row r="6503" spans="1:17" s="54" customFormat="1" x14ac:dyDescent="0.3">
      <c r="A6503" s="50"/>
      <c r="B6503" s="49"/>
      <c r="C6503" s="49"/>
      <c r="D6503" s="49"/>
      <c r="E6503" s="65"/>
      <c r="F6503" s="51"/>
      <c r="G6503" s="66"/>
      <c r="H6503" s="51"/>
      <c r="I6503" s="65"/>
      <c r="J6503" s="52"/>
      <c r="K6503" s="52"/>
      <c r="L6503" s="52"/>
      <c r="M6503" s="52"/>
      <c r="N6503" s="49"/>
      <c r="O6503" s="53"/>
      <c r="P6503" s="53"/>
      <c r="Q6503" s="53"/>
    </row>
    <row r="6504" spans="1:17" s="54" customFormat="1" x14ac:dyDescent="0.3">
      <c r="A6504" s="50"/>
      <c r="B6504" s="49"/>
      <c r="C6504" s="49"/>
      <c r="D6504" s="49"/>
      <c r="E6504" s="65"/>
      <c r="F6504" s="51"/>
      <c r="G6504" s="66"/>
      <c r="H6504" s="51"/>
      <c r="I6504" s="65"/>
      <c r="J6504" s="52"/>
      <c r="K6504" s="52"/>
      <c r="L6504" s="52"/>
      <c r="M6504" s="52"/>
      <c r="N6504" s="49"/>
      <c r="O6504" s="53"/>
      <c r="P6504" s="53"/>
      <c r="Q6504" s="53"/>
    </row>
    <row r="6505" spans="1:17" s="54" customFormat="1" x14ac:dyDescent="0.3">
      <c r="A6505" s="50"/>
      <c r="B6505" s="49"/>
      <c r="C6505" s="49"/>
      <c r="D6505" s="49"/>
      <c r="E6505" s="65"/>
      <c r="F6505" s="51"/>
      <c r="G6505" s="66"/>
      <c r="H6505" s="51"/>
      <c r="I6505" s="65"/>
      <c r="J6505" s="52"/>
      <c r="K6505" s="52"/>
      <c r="L6505" s="52"/>
      <c r="M6505" s="52"/>
      <c r="N6505" s="49"/>
      <c r="O6505" s="53"/>
      <c r="P6505" s="53"/>
      <c r="Q6505" s="53"/>
    </row>
    <row r="6506" spans="1:17" s="54" customFormat="1" x14ac:dyDescent="0.3">
      <c r="A6506" s="50"/>
      <c r="B6506" s="49"/>
      <c r="C6506" s="49"/>
      <c r="D6506" s="49"/>
      <c r="E6506" s="65"/>
      <c r="F6506" s="51"/>
      <c r="G6506" s="66"/>
      <c r="H6506" s="51"/>
      <c r="I6506" s="65"/>
      <c r="J6506" s="52"/>
      <c r="K6506" s="52"/>
      <c r="L6506" s="52"/>
      <c r="M6506" s="52"/>
      <c r="N6506" s="49"/>
      <c r="O6506" s="53"/>
      <c r="P6506" s="53"/>
      <c r="Q6506" s="53"/>
    </row>
    <row r="6507" spans="1:17" s="54" customFormat="1" x14ac:dyDescent="0.3">
      <c r="A6507" s="50"/>
      <c r="B6507" s="49"/>
      <c r="C6507" s="49"/>
      <c r="D6507" s="49"/>
      <c r="E6507" s="65"/>
      <c r="F6507" s="51"/>
      <c r="G6507" s="66"/>
      <c r="H6507" s="51"/>
      <c r="I6507" s="65"/>
      <c r="J6507" s="52"/>
      <c r="K6507" s="52"/>
      <c r="L6507" s="52"/>
      <c r="M6507" s="52"/>
      <c r="N6507" s="49"/>
      <c r="O6507" s="53"/>
      <c r="P6507" s="53"/>
      <c r="Q6507" s="53"/>
    </row>
    <row r="6508" spans="1:17" s="54" customFormat="1" x14ac:dyDescent="0.3">
      <c r="A6508" s="50"/>
      <c r="B6508" s="49"/>
      <c r="C6508" s="49"/>
      <c r="D6508" s="49"/>
      <c r="E6508" s="65"/>
      <c r="F6508" s="51"/>
      <c r="G6508" s="66"/>
      <c r="H6508" s="51"/>
      <c r="I6508" s="65"/>
      <c r="J6508" s="52"/>
      <c r="K6508" s="52"/>
      <c r="L6508" s="52"/>
      <c r="M6508" s="52"/>
      <c r="N6508" s="49"/>
      <c r="O6508" s="53"/>
      <c r="P6508" s="53"/>
      <c r="Q6508" s="53"/>
    </row>
    <row r="6509" spans="1:17" s="54" customFormat="1" x14ac:dyDescent="0.3">
      <c r="A6509" s="50"/>
      <c r="B6509" s="49"/>
      <c r="C6509" s="49"/>
      <c r="D6509" s="49"/>
      <c r="E6509" s="65"/>
      <c r="F6509" s="51"/>
      <c r="G6509" s="66"/>
      <c r="H6509" s="51"/>
      <c r="I6509" s="65"/>
      <c r="J6509" s="52"/>
      <c r="K6509" s="52"/>
      <c r="L6509" s="52"/>
      <c r="M6509" s="52"/>
      <c r="N6509" s="49"/>
      <c r="O6509" s="53"/>
      <c r="P6509" s="53"/>
      <c r="Q6509" s="53"/>
    </row>
    <row r="6510" spans="1:17" s="54" customFormat="1" x14ac:dyDescent="0.3">
      <c r="A6510" s="50"/>
      <c r="B6510" s="49"/>
      <c r="C6510" s="49"/>
      <c r="D6510" s="49"/>
      <c r="E6510" s="65"/>
      <c r="F6510" s="51"/>
      <c r="G6510" s="66"/>
      <c r="H6510" s="51"/>
      <c r="I6510" s="65"/>
      <c r="J6510" s="52"/>
      <c r="K6510" s="52"/>
      <c r="L6510" s="52"/>
      <c r="M6510" s="52"/>
      <c r="N6510" s="49"/>
      <c r="O6510" s="53"/>
      <c r="P6510" s="53"/>
      <c r="Q6510" s="53"/>
    </row>
    <row r="6511" spans="1:17" s="54" customFormat="1" x14ac:dyDescent="0.3">
      <c r="A6511" s="50"/>
      <c r="B6511" s="49"/>
      <c r="C6511" s="49"/>
      <c r="D6511" s="49"/>
      <c r="E6511" s="65"/>
      <c r="F6511" s="51"/>
      <c r="G6511" s="66"/>
      <c r="H6511" s="51"/>
      <c r="I6511" s="65"/>
      <c r="J6511" s="52"/>
      <c r="K6511" s="52"/>
      <c r="L6511" s="52"/>
      <c r="M6511" s="52"/>
      <c r="N6511" s="49"/>
      <c r="O6511" s="53"/>
      <c r="P6511" s="53"/>
      <c r="Q6511" s="53"/>
    </row>
    <row r="6512" spans="1:17" s="54" customFormat="1" x14ac:dyDescent="0.3">
      <c r="A6512" s="50"/>
      <c r="B6512" s="49"/>
      <c r="C6512" s="49"/>
      <c r="D6512" s="49"/>
      <c r="E6512" s="65"/>
      <c r="F6512" s="51"/>
      <c r="G6512" s="66"/>
      <c r="H6512" s="51"/>
      <c r="I6512" s="65"/>
      <c r="J6512" s="52"/>
      <c r="K6512" s="52"/>
      <c r="L6512" s="52"/>
      <c r="M6512" s="52"/>
      <c r="N6512" s="49"/>
      <c r="O6512" s="53"/>
      <c r="P6512" s="53"/>
      <c r="Q6512" s="53"/>
    </row>
    <row r="6513" spans="1:17" s="54" customFormat="1" x14ac:dyDescent="0.3">
      <c r="A6513" s="50"/>
      <c r="B6513" s="49"/>
      <c r="C6513" s="49"/>
      <c r="D6513" s="49"/>
      <c r="E6513" s="65"/>
      <c r="F6513" s="51"/>
      <c r="G6513" s="66"/>
      <c r="H6513" s="51"/>
      <c r="I6513" s="65"/>
      <c r="J6513" s="52"/>
      <c r="K6513" s="52"/>
      <c r="L6513" s="52"/>
      <c r="M6513" s="52"/>
      <c r="N6513" s="49"/>
      <c r="O6513" s="53"/>
      <c r="P6513" s="53"/>
      <c r="Q6513" s="53"/>
    </row>
    <row r="6514" spans="1:17" s="54" customFormat="1" x14ac:dyDescent="0.3">
      <c r="A6514" s="50"/>
      <c r="B6514" s="49"/>
      <c r="C6514" s="49"/>
      <c r="D6514" s="49"/>
      <c r="E6514" s="65"/>
      <c r="F6514" s="51"/>
      <c r="G6514" s="66"/>
      <c r="H6514" s="51"/>
      <c r="I6514" s="65"/>
      <c r="J6514" s="52"/>
      <c r="K6514" s="52"/>
      <c r="L6514" s="52"/>
      <c r="M6514" s="52"/>
      <c r="N6514" s="49"/>
      <c r="O6514" s="53"/>
      <c r="P6514" s="53"/>
      <c r="Q6514" s="53"/>
    </row>
    <row r="6515" spans="1:17" s="54" customFormat="1" x14ac:dyDescent="0.3">
      <c r="A6515" s="50"/>
      <c r="B6515" s="49"/>
      <c r="C6515" s="49"/>
      <c r="D6515" s="49"/>
      <c r="E6515" s="65"/>
      <c r="F6515" s="51"/>
      <c r="G6515" s="66"/>
      <c r="H6515" s="51"/>
      <c r="I6515" s="65"/>
      <c r="J6515" s="52"/>
      <c r="K6515" s="52"/>
      <c r="L6515" s="52"/>
      <c r="M6515" s="52"/>
      <c r="N6515" s="49"/>
      <c r="O6515" s="53"/>
      <c r="P6515" s="53"/>
      <c r="Q6515" s="53"/>
    </row>
    <row r="6516" spans="1:17" s="54" customFormat="1" x14ac:dyDescent="0.3">
      <c r="A6516" s="50"/>
      <c r="B6516" s="49"/>
      <c r="C6516" s="49"/>
      <c r="D6516" s="49"/>
      <c r="E6516" s="65"/>
      <c r="F6516" s="51"/>
      <c r="G6516" s="66"/>
      <c r="H6516" s="51"/>
      <c r="I6516" s="65"/>
      <c r="J6516" s="52"/>
      <c r="K6516" s="52"/>
      <c r="L6516" s="52"/>
      <c r="M6516" s="52"/>
      <c r="N6516" s="49"/>
      <c r="O6516" s="53"/>
      <c r="P6516" s="53"/>
      <c r="Q6516" s="53"/>
    </row>
    <row r="6517" spans="1:17" s="54" customFormat="1" x14ac:dyDescent="0.3">
      <c r="A6517" s="50"/>
      <c r="B6517" s="49"/>
      <c r="C6517" s="49"/>
      <c r="D6517" s="49"/>
      <c r="E6517" s="65"/>
      <c r="F6517" s="51"/>
      <c r="G6517" s="66"/>
      <c r="H6517" s="51"/>
      <c r="I6517" s="65"/>
      <c r="J6517" s="52"/>
      <c r="K6517" s="52"/>
      <c r="L6517" s="52"/>
      <c r="M6517" s="52"/>
      <c r="N6517" s="49"/>
      <c r="O6517" s="53"/>
      <c r="P6517" s="53"/>
      <c r="Q6517" s="53"/>
    </row>
    <row r="6518" spans="1:17" s="54" customFormat="1" x14ac:dyDescent="0.3">
      <c r="A6518" s="50"/>
      <c r="B6518" s="49"/>
      <c r="C6518" s="49"/>
      <c r="D6518" s="49"/>
      <c r="E6518" s="65"/>
      <c r="F6518" s="51"/>
      <c r="G6518" s="66"/>
      <c r="H6518" s="51"/>
      <c r="I6518" s="65"/>
      <c r="J6518" s="52"/>
      <c r="K6518" s="52"/>
      <c r="L6518" s="52"/>
      <c r="M6518" s="52"/>
      <c r="N6518" s="49"/>
      <c r="O6518" s="53"/>
      <c r="P6518" s="53"/>
      <c r="Q6518" s="53"/>
    </row>
    <row r="6519" spans="1:17" s="54" customFormat="1" x14ac:dyDescent="0.3">
      <c r="A6519" s="50"/>
      <c r="B6519" s="49"/>
      <c r="C6519" s="49"/>
      <c r="D6519" s="49"/>
      <c r="E6519" s="65"/>
      <c r="F6519" s="51"/>
      <c r="G6519" s="66"/>
      <c r="H6519" s="51"/>
      <c r="I6519" s="65"/>
      <c r="J6519" s="52"/>
      <c r="K6519" s="52"/>
      <c r="L6519" s="52"/>
      <c r="M6519" s="52"/>
      <c r="N6519" s="49"/>
      <c r="O6519" s="53"/>
      <c r="P6519" s="53"/>
      <c r="Q6519" s="53"/>
    </row>
    <row r="6520" spans="1:17" s="54" customFormat="1" x14ac:dyDescent="0.3">
      <c r="A6520" s="50"/>
      <c r="B6520" s="49"/>
      <c r="C6520" s="49"/>
      <c r="D6520" s="49"/>
      <c r="E6520" s="65"/>
      <c r="F6520" s="51"/>
      <c r="G6520" s="66"/>
      <c r="H6520" s="51"/>
      <c r="I6520" s="65"/>
      <c r="J6520" s="52"/>
      <c r="K6520" s="52"/>
      <c r="L6520" s="52"/>
      <c r="M6520" s="52"/>
      <c r="N6520" s="49"/>
      <c r="O6520" s="53"/>
      <c r="P6520" s="53"/>
      <c r="Q6520" s="53"/>
    </row>
    <row r="6521" spans="1:17" s="54" customFormat="1" x14ac:dyDescent="0.3">
      <c r="A6521" s="50"/>
      <c r="B6521" s="49"/>
      <c r="C6521" s="49"/>
      <c r="D6521" s="49"/>
      <c r="E6521" s="65"/>
      <c r="F6521" s="51"/>
      <c r="G6521" s="66"/>
      <c r="H6521" s="51"/>
      <c r="I6521" s="65"/>
      <c r="J6521" s="52"/>
      <c r="K6521" s="52"/>
      <c r="L6521" s="52"/>
      <c r="M6521" s="52"/>
      <c r="N6521" s="49"/>
      <c r="O6521" s="53"/>
      <c r="P6521" s="53"/>
      <c r="Q6521" s="53"/>
    </row>
    <row r="6522" spans="1:17" s="54" customFormat="1" x14ac:dyDescent="0.3">
      <c r="A6522" s="50"/>
      <c r="B6522" s="49"/>
      <c r="C6522" s="49"/>
      <c r="D6522" s="49"/>
      <c r="E6522" s="65"/>
      <c r="F6522" s="51"/>
      <c r="G6522" s="66"/>
      <c r="H6522" s="51"/>
      <c r="I6522" s="65"/>
      <c r="J6522" s="52"/>
      <c r="K6522" s="52"/>
      <c r="L6522" s="52"/>
      <c r="M6522" s="52"/>
      <c r="N6522" s="49"/>
      <c r="O6522" s="53"/>
      <c r="P6522" s="53"/>
      <c r="Q6522" s="53"/>
    </row>
    <row r="6523" spans="1:17" s="54" customFormat="1" x14ac:dyDescent="0.3">
      <c r="A6523" s="50"/>
      <c r="B6523" s="49"/>
      <c r="C6523" s="49"/>
      <c r="D6523" s="49"/>
      <c r="E6523" s="65"/>
      <c r="F6523" s="51"/>
      <c r="G6523" s="66"/>
      <c r="H6523" s="51"/>
      <c r="I6523" s="65"/>
      <c r="J6523" s="52"/>
      <c r="K6523" s="52"/>
      <c r="L6523" s="52"/>
      <c r="M6523" s="52"/>
      <c r="N6523" s="49"/>
      <c r="O6523" s="53"/>
      <c r="P6523" s="53"/>
      <c r="Q6523" s="53"/>
    </row>
    <row r="6524" spans="1:17" s="54" customFormat="1" x14ac:dyDescent="0.3">
      <c r="A6524" s="50"/>
      <c r="B6524" s="49"/>
      <c r="C6524" s="49"/>
      <c r="D6524" s="49"/>
      <c r="E6524" s="65"/>
      <c r="F6524" s="51"/>
      <c r="G6524" s="66"/>
      <c r="H6524" s="51"/>
      <c r="I6524" s="65"/>
      <c r="J6524" s="52"/>
      <c r="K6524" s="52"/>
      <c r="L6524" s="52"/>
      <c r="M6524" s="52"/>
      <c r="N6524" s="49"/>
      <c r="O6524" s="53"/>
      <c r="P6524" s="53"/>
      <c r="Q6524" s="53"/>
    </row>
    <row r="6525" spans="1:17" s="54" customFormat="1" x14ac:dyDescent="0.3">
      <c r="A6525" s="50"/>
      <c r="B6525" s="49"/>
      <c r="C6525" s="49"/>
      <c r="D6525" s="49"/>
      <c r="E6525" s="65"/>
      <c r="F6525" s="51"/>
      <c r="G6525" s="66"/>
      <c r="H6525" s="51"/>
      <c r="I6525" s="65"/>
      <c r="J6525" s="52"/>
      <c r="K6525" s="52"/>
      <c r="L6525" s="52"/>
      <c r="M6525" s="52"/>
      <c r="N6525" s="49"/>
      <c r="O6525" s="53"/>
      <c r="P6525" s="53"/>
      <c r="Q6525" s="53"/>
    </row>
    <row r="6526" spans="1:17" s="54" customFormat="1" x14ac:dyDescent="0.3">
      <c r="A6526" s="50"/>
      <c r="B6526" s="49"/>
      <c r="C6526" s="49"/>
      <c r="D6526" s="49"/>
      <c r="E6526" s="65"/>
      <c r="F6526" s="51"/>
      <c r="G6526" s="66"/>
      <c r="H6526" s="51"/>
      <c r="I6526" s="65"/>
      <c r="J6526" s="52"/>
      <c r="K6526" s="52"/>
      <c r="L6526" s="52"/>
      <c r="M6526" s="52"/>
      <c r="N6526" s="49"/>
      <c r="O6526" s="53"/>
      <c r="P6526" s="53"/>
      <c r="Q6526" s="53"/>
    </row>
    <row r="6527" spans="1:17" s="54" customFormat="1" x14ac:dyDescent="0.3">
      <c r="A6527" s="50"/>
      <c r="B6527" s="49"/>
      <c r="C6527" s="49"/>
      <c r="D6527" s="49"/>
      <c r="E6527" s="65"/>
      <c r="F6527" s="51"/>
      <c r="G6527" s="66"/>
      <c r="H6527" s="51"/>
      <c r="I6527" s="65"/>
      <c r="J6527" s="52"/>
      <c r="K6527" s="52"/>
      <c r="L6527" s="52"/>
      <c r="M6527" s="52"/>
      <c r="N6527" s="49"/>
      <c r="O6527" s="53"/>
      <c r="P6527" s="53"/>
      <c r="Q6527" s="53"/>
    </row>
    <row r="6528" spans="1:17" s="54" customFormat="1" x14ac:dyDescent="0.3">
      <c r="A6528" s="50"/>
      <c r="B6528" s="49"/>
      <c r="C6528" s="49"/>
      <c r="D6528" s="49"/>
      <c r="E6528" s="65"/>
      <c r="F6528" s="51"/>
      <c r="G6528" s="66"/>
      <c r="H6528" s="51"/>
      <c r="I6528" s="65"/>
      <c r="J6528" s="52"/>
      <c r="K6528" s="52"/>
      <c r="L6528" s="52"/>
      <c r="M6528" s="52"/>
      <c r="N6528" s="49"/>
      <c r="O6528" s="53"/>
      <c r="P6528" s="53"/>
      <c r="Q6528" s="53"/>
    </row>
    <row r="6529" spans="1:17" s="54" customFormat="1" x14ac:dyDescent="0.3">
      <c r="A6529" s="50"/>
      <c r="B6529" s="49"/>
      <c r="C6529" s="49"/>
      <c r="D6529" s="49"/>
      <c r="E6529" s="65"/>
      <c r="F6529" s="51"/>
      <c r="G6529" s="66"/>
      <c r="H6529" s="51"/>
      <c r="I6529" s="65"/>
      <c r="J6529" s="52"/>
      <c r="K6529" s="52"/>
      <c r="L6529" s="52"/>
      <c r="M6529" s="52"/>
      <c r="N6529" s="49"/>
      <c r="O6529" s="53"/>
      <c r="P6529" s="53"/>
      <c r="Q6529" s="53"/>
    </row>
    <row r="6530" spans="1:17" s="54" customFormat="1" x14ac:dyDescent="0.3">
      <c r="A6530" s="50"/>
      <c r="B6530" s="49"/>
      <c r="C6530" s="49"/>
      <c r="D6530" s="49"/>
      <c r="E6530" s="65"/>
      <c r="F6530" s="51"/>
      <c r="G6530" s="66"/>
      <c r="H6530" s="51"/>
      <c r="I6530" s="65"/>
      <c r="J6530" s="52"/>
      <c r="K6530" s="52"/>
      <c r="L6530" s="52"/>
      <c r="M6530" s="52"/>
      <c r="N6530" s="49"/>
      <c r="O6530" s="53"/>
      <c r="P6530" s="53"/>
      <c r="Q6530" s="53"/>
    </row>
    <row r="6531" spans="1:17" s="54" customFormat="1" x14ac:dyDescent="0.3">
      <c r="A6531" s="50"/>
      <c r="B6531" s="49"/>
      <c r="C6531" s="49"/>
      <c r="D6531" s="49"/>
      <c r="E6531" s="65"/>
      <c r="F6531" s="51"/>
      <c r="G6531" s="66"/>
      <c r="H6531" s="51"/>
      <c r="I6531" s="65"/>
      <c r="J6531" s="52"/>
      <c r="K6531" s="52"/>
      <c r="L6531" s="52"/>
      <c r="M6531" s="52"/>
      <c r="N6531" s="49"/>
      <c r="O6531" s="53"/>
      <c r="P6531" s="53"/>
      <c r="Q6531" s="53"/>
    </row>
    <row r="6532" spans="1:17" s="54" customFormat="1" x14ac:dyDescent="0.3">
      <c r="A6532" s="50"/>
      <c r="B6532" s="49"/>
      <c r="C6532" s="49"/>
      <c r="D6532" s="49"/>
      <c r="E6532" s="65"/>
      <c r="F6532" s="51"/>
      <c r="G6532" s="66"/>
      <c r="H6532" s="51"/>
      <c r="I6532" s="65"/>
      <c r="J6532" s="52"/>
      <c r="K6532" s="52"/>
      <c r="L6532" s="52"/>
      <c r="M6532" s="52"/>
      <c r="N6532" s="49"/>
      <c r="O6532" s="53"/>
      <c r="P6532" s="53"/>
      <c r="Q6532" s="53"/>
    </row>
    <row r="6533" spans="1:17" s="54" customFormat="1" x14ac:dyDescent="0.3">
      <c r="A6533" s="50"/>
      <c r="B6533" s="49"/>
      <c r="C6533" s="49"/>
      <c r="D6533" s="49"/>
      <c r="E6533" s="65"/>
      <c r="F6533" s="51"/>
      <c r="G6533" s="66"/>
      <c r="H6533" s="51"/>
      <c r="I6533" s="65"/>
      <c r="J6533" s="52"/>
      <c r="K6533" s="52"/>
      <c r="L6533" s="52"/>
      <c r="M6533" s="52"/>
      <c r="N6533" s="49"/>
      <c r="O6533" s="53"/>
      <c r="P6533" s="53"/>
      <c r="Q6533" s="53"/>
    </row>
    <row r="6534" spans="1:17" s="54" customFormat="1" x14ac:dyDescent="0.3">
      <c r="A6534" s="50"/>
      <c r="B6534" s="49"/>
      <c r="C6534" s="49"/>
      <c r="D6534" s="49"/>
      <c r="E6534" s="65"/>
      <c r="F6534" s="51"/>
      <c r="G6534" s="66"/>
      <c r="H6534" s="51"/>
      <c r="I6534" s="65"/>
      <c r="J6534" s="52"/>
      <c r="K6534" s="52"/>
      <c r="L6534" s="52"/>
      <c r="M6534" s="52"/>
      <c r="N6534" s="49"/>
      <c r="O6534" s="53"/>
      <c r="P6534" s="53"/>
      <c r="Q6534" s="53"/>
    </row>
    <row r="6535" spans="1:17" s="54" customFormat="1" x14ac:dyDescent="0.3">
      <c r="A6535" s="50"/>
      <c r="B6535" s="49"/>
      <c r="C6535" s="49"/>
      <c r="D6535" s="49"/>
      <c r="E6535" s="65"/>
      <c r="F6535" s="51"/>
      <c r="G6535" s="66"/>
      <c r="H6535" s="51"/>
      <c r="I6535" s="65"/>
      <c r="J6535" s="52"/>
      <c r="K6535" s="52"/>
      <c r="L6535" s="52"/>
      <c r="M6535" s="52"/>
      <c r="N6535" s="49"/>
      <c r="O6535" s="53"/>
      <c r="P6535" s="53"/>
      <c r="Q6535" s="53"/>
    </row>
    <row r="6536" spans="1:17" s="54" customFormat="1" x14ac:dyDescent="0.3">
      <c r="A6536" s="50"/>
      <c r="B6536" s="49"/>
      <c r="C6536" s="49"/>
      <c r="D6536" s="49"/>
      <c r="E6536" s="65"/>
      <c r="F6536" s="51"/>
      <c r="G6536" s="66"/>
      <c r="H6536" s="51"/>
      <c r="I6536" s="65"/>
      <c r="J6536" s="52"/>
      <c r="K6536" s="52"/>
      <c r="L6536" s="52"/>
      <c r="M6536" s="52"/>
      <c r="N6536" s="49"/>
      <c r="O6536" s="53"/>
      <c r="P6536" s="53"/>
      <c r="Q6536" s="53"/>
    </row>
    <row r="6537" spans="1:17" s="54" customFormat="1" x14ac:dyDescent="0.3">
      <c r="A6537" s="50"/>
      <c r="B6537" s="49"/>
      <c r="C6537" s="49"/>
      <c r="D6537" s="49"/>
      <c r="E6537" s="65"/>
      <c r="F6537" s="51"/>
      <c r="G6537" s="66"/>
      <c r="H6537" s="51"/>
      <c r="I6537" s="65"/>
      <c r="J6537" s="52"/>
      <c r="K6537" s="52"/>
      <c r="L6537" s="52"/>
      <c r="M6537" s="52"/>
      <c r="N6537" s="49"/>
      <c r="O6537" s="53"/>
      <c r="P6537" s="53"/>
      <c r="Q6537" s="53"/>
    </row>
    <row r="6538" spans="1:17" s="54" customFormat="1" x14ac:dyDescent="0.3">
      <c r="A6538" s="50"/>
      <c r="B6538" s="49"/>
      <c r="C6538" s="49"/>
      <c r="D6538" s="49"/>
      <c r="E6538" s="65"/>
      <c r="F6538" s="51"/>
      <c r="G6538" s="66"/>
      <c r="H6538" s="51"/>
      <c r="I6538" s="65"/>
      <c r="J6538" s="52"/>
      <c r="K6538" s="52"/>
      <c r="L6538" s="52"/>
      <c r="M6538" s="52"/>
      <c r="N6538" s="49"/>
      <c r="O6538" s="53"/>
      <c r="P6538" s="53"/>
      <c r="Q6538" s="53"/>
    </row>
    <row r="6539" spans="1:17" s="54" customFormat="1" x14ac:dyDescent="0.3">
      <c r="A6539" s="50"/>
      <c r="B6539" s="49"/>
      <c r="C6539" s="49"/>
      <c r="D6539" s="49"/>
      <c r="E6539" s="65"/>
      <c r="F6539" s="51"/>
      <c r="G6539" s="66"/>
      <c r="H6539" s="51"/>
      <c r="I6539" s="65"/>
      <c r="J6539" s="52"/>
      <c r="K6539" s="52"/>
      <c r="L6539" s="52"/>
      <c r="M6539" s="52"/>
      <c r="N6539" s="49"/>
      <c r="O6539" s="53"/>
      <c r="P6539" s="53"/>
      <c r="Q6539" s="53"/>
    </row>
    <row r="6540" spans="1:17" s="54" customFormat="1" x14ac:dyDescent="0.3">
      <c r="A6540" s="50"/>
      <c r="B6540" s="49"/>
      <c r="C6540" s="49"/>
      <c r="D6540" s="49"/>
      <c r="E6540" s="65"/>
      <c r="F6540" s="51"/>
      <c r="G6540" s="66"/>
      <c r="H6540" s="51"/>
      <c r="I6540" s="65"/>
      <c r="J6540" s="52"/>
      <c r="K6540" s="52"/>
      <c r="L6540" s="52"/>
      <c r="M6540" s="52"/>
      <c r="N6540" s="49"/>
      <c r="O6540" s="53"/>
      <c r="P6540" s="53"/>
      <c r="Q6540" s="53"/>
    </row>
    <row r="6541" spans="1:17" s="54" customFormat="1" x14ac:dyDescent="0.3">
      <c r="A6541" s="50"/>
      <c r="B6541" s="49"/>
      <c r="C6541" s="49"/>
      <c r="D6541" s="49"/>
      <c r="E6541" s="65"/>
      <c r="F6541" s="51"/>
      <c r="G6541" s="66"/>
      <c r="H6541" s="51"/>
      <c r="I6541" s="65"/>
      <c r="J6541" s="52"/>
      <c r="K6541" s="52"/>
      <c r="L6541" s="52"/>
      <c r="M6541" s="52"/>
      <c r="N6541" s="49"/>
      <c r="O6541" s="53"/>
      <c r="P6541" s="53"/>
      <c r="Q6541" s="53"/>
    </row>
    <row r="6542" spans="1:17" s="54" customFormat="1" x14ac:dyDescent="0.3">
      <c r="A6542" s="50"/>
      <c r="B6542" s="49"/>
      <c r="C6542" s="49"/>
      <c r="D6542" s="49"/>
      <c r="E6542" s="65"/>
      <c r="F6542" s="51"/>
      <c r="G6542" s="66"/>
      <c r="H6542" s="51"/>
      <c r="I6542" s="65"/>
      <c r="J6542" s="52"/>
      <c r="K6542" s="52"/>
      <c r="L6542" s="52"/>
      <c r="M6542" s="52"/>
      <c r="N6542" s="49"/>
      <c r="O6542" s="53"/>
      <c r="P6542" s="53"/>
      <c r="Q6542" s="53"/>
    </row>
    <row r="6543" spans="1:17" s="54" customFormat="1" x14ac:dyDescent="0.3">
      <c r="A6543" s="50"/>
      <c r="B6543" s="49"/>
      <c r="C6543" s="49"/>
      <c r="D6543" s="49"/>
      <c r="E6543" s="65"/>
      <c r="F6543" s="51"/>
      <c r="G6543" s="66"/>
      <c r="H6543" s="51"/>
      <c r="I6543" s="65"/>
      <c r="J6543" s="52"/>
      <c r="K6543" s="52"/>
      <c r="L6543" s="52"/>
      <c r="M6543" s="52"/>
      <c r="N6543" s="49"/>
      <c r="O6543" s="53"/>
      <c r="P6543" s="53"/>
      <c r="Q6543" s="53"/>
    </row>
    <row r="6544" spans="1:17" s="54" customFormat="1" x14ac:dyDescent="0.3">
      <c r="A6544" s="50"/>
      <c r="B6544" s="49"/>
      <c r="C6544" s="49"/>
      <c r="D6544" s="49"/>
      <c r="E6544" s="65"/>
      <c r="F6544" s="51"/>
      <c r="G6544" s="66"/>
      <c r="H6544" s="51"/>
      <c r="I6544" s="65"/>
      <c r="J6544" s="52"/>
      <c r="K6544" s="52"/>
      <c r="L6544" s="52"/>
      <c r="M6544" s="52"/>
      <c r="N6544" s="49"/>
      <c r="O6544" s="53"/>
      <c r="P6544" s="53"/>
      <c r="Q6544" s="53"/>
    </row>
    <row r="6545" spans="1:17" s="54" customFormat="1" x14ac:dyDescent="0.3">
      <c r="A6545" s="50"/>
      <c r="B6545" s="49"/>
      <c r="C6545" s="49"/>
      <c r="D6545" s="49"/>
      <c r="E6545" s="65"/>
      <c r="F6545" s="51"/>
      <c r="G6545" s="66"/>
      <c r="H6545" s="51"/>
      <c r="I6545" s="65"/>
      <c r="J6545" s="52"/>
      <c r="K6545" s="52"/>
      <c r="L6545" s="52"/>
      <c r="M6545" s="52"/>
      <c r="N6545" s="49"/>
      <c r="O6545" s="53"/>
      <c r="P6545" s="53"/>
      <c r="Q6545" s="53"/>
    </row>
    <row r="6546" spans="1:17" s="54" customFormat="1" x14ac:dyDescent="0.3">
      <c r="A6546" s="50"/>
      <c r="B6546" s="49"/>
      <c r="C6546" s="49"/>
      <c r="D6546" s="49"/>
      <c r="E6546" s="65"/>
      <c r="F6546" s="51"/>
      <c r="G6546" s="66"/>
      <c r="H6546" s="51"/>
      <c r="I6546" s="65"/>
      <c r="J6546" s="52"/>
      <c r="K6546" s="52"/>
      <c r="L6546" s="52"/>
      <c r="M6546" s="52"/>
      <c r="N6546" s="49"/>
      <c r="O6546" s="53"/>
      <c r="P6546" s="53"/>
      <c r="Q6546" s="53"/>
    </row>
    <row r="6547" spans="1:17" s="54" customFormat="1" x14ac:dyDescent="0.3">
      <c r="A6547" s="50"/>
      <c r="B6547" s="49"/>
      <c r="C6547" s="49"/>
      <c r="D6547" s="49"/>
      <c r="E6547" s="65"/>
      <c r="F6547" s="51"/>
      <c r="G6547" s="66"/>
      <c r="H6547" s="51"/>
      <c r="I6547" s="65"/>
      <c r="J6547" s="52"/>
      <c r="K6547" s="52"/>
      <c r="L6547" s="52"/>
      <c r="M6547" s="52"/>
      <c r="N6547" s="49"/>
      <c r="O6547" s="53"/>
      <c r="P6547" s="53"/>
      <c r="Q6547" s="53"/>
    </row>
    <row r="6548" spans="1:17" s="54" customFormat="1" x14ac:dyDescent="0.3">
      <c r="A6548" s="50"/>
      <c r="B6548" s="49"/>
      <c r="C6548" s="49"/>
      <c r="D6548" s="49"/>
      <c r="E6548" s="65"/>
      <c r="F6548" s="51"/>
      <c r="G6548" s="66"/>
      <c r="H6548" s="51"/>
      <c r="I6548" s="65"/>
      <c r="J6548" s="52"/>
      <c r="K6548" s="52"/>
      <c r="L6548" s="52"/>
      <c r="M6548" s="52"/>
      <c r="N6548" s="49"/>
      <c r="O6548" s="53"/>
      <c r="P6548" s="53"/>
      <c r="Q6548" s="53"/>
    </row>
    <row r="6549" spans="1:17" s="54" customFormat="1" x14ac:dyDescent="0.3">
      <c r="A6549" s="50"/>
      <c r="B6549" s="49"/>
      <c r="C6549" s="49"/>
      <c r="D6549" s="49"/>
      <c r="E6549" s="65"/>
      <c r="F6549" s="51"/>
      <c r="G6549" s="66"/>
      <c r="H6549" s="51"/>
      <c r="I6549" s="65"/>
      <c r="J6549" s="52"/>
      <c r="K6549" s="52"/>
      <c r="L6549" s="52"/>
      <c r="M6549" s="52"/>
      <c r="N6549" s="49"/>
      <c r="O6549" s="53"/>
      <c r="P6549" s="53"/>
      <c r="Q6549" s="53"/>
    </row>
    <row r="6550" spans="1:17" s="54" customFormat="1" x14ac:dyDescent="0.3">
      <c r="A6550" s="50"/>
      <c r="B6550" s="49"/>
      <c r="C6550" s="49"/>
      <c r="D6550" s="49"/>
      <c r="E6550" s="65"/>
      <c r="F6550" s="51"/>
      <c r="G6550" s="66"/>
      <c r="H6550" s="51"/>
      <c r="I6550" s="65"/>
      <c r="J6550" s="52"/>
      <c r="K6550" s="52"/>
      <c r="L6550" s="52"/>
      <c r="M6550" s="52"/>
      <c r="N6550" s="49"/>
      <c r="O6550" s="53"/>
      <c r="P6550" s="53"/>
      <c r="Q6550" s="53"/>
    </row>
    <row r="6551" spans="1:17" s="54" customFormat="1" x14ac:dyDescent="0.3">
      <c r="A6551" s="50"/>
      <c r="B6551" s="49"/>
      <c r="C6551" s="49"/>
      <c r="D6551" s="49"/>
      <c r="E6551" s="65"/>
      <c r="F6551" s="51"/>
      <c r="G6551" s="66"/>
      <c r="H6551" s="51"/>
      <c r="I6551" s="65"/>
      <c r="J6551" s="52"/>
      <c r="K6551" s="52"/>
      <c r="L6551" s="52"/>
      <c r="M6551" s="52"/>
      <c r="N6551" s="49"/>
      <c r="O6551" s="53"/>
      <c r="P6551" s="53"/>
      <c r="Q6551" s="53"/>
    </row>
    <row r="6552" spans="1:17" s="54" customFormat="1" x14ac:dyDescent="0.3">
      <c r="A6552" s="50"/>
      <c r="B6552" s="49"/>
      <c r="C6552" s="49"/>
      <c r="D6552" s="49"/>
      <c r="E6552" s="65"/>
      <c r="F6552" s="51"/>
      <c r="G6552" s="66"/>
      <c r="H6552" s="51"/>
      <c r="I6552" s="65"/>
      <c r="J6552" s="52"/>
      <c r="K6552" s="52"/>
      <c r="L6552" s="52"/>
      <c r="M6552" s="52"/>
      <c r="N6552" s="49"/>
      <c r="O6552" s="53"/>
      <c r="P6552" s="53"/>
      <c r="Q6552" s="53"/>
    </row>
    <row r="6553" spans="1:17" s="54" customFormat="1" x14ac:dyDescent="0.3">
      <c r="A6553" s="50"/>
      <c r="B6553" s="49"/>
      <c r="C6553" s="49"/>
      <c r="D6553" s="49"/>
      <c r="E6553" s="65"/>
      <c r="F6553" s="51"/>
      <c r="G6553" s="66"/>
      <c r="H6553" s="51"/>
      <c r="I6553" s="65"/>
      <c r="J6553" s="52"/>
      <c r="K6553" s="52"/>
      <c r="L6553" s="52"/>
      <c r="M6553" s="52"/>
      <c r="N6553" s="49"/>
      <c r="O6553" s="53"/>
      <c r="P6553" s="53"/>
      <c r="Q6553" s="53"/>
    </row>
    <row r="6554" spans="1:17" s="54" customFormat="1" x14ac:dyDescent="0.3">
      <c r="A6554" s="50"/>
      <c r="B6554" s="49"/>
      <c r="C6554" s="49"/>
      <c r="D6554" s="49"/>
      <c r="E6554" s="65"/>
      <c r="F6554" s="51"/>
      <c r="G6554" s="66"/>
      <c r="H6554" s="51"/>
      <c r="I6554" s="65"/>
      <c r="J6554" s="52"/>
      <c r="K6554" s="52"/>
      <c r="L6554" s="52"/>
      <c r="M6554" s="52"/>
      <c r="N6554" s="49"/>
      <c r="O6554" s="53"/>
      <c r="P6554" s="53"/>
      <c r="Q6554" s="53"/>
    </row>
    <row r="6555" spans="1:17" s="54" customFormat="1" x14ac:dyDescent="0.3">
      <c r="A6555" s="50"/>
      <c r="B6555" s="49"/>
      <c r="C6555" s="49"/>
      <c r="D6555" s="49"/>
      <c r="E6555" s="65"/>
      <c r="F6555" s="51"/>
      <c r="G6555" s="66"/>
      <c r="H6555" s="51"/>
      <c r="I6555" s="65"/>
      <c r="J6555" s="52"/>
      <c r="K6555" s="52"/>
      <c r="L6555" s="52"/>
      <c r="M6555" s="52"/>
      <c r="N6555" s="49"/>
      <c r="O6555" s="53"/>
      <c r="P6555" s="53"/>
      <c r="Q6555" s="53"/>
    </row>
    <row r="6556" spans="1:17" s="54" customFormat="1" x14ac:dyDescent="0.3">
      <c r="A6556" s="50"/>
      <c r="B6556" s="49"/>
      <c r="C6556" s="49"/>
      <c r="D6556" s="49"/>
      <c r="E6556" s="65"/>
      <c r="F6556" s="51"/>
      <c r="G6556" s="66"/>
      <c r="H6556" s="51"/>
      <c r="I6556" s="65"/>
      <c r="J6556" s="52"/>
      <c r="K6556" s="52"/>
      <c r="L6556" s="52"/>
      <c r="M6556" s="52"/>
      <c r="N6556" s="49"/>
      <c r="O6556" s="53"/>
      <c r="P6556" s="53"/>
      <c r="Q6556" s="53"/>
    </row>
    <row r="6557" spans="1:17" s="54" customFormat="1" x14ac:dyDescent="0.3">
      <c r="A6557" s="50"/>
      <c r="B6557" s="49"/>
      <c r="C6557" s="49"/>
      <c r="D6557" s="49"/>
      <c r="E6557" s="65"/>
      <c r="F6557" s="51"/>
      <c r="G6557" s="66"/>
      <c r="H6557" s="51"/>
      <c r="I6557" s="65"/>
      <c r="J6557" s="52"/>
      <c r="K6557" s="52"/>
      <c r="L6557" s="52"/>
      <c r="M6557" s="52"/>
      <c r="N6557" s="49"/>
      <c r="O6557" s="53"/>
      <c r="P6557" s="53"/>
      <c r="Q6557" s="53"/>
    </row>
    <row r="6558" spans="1:17" s="54" customFormat="1" x14ac:dyDescent="0.3">
      <c r="A6558" s="50"/>
      <c r="B6558" s="49"/>
      <c r="C6558" s="49"/>
      <c r="D6558" s="49"/>
      <c r="E6558" s="65"/>
      <c r="F6558" s="51"/>
      <c r="G6558" s="66"/>
      <c r="H6558" s="51"/>
      <c r="I6558" s="65"/>
      <c r="J6558" s="52"/>
      <c r="K6558" s="52"/>
      <c r="L6558" s="52"/>
      <c r="M6558" s="52"/>
      <c r="N6558" s="49"/>
      <c r="O6558" s="53"/>
      <c r="P6558" s="53"/>
      <c r="Q6558" s="53"/>
    </row>
    <row r="6559" spans="1:17" s="54" customFormat="1" x14ac:dyDescent="0.3">
      <c r="A6559" s="50"/>
      <c r="B6559" s="49"/>
      <c r="C6559" s="49"/>
      <c r="D6559" s="49"/>
      <c r="E6559" s="65"/>
      <c r="F6559" s="51"/>
      <c r="G6559" s="66"/>
      <c r="H6559" s="51"/>
      <c r="I6559" s="65"/>
      <c r="J6559" s="52"/>
      <c r="K6559" s="52"/>
      <c r="L6559" s="52"/>
      <c r="M6559" s="52"/>
      <c r="N6559" s="49"/>
      <c r="O6559" s="53"/>
      <c r="P6559" s="53"/>
      <c r="Q6559" s="53"/>
    </row>
    <row r="6560" spans="1:17" s="54" customFormat="1" x14ac:dyDescent="0.3">
      <c r="A6560" s="50"/>
      <c r="B6560" s="49"/>
      <c r="C6560" s="49"/>
      <c r="D6560" s="49"/>
      <c r="E6560" s="65"/>
      <c r="F6560" s="51"/>
      <c r="G6560" s="66"/>
      <c r="H6560" s="51"/>
      <c r="I6560" s="65"/>
      <c r="J6560" s="52"/>
      <c r="K6560" s="52"/>
      <c r="L6560" s="52"/>
      <c r="M6560" s="52"/>
      <c r="N6560" s="49"/>
      <c r="O6560" s="53"/>
      <c r="P6560" s="53"/>
      <c r="Q6560" s="53"/>
    </row>
    <row r="6561" spans="1:17" s="54" customFormat="1" x14ac:dyDescent="0.3">
      <c r="A6561" s="50"/>
      <c r="B6561" s="49"/>
      <c r="C6561" s="49"/>
      <c r="D6561" s="49"/>
      <c r="E6561" s="65"/>
      <c r="F6561" s="51"/>
      <c r="G6561" s="66"/>
      <c r="H6561" s="51"/>
      <c r="I6561" s="65"/>
      <c r="J6561" s="52"/>
      <c r="K6561" s="52"/>
      <c r="L6561" s="52"/>
      <c r="M6561" s="52"/>
      <c r="N6561" s="49"/>
      <c r="O6561" s="53"/>
      <c r="P6561" s="53"/>
      <c r="Q6561" s="53"/>
    </row>
    <row r="6562" spans="1:17" s="54" customFormat="1" x14ac:dyDescent="0.3">
      <c r="A6562" s="50"/>
      <c r="B6562" s="49"/>
      <c r="C6562" s="49"/>
      <c r="D6562" s="49"/>
      <c r="E6562" s="65"/>
      <c r="F6562" s="51"/>
      <c r="G6562" s="66"/>
      <c r="H6562" s="51"/>
      <c r="I6562" s="65"/>
      <c r="J6562" s="52"/>
      <c r="K6562" s="52"/>
      <c r="L6562" s="52"/>
      <c r="M6562" s="52"/>
      <c r="N6562" s="49"/>
      <c r="O6562" s="53"/>
      <c r="P6562" s="53"/>
      <c r="Q6562" s="53"/>
    </row>
    <row r="6563" spans="1:17" s="54" customFormat="1" x14ac:dyDescent="0.3">
      <c r="A6563" s="50"/>
      <c r="B6563" s="49"/>
      <c r="C6563" s="49"/>
      <c r="D6563" s="49"/>
      <c r="E6563" s="65"/>
      <c r="F6563" s="51"/>
      <c r="G6563" s="66"/>
      <c r="H6563" s="51"/>
      <c r="I6563" s="65"/>
      <c r="J6563" s="52"/>
      <c r="K6563" s="52"/>
      <c r="L6563" s="52"/>
      <c r="M6563" s="52"/>
      <c r="N6563" s="49"/>
      <c r="O6563" s="53"/>
      <c r="P6563" s="53"/>
      <c r="Q6563" s="53"/>
    </row>
    <row r="6564" spans="1:17" s="54" customFormat="1" x14ac:dyDescent="0.3">
      <c r="A6564" s="50"/>
      <c r="B6564" s="49"/>
      <c r="C6564" s="49"/>
      <c r="D6564" s="49"/>
      <c r="E6564" s="65"/>
      <c r="F6564" s="51"/>
      <c r="G6564" s="66"/>
      <c r="H6564" s="51"/>
      <c r="I6564" s="65"/>
      <c r="J6564" s="52"/>
      <c r="K6564" s="52"/>
      <c r="L6564" s="52"/>
      <c r="M6564" s="52"/>
      <c r="N6564" s="49"/>
      <c r="O6564" s="53"/>
      <c r="P6564" s="53"/>
      <c r="Q6564" s="53"/>
    </row>
    <row r="6565" spans="1:17" s="54" customFormat="1" x14ac:dyDescent="0.3">
      <c r="A6565" s="50"/>
      <c r="B6565" s="49"/>
      <c r="C6565" s="49"/>
      <c r="D6565" s="49"/>
      <c r="E6565" s="65"/>
      <c r="F6565" s="51"/>
      <c r="G6565" s="66"/>
      <c r="H6565" s="51"/>
      <c r="I6565" s="65"/>
      <c r="J6565" s="52"/>
      <c r="K6565" s="52"/>
      <c r="L6565" s="52"/>
      <c r="M6565" s="52"/>
      <c r="N6565" s="49"/>
      <c r="O6565" s="53"/>
      <c r="P6565" s="53"/>
      <c r="Q6565" s="53"/>
    </row>
    <row r="6566" spans="1:17" s="54" customFormat="1" x14ac:dyDescent="0.3">
      <c r="A6566" s="50"/>
      <c r="B6566" s="49"/>
      <c r="C6566" s="49"/>
      <c r="D6566" s="49"/>
      <c r="E6566" s="65"/>
      <c r="F6566" s="51"/>
      <c r="G6566" s="66"/>
      <c r="H6566" s="51"/>
      <c r="I6566" s="65"/>
      <c r="J6566" s="52"/>
      <c r="K6566" s="52"/>
      <c r="L6566" s="52"/>
      <c r="M6566" s="52"/>
      <c r="N6566" s="49"/>
      <c r="O6566" s="53"/>
      <c r="P6566" s="53"/>
      <c r="Q6566" s="53"/>
    </row>
    <row r="6567" spans="1:17" s="54" customFormat="1" x14ac:dyDescent="0.3">
      <c r="A6567" s="50"/>
      <c r="B6567" s="49"/>
      <c r="C6567" s="49"/>
      <c r="D6567" s="49"/>
      <c r="E6567" s="65"/>
      <c r="F6567" s="51"/>
      <c r="G6567" s="66"/>
      <c r="H6567" s="51"/>
      <c r="I6567" s="65"/>
      <c r="J6567" s="52"/>
      <c r="K6567" s="52"/>
      <c r="L6567" s="52"/>
      <c r="M6567" s="52"/>
      <c r="N6567" s="49"/>
      <c r="O6567" s="53"/>
      <c r="P6567" s="53"/>
      <c r="Q6567" s="53"/>
    </row>
    <row r="6568" spans="1:17" s="54" customFormat="1" x14ac:dyDescent="0.3">
      <c r="A6568" s="50"/>
      <c r="B6568" s="49"/>
      <c r="C6568" s="49"/>
      <c r="D6568" s="49"/>
      <c r="E6568" s="65"/>
      <c r="F6568" s="51"/>
      <c r="G6568" s="66"/>
      <c r="H6568" s="51"/>
      <c r="I6568" s="65"/>
      <c r="J6568" s="52"/>
      <c r="K6568" s="52"/>
      <c r="L6568" s="52"/>
      <c r="M6568" s="52"/>
      <c r="N6568" s="49"/>
      <c r="O6568" s="53"/>
      <c r="P6568" s="53"/>
      <c r="Q6568" s="53"/>
    </row>
    <row r="6569" spans="1:17" s="54" customFormat="1" x14ac:dyDescent="0.3">
      <c r="A6569" s="50"/>
      <c r="B6569" s="49"/>
      <c r="C6569" s="49"/>
      <c r="D6569" s="49"/>
      <c r="E6569" s="65"/>
      <c r="F6569" s="51"/>
      <c r="G6569" s="66"/>
      <c r="H6569" s="51"/>
      <c r="I6569" s="65"/>
      <c r="J6569" s="52"/>
      <c r="K6569" s="52"/>
      <c r="L6569" s="52"/>
      <c r="M6569" s="52"/>
      <c r="N6569" s="49"/>
      <c r="O6569" s="53"/>
      <c r="P6569" s="53"/>
      <c r="Q6569" s="53"/>
    </row>
    <row r="6570" spans="1:17" s="54" customFormat="1" x14ac:dyDescent="0.3">
      <c r="A6570" s="50"/>
      <c r="B6570" s="49"/>
      <c r="C6570" s="49"/>
      <c r="D6570" s="49"/>
      <c r="E6570" s="65"/>
      <c r="F6570" s="51"/>
      <c r="G6570" s="66"/>
      <c r="H6570" s="51"/>
      <c r="I6570" s="65"/>
      <c r="J6570" s="52"/>
      <c r="K6570" s="52"/>
      <c r="L6570" s="52"/>
      <c r="M6570" s="52"/>
      <c r="N6570" s="49"/>
      <c r="O6570" s="53"/>
      <c r="P6570" s="53"/>
      <c r="Q6570" s="53"/>
    </row>
    <row r="6571" spans="1:17" s="54" customFormat="1" x14ac:dyDescent="0.3">
      <c r="A6571" s="50"/>
      <c r="B6571" s="49"/>
      <c r="C6571" s="49"/>
      <c r="D6571" s="49"/>
      <c r="E6571" s="65"/>
      <c r="F6571" s="51"/>
      <c r="G6571" s="66"/>
      <c r="H6571" s="51"/>
      <c r="I6571" s="65"/>
      <c r="J6571" s="52"/>
      <c r="K6571" s="52"/>
      <c r="L6571" s="52"/>
      <c r="M6571" s="52"/>
      <c r="N6571" s="49"/>
      <c r="O6571" s="53"/>
      <c r="P6571" s="53"/>
      <c r="Q6571" s="53"/>
    </row>
    <row r="6572" spans="1:17" s="54" customFormat="1" x14ac:dyDescent="0.3">
      <c r="A6572" s="50"/>
      <c r="B6572" s="49"/>
      <c r="C6572" s="49"/>
      <c r="D6572" s="49"/>
      <c r="E6572" s="65"/>
      <c r="F6572" s="51"/>
      <c r="G6572" s="66"/>
      <c r="H6572" s="51"/>
      <c r="I6572" s="65"/>
      <c r="J6572" s="52"/>
      <c r="K6572" s="52"/>
      <c r="L6572" s="52"/>
      <c r="M6572" s="52"/>
      <c r="N6572" s="49"/>
      <c r="O6572" s="53"/>
      <c r="P6572" s="53"/>
      <c r="Q6572" s="53"/>
    </row>
    <row r="6573" spans="1:17" s="54" customFormat="1" x14ac:dyDescent="0.3">
      <c r="A6573" s="50"/>
      <c r="B6573" s="49"/>
      <c r="C6573" s="49"/>
      <c r="D6573" s="49"/>
      <c r="E6573" s="65"/>
      <c r="F6573" s="51"/>
      <c r="G6573" s="66"/>
      <c r="H6573" s="51"/>
      <c r="I6573" s="65"/>
      <c r="J6573" s="52"/>
      <c r="K6573" s="52"/>
      <c r="L6573" s="52"/>
      <c r="M6573" s="52"/>
      <c r="N6573" s="49"/>
      <c r="O6573" s="53"/>
      <c r="P6573" s="53"/>
      <c r="Q6573" s="53"/>
    </row>
    <row r="6574" spans="1:17" s="54" customFormat="1" x14ac:dyDescent="0.3">
      <c r="A6574" s="50"/>
      <c r="B6574" s="49"/>
      <c r="C6574" s="49"/>
      <c r="D6574" s="49"/>
      <c r="E6574" s="65"/>
      <c r="F6574" s="51"/>
      <c r="G6574" s="66"/>
      <c r="H6574" s="51"/>
      <c r="I6574" s="65"/>
      <c r="J6574" s="52"/>
      <c r="K6574" s="52"/>
      <c r="L6574" s="52"/>
      <c r="M6574" s="52"/>
      <c r="N6574" s="49"/>
      <c r="O6574" s="53"/>
      <c r="P6574" s="53"/>
      <c r="Q6574" s="53"/>
    </row>
    <row r="6575" spans="1:17" s="54" customFormat="1" x14ac:dyDescent="0.3">
      <c r="A6575" s="50"/>
      <c r="B6575" s="49"/>
      <c r="C6575" s="49"/>
      <c r="D6575" s="49"/>
      <c r="E6575" s="65"/>
      <c r="F6575" s="51"/>
      <c r="G6575" s="66"/>
      <c r="H6575" s="51"/>
      <c r="I6575" s="65"/>
      <c r="J6575" s="52"/>
      <c r="K6575" s="52"/>
      <c r="L6575" s="52"/>
      <c r="M6575" s="52"/>
      <c r="N6575" s="49"/>
      <c r="O6575" s="53"/>
      <c r="P6575" s="53"/>
      <c r="Q6575" s="53"/>
    </row>
    <row r="6576" spans="1:17" s="54" customFormat="1" x14ac:dyDescent="0.3">
      <c r="A6576" s="50"/>
      <c r="B6576" s="49"/>
      <c r="C6576" s="49"/>
      <c r="D6576" s="49"/>
      <c r="E6576" s="65"/>
      <c r="F6576" s="51"/>
      <c r="G6576" s="66"/>
      <c r="H6576" s="51"/>
      <c r="I6576" s="65"/>
      <c r="J6576" s="52"/>
      <c r="K6576" s="52"/>
      <c r="L6576" s="52"/>
      <c r="M6576" s="52"/>
      <c r="N6576" s="49"/>
      <c r="O6576" s="53"/>
      <c r="P6576" s="53"/>
      <c r="Q6576" s="53"/>
    </row>
    <row r="6577" spans="1:17" s="54" customFormat="1" x14ac:dyDescent="0.3">
      <c r="A6577" s="50"/>
      <c r="B6577" s="49"/>
      <c r="C6577" s="49"/>
      <c r="D6577" s="49"/>
      <c r="E6577" s="65"/>
      <c r="F6577" s="51"/>
      <c r="G6577" s="66"/>
      <c r="H6577" s="51"/>
      <c r="I6577" s="65"/>
      <c r="J6577" s="52"/>
      <c r="K6577" s="52"/>
      <c r="L6577" s="52"/>
      <c r="M6577" s="52"/>
      <c r="N6577" s="49"/>
      <c r="O6577" s="53"/>
      <c r="P6577" s="53"/>
      <c r="Q6577" s="53"/>
    </row>
    <row r="6578" spans="1:17" s="54" customFormat="1" x14ac:dyDescent="0.3">
      <c r="A6578" s="50"/>
      <c r="B6578" s="49"/>
      <c r="C6578" s="49"/>
      <c r="D6578" s="49"/>
      <c r="E6578" s="65"/>
      <c r="F6578" s="51"/>
      <c r="G6578" s="66"/>
      <c r="H6578" s="51"/>
      <c r="I6578" s="65"/>
      <c r="J6578" s="52"/>
      <c r="K6578" s="52"/>
      <c r="L6578" s="52"/>
      <c r="M6578" s="52"/>
      <c r="N6578" s="49"/>
      <c r="O6578" s="53"/>
      <c r="P6578" s="53"/>
      <c r="Q6578" s="53"/>
    </row>
    <row r="6579" spans="1:17" s="54" customFormat="1" x14ac:dyDescent="0.3">
      <c r="A6579" s="50"/>
      <c r="B6579" s="49"/>
      <c r="C6579" s="49"/>
      <c r="D6579" s="49"/>
      <c r="E6579" s="65"/>
      <c r="F6579" s="51"/>
      <c r="G6579" s="66"/>
      <c r="H6579" s="51"/>
      <c r="I6579" s="65"/>
      <c r="J6579" s="52"/>
      <c r="K6579" s="52"/>
      <c r="L6579" s="52"/>
      <c r="M6579" s="52"/>
      <c r="N6579" s="49"/>
      <c r="O6579" s="53"/>
      <c r="P6579" s="53"/>
      <c r="Q6579" s="53"/>
    </row>
    <row r="6580" spans="1:17" s="54" customFormat="1" x14ac:dyDescent="0.3">
      <c r="A6580" s="50"/>
      <c r="B6580" s="49"/>
      <c r="C6580" s="49"/>
      <c r="D6580" s="49"/>
      <c r="E6580" s="65"/>
      <c r="F6580" s="51"/>
      <c r="G6580" s="66"/>
      <c r="H6580" s="51"/>
      <c r="I6580" s="65"/>
      <c r="J6580" s="52"/>
      <c r="K6580" s="52"/>
      <c r="L6580" s="52"/>
      <c r="M6580" s="52"/>
      <c r="N6580" s="49"/>
      <c r="O6580" s="53"/>
      <c r="P6580" s="53"/>
      <c r="Q6580" s="53"/>
    </row>
    <row r="6581" spans="1:17" s="54" customFormat="1" x14ac:dyDescent="0.3">
      <c r="A6581" s="50"/>
      <c r="B6581" s="49"/>
      <c r="C6581" s="49"/>
      <c r="D6581" s="49"/>
      <c r="E6581" s="65"/>
      <c r="F6581" s="51"/>
      <c r="G6581" s="66"/>
      <c r="H6581" s="51"/>
      <c r="I6581" s="65"/>
      <c r="J6581" s="52"/>
      <c r="K6581" s="52"/>
      <c r="L6581" s="52"/>
      <c r="M6581" s="52"/>
      <c r="N6581" s="49"/>
      <c r="O6581" s="53"/>
      <c r="P6581" s="53"/>
      <c r="Q6581" s="53"/>
    </row>
    <row r="6582" spans="1:17" s="54" customFormat="1" x14ac:dyDescent="0.3">
      <c r="A6582" s="50"/>
      <c r="B6582" s="49"/>
      <c r="C6582" s="49"/>
      <c r="D6582" s="49"/>
      <c r="E6582" s="65"/>
      <c r="F6582" s="51"/>
      <c r="G6582" s="66"/>
      <c r="H6582" s="51"/>
      <c r="I6582" s="65"/>
      <c r="J6582" s="52"/>
      <c r="K6582" s="52"/>
      <c r="L6582" s="52"/>
      <c r="M6582" s="52"/>
      <c r="N6582" s="49"/>
      <c r="O6582" s="53"/>
      <c r="P6582" s="53"/>
      <c r="Q6582" s="53"/>
    </row>
    <row r="6583" spans="1:17" s="54" customFormat="1" x14ac:dyDescent="0.3">
      <c r="A6583" s="50"/>
      <c r="B6583" s="49"/>
      <c r="C6583" s="49"/>
      <c r="D6583" s="49"/>
      <c r="E6583" s="65"/>
      <c r="F6583" s="51"/>
      <c r="G6583" s="66"/>
      <c r="H6583" s="51"/>
      <c r="I6583" s="65"/>
      <c r="J6583" s="52"/>
      <c r="K6583" s="52"/>
      <c r="L6583" s="52"/>
      <c r="M6583" s="52"/>
      <c r="N6583" s="49"/>
      <c r="O6583" s="53"/>
      <c r="P6583" s="53"/>
      <c r="Q6583" s="53"/>
    </row>
    <row r="6584" spans="1:17" s="54" customFormat="1" x14ac:dyDescent="0.3">
      <c r="A6584" s="50"/>
      <c r="B6584" s="49"/>
      <c r="C6584" s="49"/>
      <c r="D6584" s="49"/>
      <c r="E6584" s="65"/>
      <c r="F6584" s="51"/>
      <c r="G6584" s="66"/>
      <c r="H6584" s="51"/>
      <c r="I6584" s="65"/>
      <c r="J6584" s="52"/>
      <c r="K6584" s="52"/>
      <c r="L6584" s="52"/>
      <c r="M6584" s="52"/>
      <c r="N6584" s="49"/>
      <c r="O6584" s="53"/>
      <c r="P6584" s="53"/>
      <c r="Q6584" s="53"/>
    </row>
    <row r="6585" spans="1:17" s="54" customFormat="1" x14ac:dyDescent="0.3">
      <c r="A6585" s="50"/>
      <c r="B6585" s="49"/>
      <c r="C6585" s="49"/>
      <c r="D6585" s="49"/>
      <c r="E6585" s="65"/>
      <c r="F6585" s="51"/>
      <c r="G6585" s="66"/>
      <c r="H6585" s="51"/>
      <c r="I6585" s="65"/>
      <c r="J6585" s="52"/>
      <c r="K6585" s="52"/>
      <c r="L6585" s="52"/>
      <c r="M6585" s="52"/>
      <c r="N6585" s="49"/>
      <c r="O6585" s="53"/>
      <c r="P6585" s="53"/>
      <c r="Q6585" s="53"/>
    </row>
    <row r="6586" spans="1:17" s="54" customFormat="1" x14ac:dyDescent="0.3">
      <c r="A6586" s="50"/>
      <c r="B6586" s="49"/>
      <c r="C6586" s="49"/>
      <c r="D6586" s="49"/>
      <c r="E6586" s="65"/>
      <c r="F6586" s="51"/>
      <c r="G6586" s="66"/>
      <c r="H6586" s="51"/>
      <c r="I6586" s="65"/>
      <c r="J6586" s="52"/>
      <c r="K6586" s="52"/>
      <c r="L6586" s="52"/>
      <c r="M6586" s="52"/>
      <c r="N6586" s="49"/>
      <c r="O6586" s="53"/>
      <c r="P6586" s="53"/>
      <c r="Q6586" s="53"/>
    </row>
    <row r="6587" spans="1:17" s="54" customFormat="1" x14ac:dyDescent="0.3">
      <c r="A6587" s="50"/>
      <c r="B6587" s="49"/>
      <c r="C6587" s="49"/>
      <c r="D6587" s="49"/>
      <c r="E6587" s="65"/>
      <c r="F6587" s="51"/>
      <c r="G6587" s="66"/>
      <c r="H6587" s="51"/>
      <c r="I6587" s="65"/>
      <c r="J6587" s="52"/>
      <c r="K6587" s="52"/>
      <c r="L6587" s="52"/>
      <c r="M6587" s="52"/>
      <c r="N6587" s="49"/>
      <c r="O6587" s="53"/>
      <c r="P6587" s="53"/>
      <c r="Q6587" s="53"/>
    </row>
    <row r="6588" spans="1:17" s="54" customFormat="1" x14ac:dyDescent="0.3">
      <c r="A6588" s="50"/>
      <c r="B6588" s="49"/>
      <c r="C6588" s="49"/>
      <c r="D6588" s="49"/>
      <c r="E6588" s="65"/>
      <c r="F6588" s="51"/>
      <c r="G6588" s="66"/>
      <c r="H6588" s="51"/>
      <c r="I6588" s="65"/>
      <c r="J6588" s="52"/>
      <c r="K6588" s="52"/>
      <c r="L6588" s="52"/>
      <c r="M6588" s="52"/>
      <c r="N6588" s="49"/>
      <c r="O6588" s="53"/>
      <c r="P6588" s="53"/>
      <c r="Q6588" s="53"/>
    </row>
    <row r="6589" spans="1:17" s="54" customFormat="1" x14ac:dyDescent="0.3">
      <c r="A6589" s="50"/>
      <c r="B6589" s="49"/>
      <c r="C6589" s="49"/>
      <c r="D6589" s="49"/>
      <c r="E6589" s="65"/>
      <c r="F6589" s="51"/>
      <c r="G6589" s="66"/>
      <c r="H6589" s="51"/>
      <c r="I6589" s="65"/>
      <c r="J6589" s="52"/>
      <c r="K6589" s="52"/>
      <c r="L6589" s="52"/>
      <c r="M6589" s="52"/>
      <c r="N6589" s="49"/>
      <c r="O6589" s="53"/>
      <c r="P6589" s="53"/>
      <c r="Q6589" s="53"/>
    </row>
    <row r="6590" spans="1:17" s="54" customFormat="1" x14ac:dyDescent="0.3">
      <c r="A6590" s="50"/>
      <c r="B6590" s="49"/>
      <c r="C6590" s="49"/>
      <c r="D6590" s="49"/>
      <c r="E6590" s="65"/>
      <c r="F6590" s="51"/>
      <c r="G6590" s="66"/>
      <c r="H6590" s="51"/>
      <c r="I6590" s="65"/>
      <c r="J6590" s="52"/>
      <c r="K6590" s="52"/>
      <c r="L6590" s="52"/>
      <c r="M6590" s="52"/>
      <c r="N6590" s="49"/>
      <c r="O6590" s="53"/>
      <c r="P6590" s="53"/>
      <c r="Q6590" s="53"/>
    </row>
    <row r="6591" spans="1:17" s="54" customFormat="1" x14ac:dyDescent="0.3">
      <c r="A6591" s="50"/>
      <c r="B6591" s="49"/>
      <c r="C6591" s="49"/>
      <c r="D6591" s="49"/>
      <c r="E6591" s="65"/>
      <c r="F6591" s="51"/>
      <c r="G6591" s="66"/>
      <c r="H6591" s="51"/>
      <c r="I6591" s="65"/>
      <c r="J6591" s="52"/>
      <c r="K6591" s="52"/>
      <c r="L6591" s="52"/>
      <c r="M6591" s="52"/>
      <c r="N6591" s="49"/>
      <c r="O6591" s="53"/>
      <c r="P6591" s="53"/>
      <c r="Q6591" s="53"/>
    </row>
    <row r="6592" spans="1:17" s="54" customFormat="1" x14ac:dyDescent="0.3">
      <c r="A6592" s="50"/>
      <c r="B6592" s="49"/>
      <c r="C6592" s="49"/>
      <c r="D6592" s="49"/>
      <c r="E6592" s="65"/>
      <c r="F6592" s="51"/>
      <c r="G6592" s="66"/>
      <c r="H6592" s="51"/>
      <c r="I6592" s="65"/>
      <c r="J6592" s="52"/>
      <c r="K6592" s="52"/>
      <c r="L6592" s="52"/>
      <c r="M6592" s="52"/>
      <c r="N6592" s="49"/>
      <c r="O6592" s="53"/>
      <c r="P6592" s="53"/>
      <c r="Q6592" s="53"/>
    </row>
    <row r="6593" spans="1:17" s="54" customFormat="1" x14ac:dyDescent="0.3">
      <c r="A6593" s="50"/>
      <c r="B6593" s="49"/>
      <c r="C6593" s="49"/>
      <c r="D6593" s="49"/>
      <c r="E6593" s="65"/>
      <c r="F6593" s="51"/>
      <c r="G6593" s="66"/>
      <c r="H6593" s="51"/>
      <c r="I6593" s="65"/>
      <c r="J6593" s="52"/>
      <c r="K6593" s="52"/>
      <c r="L6593" s="52"/>
      <c r="M6593" s="52"/>
      <c r="N6593" s="49"/>
      <c r="O6593" s="53"/>
      <c r="P6593" s="53"/>
      <c r="Q6593" s="53"/>
    </row>
    <row r="6594" spans="1:17" s="54" customFormat="1" x14ac:dyDescent="0.3">
      <c r="A6594" s="50"/>
      <c r="B6594" s="49"/>
      <c r="C6594" s="49"/>
      <c r="D6594" s="49"/>
      <c r="E6594" s="65"/>
      <c r="F6594" s="51"/>
      <c r="G6594" s="66"/>
      <c r="H6594" s="51"/>
      <c r="I6594" s="65"/>
      <c r="J6594" s="52"/>
      <c r="K6594" s="52"/>
      <c r="L6594" s="52"/>
      <c r="M6594" s="52"/>
      <c r="N6594" s="49"/>
      <c r="O6594" s="53"/>
      <c r="P6594" s="53"/>
      <c r="Q6594" s="53"/>
    </row>
    <row r="6595" spans="1:17" s="54" customFormat="1" x14ac:dyDescent="0.3">
      <c r="A6595" s="50"/>
      <c r="B6595" s="49"/>
      <c r="C6595" s="49"/>
      <c r="D6595" s="49"/>
      <c r="E6595" s="65"/>
      <c r="F6595" s="51"/>
      <c r="G6595" s="66"/>
      <c r="H6595" s="51"/>
      <c r="I6595" s="65"/>
      <c r="J6595" s="52"/>
      <c r="K6595" s="52"/>
      <c r="L6595" s="52"/>
      <c r="M6595" s="52"/>
      <c r="N6595" s="49"/>
      <c r="O6595" s="53"/>
      <c r="P6595" s="53"/>
      <c r="Q6595" s="53"/>
    </row>
    <row r="6596" spans="1:17" s="54" customFormat="1" x14ac:dyDescent="0.3">
      <c r="A6596" s="50"/>
      <c r="B6596" s="49"/>
      <c r="C6596" s="49"/>
      <c r="D6596" s="49"/>
      <c r="E6596" s="65"/>
      <c r="F6596" s="51"/>
      <c r="G6596" s="66"/>
      <c r="H6596" s="51"/>
      <c r="I6596" s="65"/>
      <c r="J6596" s="52"/>
      <c r="K6596" s="52"/>
      <c r="L6596" s="52"/>
      <c r="M6596" s="52"/>
      <c r="N6596" s="49"/>
      <c r="O6596" s="53"/>
      <c r="P6596" s="53"/>
      <c r="Q6596" s="53"/>
    </row>
    <row r="6597" spans="1:17" s="54" customFormat="1" x14ac:dyDescent="0.3">
      <c r="A6597" s="50"/>
      <c r="B6597" s="49"/>
      <c r="C6597" s="49"/>
      <c r="D6597" s="49"/>
      <c r="E6597" s="65"/>
      <c r="F6597" s="51"/>
      <c r="G6597" s="66"/>
      <c r="H6597" s="51"/>
      <c r="I6597" s="65"/>
      <c r="J6597" s="52"/>
      <c r="K6597" s="52"/>
      <c r="L6597" s="52"/>
      <c r="M6597" s="52"/>
      <c r="N6597" s="49"/>
      <c r="O6597" s="53"/>
      <c r="P6597" s="53"/>
      <c r="Q6597" s="53"/>
    </row>
    <row r="6598" spans="1:17" s="54" customFormat="1" x14ac:dyDescent="0.3">
      <c r="A6598" s="50"/>
      <c r="B6598" s="49"/>
      <c r="C6598" s="49"/>
      <c r="D6598" s="49"/>
      <c r="E6598" s="65"/>
      <c r="F6598" s="51"/>
      <c r="G6598" s="66"/>
      <c r="H6598" s="51"/>
      <c r="I6598" s="65"/>
      <c r="J6598" s="52"/>
      <c r="K6598" s="52"/>
      <c r="L6598" s="52"/>
      <c r="M6598" s="52"/>
      <c r="N6598" s="49"/>
      <c r="O6598" s="53"/>
      <c r="P6598" s="53"/>
      <c r="Q6598" s="53"/>
    </row>
    <row r="6599" spans="1:17" s="54" customFormat="1" x14ac:dyDescent="0.3">
      <c r="A6599" s="50"/>
      <c r="B6599" s="49"/>
      <c r="C6599" s="49"/>
      <c r="D6599" s="49"/>
      <c r="E6599" s="65"/>
      <c r="F6599" s="51"/>
      <c r="G6599" s="66"/>
      <c r="H6599" s="51"/>
      <c r="I6599" s="65"/>
      <c r="J6599" s="52"/>
      <c r="K6599" s="52"/>
      <c r="L6599" s="52"/>
      <c r="M6599" s="52"/>
      <c r="N6599" s="49"/>
      <c r="O6599" s="53"/>
      <c r="P6599" s="53"/>
      <c r="Q6599" s="53"/>
    </row>
    <row r="6600" spans="1:17" s="54" customFormat="1" x14ac:dyDescent="0.3">
      <c r="A6600" s="50"/>
      <c r="B6600" s="49"/>
      <c r="C6600" s="49"/>
      <c r="D6600" s="49"/>
      <c r="E6600" s="65"/>
      <c r="F6600" s="51"/>
      <c r="G6600" s="66"/>
      <c r="H6600" s="51"/>
      <c r="I6600" s="65"/>
      <c r="J6600" s="52"/>
      <c r="K6600" s="52"/>
      <c r="L6600" s="52"/>
      <c r="M6600" s="52"/>
      <c r="N6600" s="49"/>
      <c r="O6600" s="53"/>
      <c r="P6600" s="53"/>
      <c r="Q6600" s="53"/>
    </row>
    <row r="6601" spans="1:17" s="54" customFormat="1" x14ac:dyDescent="0.3">
      <c r="A6601" s="50"/>
      <c r="B6601" s="49"/>
      <c r="C6601" s="49"/>
      <c r="D6601" s="49"/>
      <c r="E6601" s="65"/>
      <c r="F6601" s="51"/>
      <c r="G6601" s="66"/>
      <c r="H6601" s="51"/>
      <c r="I6601" s="65"/>
      <c r="J6601" s="52"/>
      <c r="K6601" s="52"/>
      <c r="L6601" s="52"/>
      <c r="M6601" s="52"/>
      <c r="N6601" s="49"/>
      <c r="O6601" s="53"/>
      <c r="P6601" s="53"/>
      <c r="Q6601" s="53"/>
    </row>
    <row r="6602" spans="1:17" s="54" customFormat="1" x14ac:dyDescent="0.3">
      <c r="A6602" s="50"/>
      <c r="B6602" s="49"/>
      <c r="C6602" s="49"/>
      <c r="D6602" s="49"/>
      <c r="E6602" s="65"/>
      <c r="F6602" s="51"/>
      <c r="G6602" s="66"/>
      <c r="H6602" s="51"/>
      <c r="I6602" s="65"/>
      <c r="J6602" s="52"/>
      <c r="K6602" s="52"/>
      <c r="L6602" s="52"/>
      <c r="M6602" s="52"/>
      <c r="N6602" s="49"/>
      <c r="O6602" s="53"/>
      <c r="P6602" s="53"/>
      <c r="Q6602" s="53"/>
    </row>
    <row r="6603" spans="1:17" s="54" customFormat="1" x14ac:dyDescent="0.3">
      <c r="A6603" s="50"/>
      <c r="B6603" s="49"/>
      <c r="C6603" s="49"/>
      <c r="D6603" s="49"/>
      <c r="E6603" s="65"/>
      <c r="F6603" s="51"/>
      <c r="G6603" s="66"/>
      <c r="H6603" s="51"/>
      <c r="I6603" s="65"/>
      <c r="J6603" s="52"/>
      <c r="K6603" s="52"/>
      <c r="L6603" s="52"/>
      <c r="M6603" s="52"/>
      <c r="N6603" s="49"/>
      <c r="O6603" s="53"/>
      <c r="P6603" s="53"/>
      <c r="Q6603" s="53"/>
    </row>
    <row r="6604" spans="1:17" s="54" customFormat="1" x14ac:dyDescent="0.3">
      <c r="A6604" s="50"/>
      <c r="B6604" s="49"/>
      <c r="C6604" s="49"/>
      <c r="D6604" s="49"/>
      <c r="E6604" s="65"/>
      <c r="F6604" s="51"/>
      <c r="G6604" s="66"/>
      <c r="H6604" s="51"/>
      <c r="I6604" s="65"/>
      <c r="J6604" s="52"/>
      <c r="K6604" s="52"/>
      <c r="L6604" s="52"/>
      <c r="M6604" s="52"/>
      <c r="N6604" s="49"/>
      <c r="O6604" s="53"/>
      <c r="P6604" s="53"/>
      <c r="Q6604" s="53"/>
    </row>
    <row r="6605" spans="1:17" s="54" customFormat="1" x14ac:dyDescent="0.3">
      <c r="A6605" s="50"/>
      <c r="B6605" s="49"/>
      <c r="C6605" s="49"/>
      <c r="D6605" s="49"/>
      <c r="E6605" s="65"/>
      <c r="F6605" s="51"/>
      <c r="G6605" s="66"/>
      <c r="H6605" s="51"/>
      <c r="I6605" s="65"/>
      <c r="J6605" s="52"/>
      <c r="K6605" s="52"/>
      <c r="L6605" s="52"/>
      <c r="M6605" s="52"/>
      <c r="N6605" s="49"/>
      <c r="O6605" s="53"/>
      <c r="P6605" s="53"/>
      <c r="Q6605" s="53"/>
    </row>
    <row r="6606" spans="1:17" s="54" customFormat="1" x14ac:dyDescent="0.3">
      <c r="A6606" s="50"/>
      <c r="B6606" s="49"/>
      <c r="C6606" s="49"/>
      <c r="D6606" s="49"/>
      <c r="E6606" s="65"/>
      <c r="F6606" s="51"/>
      <c r="G6606" s="66"/>
      <c r="H6606" s="51"/>
      <c r="I6606" s="65"/>
      <c r="J6606" s="52"/>
      <c r="K6606" s="52"/>
      <c r="L6606" s="52"/>
      <c r="M6606" s="52"/>
      <c r="N6606" s="49"/>
      <c r="O6606" s="53"/>
      <c r="P6606" s="53"/>
      <c r="Q6606" s="53"/>
    </row>
    <row r="6607" spans="1:17" s="54" customFormat="1" x14ac:dyDescent="0.3">
      <c r="A6607" s="50"/>
      <c r="B6607" s="49"/>
      <c r="C6607" s="49"/>
      <c r="D6607" s="49"/>
      <c r="E6607" s="65"/>
      <c r="F6607" s="51"/>
      <c r="G6607" s="66"/>
      <c r="H6607" s="51"/>
      <c r="I6607" s="65"/>
      <c r="J6607" s="52"/>
      <c r="K6607" s="52"/>
      <c r="L6607" s="52"/>
      <c r="M6607" s="52"/>
      <c r="N6607" s="49"/>
      <c r="O6607" s="53"/>
      <c r="P6607" s="53"/>
      <c r="Q6607" s="53"/>
    </row>
    <row r="6608" spans="1:17" s="54" customFormat="1" x14ac:dyDescent="0.3">
      <c r="A6608" s="50"/>
      <c r="B6608" s="49"/>
      <c r="C6608" s="49"/>
      <c r="D6608" s="49"/>
      <c r="E6608" s="65"/>
      <c r="F6608" s="51"/>
      <c r="G6608" s="66"/>
      <c r="H6608" s="51"/>
      <c r="I6608" s="65"/>
      <c r="J6608" s="52"/>
      <c r="K6608" s="52"/>
      <c r="L6608" s="52"/>
      <c r="M6608" s="52"/>
      <c r="N6608" s="49"/>
      <c r="O6608" s="53"/>
      <c r="P6608" s="53"/>
      <c r="Q6608" s="53"/>
    </row>
    <row r="6609" spans="1:17" s="54" customFormat="1" x14ac:dyDescent="0.3">
      <c r="A6609" s="50"/>
      <c r="B6609" s="49"/>
      <c r="C6609" s="49"/>
      <c r="D6609" s="49"/>
      <c r="E6609" s="65"/>
      <c r="F6609" s="51"/>
      <c r="G6609" s="66"/>
      <c r="H6609" s="51"/>
      <c r="I6609" s="65"/>
      <c r="J6609" s="52"/>
      <c r="K6609" s="52"/>
      <c r="L6609" s="52"/>
      <c r="M6609" s="52"/>
      <c r="N6609" s="49"/>
      <c r="O6609" s="53"/>
      <c r="P6609" s="53"/>
      <c r="Q6609" s="53"/>
    </row>
    <row r="6610" spans="1:17" s="54" customFormat="1" x14ac:dyDescent="0.3">
      <c r="A6610" s="50"/>
      <c r="B6610" s="49"/>
      <c r="C6610" s="49"/>
      <c r="D6610" s="49"/>
      <c r="E6610" s="65"/>
      <c r="F6610" s="51"/>
      <c r="G6610" s="66"/>
      <c r="H6610" s="51"/>
      <c r="I6610" s="65"/>
      <c r="J6610" s="52"/>
      <c r="K6610" s="52"/>
      <c r="L6610" s="52"/>
      <c r="M6610" s="52"/>
      <c r="N6610" s="49"/>
      <c r="O6610" s="53"/>
      <c r="P6610" s="53"/>
      <c r="Q6610" s="53"/>
    </row>
    <row r="6611" spans="1:17" s="54" customFormat="1" x14ac:dyDescent="0.3">
      <c r="A6611" s="50"/>
      <c r="B6611" s="49"/>
      <c r="C6611" s="49"/>
      <c r="D6611" s="49"/>
      <c r="E6611" s="65"/>
      <c r="F6611" s="51"/>
      <c r="G6611" s="66"/>
      <c r="H6611" s="51"/>
      <c r="I6611" s="65"/>
      <c r="J6611" s="52"/>
      <c r="K6611" s="52"/>
      <c r="L6611" s="52"/>
      <c r="M6611" s="52"/>
      <c r="N6611" s="49"/>
      <c r="O6611" s="53"/>
      <c r="P6611" s="53"/>
      <c r="Q6611" s="53"/>
    </row>
    <row r="6612" spans="1:17" s="54" customFormat="1" x14ac:dyDescent="0.3">
      <c r="A6612" s="50"/>
      <c r="B6612" s="49"/>
      <c r="C6612" s="49"/>
      <c r="D6612" s="49"/>
      <c r="E6612" s="65"/>
      <c r="F6612" s="51"/>
      <c r="G6612" s="66"/>
      <c r="H6612" s="51"/>
      <c r="I6612" s="65"/>
      <c r="J6612" s="52"/>
      <c r="K6612" s="52"/>
      <c r="L6612" s="52"/>
      <c r="M6612" s="52"/>
      <c r="N6612" s="49"/>
      <c r="O6612" s="53"/>
      <c r="P6612" s="53"/>
      <c r="Q6612" s="53"/>
    </row>
    <row r="6613" spans="1:17" s="54" customFormat="1" x14ac:dyDescent="0.3">
      <c r="A6613" s="50"/>
      <c r="B6613" s="49"/>
      <c r="C6613" s="49"/>
      <c r="D6613" s="49"/>
      <c r="E6613" s="65"/>
      <c r="F6613" s="51"/>
      <c r="G6613" s="66"/>
      <c r="H6613" s="51"/>
      <c r="I6613" s="65"/>
      <c r="J6613" s="52"/>
      <c r="K6613" s="52"/>
      <c r="L6613" s="52"/>
      <c r="M6613" s="52"/>
      <c r="N6613" s="49"/>
      <c r="O6613" s="53"/>
      <c r="P6613" s="53"/>
      <c r="Q6613" s="53"/>
    </row>
    <row r="6614" spans="1:17" s="54" customFormat="1" x14ac:dyDescent="0.3">
      <c r="A6614" s="50"/>
      <c r="B6614" s="49"/>
      <c r="C6614" s="49"/>
      <c r="D6614" s="49"/>
      <c r="E6614" s="65"/>
      <c r="F6614" s="51"/>
      <c r="G6614" s="66"/>
      <c r="H6614" s="51"/>
      <c r="I6614" s="65"/>
      <c r="J6614" s="52"/>
      <c r="K6614" s="52"/>
      <c r="L6614" s="52"/>
      <c r="M6614" s="52"/>
      <c r="N6614" s="49"/>
      <c r="O6614" s="53"/>
      <c r="P6614" s="53"/>
      <c r="Q6614" s="53"/>
    </row>
    <row r="6615" spans="1:17" s="54" customFormat="1" x14ac:dyDescent="0.3">
      <c r="A6615" s="50"/>
      <c r="B6615" s="49"/>
      <c r="C6615" s="49"/>
      <c r="D6615" s="49"/>
      <c r="E6615" s="65"/>
      <c r="F6615" s="51"/>
      <c r="G6615" s="66"/>
      <c r="H6615" s="51"/>
      <c r="I6615" s="65"/>
      <c r="J6615" s="52"/>
      <c r="K6615" s="52"/>
      <c r="L6615" s="52"/>
      <c r="M6615" s="52"/>
      <c r="N6615" s="49"/>
      <c r="O6615" s="53"/>
      <c r="P6615" s="53"/>
      <c r="Q6615" s="53"/>
    </row>
    <row r="6616" spans="1:17" s="54" customFormat="1" x14ac:dyDescent="0.3">
      <c r="A6616" s="50"/>
      <c r="B6616" s="49"/>
      <c r="C6616" s="49"/>
      <c r="D6616" s="49"/>
      <c r="E6616" s="65"/>
      <c r="F6616" s="51"/>
      <c r="G6616" s="66"/>
      <c r="H6616" s="51"/>
      <c r="I6616" s="65"/>
      <c r="J6616" s="52"/>
      <c r="K6616" s="52"/>
      <c r="L6616" s="52"/>
      <c r="M6616" s="52"/>
      <c r="N6616" s="49"/>
      <c r="O6616" s="53"/>
      <c r="P6616" s="53"/>
      <c r="Q6616" s="53"/>
    </row>
    <row r="6617" spans="1:17" s="54" customFormat="1" x14ac:dyDescent="0.3">
      <c r="A6617" s="50"/>
      <c r="B6617" s="49"/>
      <c r="C6617" s="49"/>
      <c r="D6617" s="49"/>
      <c r="E6617" s="65"/>
      <c r="F6617" s="51"/>
      <c r="G6617" s="66"/>
      <c r="H6617" s="51"/>
      <c r="I6617" s="65"/>
      <c r="J6617" s="52"/>
      <c r="K6617" s="52"/>
      <c r="L6617" s="52"/>
      <c r="M6617" s="52"/>
      <c r="N6617" s="49"/>
      <c r="O6617" s="53"/>
      <c r="P6617" s="53"/>
      <c r="Q6617" s="53"/>
    </row>
    <row r="6618" spans="1:17" s="54" customFormat="1" x14ac:dyDescent="0.3">
      <c r="A6618" s="50"/>
      <c r="B6618" s="49"/>
      <c r="C6618" s="49"/>
      <c r="D6618" s="49"/>
      <c r="E6618" s="65"/>
      <c r="F6618" s="51"/>
      <c r="G6618" s="66"/>
      <c r="H6618" s="51"/>
      <c r="I6618" s="65"/>
      <c r="J6618" s="52"/>
      <c r="K6618" s="52"/>
      <c r="L6618" s="52"/>
      <c r="M6618" s="52"/>
      <c r="N6618" s="49"/>
      <c r="O6618" s="53"/>
      <c r="P6618" s="53"/>
      <c r="Q6618" s="53"/>
    </row>
    <row r="6619" spans="1:17" s="54" customFormat="1" x14ac:dyDescent="0.3">
      <c r="A6619" s="50"/>
      <c r="B6619" s="49"/>
      <c r="C6619" s="49"/>
      <c r="D6619" s="49"/>
      <c r="E6619" s="65"/>
      <c r="F6619" s="51"/>
      <c r="G6619" s="66"/>
      <c r="H6619" s="51"/>
      <c r="I6619" s="65"/>
      <c r="J6619" s="52"/>
      <c r="K6619" s="52"/>
      <c r="L6619" s="52"/>
      <c r="M6619" s="52"/>
      <c r="N6619" s="49"/>
      <c r="O6619" s="53"/>
      <c r="P6619" s="53"/>
      <c r="Q6619" s="53"/>
    </row>
    <row r="6620" spans="1:17" s="54" customFormat="1" x14ac:dyDescent="0.3">
      <c r="A6620" s="50"/>
      <c r="B6620" s="49"/>
      <c r="C6620" s="49"/>
      <c r="D6620" s="49"/>
      <c r="E6620" s="65"/>
      <c r="F6620" s="51"/>
      <c r="G6620" s="66"/>
      <c r="H6620" s="51"/>
      <c r="I6620" s="65"/>
      <c r="J6620" s="52"/>
      <c r="K6620" s="52"/>
      <c r="L6620" s="52"/>
      <c r="M6620" s="52"/>
      <c r="N6620" s="49"/>
      <c r="O6620" s="53"/>
      <c r="P6620" s="53"/>
      <c r="Q6620" s="53"/>
    </row>
    <row r="6621" spans="1:17" s="54" customFormat="1" x14ac:dyDescent="0.3">
      <c r="A6621" s="50"/>
      <c r="B6621" s="49"/>
      <c r="C6621" s="49"/>
      <c r="D6621" s="49"/>
      <c r="E6621" s="65"/>
      <c r="F6621" s="51"/>
      <c r="G6621" s="66"/>
      <c r="H6621" s="51"/>
      <c r="I6621" s="65"/>
      <c r="J6621" s="52"/>
      <c r="K6621" s="52"/>
      <c r="L6621" s="52"/>
      <c r="M6621" s="52"/>
      <c r="N6621" s="49"/>
      <c r="O6621" s="53"/>
      <c r="P6621" s="53"/>
      <c r="Q6621" s="53"/>
    </row>
    <row r="6622" spans="1:17" s="54" customFormat="1" x14ac:dyDescent="0.3">
      <c r="A6622" s="50"/>
      <c r="B6622" s="49"/>
      <c r="C6622" s="49"/>
      <c r="D6622" s="49"/>
      <c r="E6622" s="65"/>
      <c r="F6622" s="51"/>
      <c r="G6622" s="66"/>
      <c r="H6622" s="51"/>
      <c r="I6622" s="65"/>
      <c r="J6622" s="52"/>
      <c r="K6622" s="52"/>
      <c r="L6622" s="52"/>
      <c r="M6622" s="52"/>
      <c r="N6622" s="49"/>
      <c r="O6622" s="53"/>
      <c r="P6622" s="53"/>
      <c r="Q6622" s="53"/>
    </row>
    <row r="6623" spans="1:17" s="54" customFormat="1" x14ac:dyDescent="0.3">
      <c r="A6623" s="50"/>
      <c r="B6623" s="49"/>
      <c r="C6623" s="49"/>
      <c r="D6623" s="49"/>
      <c r="E6623" s="65"/>
      <c r="F6623" s="51"/>
      <c r="G6623" s="66"/>
      <c r="H6623" s="51"/>
      <c r="I6623" s="65"/>
      <c r="J6623" s="52"/>
      <c r="K6623" s="52"/>
      <c r="L6623" s="52"/>
      <c r="M6623" s="52"/>
      <c r="N6623" s="49"/>
      <c r="O6623" s="53"/>
      <c r="P6623" s="53"/>
      <c r="Q6623" s="53"/>
    </row>
    <row r="6624" spans="1:17" s="54" customFormat="1" x14ac:dyDescent="0.3">
      <c r="A6624" s="50"/>
      <c r="B6624" s="49"/>
      <c r="C6624" s="49"/>
      <c r="D6624" s="49"/>
      <c r="E6624" s="65"/>
      <c r="F6624" s="51"/>
      <c r="G6624" s="66"/>
      <c r="H6624" s="51"/>
      <c r="I6624" s="65"/>
      <c r="J6624" s="52"/>
      <c r="K6624" s="52"/>
      <c r="L6624" s="52"/>
      <c r="M6624" s="52"/>
      <c r="N6624" s="49"/>
      <c r="O6624" s="53"/>
      <c r="P6624" s="53"/>
      <c r="Q6624" s="53"/>
    </row>
    <row r="6625" spans="1:17" s="54" customFormat="1" x14ac:dyDescent="0.3">
      <c r="A6625" s="50"/>
      <c r="B6625" s="49"/>
      <c r="C6625" s="49"/>
      <c r="D6625" s="49"/>
      <c r="E6625" s="65"/>
      <c r="F6625" s="51"/>
      <c r="G6625" s="66"/>
      <c r="H6625" s="51"/>
      <c r="I6625" s="65"/>
      <c r="J6625" s="52"/>
      <c r="K6625" s="52"/>
      <c r="L6625" s="52"/>
      <c r="M6625" s="52"/>
      <c r="N6625" s="49"/>
      <c r="O6625" s="53"/>
      <c r="P6625" s="53"/>
      <c r="Q6625" s="53"/>
    </row>
    <row r="6626" spans="1:17" s="54" customFormat="1" x14ac:dyDescent="0.3">
      <c r="A6626" s="50"/>
      <c r="B6626" s="49"/>
      <c r="C6626" s="49"/>
      <c r="D6626" s="49"/>
      <c r="E6626" s="65"/>
      <c r="F6626" s="51"/>
      <c r="G6626" s="66"/>
      <c r="H6626" s="51"/>
      <c r="I6626" s="65"/>
      <c r="J6626" s="52"/>
      <c r="K6626" s="52"/>
      <c r="L6626" s="52"/>
      <c r="M6626" s="52"/>
      <c r="N6626" s="49"/>
      <c r="O6626" s="53"/>
      <c r="P6626" s="53"/>
      <c r="Q6626" s="53"/>
    </row>
    <row r="6627" spans="1:17" s="54" customFormat="1" x14ac:dyDescent="0.3">
      <c r="A6627" s="50"/>
      <c r="B6627" s="49"/>
      <c r="C6627" s="49"/>
      <c r="D6627" s="49"/>
      <c r="E6627" s="65"/>
      <c r="F6627" s="51"/>
      <c r="G6627" s="66"/>
      <c r="H6627" s="51"/>
      <c r="I6627" s="65"/>
      <c r="J6627" s="52"/>
      <c r="K6627" s="52"/>
      <c r="L6627" s="52"/>
      <c r="M6627" s="52"/>
      <c r="N6627" s="49"/>
      <c r="O6627" s="53"/>
      <c r="P6627" s="53"/>
      <c r="Q6627" s="53"/>
    </row>
    <row r="6628" spans="1:17" s="54" customFormat="1" x14ac:dyDescent="0.3">
      <c r="A6628" s="50"/>
      <c r="B6628" s="49"/>
      <c r="C6628" s="49"/>
      <c r="D6628" s="49"/>
      <c r="E6628" s="65"/>
      <c r="F6628" s="51"/>
      <c r="G6628" s="66"/>
      <c r="H6628" s="51"/>
      <c r="I6628" s="65"/>
      <c r="J6628" s="52"/>
      <c r="K6628" s="52"/>
      <c r="L6628" s="52"/>
      <c r="M6628" s="52"/>
      <c r="N6628" s="49"/>
      <c r="O6628" s="53"/>
      <c r="P6628" s="53"/>
      <c r="Q6628" s="53"/>
    </row>
    <row r="6629" spans="1:17" s="54" customFormat="1" x14ac:dyDescent="0.3">
      <c r="A6629" s="50"/>
      <c r="B6629" s="49"/>
      <c r="C6629" s="49"/>
      <c r="D6629" s="49"/>
      <c r="E6629" s="65"/>
      <c r="F6629" s="51"/>
      <c r="G6629" s="66"/>
      <c r="H6629" s="51"/>
      <c r="I6629" s="65"/>
      <c r="J6629" s="52"/>
      <c r="K6629" s="52"/>
      <c r="L6629" s="52"/>
      <c r="M6629" s="52"/>
      <c r="N6629" s="49"/>
      <c r="O6629" s="53"/>
      <c r="P6629" s="53"/>
      <c r="Q6629" s="53"/>
    </row>
    <row r="6630" spans="1:17" s="54" customFormat="1" x14ac:dyDescent="0.3">
      <c r="A6630" s="50"/>
      <c r="B6630" s="49"/>
      <c r="C6630" s="49"/>
      <c r="D6630" s="49"/>
      <c r="E6630" s="65"/>
      <c r="F6630" s="51"/>
      <c r="G6630" s="66"/>
      <c r="H6630" s="51"/>
      <c r="I6630" s="65"/>
      <c r="J6630" s="52"/>
      <c r="K6630" s="52"/>
      <c r="L6630" s="52"/>
      <c r="M6630" s="52"/>
      <c r="N6630" s="49"/>
      <c r="O6630" s="53"/>
      <c r="P6630" s="53"/>
      <c r="Q6630" s="53"/>
    </row>
    <row r="6631" spans="1:17" s="54" customFormat="1" x14ac:dyDescent="0.3">
      <c r="A6631" s="50"/>
      <c r="B6631" s="49"/>
      <c r="C6631" s="49"/>
      <c r="D6631" s="49"/>
      <c r="E6631" s="65"/>
      <c r="F6631" s="51"/>
      <c r="G6631" s="66"/>
      <c r="H6631" s="51"/>
      <c r="I6631" s="65"/>
      <c r="J6631" s="52"/>
      <c r="K6631" s="52"/>
      <c r="L6631" s="52"/>
      <c r="M6631" s="52"/>
      <c r="N6631" s="49"/>
      <c r="O6631" s="53"/>
      <c r="P6631" s="53"/>
      <c r="Q6631" s="53"/>
    </row>
    <row r="6632" spans="1:17" s="54" customFormat="1" x14ac:dyDescent="0.3">
      <c r="A6632" s="50"/>
      <c r="B6632" s="49"/>
      <c r="C6632" s="49"/>
      <c r="D6632" s="49"/>
      <c r="E6632" s="65"/>
      <c r="F6632" s="51"/>
      <c r="G6632" s="66"/>
      <c r="H6632" s="51"/>
      <c r="I6632" s="65"/>
      <c r="J6632" s="52"/>
      <c r="K6632" s="52"/>
      <c r="L6632" s="52"/>
      <c r="M6632" s="52"/>
      <c r="N6632" s="49"/>
      <c r="O6632" s="53"/>
      <c r="P6632" s="53"/>
      <c r="Q6632" s="53"/>
    </row>
    <row r="6633" spans="1:17" s="54" customFormat="1" x14ac:dyDescent="0.3">
      <c r="A6633" s="50"/>
      <c r="B6633" s="49"/>
      <c r="C6633" s="49"/>
      <c r="D6633" s="49"/>
      <c r="E6633" s="65"/>
      <c r="F6633" s="51"/>
      <c r="G6633" s="66"/>
      <c r="H6633" s="51"/>
      <c r="I6633" s="65"/>
      <c r="J6633" s="52"/>
      <c r="K6633" s="52"/>
      <c r="L6633" s="52"/>
      <c r="M6633" s="52"/>
      <c r="N6633" s="49"/>
      <c r="O6633" s="53"/>
      <c r="P6633" s="53"/>
      <c r="Q6633" s="53"/>
    </row>
    <row r="6634" spans="1:17" s="54" customFormat="1" x14ac:dyDescent="0.3">
      <c r="A6634" s="50"/>
      <c r="B6634" s="49"/>
      <c r="C6634" s="49"/>
      <c r="D6634" s="49"/>
      <c r="E6634" s="65"/>
      <c r="F6634" s="51"/>
      <c r="G6634" s="66"/>
      <c r="H6634" s="51"/>
      <c r="I6634" s="65"/>
      <c r="J6634" s="52"/>
      <c r="K6634" s="52"/>
      <c r="L6634" s="52"/>
      <c r="M6634" s="52"/>
      <c r="N6634" s="49"/>
      <c r="O6634" s="53"/>
      <c r="P6634" s="53"/>
      <c r="Q6634" s="53"/>
    </row>
    <row r="6635" spans="1:17" s="54" customFormat="1" x14ac:dyDescent="0.3">
      <c r="A6635" s="50"/>
      <c r="B6635" s="49"/>
      <c r="C6635" s="49"/>
      <c r="D6635" s="49"/>
      <c r="E6635" s="65"/>
      <c r="F6635" s="51"/>
      <c r="G6635" s="66"/>
      <c r="H6635" s="51"/>
      <c r="I6635" s="65"/>
      <c r="J6635" s="52"/>
      <c r="K6635" s="52"/>
      <c r="L6635" s="52"/>
      <c r="M6635" s="52"/>
      <c r="N6635" s="49"/>
      <c r="O6635" s="53"/>
      <c r="P6635" s="53"/>
      <c r="Q6635" s="53"/>
    </row>
    <row r="6636" spans="1:17" s="54" customFormat="1" x14ac:dyDescent="0.3">
      <c r="A6636" s="50"/>
      <c r="B6636" s="49"/>
      <c r="C6636" s="49"/>
      <c r="D6636" s="49"/>
      <c r="E6636" s="65"/>
      <c r="F6636" s="51"/>
      <c r="G6636" s="66"/>
      <c r="H6636" s="51"/>
      <c r="I6636" s="65"/>
      <c r="J6636" s="52"/>
      <c r="K6636" s="52"/>
      <c r="L6636" s="52"/>
      <c r="M6636" s="52"/>
      <c r="N6636" s="49"/>
      <c r="O6636" s="53"/>
      <c r="P6636" s="53"/>
      <c r="Q6636" s="53"/>
    </row>
    <row r="6637" spans="1:17" s="54" customFormat="1" x14ac:dyDescent="0.3">
      <c r="A6637" s="50"/>
      <c r="B6637" s="49"/>
      <c r="C6637" s="49"/>
      <c r="D6637" s="49"/>
      <c r="E6637" s="65"/>
      <c r="F6637" s="51"/>
      <c r="G6637" s="66"/>
      <c r="H6637" s="51"/>
      <c r="I6637" s="65"/>
      <c r="J6637" s="52"/>
      <c r="K6637" s="52"/>
      <c r="L6637" s="52"/>
      <c r="M6637" s="52"/>
      <c r="N6637" s="49"/>
      <c r="O6637" s="53"/>
      <c r="P6637" s="53"/>
      <c r="Q6637" s="53"/>
    </row>
    <row r="6638" spans="1:17" s="54" customFormat="1" x14ac:dyDescent="0.3">
      <c r="A6638" s="50"/>
      <c r="B6638" s="49"/>
      <c r="C6638" s="49"/>
      <c r="D6638" s="49"/>
      <c r="E6638" s="65"/>
      <c r="F6638" s="51"/>
      <c r="G6638" s="66"/>
      <c r="H6638" s="51"/>
      <c r="I6638" s="65"/>
      <c r="J6638" s="52"/>
      <c r="K6638" s="52"/>
      <c r="L6638" s="52"/>
      <c r="M6638" s="52"/>
      <c r="N6638" s="49"/>
      <c r="O6638" s="53"/>
      <c r="P6638" s="53"/>
      <c r="Q6638" s="53"/>
    </row>
    <row r="6639" spans="1:17" s="54" customFormat="1" x14ac:dyDescent="0.3">
      <c r="A6639" s="50"/>
      <c r="B6639" s="49"/>
      <c r="C6639" s="49"/>
      <c r="D6639" s="49"/>
      <c r="E6639" s="65"/>
      <c r="F6639" s="51"/>
      <c r="G6639" s="66"/>
      <c r="H6639" s="51"/>
      <c r="I6639" s="65"/>
      <c r="J6639" s="52"/>
      <c r="K6639" s="52"/>
      <c r="L6639" s="52"/>
      <c r="M6639" s="52"/>
      <c r="N6639" s="49"/>
      <c r="O6639" s="53"/>
      <c r="P6639" s="53"/>
      <c r="Q6639" s="53"/>
    </row>
    <row r="6640" spans="1:17" s="54" customFormat="1" x14ac:dyDescent="0.3">
      <c r="A6640" s="50"/>
      <c r="B6640" s="49"/>
      <c r="C6640" s="49"/>
      <c r="D6640" s="49"/>
      <c r="E6640" s="65"/>
      <c r="F6640" s="51"/>
      <c r="G6640" s="66"/>
      <c r="H6640" s="51"/>
      <c r="I6640" s="65"/>
      <c r="J6640" s="52"/>
      <c r="K6640" s="52"/>
      <c r="L6640" s="52"/>
      <c r="M6640" s="52"/>
      <c r="N6640" s="49"/>
      <c r="O6640" s="53"/>
      <c r="P6640" s="53"/>
      <c r="Q6640" s="53"/>
    </row>
    <row r="6641" spans="1:17" s="54" customFormat="1" x14ac:dyDescent="0.3">
      <c r="A6641" s="50"/>
      <c r="B6641" s="49"/>
      <c r="C6641" s="49"/>
      <c r="D6641" s="49"/>
      <c r="E6641" s="65"/>
      <c r="F6641" s="51"/>
      <c r="G6641" s="66"/>
      <c r="H6641" s="51"/>
      <c r="I6641" s="65"/>
      <c r="J6641" s="52"/>
      <c r="K6641" s="52"/>
      <c r="L6641" s="52"/>
      <c r="M6641" s="52"/>
      <c r="N6641" s="49"/>
      <c r="O6641" s="53"/>
      <c r="P6641" s="53"/>
      <c r="Q6641" s="53"/>
    </row>
    <row r="6642" spans="1:17" s="54" customFormat="1" x14ac:dyDescent="0.3">
      <c r="A6642" s="50"/>
      <c r="B6642" s="49"/>
      <c r="C6642" s="49"/>
      <c r="D6642" s="49"/>
      <c r="E6642" s="65"/>
      <c r="F6642" s="51"/>
      <c r="G6642" s="66"/>
      <c r="H6642" s="51"/>
      <c r="I6642" s="65"/>
      <c r="J6642" s="52"/>
      <c r="K6642" s="52"/>
      <c r="L6642" s="52"/>
      <c r="M6642" s="52"/>
      <c r="N6642" s="49"/>
      <c r="O6642" s="53"/>
      <c r="P6642" s="53"/>
      <c r="Q6642" s="53"/>
    </row>
    <row r="6643" spans="1:17" s="54" customFormat="1" x14ac:dyDescent="0.3">
      <c r="A6643" s="50"/>
      <c r="B6643" s="49"/>
      <c r="C6643" s="49"/>
      <c r="D6643" s="49"/>
      <c r="E6643" s="65"/>
      <c r="F6643" s="51"/>
      <c r="G6643" s="66"/>
      <c r="H6643" s="51"/>
      <c r="I6643" s="65"/>
      <c r="J6643" s="52"/>
      <c r="K6643" s="52"/>
      <c r="L6643" s="52"/>
      <c r="M6643" s="52"/>
      <c r="N6643" s="49"/>
      <c r="O6643" s="53"/>
      <c r="P6643" s="53"/>
      <c r="Q6643" s="53"/>
    </row>
    <row r="6644" spans="1:17" s="54" customFormat="1" x14ac:dyDescent="0.3">
      <c r="A6644" s="50"/>
      <c r="B6644" s="49"/>
      <c r="C6644" s="49"/>
      <c r="D6644" s="49"/>
      <c r="E6644" s="65"/>
      <c r="F6644" s="51"/>
      <c r="G6644" s="66"/>
      <c r="H6644" s="51"/>
      <c r="I6644" s="65"/>
      <c r="J6644" s="52"/>
      <c r="K6644" s="52"/>
      <c r="L6644" s="52"/>
      <c r="M6644" s="52"/>
      <c r="N6644" s="49"/>
      <c r="O6644" s="53"/>
      <c r="P6644" s="53"/>
      <c r="Q6644" s="53"/>
    </row>
    <row r="6645" spans="1:17" s="54" customFormat="1" x14ac:dyDescent="0.3">
      <c r="A6645" s="50"/>
      <c r="B6645" s="49"/>
      <c r="C6645" s="49"/>
      <c r="D6645" s="49"/>
      <c r="E6645" s="65"/>
      <c r="F6645" s="51"/>
      <c r="G6645" s="66"/>
      <c r="H6645" s="51"/>
      <c r="I6645" s="65"/>
      <c r="J6645" s="52"/>
      <c r="K6645" s="52"/>
      <c r="L6645" s="52"/>
      <c r="M6645" s="52"/>
      <c r="N6645" s="49"/>
      <c r="O6645" s="53"/>
      <c r="P6645" s="53"/>
      <c r="Q6645" s="53"/>
    </row>
    <row r="6646" spans="1:17" s="54" customFormat="1" x14ac:dyDescent="0.3">
      <c r="A6646" s="50"/>
      <c r="B6646" s="49"/>
      <c r="C6646" s="49"/>
      <c r="D6646" s="49"/>
      <c r="E6646" s="65"/>
      <c r="F6646" s="51"/>
      <c r="G6646" s="66"/>
      <c r="H6646" s="51"/>
      <c r="I6646" s="65"/>
      <c r="J6646" s="52"/>
      <c r="K6646" s="52"/>
      <c r="L6646" s="52"/>
      <c r="M6646" s="52"/>
      <c r="N6646" s="49"/>
      <c r="O6646" s="53"/>
      <c r="P6646" s="53"/>
      <c r="Q6646" s="53"/>
    </row>
    <row r="6647" spans="1:17" s="54" customFormat="1" x14ac:dyDescent="0.3">
      <c r="A6647" s="50"/>
      <c r="B6647" s="49"/>
      <c r="C6647" s="49"/>
      <c r="D6647" s="49"/>
      <c r="E6647" s="65"/>
      <c r="F6647" s="51"/>
      <c r="G6647" s="66"/>
      <c r="H6647" s="51"/>
      <c r="I6647" s="65"/>
      <c r="J6647" s="52"/>
      <c r="K6647" s="52"/>
      <c r="L6647" s="52"/>
      <c r="M6647" s="52"/>
      <c r="N6647" s="49"/>
      <c r="O6647" s="53"/>
      <c r="P6647" s="53"/>
      <c r="Q6647" s="53"/>
    </row>
    <row r="6648" spans="1:17" s="54" customFormat="1" x14ac:dyDescent="0.3">
      <c r="A6648" s="50"/>
      <c r="B6648" s="49"/>
      <c r="C6648" s="49"/>
      <c r="D6648" s="49"/>
      <c r="E6648" s="65"/>
      <c r="F6648" s="51"/>
      <c r="G6648" s="66"/>
      <c r="H6648" s="51"/>
      <c r="I6648" s="65"/>
      <c r="J6648" s="52"/>
      <c r="K6648" s="52"/>
      <c r="L6648" s="52"/>
      <c r="M6648" s="52"/>
      <c r="N6648" s="49"/>
      <c r="O6648" s="53"/>
      <c r="P6648" s="53"/>
      <c r="Q6648" s="53"/>
    </row>
    <row r="6649" spans="1:17" s="54" customFormat="1" x14ac:dyDescent="0.3">
      <c r="A6649" s="50"/>
      <c r="B6649" s="49"/>
      <c r="C6649" s="49"/>
      <c r="D6649" s="49"/>
      <c r="E6649" s="65"/>
      <c r="F6649" s="51"/>
      <c r="G6649" s="66"/>
      <c r="H6649" s="51"/>
      <c r="I6649" s="65"/>
      <c r="J6649" s="52"/>
      <c r="K6649" s="52"/>
      <c r="L6649" s="52"/>
      <c r="M6649" s="52"/>
      <c r="N6649" s="49"/>
      <c r="O6649" s="53"/>
      <c r="P6649" s="53"/>
      <c r="Q6649" s="53"/>
    </row>
    <row r="6650" spans="1:17" s="54" customFormat="1" x14ac:dyDescent="0.3">
      <c r="A6650" s="50"/>
      <c r="B6650" s="49"/>
      <c r="C6650" s="49"/>
      <c r="D6650" s="49"/>
      <c r="E6650" s="65"/>
      <c r="F6650" s="51"/>
      <c r="G6650" s="66"/>
      <c r="H6650" s="51"/>
      <c r="I6650" s="65"/>
      <c r="J6650" s="52"/>
      <c r="K6650" s="52"/>
      <c r="L6650" s="52"/>
      <c r="M6650" s="52"/>
      <c r="N6650" s="49"/>
      <c r="O6650" s="53"/>
      <c r="P6650" s="53"/>
      <c r="Q6650" s="53"/>
    </row>
    <row r="6651" spans="1:17" s="54" customFormat="1" x14ac:dyDescent="0.3">
      <c r="A6651" s="50"/>
      <c r="B6651" s="49"/>
      <c r="C6651" s="49"/>
      <c r="D6651" s="49"/>
      <c r="E6651" s="65"/>
      <c r="F6651" s="51"/>
      <c r="G6651" s="66"/>
      <c r="H6651" s="51"/>
      <c r="I6651" s="65"/>
      <c r="J6651" s="52"/>
      <c r="K6651" s="52"/>
      <c r="L6651" s="52"/>
      <c r="M6651" s="52"/>
      <c r="N6651" s="49"/>
      <c r="O6651" s="53"/>
      <c r="P6651" s="53"/>
      <c r="Q6651" s="53"/>
    </row>
    <row r="6652" spans="1:17" s="54" customFormat="1" x14ac:dyDescent="0.3">
      <c r="A6652" s="50"/>
      <c r="B6652" s="49"/>
      <c r="C6652" s="49"/>
      <c r="D6652" s="49"/>
      <c r="E6652" s="65"/>
      <c r="F6652" s="51"/>
      <c r="G6652" s="66"/>
      <c r="H6652" s="51"/>
      <c r="I6652" s="65"/>
      <c r="J6652" s="52"/>
      <c r="K6652" s="52"/>
      <c r="L6652" s="52"/>
      <c r="M6652" s="52"/>
      <c r="N6652" s="49"/>
      <c r="O6652" s="53"/>
      <c r="P6652" s="53"/>
      <c r="Q6652" s="53"/>
    </row>
    <row r="6653" spans="1:17" s="54" customFormat="1" x14ac:dyDescent="0.3">
      <c r="A6653" s="50"/>
      <c r="B6653" s="49"/>
      <c r="C6653" s="49"/>
      <c r="D6653" s="49"/>
      <c r="E6653" s="65"/>
      <c r="F6653" s="51"/>
      <c r="G6653" s="66"/>
      <c r="H6653" s="51"/>
      <c r="I6653" s="65"/>
      <c r="J6653" s="52"/>
      <c r="K6653" s="52"/>
      <c r="L6653" s="52"/>
      <c r="M6653" s="52"/>
      <c r="N6653" s="49"/>
      <c r="O6653" s="53"/>
      <c r="P6653" s="53"/>
      <c r="Q6653" s="53"/>
    </row>
    <row r="6654" spans="1:17" s="54" customFormat="1" x14ac:dyDescent="0.3">
      <c r="A6654" s="50"/>
      <c r="B6654" s="49"/>
      <c r="C6654" s="49"/>
      <c r="D6654" s="49"/>
      <c r="E6654" s="65"/>
      <c r="F6654" s="51"/>
      <c r="G6654" s="66"/>
      <c r="H6654" s="51"/>
      <c r="I6654" s="65"/>
      <c r="J6654" s="52"/>
      <c r="K6654" s="52"/>
      <c r="L6654" s="52"/>
      <c r="M6654" s="52"/>
      <c r="N6654" s="49"/>
      <c r="O6654" s="53"/>
      <c r="P6654" s="53"/>
      <c r="Q6654" s="53"/>
    </row>
    <row r="6655" spans="1:17" s="54" customFormat="1" x14ac:dyDescent="0.3">
      <c r="A6655" s="50"/>
      <c r="B6655" s="49"/>
      <c r="C6655" s="49"/>
      <c r="D6655" s="49"/>
      <c r="E6655" s="65"/>
      <c r="F6655" s="51"/>
      <c r="G6655" s="66"/>
      <c r="H6655" s="51"/>
      <c r="I6655" s="65"/>
      <c r="J6655" s="52"/>
      <c r="K6655" s="52"/>
      <c r="L6655" s="52"/>
      <c r="M6655" s="52"/>
      <c r="N6655" s="49"/>
      <c r="O6655" s="53"/>
      <c r="P6655" s="53"/>
      <c r="Q6655" s="53"/>
    </row>
    <row r="6656" spans="1:17" s="54" customFormat="1" x14ac:dyDescent="0.3">
      <c r="A6656" s="50"/>
      <c r="B6656" s="49"/>
      <c r="C6656" s="49"/>
      <c r="D6656" s="49"/>
      <c r="E6656" s="65"/>
      <c r="F6656" s="51"/>
      <c r="G6656" s="66"/>
      <c r="H6656" s="51"/>
      <c r="I6656" s="65"/>
      <c r="J6656" s="52"/>
      <c r="K6656" s="52"/>
      <c r="L6656" s="52"/>
      <c r="M6656" s="52"/>
      <c r="N6656" s="49"/>
      <c r="O6656" s="53"/>
      <c r="P6656" s="53"/>
      <c r="Q6656" s="53"/>
    </row>
    <row r="6657" spans="1:17" s="54" customFormat="1" x14ac:dyDescent="0.3">
      <c r="A6657" s="50"/>
      <c r="B6657" s="49"/>
      <c r="C6657" s="49"/>
      <c r="D6657" s="49"/>
      <c r="E6657" s="65"/>
      <c r="F6657" s="51"/>
      <c r="G6657" s="66"/>
      <c r="H6657" s="51"/>
      <c r="I6657" s="65"/>
      <c r="J6657" s="52"/>
      <c r="K6657" s="52"/>
      <c r="L6657" s="52"/>
      <c r="M6657" s="52"/>
      <c r="N6657" s="49"/>
      <c r="O6657" s="53"/>
      <c r="P6657" s="53"/>
      <c r="Q6657" s="53"/>
    </row>
    <row r="6658" spans="1:17" s="54" customFormat="1" x14ac:dyDescent="0.3">
      <c r="A6658" s="50"/>
      <c r="B6658" s="49"/>
      <c r="C6658" s="49"/>
      <c r="D6658" s="49"/>
      <c r="E6658" s="65"/>
      <c r="F6658" s="51"/>
      <c r="G6658" s="66"/>
      <c r="H6658" s="51"/>
      <c r="I6658" s="65"/>
      <c r="J6658" s="52"/>
      <c r="K6658" s="52"/>
      <c r="L6658" s="52"/>
      <c r="M6658" s="52"/>
      <c r="N6658" s="49"/>
      <c r="O6658" s="53"/>
      <c r="P6658" s="53"/>
      <c r="Q6658" s="53"/>
    </row>
    <row r="6659" spans="1:17" s="54" customFormat="1" x14ac:dyDescent="0.3">
      <c r="A6659" s="50"/>
      <c r="B6659" s="49"/>
      <c r="C6659" s="49"/>
      <c r="D6659" s="49"/>
      <c r="E6659" s="65"/>
      <c r="F6659" s="51"/>
      <c r="G6659" s="66"/>
      <c r="H6659" s="51"/>
      <c r="I6659" s="65"/>
      <c r="J6659" s="52"/>
      <c r="K6659" s="52"/>
      <c r="L6659" s="52"/>
      <c r="M6659" s="52"/>
      <c r="N6659" s="49"/>
      <c r="O6659" s="53"/>
      <c r="P6659" s="53"/>
      <c r="Q6659" s="53"/>
    </row>
    <row r="6660" spans="1:17" s="54" customFormat="1" x14ac:dyDescent="0.3">
      <c r="A6660" s="50"/>
      <c r="B6660" s="49"/>
      <c r="C6660" s="49"/>
      <c r="D6660" s="49"/>
      <c r="E6660" s="65"/>
      <c r="F6660" s="51"/>
      <c r="G6660" s="66"/>
      <c r="H6660" s="51"/>
      <c r="I6660" s="65"/>
      <c r="J6660" s="52"/>
      <c r="K6660" s="52"/>
      <c r="L6660" s="52"/>
      <c r="M6660" s="52"/>
      <c r="N6660" s="49"/>
      <c r="O6660" s="53"/>
      <c r="P6660" s="53"/>
      <c r="Q6660" s="53"/>
    </row>
    <row r="6661" spans="1:17" s="54" customFormat="1" x14ac:dyDescent="0.3">
      <c r="A6661" s="50"/>
      <c r="B6661" s="49"/>
      <c r="C6661" s="49"/>
      <c r="D6661" s="49"/>
      <c r="E6661" s="65"/>
      <c r="F6661" s="51"/>
      <c r="G6661" s="66"/>
      <c r="H6661" s="51"/>
      <c r="I6661" s="65"/>
      <c r="J6661" s="52"/>
      <c r="K6661" s="52"/>
      <c r="L6661" s="52"/>
      <c r="M6661" s="52"/>
      <c r="N6661" s="49"/>
      <c r="O6661" s="53"/>
      <c r="P6661" s="53"/>
      <c r="Q6661" s="53"/>
    </row>
    <row r="6662" spans="1:17" s="54" customFormat="1" x14ac:dyDescent="0.3">
      <c r="A6662" s="50"/>
      <c r="B6662" s="49"/>
      <c r="C6662" s="49"/>
      <c r="D6662" s="49"/>
      <c r="E6662" s="65"/>
      <c r="F6662" s="51"/>
      <c r="G6662" s="66"/>
      <c r="H6662" s="51"/>
      <c r="I6662" s="65"/>
      <c r="J6662" s="52"/>
      <c r="K6662" s="52"/>
      <c r="L6662" s="52"/>
      <c r="M6662" s="52"/>
      <c r="N6662" s="49"/>
      <c r="O6662" s="53"/>
      <c r="P6662" s="53"/>
      <c r="Q6662" s="53"/>
    </row>
    <row r="6663" spans="1:17" s="54" customFormat="1" x14ac:dyDescent="0.3">
      <c r="A6663" s="50"/>
      <c r="B6663" s="49"/>
      <c r="C6663" s="49"/>
      <c r="D6663" s="49"/>
      <c r="E6663" s="65"/>
      <c r="F6663" s="51"/>
      <c r="G6663" s="66"/>
      <c r="H6663" s="51"/>
      <c r="I6663" s="65"/>
      <c r="J6663" s="52"/>
      <c r="K6663" s="52"/>
      <c r="L6663" s="52"/>
      <c r="M6663" s="52"/>
      <c r="N6663" s="49"/>
      <c r="O6663" s="53"/>
      <c r="P6663" s="53"/>
      <c r="Q6663" s="53"/>
    </row>
    <row r="6664" spans="1:17" s="54" customFormat="1" x14ac:dyDescent="0.3">
      <c r="A6664" s="50"/>
      <c r="B6664" s="49"/>
      <c r="C6664" s="49"/>
      <c r="D6664" s="49"/>
      <c r="E6664" s="65"/>
      <c r="F6664" s="51"/>
      <c r="G6664" s="66"/>
      <c r="H6664" s="51"/>
      <c r="I6664" s="65"/>
      <c r="J6664" s="52"/>
      <c r="K6664" s="52"/>
      <c r="L6664" s="52"/>
      <c r="M6664" s="52"/>
      <c r="N6664" s="49"/>
      <c r="O6664" s="53"/>
      <c r="P6664" s="53"/>
      <c r="Q6664" s="53"/>
    </row>
    <row r="6665" spans="1:17" s="54" customFormat="1" x14ac:dyDescent="0.3">
      <c r="A6665" s="50"/>
      <c r="B6665" s="49"/>
      <c r="C6665" s="49"/>
      <c r="D6665" s="49"/>
      <c r="E6665" s="65"/>
      <c r="F6665" s="51"/>
      <c r="G6665" s="66"/>
      <c r="H6665" s="51"/>
      <c r="I6665" s="65"/>
      <c r="J6665" s="52"/>
      <c r="K6665" s="52"/>
      <c r="L6665" s="52"/>
      <c r="M6665" s="52"/>
      <c r="N6665" s="49"/>
      <c r="O6665" s="53"/>
      <c r="P6665" s="53"/>
      <c r="Q6665" s="53"/>
    </row>
    <row r="6666" spans="1:17" s="54" customFormat="1" x14ac:dyDescent="0.3">
      <c r="A6666" s="50"/>
      <c r="B6666" s="49"/>
      <c r="C6666" s="49"/>
      <c r="D6666" s="49"/>
      <c r="E6666" s="65"/>
      <c r="F6666" s="51"/>
      <c r="G6666" s="66"/>
      <c r="H6666" s="51"/>
      <c r="I6666" s="65"/>
      <c r="J6666" s="52"/>
      <c r="K6666" s="52"/>
      <c r="L6666" s="52"/>
      <c r="M6666" s="52"/>
      <c r="N6666" s="49"/>
      <c r="O6666" s="53"/>
      <c r="P6666" s="53"/>
      <c r="Q6666" s="53"/>
    </row>
    <row r="6667" spans="1:17" s="54" customFormat="1" x14ac:dyDescent="0.3">
      <c r="A6667" s="50"/>
      <c r="B6667" s="49"/>
      <c r="C6667" s="49"/>
      <c r="D6667" s="49"/>
      <c r="E6667" s="65"/>
      <c r="F6667" s="51"/>
      <c r="G6667" s="66"/>
      <c r="H6667" s="51"/>
      <c r="I6667" s="65"/>
      <c r="J6667" s="52"/>
      <c r="K6667" s="52"/>
      <c r="L6667" s="52"/>
      <c r="M6667" s="52"/>
      <c r="N6667" s="49"/>
      <c r="O6667" s="53"/>
      <c r="P6667" s="53"/>
      <c r="Q6667" s="53"/>
    </row>
    <row r="6668" spans="1:17" s="54" customFormat="1" x14ac:dyDescent="0.3">
      <c r="A6668" s="50"/>
      <c r="B6668" s="49"/>
      <c r="C6668" s="49"/>
      <c r="D6668" s="49"/>
      <c r="E6668" s="65"/>
      <c r="F6668" s="51"/>
      <c r="G6668" s="66"/>
      <c r="H6668" s="51"/>
      <c r="I6668" s="65"/>
      <c r="J6668" s="52"/>
      <c r="K6668" s="52"/>
      <c r="L6668" s="52"/>
      <c r="M6668" s="52"/>
      <c r="N6668" s="49"/>
      <c r="O6668" s="53"/>
      <c r="P6668" s="53"/>
      <c r="Q6668" s="53"/>
    </row>
    <row r="6669" spans="1:17" s="54" customFormat="1" x14ac:dyDescent="0.3">
      <c r="A6669" s="50"/>
      <c r="B6669" s="49"/>
      <c r="C6669" s="49"/>
      <c r="D6669" s="49"/>
      <c r="E6669" s="65"/>
      <c r="F6669" s="51"/>
      <c r="G6669" s="66"/>
      <c r="H6669" s="51"/>
      <c r="I6669" s="65"/>
      <c r="J6669" s="52"/>
      <c r="K6669" s="52"/>
      <c r="L6669" s="52"/>
      <c r="M6669" s="52"/>
      <c r="N6669" s="49"/>
      <c r="O6669" s="53"/>
      <c r="P6669" s="53"/>
      <c r="Q6669" s="53"/>
    </row>
    <row r="6670" spans="1:17" s="54" customFormat="1" x14ac:dyDescent="0.3">
      <c r="A6670" s="50"/>
      <c r="B6670" s="49"/>
      <c r="C6670" s="49"/>
      <c r="D6670" s="49"/>
      <c r="E6670" s="65"/>
      <c r="F6670" s="51"/>
      <c r="G6670" s="66"/>
      <c r="H6670" s="51"/>
      <c r="I6670" s="65"/>
      <c r="J6670" s="52"/>
      <c r="K6670" s="52"/>
      <c r="L6670" s="52"/>
      <c r="M6670" s="52"/>
      <c r="N6670" s="49"/>
      <c r="O6670" s="53"/>
      <c r="P6670" s="53"/>
      <c r="Q6670" s="53"/>
    </row>
    <row r="6671" spans="1:17" s="54" customFormat="1" x14ac:dyDescent="0.3">
      <c r="A6671" s="50"/>
      <c r="B6671" s="49"/>
      <c r="C6671" s="49"/>
      <c r="D6671" s="49"/>
      <c r="E6671" s="65"/>
      <c r="F6671" s="51"/>
      <c r="G6671" s="66"/>
      <c r="H6671" s="51"/>
      <c r="I6671" s="65"/>
      <c r="J6671" s="52"/>
      <c r="K6671" s="52"/>
      <c r="L6671" s="52"/>
      <c r="M6671" s="52"/>
      <c r="N6671" s="49"/>
      <c r="O6671" s="53"/>
      <c r="P6671" s="53"/>
      <c r="Q6671" s="53"/>
    </row>
    <row r="6672" spans="1:17" s="54" customFormat="1" x14ac:dyDescent="0.3">
      <c r="A6672" s="50"/>
      <c r="B6672" s="49"/>
      <c r="C6672" s="49"/>
      <c r="D6672" s="49"/>
      <c r="E6672" s="65"/>
      <c r="F6672" s="51"/>
      <c r="G6672" s="66"/>
      <c r="H6672" s="51"/>
      <c r="I6672" s="65"/>
      <c r="J6672" s="52"/>
      <c r="K6672" s="52"/>
      <c r="L6672" s="52"/>
      <c r="M6672" s="52"/>
      <c r="N6672" s="49"/>
      <c r="O6672" s="53"/>
      <c r="P6672" s="53"/>
      <c r="Q6672" s="53"/>
    </row>
    <row r="6673" spans="1:17" s="54" customFormat="1" x14ac:dyDescent="0.3">
      <c r="A6673" s="50"/>
      <c r="B6673" s="49"/>
      <c r="C6673" s="49"/>
      <c r="D6673" s="49"/>
      <c r="E6673" s="65"/>
      <c r="F6673" s="51"/>
      <c r="G6673" s="66"/>
      <c r="H6673" s="51"/>
      <c r="I6673" s="65"/>
      <c r="J6673" s="52"/>
      <c r="K6673" s="52"/>
      <c r="L6673" s="52"/>
      <c r="M6673" s="52"/>
      <c r="N6673" s="49"/>
      <c r="O6673" s="53"/>
      <c r="P6673" s="53"/>
      <c r="Q6673" s="53"/>
    </row>
    <row r="6674" spans="1:17" s="54" customFormat="1" x14ac:dyDescent="0.3">
      <c r="A6674" s="50"/>
      <c r="B6674" s="49"/>
      <c r="C6674" s="49"/>
      <c r="D6674" s="49"/>
      <c r="E6674" s="65"/>
      <c r="F6674" s="51"/>
      <c r="G6674" s="66"/>
      <c r="H6674" s="51"/>
      <c r="I6674" s="65"/>
      <c r="J6674" s="52"/>
      <c r="K6674" s="52"/>
      <c r="L6674" s="52"/>
      <c r="M6674" s="52"/>
      <c r="N6674" s="49"/>
      <c r="O6674" s="53"/>
      <c r="P6674" s="53"/>
      <c r="Q6674" s="53"/>
    </row>
    <row r="6675" spans="1:17" s="54" customFormat="1" x14ac:dyDescent="0.3">
      <c r="A6675" s="50"/>
      <c r="B6675" s="49"/>
      <c r="C6675" s="49"/>
      <c r="D6675" s="49"/>
      <c r="E6675" s="65"/>
      <c r="F6675" s="51"/>
      <c r="G6675" s="66"/>
      <c r="H6675" s="51"/>
      <c r="I6675" s="65"/>
      <c r="J6675" s="52"/>
      <c r="K6675" s="52"/>
      <c r="L6675" s="52"/>
      <c r="M6675" s="52"/>
      <c r="N6675" s="49"/>
      <c r="O6675" s="53"/>
      <c r="P6675" s="53"/>
      <c r="Q6675" s="53"/>
    </row>
    <row r="6676" spans="1:17" s="54" customFormat="1" x14ac:dyDescent="0.3">
      <c r="A6676" s="50"/>
      <c r="B6676" s="49"/>
      <c r="C6676" s="49"/>
      <c r="D6676" s="49"/>
      <c r="E6676" s="65"/>
      <c r="F6676" s="51"/>
      <c r="G6676" s="66"/>
      <c r="H6676" s="51"/>
      <c r="I6676" s="65"/>
      <c r="J6676" s="52"/>
      <c r="K6676" s="52"/>
      <c r="L6676" s="52"/>
      <c r="M6676" s="52"/>
      <c r="N6676" s="49"/>
      <c r="O6676" s="53"/>
      <c r="P6676" s="53"/>
      <c r="Q6676" s="53"/>
    </row>
    <row r="6677" spans="1:17" s="54" customFormat="1" x14ac:dyDescent="0.3">
      <c r="A6677" s="50"/>
      <c r="B6677" s="49"/>
      <c r="C6677" s="49"/>
      <c r="D6677" s="49"/>
      <c r="E6677" s="65"/>
      <c r="F6677" s="51"/>
      <c r="G6677" s="66"/>
      <c r="H6677" s="51"/>
      <c r="I6677" s="65"/>
      <c r="J6677" s="52"/>
      <c r="K6677" s="52"/>
      <c r="L6677" s="52"/>
      <c r="M6677" s="52"/>
      <c r="N6677" s="49"/>
      <c r="O6677" s="53"/>
      <c r="P6677" s="53"/>
      <c r="Q6677" s="53"/>
    </row>
    <row r="6678" spans="1:17" s="54" customFormat="1" x14ac:dyDescent="0.3">
      <c r="A6678" s="50"/>
      <c r="B6678" s="49"/>
      <c r="C6678" s="49"/>
      <c r="D6678" s="49"/>
      <c r="E6678" s="65"/>
      <c r="F6678" s="51"/>
      <c r="G6678" s="66"/>
      <c r="H6678" s="51"/>
      <c r="I6678" s="65"/>
      <c r="J6678" s="52"/>
      <c r="K6678" s="52"/>
      <c r="L6678" s="52"/>
      <c r="M6678" s="52"/>
      <c r="N6678" s="49"/>
      <c r="O6678" s="53"/>
      <c r="P6678" s="53"/>
      <c r="Q6678" s="53"/>
    </row>
    <row r="6679" spans="1:17" s="54" customFormat="1" x14ac:dyDescent="0.3">
      <c r="A6679" s="50"/>
      <c r="B6679" s="49"/>
      <c r="C6679" s="49"/>
      <c r="D6679" s="49"/>
      <c r="E6679" s="65"/>
      <c r="F6679" s="51"/>
      <c r="G6679" s="66"/>
      <c r="H6679" s="51"/>
      <c r="I6679" s="65"/>
      <c r="J6679" s="52"/>
      <c r="K6679" s="52"/>
      <c r="L6679" s="52"/>
      <c r="M6679" s="52"/>
      <c r="N6679" s="49"/>
      <c r="O6679" s="53"/>
      <c r="P6679" s="53"/>
      <c r="Q6679" s="53"/>
    </row>
    <row r="6680" spans="1:17" s="54" customFormat="1" x14ac:dyDescent="0.3">
      <c r="A6680" s="50"/>
      <c r="B6680" s="49"/>
      <c r="C6680" s="49"/>
      <c r="D6680" s="49"/>
      <c r="E6680" s="65"/>
      <c r="F6680" s="51"/>
      <c r="G6680" s="66"/>
      <c r="H6680" s="51"/>
      <c r="I6680" s="65"/>
      <c r="J6680" s="52"/>
      <c r="K6680" s="52"/>
      <c r="L6680" s="52"/>
      <c r="M6680" s="52"/>
      <c r="N6680" s="49"/>
      <c r="O6680" s="53"/>
      <c r="P6680" s="53"/>
      <c r="Q6680" s="53"/>
    </row>
    <row r="6681" spans="1:17" s="54" customFormat="1" x14ac:dyDescent="0.3">
      <c r="A6681" s="50"/>
      <c r="B6681" s="49"/>
      <c r="C6681" s="49"/>
      <c r="D6681" s="49"/>
      <c r="E6681" s="65"/>
      <c r="F6681" s="51"/>
      <c r="G6681" s="66"/>
      <c r="H6681" s="51"/>
      <c r="I6681" s="65"/>
      <c r="J6681" s="52"/>
      <c r="K6681" s="52"/>
      <c r="L6681" s="52"/>
      <c r="M6681" s="52"/>
      <c r="N6681" s="49"/>
      <c r="O6681" s="53"/>
      <c r="P6681" s="53"/>
      <c r="Q6681" s="53"/>
    </row>
    <row r="6682" spans="1:17" s="54" customFormat="1" x14ac:dyDescent="0.3">
      <c r="A6682" s="50"/>
      <c r="B6682" s="49"/>
      <c r="C6682" s="49"/>
      <c r="D6682" s="49"/>
      <c r="E6682" s="65"/>
      <c r="F6682" s="51"/>
      <c r="G6682" s="66"/>
      <c r="H6682" s="51"/>
      <c r="I6682" s="65"/>
      <c r="J6682" s="52"/>
      <c r="K6682" s="52"/>
      <c r="L6682" s="52"/>
      <c r="M6682" s="52"/>
      <c r="N6682" s="49"/>
      <c r="O6682" s="53"/>
      <c r="P6682" s="53"/>
      <c r="Q6682" s="53"/>
    </row>
    <row r="6683" spans="1:17" s="54" customFormat="1" x14ac:dyDescent="0.3">
      <c r="A6683" s="50"/>
      <c r="B6683" s="49"/>
      <c r="C6683" s="49"/>
      <c r="D6683" s="49"/>
      <c r="E6683" s="65"/>
      <c r="F6683" s="51"/>
      <c r="G6683" s="66"/>
      <c r="H6683" s="51"/>
      <c r="I6683" s="65"/>
      <c r="J6683" s="52"/>
      <c r="K6683" s="52"/>
      <c r="L6683" s="52"/>
      <c r="M6683" s="52"/>
      <c r="N6683" s="49"/>
      <c r="O6683" s="53"/>
      <c r="P6683" s="53"/>
      <c r="Q6683" s="53"/>
    </row>
    <row r="6684" spans="1:17" s="54" customFormat="1" x14ac:dyDescent="0.3">
      <c r="A6684" s="50"/>
      <c r="B6684" s="49"/>
      <c r="C6684" s="49"/>
      <c r="D6684" s="49"/>
      <c r="E6684" s="65"/>
      <c r="F6684" s="51"/>
      <c r="G6684" s="66"/>
      <c r="H6684" s="51"/>
      <c r="I6684" s="65"/>
      <c r="J6684" s="52"/>
      <c r="K6684" s="52"/>
      <c r="L6684" s="52"/>
      <c r="M6684" s="52"/>
      <c r="N6684" s="49"/>
      <c r="O6684" s="53"/>
      <c r="P6684" s="53"/>
      <c r="Q6684" s="53"/>
    </row>
    <row r="6685" spans="1:17" s="54" customFormat="1" x14ac:dyDescent="0.3">
      <c r="A6685" s="50"/>
      <c r="B6685" s="49"/>
      <c r="C6685" s="49"/>
      <c r="D6685" s="49"/>
      <c r="E6685" s="65"/>
      <c r="F6685" s="51"/>
      <c r="G6685" s="66"/>
      <c r="H6685" s="51"/>
      <c r="I6685" s="65"/>
      <c r="J6685" s="52"/>
      <c r="K6685" s="52"/>
      <c r="L6685" s="52"/>
      <c r="M6685" s="52"/>
      <c r="N6685" s="49"/>
      <c r="O6685" s="53"/>
      <c r="P6685" s="53"/>
      <c r="Q6685" s="53"/>
    </row>
    <row r="6686" spans="1:17" s="54" customFormat="1" x14ac:dyDescent="0.3">
      <c r="A6686" s="50"/>
      <c r="B6686" s="49"/>
      <c r="C6686" s="49"/>
      <c r="D6686" s="49"/>
      <c r="E6686" s="65"/>
      <c r="F6686" s="51"/>
      <c r="G6686" s="66"/>
      <c r="H6686" s="51"/>
      <c r="I6686" s="65"/>
      <c r="J6686" s="52"/>
      <c r="K6686" s="52"/>
      <c r="L6686" s="52"/>
      <c r="M6686" s="52"/>
      <c r="N6686" s="49"/>
      <c r="O6686" s="53"/>
      <c r="P6686" s="53"/>
      <c r="Q6686" s="53"/>
    </row>
    <row r="6687" spans="1:17" s="54" customFormat="1" x14ac:dyDescent="0.3">
      <c r="A6687" s="50"/>
      <c r="B6687" s="49"/>
      <c r="C6687" s="49"/>
      <c r="D6687" s="49"/>
      <c r="E6687" s="65"/>
      <c r="F6687" s="51"/>
      <c r="G6687" s="66"/>
      <c r="H6687" s="51"/>
      <c r="I6687" s="65"/>
      <c r="J6687" s="52"/>
      <c r="K6687" s="52"/>
      <c r="L6687" s="52"/>
      <c r="M6687" s="52"/>
      <c r="N6687" s="49"/>
      <c r="O6687" s="53"/>
      <c r="P6687" s="53"/>
      <c r="Q6687" s="53"/>
    </row>
    <row r="6688" spans="1:17" s="54" customFormat="1" x14ac:dyDescent="0.3">
      <c r="A6688" s="50"/>
      <c r="B6688" s="49"/>
      <c r="C6688" s="49"/>
      <c r="D6688" s="49"/>
      <c r="E6688" s="65"/>
      <c r="F6688" s="51"/>
      <c r="G6688" s="66"/>
      <c r="H6688" s="51"/>
      <c r="I6688" s="65"/>
      <c r="J6688" s="52"/>
      <c r="K6688" s="52"/>
      <c r="L6688" s="52"/>
      <c r="M6688" s="52"/>
      <c r="N6688" s="49"/>
      <c r="O6688" s="53"/>
      <c r="P6688" s="53"/>
      <c r="Q6688" s="53"/>
    </row>
    <row r="6689" spans="1:17" s="54" customFormat="1" x14ac:dyDescent="0.3">
      <c r="A6689" s="50"/>
      <c r="B6689" s="49"/>
      <c r="C6689" s="49"/>
      <c r="D6689" s="49"/>
      <c r="E6689" s="65"/>
      <c r="F6689" s="51"/>
      <c r="G6689" s="66"/>
      <c r="H6689" s="51"/>
      <c r="I6689" s="65"/>
      <c r="J6689" s="52"/>
      <c r="K6689" s="52"/>
      <c r="L6689" s="52"/>
      <c r="M6689" s="52"/>
      <c r="N6689" s="49"/>
      <c r="O6689" s="53"/>
      <c r="P6689" s="53"/>
      <c r="Q6689" s="53"/>
    </row>
    <row r="6690" spans="1:17" s="54" customFormat="1" x14ac:dyDescent="0.3">
      <c r="A6690" s="50"/>
      <c r="B6690" s="49"/>
      <c r="C6690" s="49"/>
      <c r="D6690" s="49"/>
      <c r="E6690" s="65"/>
      <c r="F6690" s="51"/>
      <c r="G6690" s="66"/>
      <c r="H6690" s="51"/>
      <c r="I6690" s="65"/>
      <c r="J6690" s="52"/>
      <c r="K6690" s="52"/>
      <c r="L6690" s="52"/>
      <c r="M6690" s="52"/>
      <c r="N6690" s="49"/>
      <c r="O6690" s="53"/>
      <c r="P6690" s="53"/>
      <c r="Q6690" s="53"/>
    </row>
    <row r="6691" spans="1:17" s="54" customFormat="1" x14ac:dyDescent="0.3">
      <c r="A6691" s="50"/>
      <c r="B6691" s="49"/>
      <c r="C6691" s="49"/>
      <c r="D6691" s="49"/>
      <c r="E6691" s="65"/>
      <c r="F6691" s="51"/>
      <c r="G6691" s="66"/>
      <c r="H6691" s="51"/>
      <c r="I6691" s="65"/>
      <c r="J6691" s="52"/>
      <c r="K6691" s="52"/>
      <c r="L6691" s="52"/>
      <c r="M6691" s="52"/>
      <c r="N6691" s="49"/>
      <c r="O6691" s="53"/>
      <c r="P6691" s="53"/>
      <c r="Q6691" s="53"/>
    </row>
    <row r="6692" spans="1:17" s="54" customFormat="1" x14ac:dyDescent="0.3">
      <c r="A6692" s="50"/>
      <c r="B6692" s="49"/>
      <c r="C6692" s="49"/>
      <c r="D6692" s="49"/>
      <c r="E6692" s="65"/>
      <c r="F6692" s="51"/>
      <c r="G6692" s="66"/>
      <c r="H6692" s="51"/>
      <c r="I6692" s="65"/>
      <c r="J6692" s="52"/>
      <c r="K6692" s="52"/>
      <c r="L6692" s="52"/>
      <c r="M6692" s="52"/>
      <c r="N6692" s="49"/>
      <c r="O6692" s="53"/>
      <c r="P6692" s="53"/>
      <c r="Q6692" s="53"/>
    </row>
    <row r="6693" spans="1:17" s="54" customFormat="1" x14ac:dyDescent="0.3">
      <c r="A6693" s="50"/>
      <c r="B6693" s="49"/>
      <c r="C6693" s="49"/>
      <c r="D6693" s="49"/>
      <c r="E6693" s="65"/>
      <c r="F6693" s="51"/>
      <c r="G6693" s="66"/>
      <c r="H6693" s="51"/>
      <c r="I6693" s="65"/>
      <c r="J6693" s="52"/>
      <c r="K6693" s="52"/>
      <c r="L6693" s="52"/>
      <c r="M6693" s="52"/>
      <c r="N6693" s="49"/>
      <c r="O6693" s="53"/>
      <c r="P6693" s="53"/>
      <c r="Q6693" s="53"/>
    </row>
    <row r="6694" spans="1:17" s="54" customFormat="1" x14ac:dyDescent="0.3">
      <c r="A6694" s="50"/>
      <c r="B6694" s="49"/>
      <c r="C6694" s="49"/>
      <c r="D6694" s="49"/>
      <c r="E6694" s="65"/>
      <c r="F6694" s="51"/>
      <c r="G6694" s="66"/>
      <c r="H6694" s="51"/>
      <c r="I6694" s="65"/>
      <c r="J6694" s="52"/>
      <c r="K6694" s="52"/>
      <c r="L6694" s="52"/>
      <c r="M6694" s="52"/>
      <c r="N6694" s="49"/>
      <c r="O6694" s="53"/>
      <c r="P6694" s="53"/>
      <c r="Q6694" s="53"/>
    </row>
    <row r="6695" spans="1:17" s="54" customFormat="1" x14ac:dyDescent="0.3">
      <c r="A6695" s="50"/>
      <c r="B6695" s="49"/>
      <c r="C6695" s="49"/>
      <c r="D6695" s="49"/>
      <c r="E6695" s="65"/>
      <c r="F6695" s="51"/>
      <c r="G6695" s="66"/>
      <c r="H6695" s="51"/>
      <c r="I6695" s="65"/>
      <c r="J6695" s="52"/>
      <c r="K6695" s="52"/>
      <c r="L6695" s="52"/>
      <c r="M6695" s="52"/>
      <c r="N6695" s="49"/>
      <c r="O6695" s="53"/>
      <c r="P6695" s="53"/>
      <c r="Q6695" s="53"/>
    </row>
    <row r="6696" spans="1:17" s="54" customFormat="1" x14ac:dyDescent="0.3">
      <c r="A6696" s="50"/>
      <c r="B6696" s="49"/>
      <c r="C6696" s="49"/>
      <c r="D6696" s="49"/>
      <c r="E6696" s="65"/>
      <c r="F6696" s="51"/>
      <c r="G6696" s="66"/>
      <c r="H6696" s="51"/>
      <c r="I6696" s="65"/>
      <c r="J6696" s="52"/>
      <c r="K6696" s="52"/>
      <c r="L6696" s="52"/>
      <c r="M6696" s="52"/>
      <c r="N6696" s="49"/>
      <c r="O6696" s="53"/>
      <c r="P6696" s="53"/>
      <c r="Q6696" s="53"/>
    </row>
    <row r="6697" spans="1:17" s="54" customFormat="1" x14ac:dyDescent="0.3">
      <c r="A6697" s="50"/>
      <c r="B6697" s="49"/>
      <c r="C6697" s="49"/>
      <c r="D6697" s="49"/>
      <c r="E6697" s="65"/>
      <c r="F6697" s="51"/>
      <c r="G6697" s="66"/>
      <c r="H6697" s="51"/>
      <c r="I6697" s="65"/>
      <c r="J6697" s="52"/>
      <c r="K6697" s="52"/>
      <c r="L6697" s="52"/>
      <c r="M6697" s="52"/>
      <c r="N6697" s="49"/>
      <c r="O6697" s="53"/>
      <c r="P6697" s="53"/>
      <c r="Q6697" s="53"/>
    </row>
    <row r="6698" spans="1:17" s="54" customFormat="1" x14ac:dyDescent="0.3">
      <c r="A6698" s="50"/>
      <c r="B6698" s="49"/>
      <c r="C6698" s="49"/>
      <c r="D6698" s="49"/>
      <c r="E6698" s="65"/>
      <c r="F6698" s="51"/>
      <c r="G6698" s="66"/>
      <c r="H6698" s="51"/>
      <c r="I6698" s="65"/>
      <c r="J6698" s="52"/>
      <c r="K6698" s="52"/>
      <c r="L6698" s="52"/>
      <c r="M6698" s="52"/>
      <c r="N6698" s="49"/>
      <c r="O6698" s="53"/>
      <c r="P6698" s="53"/>
      <c r="Q6698" s="53"/>
    </row>
    <row r="6699" spans="1:17" s="54" customFormat="1" x14ac:dyDescent="0.3">
      <c r="A6699" s="50"/>
      <c r="B6699" s="49"/>
      <c r="C6699" s="49"/>
      <c r="D6699" s="49"/>
      <c r="E6699" s="65"/>
      <c r="F6699" s="51"/>
      <c r="G6699" s="66"/>
      <c r="H6699" s="51"/>
      <c r="I6699" s="65"/>
      <c r="J6699" s="52"/>
      <c r="K6699" s="52"/>
      <c r="L6699" s="52"/>
      <c r="M6699" s="52"/>
      <c r="N6699" s="49"/>
      <c r="O6699" s="53"/>
      <c r="P6699" s="53"/>
      <c r="Q6699" s="53"/>
    </row>
    <row r="6700" spans="1:17" s="54" customFormat="1" x14ac:dyDescent="0.3">
      <c r="A6700" s="50"/>
      <c r="B6700" s="49"/>
      <c r="C6700" s="49"/>
      <c r="D6700" s="49"/>
      <c r="E6700" s="65"/>
      <c r="F6700" s="51"/>
      <c r="G6700" s="66"/>
      <c r="H6700" s="51"/>
      <c r="I6700" s="65"/>
      <c r="J6700" s="52"/>
      <c r="K6700" s="52"/>
      <c r="L6700" s="52"/>
      <c r="M6700" s="52"/>
      <c r="N6700" s="49"/>
      <c r="O6700" s="53"/>
      <c r="P6700" s="53"/>
      <c r="Q6700" s="53"/>
    </row>
    <row r="6701" spans="1:17" s="54" customFormat="1" x14ac:dyDescent="0.3">
      <c r="A6701" s="50"/>
      <c r="B6701" s="49"/>
      <c r="C6701" s="49"/>
      <c r="D6701" s="49"/>
      <c r="E6701" s="65"/>
      <c r="F6701" s="51"/>
      <c r="G6701" s="66"/>
      <c r="H6701" s="51"/>
      <c r="I6701" s="65"/>
      <c r="J6701" s="52"/>
      <c r="K6701" s="52"/>
      <c r="L6701" s="52"/>
      <c r="M6701" s="52"/>
      <c r="N6701" s="49"/>
      <c r="O6701" s="53"/>
      <c r="P6701" s="53"/>
      <c r="Q6701" s="53"/>
    </row>
    <row r="6702" spans="1:17" s="54" customFormat="1" x14ac:dyDescent="0.3">
      <c r="A6702" s="50"/>
      <c r="B6702" s="49"/>
      <c r="C6702" s="49"/>
      <c r="D6702" s="49"/>
      <c r="E6702" s="65"/>
      <c r="F6702" s="51"/>
      <c r="G6702" s="66"/>
      <c r="H6702" s="51"/>
      <c r="I6702" s="65"/>
      <c r="J6702" s="52"/>
      <c r="K6702" s="52"/>
      <c r="L6702" s="52"/>
      <c r="M6702" s="52"/>
      <c r="N6702" s="49"/>
      <c r="O6702" s="53"/>
      <c r="P6702" s="53"/>
      <c r="Q6702" s="53"/>
    </row>
    <row r="6703" spans="1:17" s="54" customFormat="1" x14ac:dyDescent="0.3">
      <c r="A6703" s="50"/>
      <c r="B6703" s="49"/>
      <c r="C6703" s="49"/>
      <c r="D6703" s="49"/>
      <c r="E6703" s="65"/>
      <c r="F6703" s="51"/>
      <c r="G6703" s="66"/>
      <c r="H6703" s="51"/>
      <c r="I6703" s="65"/>
      <c r="J6703" s="52"/>
      <c r="K6703" s="52"/>
      <c r="L6703" s="52"/>
      <c r="M6703" s="52"/>
      <c r="N6703" s="49"/>
      <c r="O6703" s="53"/>
      <c r="P6703" s="53"/>
      <c r="Q6703" s="53"/>
    </row>
    <row r="6704" spans="1:17" s="54" customFormat="1" x14ac:dyDescent="0.3">
      <c r="A6704" s="50"/>
      <c r="B6704" s="49"/>
      <c r="C6704" s="49"/>
      <c r="D6704" s="49"/>
      <c r="E6704" s="65"/>
      <c r="F6704" s="51"/>
      <c r="G6704" s="66"/>
      <c r="H6704" s="51"/>
      <c r="I6704" s="65"/>
      <c r="J6704" s="52"/>
      <c r="K6704" s="52"/>
      <c r="L6704" s="52"/>
      <c r="M6704" s="52"/>
      <c r="N6704" s="49"/>
      <c r="O6704" s="53"/>
      <c r="P6704" s="53"/>
      <c r="Q6704" s="53"/>
    </row>
    <row r="6705" spans="1:17" s="54" customFormat="1" x14ac:dyDescent="0.3">
      <c r="A6705" s="50"/>
      <c r="B6705" s="49"/>
      <c r="C6705" s="49"/>
      <c r="D6705" s="49"/>
      <c r="E6705" s="65"/>
      <c r="F6705" s="51"/>
      <c r="G6705" s="66"/>
      <c r="H6705" s="51"/>
      <c r="I6705" s="65"/>
      <c r="J6705" s="52"/>
      <c r="K6705" s="52"/>
      <c r="L6705" s="52"/>
      <c r="M6705" s="52"/>
      <c r="N6705" s="49"/>
      <c r="O6705" s="53"/>
      <c r="P6705" s="53"/>
      <c r="Q6705" s="53"/>
    </row>
    <row r="6706" spans="1:17" s="54" customFormat="1" x14ac:dyDescent="0.3">
      <c r="A6706" s="50"/>
      <c r="B6706" s="49"/>
      <c r="C6706" s="49"/>
      <c r="D6706" s="49"/>
      <c r="E6706" s="65"/>
      <c r="F6706" s="51"/>
      <c r="G6706" s="66"/>
      <c r="H6706" s="51"/>
      <c r="I6706" s="65"/>
      <c r="J6706" s="52"/>
      <c r="K6706" s="52"/>
      <c r="L6706" s="52"/>
      <c r="M6706" s="52"/>
      <c r="N6706" s="49"/>
      <c r="O6706" s="53"/>
      <c r="P6706" s="53"/>
      <c r="Q6706" s="53"/>
    </row>
    <row r="6707" spans="1:17" s="54" customFormat="1" x14ac:dyDescent="0.3">
      <c r="A6707" s="50"/>
      <c r="B6707" s="49"/>
      <c r="C6707" s="49"/>
      <c r="D6707" s="49"/>
      <c r="E6707" s="65"/>
      <c r="F6707" s="51"/>
      <c r="G6707" s="66"/>
      <c r="H6707" s="51"/>
      <c r="I6707" s="65"/>
      <c r="J6707" s="52"/>
      <c r="K6707" s="52"/>
      <c r="L6707" s="52"/>
      <c r="M6707" s="52"/>
      <c r="N6707" s="49"/>
      <c r="O6707" s="53"/>
      <c r="P6707" s="53"/>
      <c r="Q6707" s="53"/>
    </row>
    <row r="6708" spans="1:17" s="54" customFormat="1" x14ac:dyDescent="0.3">
      <c r="A6708" s="50"/>
      <c r="B6708" s="49"/>
      <c r="C6708" s="49"/>
      <c r="D6708" s="49"/>
      <c r="E6708" s="65"/>
      <c r="F6708" s="51"/>
      <c r="G6708" s="66"/>
      <c r="H6708" s="51"/>
      <c r="I6708" s="65"/>
      <c r="J6708" s="52"/>
      <c r="K6708" s="52"/>
      <c r="L6708" s="52"/>
      <c r="M6708" s="52"/>
      <c r="N6708" s="49"/>
      <c r="O6708" s="53"/>
      <c r="P6708" s="53"/>
      <c r="Q6708" s="53"/>
    </row>
    <row r="6709" spans="1:17" s="54" customFormat="1" x14ac:dyDescent="0.3">
      <c r="A6709" s="50"/>
      <c r="B6709" s="49"/>
      <c r="C6709" s="49"/>
      <c r="D6709" s="49"/>
      <c r="E6709" s="65"/>
      <c r="F6709" s="51"/>
      <c r="G6709" s="66"/>
      <c r="H6709" s="51"/>
      <c r="I6709" s="65"/>
      <c r="J6709" s="52"/>
      <c r="K6709" s="52"/>
      <c r="L6709" s="52"/>
      <c r="M6709" s="52"/>
      <c r="N6709" s="49"/>
      <c r="O6709" s="53"/>
      <c r="P6709" s="53"/>
      <c r="Q6709" s="53"/>
    </row>
    <row r="6710" spans="1:17" s="54" customFormat="1" x14ac:dyDescent="0.3">
      <c r="A6710" s="50"/>
      <c r="B6710" s="49"/>
      <c r="C6710" s="49"/>
      <c r="D6710" s="49"/>
      <c r="E6710" s="65"/>
      <c r="F6710" s="51"/>
      <c r="G6710" s="66"/>
      <c r="H6710" s="51"/>
      <c r="I6710" s="65"/>
      <c r="J6710" s="52"/>
      <c r="K6710" s="52"/>
      <c r="L6710" s="52"/>
      <c r="M6710" s="52"/>
      <c r="N6710" s="49"/>
      <c r="O6710" s="53"/>
      <c r="P6710" s="53"/>
      <c r="Q6710" s="53"/>
    </row>
    <row r="6711" spans="1:17" s="54" customFormat="1" x14ac:dyDescent="0.3">
      <c r="A6711" s="50"/>
      <c r="B6711" s="49"/>
      <c r="C6711" s="49"/>
      <c r="D6711" s="49"/>
      <c r="E6711" s="65"/>
      <c r="F6711" s="51"/>
      <c r="G6711" s="66"/>
      <c r="H6711" s="51"/>
      <c r="I6711" s="65"/>
      <c r="J6711" s="52"/>
      <c r="K6711" s="52"/>
      <c r="L6711" s="52"/>
      <c r="M6711" s="52"/>
      <c r="N6711" s="49"/>
      <c r="O6711" s="53"/>
      <c r="P6711" s="53"/>
      <c r="Q6711" s="53"/>
    </row>
    <row r="6712" spans="1:17" s="54" customFormat="1" x14ac:dyDescent="0.3">
      <c r="A6712" s="50"/>
      <c r="B6712" s="49"/>
      <c r="C6712" s="49"/>
      <c r="D6712" s="49"/>
      <c r="E6712" s="65"/>
      <c r="F6712" s="51"/>
      <c r="G6712" s="66"/>
      <c r="H6712" s="51"/>
      <c r="I6712" s="65"/>
      <c r="J6712" s="52"/>
      <c r="K6712" s="52"/>
      <c r="L6712" s="52"/>
      <c r="M6712" s="52"/>
      <c r="N6712" s="49"/>
      <c r="O6712" s="53"/>
      <c r="P6712" s="53"/>
      <c r="Q6712" s="53"/>
    </row>
    <row r="6713" spans="1:17" s="54" customFormat="1" x14ac:dyDescent="0.3">
      <c r="A6713" s="50"/>
      <c r="B6713" s="49"/>
      <c r="C6713" s="49"/>
      <c r="D6713" s="49"/>
      <c r="E6713" s="65"/>
      <c r="F6713" s="51"/>
      <c r="G6713" s="66"/>
      <c r="H6713" s="51"/>
      <c r="I6713" s="65"/>
      <c r="J6713" s="52"/>
      <c r="K6713" s="52"/>
      <c r="L6713" s="52"/>
      <c r="M6713" s="52"/>
      <c r="N6713" s="49"/>
      <c r="O6713" s="53"/>
      <c r="P6713" s="53"/>
      <c r="Q6713" s="53"/>
    </row>
    <row r="6714" spans="1:17" s="54" customFormat="1" x14ac:dyDescent="0.3">
      <c r="A6714" s="50"/>
      <c r="B6714" s="49"/>
      <c r="C6714" s="49"/>
      <c r="D6714" s="49"/>
      <c r="E6714" s="65"/>
      <c r="F6714" s="51"/>
      <c r="G6714" s="66"/>
      <c r="H6714" s="51"/>
      <c r="I6714" s="65"/>
      <c r="J6714" s="52"/>
      <c r="K6714" s="52"/>
      <c r="L6714" s="52"/>
      <c r="M6714" s="52"/>
      <c r="N6714" s="49"/>
      <c r="O6714" s="53"/>
      <c r="P6714" s="53"/>
      <c r="Q6714" s="53"/>
    </row>
    <row r="6715" spans="1:17" s="54" customFormat="1" x14ac:dyDescent="0.3">
      <c r="A6715" s="50"/>
      <c r="B6715" s="49"/>
      <c r="C6715" s="49"/>
      <c r="D6715" s="49"/>
      <c r="E6715" s="65"/>
      <c r="F6715" s="51"/>
      <c r="G6715" s="66"/>
      <c r="H6715" s="51"/>
      <c r="I6715" s="65"/>
      <c r="J6715" s="52"/>
      <c r="K6715" s="52"/>
      <c r="L6715" s="52"/>
      <c r="M6715" s="52"/>
      <c r="N6715" s="49"/>
      <c r="O6715" s="53"/>
      <c r="P6715" s="53"/>
      <c r="Q6715" s="53"/>
    </row>
    <row r="6716" spans="1:17" s="54" customFormat="1" x14ac:dyDescent="0.3">
      <c r="A6716" s="50"/>
      <c r="B6716" s="49"/>
      <c r="C6716" s="49"/>
      <c r="D6716" s="49"/>
      <c r="E6716" s="65"/>
      <c r="F6716" s="51"/>
      <c r="G6716" s="66"/>
      <c r="H6716" s="51"/>
      <c r="I6716" s="65"/>
      <c r="J6716" s="52"/>
      <c r="K6716" s="52"/>
      <c r="L6716" s="52"/>
      <c r="M6716" s="52"/>
      <c r="N6716" s="49"/>
      <c r="O6716" s="53"/>
      <c r="P6716" s="53"/>
      <c r="Q6716" s="53"/>
    </row>
    <row r="6717" spans="1:17" s="54" customFormat="1" x14ac:dyDescent="0.3">
      <c r="A6717" s="50"/>
      <c r="B6717" s="49"/>
      <c r="C6717" s="49"/>
      <c r="D6717" s="49"/>
      <c r="E6717" s="65"/>
      <c r="F6717" s="51"/>
      <c r="G6717" s="66"/>
      <c r="H6717" s="51"/>
      <c r="I6717" s="65"/>
      <c r="J6717" s="52"/>
      <c r="K6717" s="52"/>
      <c r="L6717" s="52"/>
      <c r="M6717" s="52"/>
      <c r="N6717" s="49"/>
      <c r="O6717" s="53"/>
      <c r="P6717" s="53"/>
      <c r="Q6717" s="53"/>
    </row>
    <row r="6718" spans="1:17" s="54" customFormat="1" x14ac:dyDescent="0.3">
      <c r="A6718" s="50"/>
      <c r="B6718" s="49"/>
      <c r="C6718" s="49"/>
      <c r="D6718" s="49"/>
      <c r="E6718" s="65"/>
      <c r="F6718" s="51"/>
      <c r="G6718" s="66"/>
      <c r="H6718" s="51"/>
      <c r="I6718" s="65"/>
      <c r="J6718" s="52"/>
      <c r="K6718" s="52"/>
      <c r="L6718" s="52"/>
      <c r="M6718" s="52"/>
      <c r="N6718" s="49"/>
      <c r="O6718" s="53"/>
      <c r="P6718" s="53"/>
      <c r="Q6718" s="53"/>
    </row>
    <row r="6719" spans="1:17" s="54" customFormat="1" x14ac:dyDescent="0.3">
      <c r="A6719" s="50"/>
      <c r="B6719" s="49"/>
      <c r="C6719" s="49"/>
      <c r="D6719" s="49"/>
      <c r="E6719" s="65"/>
      <c r="F6719" s="51"/>
      <c r="G6719" s="66"/>
      <c r="H6719" s="51"/>
      <c r="I6719" s="65"/>
      <c r="J6719" s="52"/>
      <c r="K6719" s="52"/>
      <c r="L6719" s="52"/>
      <c r="M6719" s="52"/>
      <c r="N6719" s="49"/>
      <c r="O6719" s="53"/>
      <c r="P6719" s="53"/>
      <c r="Q6719" s="53"/>
    </row>
    <row r="6720" spans="1:17" s="54" customFormat="1" x14ac:dyDescent="0.3">
      <c r="A6720" s="50"/>
      <c r="B6720" s="49"/>
      <c r="C6720" s="49"/>
      <c r="D6720" s="49"/>
      <c r="E6720" s="65"/>
      <c r="F6720" s="51"/>
      <c r="G6720" s="66"/>
      <c r="H6720" s="51"/>
      <c r="I6720" s="65"/>
      <c r="J6720" s="52"/>
      <c r="K6720" s="52"/>
      <c r="L6720" s="52"/>
      <c r="M6720" s="52"/>
      <c r="N6720" s="49"/>
      <c r="O6720" s="53"/>
      <c r="P6720" s="53"/>
      <c r="Q6720" s="53"/>
    </row>
    <row r="6721" spans="1:17" s="54" customFormat="1" x14ac:dyDescent="0.3">
      <c r="A6721" s="50"/>
      <c r="B6721" s="49"/>
      <c r="C6721" s="49"/>
      <c r="D6721" s="49"/>
      <c r="E6721" s="65"/>
      <c r="F6721" s="51"/>
      <c r="G6721" s="66"/>
      <c r="H6721" s="51"/>
      <c r="I6721" s="65"/>
      <c r="J6721" s="52"/>
      <c r="K6721" s="52"/>
      <c r="L6721" s="52"/>
      <c r="M6721" s="52"/>
      <c r="N6721" s="49"/>
      <c r="O6721" s="53"/>
      <c r="P6721" s="53"/>
      <c r="Q6721" s="53"/>
    </row>
    <row r="6722" spans="1:17" s="54" customFormat="1" x14ac:dyDescent="0.3">
      <c r="A6722" s="50"/>
      <c r="B6722" s="49"/>
      <c r="C6722" s="49"/>
      <c r="D6722" s="49"/>
      <c r="E6722" s="65"/>
      <c r="F6722" s="51"/>
      <c r="G6722" s="66"/>
      <c r="H6722" s="51"/>
      <c r="I6722" s="65"/>
      <c r="J6722" s="52"/>
      <c r="K6722" s="52"/>
      <c r="L6722" s="52"/>
      <c r="M6722" s="52"/>
      <c r="N6722" s="49"/>
      <c r="O6722" s="53"/>
      <c r="P6722" s="53"/>
      <c r="Q6722" s="53"/>
    </row>
    <row r="6723" spans="1:17" s="54" customFormat="1" x14ac:dyDescent="0.3">
      <c r="A6723" s="50"/>
      <c r="B6723" s="49"/>
      <c r="C6723" s="49"/>
      <c r="D6723" s="49"/>
      <c r="E6723" s="65"/>
      <c r="F6723" s="51"/>
      <c r="G6723" s="66"/>
      <c r="H6723" s="51"/>
      <c r="I6723" s="65"/>
      <c r="J6723" s="52"/>
      <c r="K6723" s="52"/>
      <c r="L6723" s="52"/>
      <c r="M6723" s="52"/>
      <c r="N6723" s="49"/>
      <c r="O6723" s="53"/>
      <c r="P6723" s="53"/>
      <c r="Q6723" s="53"/>
    </row>
    <row r="6724" spans="1:17" s="54" customFormat="1" x14ac:dyDescent="0.3">
      <c r="A6724" s="50"/>
      <c r="B6724" s="49"/>
      <c r="C6724" s="49"/>
      <c r="D6724" s="49"/>
      <c r="E6724" s="65"/>
      <c r="F6724" s="51"/>
      <c r="G6724" s="66"/>
      <c r="H6724" s="51"/>
      <c r="I6724" s="65"/>
      <c r="J6724" s="52"/>
      <c r="K6724" s="52"/>
      <c r="L6724" s="52"/>
      <c r="M6724" s="52"/>
      <c r="N6724" s="49"/>
      <c r="O6724" s="53"/>
      <c r="P6724" s="53"/>
      <c r="Q6724" s="53"/>
    </row>
    <row r="6725" spans="1:17" s="54" customFormat="1" x14ac:dyDescent="0.3">
      <c r="A6725" s="50"/>
      <c r="B6725" s="49"/>
      <c r="C6725" s="49"/>
      <c r="D6725" s="49"/>
      <c r="E6725" s="65"/>
      <c r="F6725" s="51"/>
      <c r="G6725" s="66"/>
      <c r="H6725" s="51"/>
      <c r="I6725" s="65"/>
      <c r="J6725" s="52"/>
      <c r="K6725" s="52"/>
      <c r="L6725" s="52"/>
      <c r="M6725" s="52"/>
      <c r="N6725" s="49"/>
      <c r="O6725" s="53"/>
      <c r="P6725" s="53"/>
      <c r="Q6725" s="53"/>
    </row>
    <row r="6726" spans="1:17" s="54" customFormat="1" x14ac:dyDescent="0.3">
      <c r="A6726" s="50"/>
      <c r="B6726" s="49"/>
      <c r="C6726" s="49"/>
      <c r="D6726" s="49"/>
      <c r="E6726" s="65"/>
      <c r="F6726" s="51"/>
      <c r="G6726" s="66"/>
      <c r="H6726" s="51"/>
      <c r="I6726" s="65"/>
      <c r="J6726" s="52"/>
      <c r="K6726" s="52"/>
      <c r="L6726" s="52"/>
      <c r="M6726" s="52"/>
      <c r="N6726" s="49"/>
      <c r="O6726" s="53"/>
      <c r="P6726" s="53"/>
      <c r="Q6726" s="53"/>
    </row>
    <row r="6727" spans="1:17" s="54" customFormat="1" x14ac:dyDescent="0.3">
      <c r="A6727" s="50"/>
      <c r="B6727" s="49"/>
      <c r="C6727" s="49"/>
      <c r="D6727" s="49"/>
      <c r="E6727" s="65"/>
      <c r="F6727" s="51"/>
      <c r="G6727" s="66"/>
      <c r="H6727" s="51"/>
      <c r="I6727" s="65"/>
      <c r="J6727" s="52"/>
      <c r="K6727" s="52"/>
      <c r="L6727" s="52"/>
      <c r="M6727" s="52"/>
      <c r="N6727" s="49"/>
      <c r="O6727" s="53"/>
      <c r="P6727" s="53"/>
      <c r="Q6727" s="53"/>
    </row>
    <row r="6728" spans="1:17" s="54" customFormat="1" x14ac:dyDescent="0.3">
      <c r="A6728" s="50"/>
      <c r="B6728" s="49"/>
      <c r="C6728" s="49"/>
      <c r="D6728" s="49"/>
      <c r="E6728" s="65"/>
      <c r="F6728" s="51"/>
      <c r="G6728" s="66"/>
      <c r="H6728" s="51"/>
      <c r="I6728" s="65"/>
      <c r="J6728" s="52"/>
      <c r="K6728" s="52"/>
      <c r="L6728" s="52"/>
      <c r="M6728" s="52"/>
      <c r="N6728" s="49"/>
      <c r="O6728" s="53"/>
      <c r="P6728" s="53"/>
      <c r="Q6728" s="53"/>
    </row>
    <row r="6729" spans="1:17" s="54" customFormat="1" x14ac:dyDescent="0.3">
      <c r="A6729" s="50"/>
      <c r="B6729" s="49"/>
      <c r="C6729" s="49"/>
      <c r="D6729" s="49"/>
      <c r="E6729" s="65"/>
      <c r="F6729" s="51"/>
      <c r="G6729" s="66"/>
      <c r="H6729" s="51"/>
      <c r="I6729" s="65"/>
      <c r="J6729" s="52"/>
      <c r="K6729" s="52"/>
      <c r="L6729" s="52"/>
      <c r="M6729" s="52"/>
      <c r="N6729" s="49"/>
      <c r="O6729" s="53"/>
      <c r="P6729" s="53"/>
      <c r="Q6729" s="53"/>
    </row>
    <row r="6730" spans="1:17" s="54" customFormat="1" x14ac:dyDescent="0.3">
      <c r="A6730" s="50"/>
      <c r="B6730" s="49"/>
      <c r="C6730" s="49"/>
      <c r="D6730" s="49"/>
      <c r="E6730" s="65"/>
      <c r="F6730" s="51"/>
      <c r="G6730" s="66"/>
      <c r="H6730" s="51"/>
      <c r="I6730" s="65"/>
      <c r="J6730" s="52"/>
      <c r="K6730" s="52"/>
      <c r="L6730" s="52"/>
      <c r="M6730" s="52"/>
      <c r="N6730" s="49"/>
      <c r="O6730" s="53"/>
      <c r="P6730" s="53"/>
      <c r="Q6730" s="53"/>
    </row>
    <row r="6731" spans="1:17" s="54" customFormat="1" x14ac:dyDescent="0.3">
      <c r="A6731" s="50"/>
      <c r="B6731" s="49"/>
      <c r="C6731" s="49"/>
      <c r="D6731" s="49"/>
      <c r="E6731" s="65"/>
      <c r="F6731" s="51"/>
      <c r="G6731" s="66"/>
      <c r="H6731" s="51"/>
      <c r="I6731" s="65"/>
      <c r="J6731" s="52"/>
      <c r="K6731" s="52"/>
      <c r="L6731" s="52"/>
      <c r="M6731" s="52"/>
      <c r="N6731" s="49"/>
      <c r="O6731" s="53"/>
      <c r="P6731" s="53"/>
      <c r="Q6731" s="53"/>
    </row>
    <row r="6732" spans="1:17" s="54" customFormat="1" x14ac:dyDescent="0.3">
      <c r="A6732" s="50"/>
      <c r="B6732" s="49"/>
      <c r="C6732" s="49"/>
      <c r="D6732" s="49"/>
      <c r="E6732" s="65"/>
      <c r="F6732" s="51"/>
      <c r="G6732" s="66"/>
      <c r="H6732" s="51"/>
      <c r="I6732" s="65"/>
      <c r="J6732" s="52"/>
      <c r="K6732" s="52"/>
      <c r="L6732" s="52"/>
      <c r="M6732" s="52"/>
      <c r="N6732" s="49"/>
      <c r="O6732" s="53"/>
      <c r="P6732" s="53"/>
      <c r="Q6732" s="53"/>
    </row>
    <row r="6733" spans="1:17" s="54" customFormat="1" x14ac:dyDescent="0.3">
      <c r="A6733" s="50"/>
      <c r="B6733" s="49"/>
      <c r="C6733" s="49"/>
      <c r="D6733" s="49"/>
      <c r="E6733" s="65"/>
      <c r="F6733" s="51"/>
      <c r="G6733" s="66"/>
      <c r="H6733" s="51"/>
      <c r="I6733" s="65"/>
      <c r="J6733" s="52"/>
      <c r="K6733" s="52"/>
      <c r="L6733" s="52"/>
      <c r="M6733" s="52"/>
      <c r="N6733" s="49"/>
      <c r="O6733" s="53"/>
      <c r="P6733" s="53"/>
      <c r="Q6733" s="53"/>
    </row>
    <row r="6734" spans="1:17" s="54" customFormat="1" x14ac:dyDescent="0.3">
      <c r="A6734" s="50"/>
      <c r="B6734" s="49"/>
      <c r="C6734" s="49"/>
      <c r="D6734" s="49"/>
      <c r="E6734" s="65"/>
      <c r="F6734" s="51"/>
      <c r="G6734" s="66"/>
      <c r="H6734" s="51"/>
      <c r="I6734" s="65"/>
      <c r="J6734" s="52"/>
      <c r="K6734" s="52"/>
      <c r="L6734" s="52"/>
      <c r="M6734" s="52"/>
      <c r="N6734" s="49"/>
      <c r="O6734" s="53"/>
      <c r="P6734" s="53"/>
      <c r="Q6734" s="53"/>
    </row>
    <row r="6735" spans="1:17" s="54" customFormat="1" x14ac:dyDescent="0.3">
      <c r="A6735" s="50"/>
      <c r="B6735" s="49"/>
      <c r="C6735" s="49"/>
      <c r="D6735" s="49"/>
      <c r="E6735" s="65"/>
      <c r="F6735" s="51"/>
      <c r="G6735" s="66"/>
      <c r="H6735" s="51"/>
      <c r="I6735" s="65"/>
      <c r="J6735" s="52"/>
      <c r="K6735" s="52"/>
      <c r="L6735" s="52"/>
      <c r="M6735" s="52"/>
      <c r="N6735" s="49"/>
      <c r="O6735" s="53"/>
      <c r="P6735" s="53"/>
      <c r="Q6735" s="53"/>
    </row>
    <row r="6736" spans="1:17" s="54" customFormat="1" x14ac:dyDescent="0.3">
      <c r="A6736" s="50"/>
      <c r="B6736" s="49"/>
      <c r="C6736" s="49"/>
      <c r="D6736" s="49"/>
      <c r="E6736" s="65"/>
      <c r="F6736" s="51"/>
      <c r="G6736" s="66"/>
      <c r="H6736" s="51"/>
      <c r="I6736" s="65"/>
      <c r="J6736" s="52"/>
      <c r="K6736" s="52"/>
      <c r="L6736" s="52"/>
      <c r="M6736" s="52"/>
      <c r="N6736" s="49"/>
      <c r="O6736" s="53"/>
      <c r="P6736" s="53"/>
      <c r="Q6736" s="53"/>
    </row>
    <row r="6737" spans="1:17" s="54" customFormat="1" x14ac:dyDescent="0.3">
      <c r="A6737" s="50"/>
      <c r="B6737" s="49"/>
      <c r="C6737" s="49"/>
      <c r="D6737" s="49"/>
      <c r="E6737" s="65"/>
      <c r="F6737" s="51"/>
      <c r="G6737" s="66"/>
      <c r="H6737" s="51"/>
      <c r="I6737" s="65"/>
      <c r="J6737" s="52"/>
      <c r="K6737" s="52"/>
      <c r="L6737" s="52"/>
      <c r="M6737" s="52"/>
      <c r="N6737" s="49"/>
      <c r="O6737" s="53"/>
      <c r="P6737" s="53"/>
      <c r="Q6737" s="53"/>
    </row>
    <row r="6738" spans="1:17" s="54" customFormat="1" x14ac:dyDescent="0.3">
      <c r="A6738" s="50"/>
      <c r="B6738" s="49"/>
      <c r="C6738" s="49"/>
      <c r="D6738" s="49"/>
      <c r="E6738" s="65"/>
      <c r="F6738" s="51"/>
      <c r="G6738" s="66"/>
      <c r="H6738" s="51"/>
      <c r="I6738" s="65"/>
      <c r="J6738" s="52"/>
      <c r="K6738" s="52"/>
      <c r="L6738" s="52"/>
      <c r="M6738" s="52"/>
      <c r="N6738" s="49"/>
      <c r="O6738" s="53"/>
      <c r="P6738" s="53"/>
      <c r="Q6738" s="53"/>
    </row>
    <row r="6739" spans="1:17" s="54" customFormat="1" x14ac:dyDescent="0.3">
      <c r="A6739" s="50"/>
      <c r="B6739" s="49"/>
      <c r="C6739" s="49"/>
      <c r="D6739" s="49"/>
      <c r="E6739" s="65"/>
      <c r="F6739" s="51"/>
      <c r="G6739" s="66"/>
      <c r="H6739" s="51"/>
      <c r="I6739" s="65"/>
      <c r="J6739" s="52"/>
      <c r="K6739" s="52"/>
      <c r="L6739" s="52"/>
      <c r="M6739" s="52"/>
      <c r="N6739" s="49"/>
      <c r="O6739" s="53"/>
      <c r="P6739" s="53"/>
      <c r="Q6739" s="53"/>
    </row>
    <row r="6740" spans="1:17" s="54" customFormat="1" x14ac:dyDescent="0.3">
      <c r="A6740" s="50"/>
      <c r="B6740" s="49"/>
      <c r="C6740" s="49"/>
      <c r="D6740" s="49"/>
      <c r="E6740" s="65"/>
      <c r="F6740" s="51"/>
      <c r="G6740" s="66"/>
      <c r="H6740" s="51"/>
      <c r="I6740" s="65"/>
      <c r="J6740" s="52"/>
      <c r="K6740" s="52"/>
      <c r="L6740" s="52"/>
      <c r="M6740" s="52"/>
      <c r="N6740" s="49"/>
      <c r="O6740" s="53"/>
      <c r="P6740" s="53"/>
      <c r="Q6740" s="53"/>
    </row>
    <row r="6741" spans="1:17" s="54" customFormat="1" x14ac:dyDescent="0.3">
      <c r="A6741" s="50"/>
      <c r="B6741" s="49"/>
      <c r="C6741" s="49"/>
      <c r="D6741" s="49"/>
      <c r="E6741" s="65"/>
      <c r="F6741" s="51"/>
      <c r="G6741" s="66"/>
      <c r="H6741" s="51"/>
      <c r="I6741" s="65"/>
      <c r="J6741" s="52"/>
      <c r="K6741" s="52"/>
      <c r="L6741" s="52"/>
      <c r="M6741" s="52"/>
      <c r="N6741" s="49"/>
      <c r="O6741" s="53"/>
      <c r="P6741" s="53"/>
      <c r="Q6741" s="53"/>
    </row>
    <row r="6742" spans="1:17" s="54" customFormat="1" x14ac:dyDescent="0.3">
      <c r="A6742" s="50"/>
      <c r="B6742" s="49"/>
      <c r="C6742" s="49"/>
      <c r="D6742" s="49"/>
      <c r="E6742" s="65"/>
      <c r="F6742" s="51"/>
      <c r="G6742" s="66"/>
      <c r="H6742" s="51"/>
      <c r="I6742" s="65"/>
      <c r="J6742" s="52"/>
      <c r="K6742" s="52"/>
      <c r="L6742" s="52"/>
      <c r="M6742" s="52"/>
      <c r="N6742" s="49"/>
      <c r="O6742" s="53"/>
      <c r="P6742" s="53"/>
      <c r="Q6742" s="53"/>
    </row>
    <row r="6743" spans="1:17" s="54" customFormat="1" x14ac:dyDescent="0.3">
      <c r="A6743" s="50"/>
      <c r="B6743" s="49"/>
      <c r="C6743" s="49"/>
      <c r="D6743" s="49"/>
      <c r="E6743" s="65"/>
      <c r="F6743" s="51"/>
      <c r="G6743" s="66"/>
      <c r="H6743" s="51"/>
      <c r="I6743" s="65"/>
      <c r="J6743" s="52"/>
      <c r="K6743" s="52"/>
      <c r="L6743" s="52"/>
      <c r="M6743" s="52"/>
      <c r="N6743" s="49"/>
      <c r="O6743" s="53"/>
      <c r="P6743" s="53"/>
      <c r="Q6743" s="53"/>
    </row>
    <row r="6744" spans="1:17" s="54" customFormat="1" x14ac:dyDescent="0.3">
      <c r="A6744" s="50"/>
      <c r="B6744" s="49"/>
      <c r="C6744" s="49"/>
      <c r="D6744" s="49"/>
      <c r="E6744" s="65"/>
      <c r="F6744" s="51"/>
      <c r="G6744" s="66"/>
      <c r="H6744" s="51"/>
      <c r="I6744" s="65"/>
      <c r="J6744" s="52"/>
      <c r="K6744" s="52"/>
      <c r="L6744" s="52"/>
      <c r="M6744" s="52"/>
      <c r="N6744" s="49"/>
      <c r="O6744" s="53"/>
      <c r="P6744" s="53"/>
      <c r="Q6744" s="53"/>
    </row>
    <row r="6745" spans="1:17" s="54" customFormat="1" x14ac:dyDescent="0.3">
      <c r="A6745" s="50"/>
      <c r="B6745" s="49"/>
      <c r="C6745" s="49"/>
      <c r="D6745" s="49"/>
      <c r="E6745" s="65"/>
      <c r="F6745" s="51"/>
      <c r="G6745" s="66"/>
      <c r="H6745" s="51"/>
      <c r="I6745" s="65"/>
      <c r="J6745" s="52"/>
      <c r="K6745" s="52"/>
      <c r="L6745" s="52"/>
      <c r="M6745" s="52"/>
      <c r="N6745" s="49"/>
      <c r="O6745" s="53"/>
      <c r="P6745" s="53"/>
      <c r="Q6745" s="53"/>
    </row>
    <row r="6746" spans="1:17" s="54" customFormat="1" x14ac:dyDescent="0.3">
      <c r="A6746" s="50"/>
      <c r="B6746" s="49"/>
      <c r="C6746" s="49"/>
      <c r="D6746" s="49"/>
      <c r="E6746" s="65"/>
      <c r="F6746" s="51"/>
      <c r="G6746" s="66"/>
      <c r="H6746" s="51"/>
      <c r="I6746" s="65"/>
      <c r="J6746" s="52"/>
      <c r="K6746" s="52"/>
      <c r="L6746" s="52"/>
      <c r="M6746" s="52"/>
      <c r="N6746" s="49"/>
      <c r="O6746" s="53"/>
      <c r="P6746" s="53"/>
      <c r="Q6746" s="53"/>
    </row>
    <row r="6747" spans="1:17" s="54" customFormat="1" x14ac:dyDescent="0.3">
      <c r="A6747" s="50"/>
      <c r="B6747" s="49"/>
      <c r="C6747" s="49"/>
      <c r="D6747" s="49"/>
      <c r="E6747" s="65"/>
      <c r="F6747" s="51"/>
      <c r="G6747" s="66"/>
      <c r="H6747" s="51"/>
      <c r="I6747" s="65"/>
      <c r="J6747" s="52"/>
      <c r="K6747" s="52"/>
      <c r="L6747" s="52"/>
      <c r="M6747" s="52"/>
      <c r="N6747" s="49"/>
      <c r="O6747" s="53"/>
      <c r="P6747" s="53"/>
      <c r="Q6747" s="53"/>
    </row>
    <row r="6748" spans="1:17" s="54" customFormat="1" x14ac:dyDescent="0.3">
      <c r="A6748" s="50"/>
      <c r="B6748" s="49"/>
      <c r="C6748" s="49"/>
      <c r="D6748" s="49"/>
      <c r="E6748" s="65"/>
      <c r="F6748" s="51"/>
      <c r="G6748" s="66"/>
      <c r="H6748" s="51"/>
      <c r="I6748" s="65"/>
      <c r="J6748" s="52"/>
      <c r="K6748" s="52"/>
      <c r="L6748" s="52"/>
      <c r="M6748" s="52"/>
      <c r="N6748" s="49"/>
      <c r="O6748" s="53"/>
      <c r="P6748" s="53"/>
      <c r="Q6748" s="53"/>
    </row>
    <row r="6749" spans="1:17" s="54" customFormat="1" x14ac:dyDescent="0.3">
      <c r="A6749" s="50"/>
      <c r="B6749" s="49"/>
      <c r="C6749" s="49"/>
      <c r="D6749" s="49"/>
      <c r="E6749" s="65"/>
      <c r="F6749" s="51"/>
      <c r="G6749" s="66"/>
      <c r="H6749" s="51"/>
      <c r="I6749" s="65"/>
      <c r="J6749" s="52"/>
      <c r="K6749" s="52"/>
      <c r="L6749" s="52"/>
      <c r="M6749" s="52"/>
      <c r="N6749" s="49"/>
      <c r="O6749" s="53"/>
      <c r="P6749" s="53"/>
      <c r="Q6749" s="53"/>
    </row>
    <row r="6750" spans="1:17" s="54" customFormat="1" x14ac:dyDescent="0.3">
      <c r="A6750" s="50"/>
      <c r="B6750" s="49"/>
      <c r="C6750" s="49"/>
      <c r="D6750" s="49"/>
      <c r="E6750" s="65"/>
      <c r="F6750" s="51"/>
      <c r="G6750" s="66"/>
      <c r="H6750" s="51"/>
      <c r="I6750" s="65"/>
      <c r="J6750" s="52"/>
      <c r="K6750" s="52"/>
      <c r="L6750" s="52"/>
      <c r="M6750" s="52"/>
      <c r="N6750" s="49"/>
      <c r="O6750" s="53"/>
      <c r="P6750" s="53"/>
      <c r="Q6750" s="53"/>
    </row>
    <row r="6751" spans="1:17" s="54" customFormat="1" x14ac:dyDescent="0.3">
      <c r="A6751" s="50"/>
      <c r="B6751" s="49"/>
      <c r="C6751" s="49"/>
      <c r="D6751" s="49"/>
      <c r="E6751" s="65"/>
      <c r="F6751" s="51"/>
      <c r="G6751" s="66"/>
      <c r="H6751" s="51"/>
      <c r="I6751" s="65"/>
      <c r="J6751" s="52"/>
      <c r="K6751" s="52"/>
      <c r="L6751" s="52"/>
      <c r="M6751" s="52"/>
      <c r="N6751" s="49"/>
      <c r="O6751" s="53"/>
      <c r="P6751" s="53"/>
      <c r="Q6751" s="53"/>
    </row>
    <row r="6752" spans="1:17" s="54" customFormat="1" x14ac:dyDescent="0.3">
      <c r="A6752" s="50"/>
      <c r="B6752" s="49"/>
      <c r="C6752" s="49"/>
      <c r="D6752" s="49"/>
      <c r="E6752" s="65"/>
      <c r="F6752" s="51"/>
      <c r="G6752" s="66"/>
      <c r="H6752" s="51"/>
      <c r="I6752" s="65"/>
      <c r="J6752" s="52"/>
      <c r="K6752" s="52"/>
      <c r="L6752" s="52"/>
      <c r="M6752" s="52"/>
      <c r="N6752" s="49"/>
      <c r="O6752" s="53"/>
      <c r="P6752" s="53"/>
      <c r="Q6752" s="53"/>
    </row>
    <row r="6753" spans="1:17" s="54" customFormat="1" x14ac:dyDescent="0.3">
      <c r="A6753" s="50"/>
      <c r="B6753" s="49"/>
      <c r="C6753" s="49"/>
      <c r="D6753" s="49"/>
      <c r="E6753" s="65"/>
      <c r="F6753" s="51"/>
      <c r="G6753" s="66"/>
      <c r="H6753" s="51"/>
      <c r="I6753" s="65"/>
      <c r="J6753" s="52"/>
      <c r="K6753" s="52"/>
      <c r="L6753" s="52"/>
      <c r="M6753" s="52"/>
      <c r="N6753" s="49"/>
      <c r="O6753" s="53"/>
      <c r="P6753" s="53"/>
      <c r="Q6753" s="53"/>
    </row>
    <row r="6754" spans="1:17" s="54" customFormat="1" x14ac:dyDescent="0.3">
      <c r="A6754" s="50"/>
      <c r="B6754" s="49"/>
      <c r="C6754" s="49"/>
      <c r="D6754" s="49"/>
      <c r="E6754" s="65"/>
      <c r="F6754" s="51"/>
      <c r="G6754" s="66"/>
      <c r="H6754" s="51"/>
      <c r="I6754" s="65"/>
      <c r="J6754" s="52"/>
      <c r="K6754" s="52"/>
      <c r="L6754" s="52"/>
      <c r="M6754" s="52"/>
      <c r="N6754" s="49"/>
      <c r="O6754" s="53"/>
      <c r="P6754" s="53"/>
      <c r="Q6754" s="53"/>
    </row>
    <row r="6755" spans="1:17" s="54" customFormat="1" x14ac:dyDescent="0.3">
      <c r="A6755" s="50"/>
      <c r="B6755" s="49"/>
      <c r="C6755" s="49"/>
      <c r="D6755" s="49"/>
      <c r="E6755" s="65"/>
      <c r="F6755" s="51"/>
      <c r="G6755" s="66"/>
      <c r="H6755" s="51"/>
      <c r="I6755" s="65"/>
      <c r="J6755" s="52"/>
      <c r="K6755" s="52"/>
      <c r="L6755" s="52"/>
      <c r="M6755" s="52"/>
      <c r="N6755" s="49"/>
      <c r="O6755" s="53"/>
      <c r="P6755" s="53"/>
      <c r="Q6755" s="53"/>
    </row>
    <row r="6756" spans="1:17" s="54" customFormat="1" x14ac:dyDescent="0.3">
      <c r="A6756" s="50"/>
      <c r="B6756" s="49"/>
      <c r="C6756" s="49"/>
      <c r="D6756" s="49"/>
      <c r="E6756" s="65"/>
      <c r="F6756" s="51"/>
      <c r="G6756" s="66"/>
      <c r="H6756" s="51"/>
      <c r="I6756" s="65"/>
      <c r="J6756" s="52"/>
      <c r="K6756" s="52"/>
      <c r="L6756" s="52"/>
      <c r="M6756" s="52"/>
      <c r="N6756" s="49"/>
      <c r="O6756" s="53"/>
      <c r="P6756" s="53"/>
      <c r="Q6756" s="53"/>
    </row>
    <row r="6757" spans="1:17" s="54" customFormat="1" x14ac:dyDescent="0.3">
      <c r="A6757" s="50"/>
      <c r="B6757" s="49"/>
      <c r="C6757" s="49"/>
      <c r="D6757" s="49"/>
      <c r="E6757" s="65"/>
      <c r="F6757" s="51"/>
      <c r="G6757" s="66"/>
      <c r="H6757" s="51"/>
      <c r="I6757" s="65"/>
      <c r="J6757" s="52"/>
      <c r="K6757" s="52"/>
      <c r="L6757" s="52"/>
      <c r="M6757" s="52"/>
      <c r="N6757" s="49"/>
      <c r="O6757" s="53"/>
      <c r="P6757" s="53"/>
      <c r="Q6757" s="53"/>
    </row>
    <row r="6758" spans="1:17" s="54" customFormat="1" x14ac:dyDescent="0.3">
      <c r="A6758" s="50"/>
      <c r="B6758" s="49"/>
      <c r="C6758" s="49"/>
      <c r="D6758" s="49"/>
      <c r="E6758" s="65"/>
      <c r="F6758" s="51"/>
      <c r="G6758" s="66"/>
      <c r="H6758" s="51"/>
      <c r="I6758" s="65"/>
      <c r="J6758" s="52"/>
      <c r="K6758" s="52"/>
      <c r="L6758" s="52"/>
      <c r="M6758" s="52"/>
      <c r="N6758" s="49"/>
      <c r="O6758" s="53"/>
      <c r="P6758" s="53"/>
      <c r="Q6758" s="53"/>
    </row>
    <row r="6759" spans="1:17" s="54" customFormat="1" x14ac:dyDescent="0.3">
      <c r="A6759" s="50"/>
      <c r="B6759" s="49"/>
      <c r="C6759" s="49"/>
      <c r="D6759" s="49"/>
      <c r="E6759" s="65"/>
      <c r="F6759" s="51"/>
      <c r="G6759" s="66"/>
      <c r="H6759" s="51"/>
      <c r="I6759" s="65"/>
      <c r="J6759" s="52"/>
      <c r="K6759" s="52"/>
      <c r="L6759" s="52"/>
      <c r="M6759" s="52"/>
      <c r="N6759" s="49"/>
      <c r="O6759" s="53"/>
      <c r="P6759" s="53"/>
      <c r="Q6759" s="53"/>
    </row>
    <row r="6760" spans="1:17" s="54" customFormat="1" x14ac:dyDescent="0.3">
      <c r="A6760" s="50"/>
      <c r="B6760" s="49"/>
      <c r="C6760" s="49"/>
      <c r="D6760" s="49"/>
      <c r="E6760" s="65"/>
      <c r="F6760" s="51"/>
      <c r="G6760" s="66"/>
      <c r="H6760" s="51"/>
      <c r="I6760" s="65"/>
      <c r="J6760" s="52"/>
      <c r="K6760" s="52"/>
      <c r="L6760" s="52"/>
      <c r="M6760" s="52"/>
      <c r="N6760" s="49"/>
      <c r="O6760" s="53"/>
      <c r="P6760" s="53"/>
      <c r="Q6760" s="53"/>
    </row>
    <row r="6761" spans="1:17" s="54" customFormat="1" x14ac:dyDescent="0.3">
      <c r="A6761" s="50"/>
      <c r="B6761" s="49"/>
      <c r="C6761" s="49"/>
      <c r="D6761" s="49"/>
      <c r="E6761" s="65"/>
      <c r="F6761" s="51"/>
      <c r="G6761" s="66"/>
      <c r="H6761" s="51"/>
      <c r="I6761" s="65"/>
      <c r="J6761" s="52"/>
      <c r="K6761" s="52"/>
      <c r="L6761" s="52"/>
      <c r="M6761" s="52"/>
      <c r="N6761" s="49"/>
      <c r="O6761" s="53"/>
      <c r="P6761" s="53"/>
      <c r="Q6761" s="53"/>
    </row>
    <row r="6762" spans="1:17" s="54" customFormat="1" x14ac:dyDescent="0.3">
      <c r="A6762" s="50"/>
      <c r="B6762" s="49"/>
      <c r="C6762" s="49"/>
      <c r="D6762" s="49"/>
      <c r="E6762" s="65"/>
      <c r="F6762" s="51"/>
      <c r="G6762" s="66"/>
      <c r="H6762" s="51"/>
      <c r="I6762" s="65"/>
      <c r="J6762" s="52"/>
      <c r="K6762" s="52"/>
      <c r="L6762" s="52"/>
      <c r="M6762" s="52"/>
      <c r="N6762" s="49"/>
      <c r="O6762" s="53"/>
      <c r="P6762" s="53"/>
      <c r="Q6762" s="53"/>
    </row>
    <row r="6763" spans="1:17" s="54" customFormat="1" x14ac:dyDescent="0.3">
      <c r="A6763" s="50"/>
      <c r="B6763" s="49"/>
      <c r="C6763" s="49"/>
      <c r="D6763" s="49"/>
      <c r="E6763" s="65"/>
      <c r="F6763" s="51"/>
      <c r="G6763" s="66"/>
      <c r="H6763" s="51"/>
      <c r="I6763" s="65"/>
      <c r="J6763" s="52"/>
      <c r="K6763" s="52"/>
      <c r="L6763" s="52"/>
      <c r="M6763" s="52"/>
      <c r="N6763" s="49"/>
      <c r="O6763" s="53"/>
      <c r="P6763" s="53"/>
      <c r="Q6763" s="53"/>
    </row>
    <row r="6764" spans="1:17" s="54" customFormat="1" x14ac:dyDescent="0.3">
      <c r="A6764" s="50"/>
      <c r="B6764" s="49"/>
      <c r="C6764" s="49"/>
      <c r="D6764" s="49"/>
      <c r="E6764" s="65"/>
      <c r="F6764" s="51"/>
      <c r="G6764" s="66"/>
      <c r="H6764" s="51"/>
      <c r="I6764" s="65"/>
      <c r="J6764" s="52"/>
      <c r="K6764" s="52"/>
      <c r="L6764" s="52"/>
      <c r="M6764" s="52"/>
      <c r="N6764" s="49"/>
      <c r="O6764" s="53"/>
      <c r="P6764" s="53"/>
      <c r="Q6764" s="53"/>
    </row>
    <row r="6765" spans="1:17" s="54" customFormat="1" x14ac:dyDescent="0.3">
      <c r="A6765" s="50"/>
      <c r="B6765" s="49"/>
      <c r="C6765" s="49"/>
      <c r="D6765" s="49"/>
      <c r="E6765" s="65"/>
      <c r="F6765" s="51"/>
      <c r="G6765" s="66"/>
      <c r="H6765" s="51"/>
      <c r="I6765" s="65"/>
      <c r="J6765" s="52"/>
      <c r="K6765" s="52"/>
      <c r="L6765" s="52"/>
      <c r="M6765" s="52"/>
      <c r="N6765" s="49"/>
      <c r="O6765" s="53"/>
      <c r="P6765" s="53"/>
      <c r="Q6765" s="53"/>
    </row>
    <row r="6766" spans="1:17" s="54" customFormat="1" x14ac:dyDescent="0.3">
      <c r="A6766" s="50"/>
      <c r="B6766" s="49"/>
      <c r="C6766" s="49"/>
      <c r="D6766" s="49"/>
      <c r="E6766" s="65"/>
      <c r="F6766" s="51"/>
      <c r="G6766" s="66"/>
      <c r="H6766" s="51"/>
      <c r="I6766" s="65"/>
      <c r="J6766" s="52"/>
      <c r="K6766" s="52"/>
      <c r="L6766" s="52"/>
      <c r="M6766" s="52"/>
      <c r="N6766" s="49"/>
      <c r="O6766" s="53"/>
      <c r="P6766" s="53"/>
      <c r="Q6766" s="53"/>
    </row>
    <row r="6767" spans="1:17" s="54" customFormat="1" x14ac:dyDescent="0.3">
      <c r="A6767" s="50"/>
      <c r="B6767" s="49"/>
      <c r="C6767" s="49"/>
      <c r="D6767" s="49"/>
      <c r="E6767" s="65"/>
      <c r="F6767" s="51"/>
      <c r="G6767" s="66"/>
      <c r="H6767" s="51"/>
      <c r="I6767" s="65"/>
      <c r="J6767" s="52"/>
      <c r="K6767" s="52"/>
      <c r="L6767" s="52"/>
      <c r="M6767" s="52"/>
      <c r="N6767" s="49"/>
      <c r="O6767" s="53"/>
      <c r="P6767" s="53"/>
      <c r="Q6767" s="53"/>
    </row>
    <row r="6768" spans="1:17" s="54" customFormat="1" x14ac:dyDescent="0.3">
      <c r="A6768" s="50"/>
      <c r="B6768" s="49"/>
      <c r="C6768" s="49"/>
      <c r="D6768" s="49"/>
      <c r="E6768" s="65"/>
      <c r="F6768" s="51"/>
      <c r="G6768" s="66"/>
      <c r="H6768" s="51"/>
      <c r="I6768" s="65"/>
      <c r="J6768" s="52"/>
      <c r="K6768" s="52"/>
      <c r="L6768" s="52"/>
      <c r="M6768" s="52"/>
      <c r="N6768" s="49"/>
      <c r="O6768" s="53"/>
      <c r="P6768" s="53"/>
      <c r="Q6768" s="53"/>
    </row>
    <row r="6769" spans="1:17" s="54" customFormat="1" x14ac:dyDescent="0.3">
      <c r="A6769" s="50"/>
      <c r="B6769" s="49"/>
      <c r="C6769" s="49"/>
      <c r="D6769" s="49"/>
      <c r="E6769" s="65"/>
      <c r="F6769" s="51"/>
      <c r="G6769" s="66"/>
      <c r="H6769" s="51"/>
      <c r="I6769" s="65"/>
      <c r="J6769" s="52"/>
      <c r="K6769" s="52"/>
      <c r="L6769" s="52"/>
      <c r="M6769" s="52"/>
      <c r="N6769" s="49"/>
      <c r="O6769" s="53"/>
      <c r="P6769" s="53"/>
      <c r="Q6769" s="53"/>
    </row>
    <row r="6770" spans="1:17" s="54" customFormat="1" x14ac:dyDescent="0.3">
      <c r="A6770" s="50"/>
      <c r="B6770" s="49"/>
      <c r="C6770" s="49"/>
      <c r="D6770" s="49"/>
      <c r="E6770" s="65"/>
      <c r="F6770" s="51"/>
      <c r="G6770" s="66"/>
      <c r="H6770" s="51"/>
      <c r="I6770" s="65"/>
      <c r="J6770" s="52"/>
      <c r="K6770" s="52"/>
      <c r="L6770" s="52"/>
      <c r="M6770" s="52"/>
      <c r="N6770" s="49"/>
      <c r="O6770" s="53"/>
      <c r="P6770" s="53"/>
      <c r="Q6770" s="53"/>
    </row>
    <row r="6771" spans="1:17" s="54" customFormat="1" x14ac:dyDescent="0.3">
      <c r="A6771" s="50"/>
      <c r="B6771" s="49"/>
      <c r="C6771" s="49"/>
      <c r="D6771" s="49"/>
      <c r="E6771" s="65"/>
      <c r="F6771" s="51"/>
      <c r="G6771" s="66"/>
      <c r="H6771" s="51"/>
      <c r="I6771" s="65"/>
      <c r="J6771" s="52"/>
      <c r="K6771" s="52"/>
      <c r="L6771" s="52"/>
      <c r="M6771" s="52"/>
      <c r="N6771" s="49"/>
      <c r="O6771" s="53"/>
      <c r="P6771" s="53"/>
      <c r="Q6771" s="53"/>
    </row>
    <row r="6772" spans="1:17" s="54" customFormat="1" x14ac:dyDescent="0.3">
      <c r="A6772" s="50"/>
      <c r="B6772" s="49"/>
      <c r="C6772" s="49"/>
      <c r="D6772" s="49"/>
      <c r="E6772" s="65"/>
      <c r="F6772" s="51"/>
      <c r="G6772" s="66"/>
      <c r="H6772" s="51"/>
      <c r="I6772" s="65"/>
      <c r="J6772" s="52"/>
      <c r="K6772" s="52"/>
      <c r="L6772" s="52"/>
      <c r="M6772" s="52"/>
      <c r="N6772" s="49"/>
      <c r="O6772" s="53"/>
      <c r="P6772" s="53"/>
      <c r="Q6772" s="53"/>
    </row>
    <row r="6773" spans="1:17" s="54" customFormat="1" x14ac:dyDescent="0.3">
      <c r="A6773" s="50"/>
      <c r="B6773" s="49"/>
      <c r="C6773" s="49"/>
      <c r="D6773" s="49"/>
      <c r="E6773" s="65"/>
      <c r="F6773" s="51"/>
      <c r="G6773" s="66"/>
      <c r="H6773" s="51"/>
      <c r="I6773" s="65"/>
      <c r="J6773" s="52"/>
      <c r="K6773" s="52"/>
      <c r="L6773" s="52"/>
      <c r="M6773" s="52"/>
      <c r="N6773" s="49"/>
      <c r="O6773" s="53"/>
      <c r="P6773" s="53"/>
      <c r="Q6773" s="53"/>
    </row>
    <row r="6774" spans="1:17" s="54" customFormat="1" x14ac:dyDescent="0.3">
      <c r="A6774" s="50"/>
      <c r="B6774" s="49"/>
      <c r="C6774" s="49"/>
      <c r="D6774" s="49"/>
      <c r="E6774" s="65"/>
      <c r="F6774" s="51"/>
      <c r="G6774" s="66"/>
      <c r="H6774" s="51"/>
      <c r="I6774" s="65"/>
      <c r="J6774" s="52"/>
      <c r="K6774" s="52"/>
      <c r="L6774" s="52"/>
      <c r="M6774" s="52"/>
      <c r="N6774" s="49"/>
      <c r="O6774" s="53"/>
      <c r="P6774" s="53"/>
      <c r="Q6774" s="53"/>
    </row>
    <row r="6775" spans="1:17" s="54" customFormat="1" x14ac:dyDescent="0.3">
      <c r="A6775" s="50"/>
      <c r="B6775" s="49"/>
      <c r="C6775" s="49"/>
      <c r="D6775" s="49"/>
      <c r="E6775" s="65"/>
      <c r="F6775" s="51"/>
      <c r="G6775" s="66"/>
      <c r="H6775" s="51"/>
      <c r="I6775" s="65"/>
      <c r="J6775" s="52"/>
      <c r="K6775" s="52"/>
      <c r="L6775" s="52"/>
      <c r="M6775" s="52"/>
      <c r="N6775" s="49"/>
      <c r="O6775" s="53"/>
      <c r="P6775" s="53"/>
      <c r="Q6775" s="53"/>
    </row>
    <row r="6776" spans="1:17" s="54" customFormat="1" x14ac:dyDescent="0.3">
      <c r="A6776" s="50"/>
      <c r="B6776" s="49"/>
      <c r="C6776" s="49"/>
      <c r="D6776" s="49"/>
      <c r="E6776" s="65"/>
      <c r="F6776" s="51"/>
      <c r="G6776" s="66"/>
      <c r="H6776" s="51"/>
      <c r="I6776" s="65"/>
      <c r="J6776" s="52"/>
      <c r="K6776" s="52"/>
      <c r="L6776" s="52"/>
      <c r="M6776" s="52"/>
      <c r="N6776" s="49"/>
      <c r="O6776" s="53"/>
      <c r="P6776" s="53"/>
      <c r="Q6776" s="53"/>
    </row>
    <row r="6777" spans="1:17" s="54" customFormat="1" x14ac:dyDescent="0.3">
      <c r="A6777" s="50"/>
      <c r="B6777" s="49"/>
      <c r="C6777" s="49"/>
      <c r="D6777" s="49"/>
      <c r="E6777" s="65"/>
      <c r="F6777" s="51"/>
      <c r="G6777" s="66"/>
      <c r="H6777" s="51"/>
      <c r="I6777" s="65"/>
      <c r="J6777" s="52"/>
      <c r="K6777" s="52"/>
      <c r="L6777" s="52"/>
      <c r="M6777" s="52"/>
      <c r="N6777" s="49"/>
      <c r="O6777" s="53"/>
      <c r="P6777" s="53"/>
      <c r="Q6777" s="53"/>
    </row>
    <row r="6778" spans="1:17" s="54" customFormat="1" x14ac:dyDescent="0.3">
      <c r="A6778" s="50"/>
      <c r="B6778" s="49"/>
      <c r="C6778" s="49"/>
      <c r="D6778" s="49"/>
      <c r="E6778" s="65"/>
      <c r="F6778" s="51"/>
      <c r="G6778" s="66"/>
      <c r="H6778" s="51"/>
      <c r="I6778" s="65"/>
      <c r="J6778" s="52"/>
      <c r="K6778" s="52"/>
      <c r="L6778" s="52"/>
      <c r="M6778" s="52"/>
      <c r="N6778" s="49"/>
      <c r="O6778" s="53"/>
      <c r="P6778" s="53"/>
      <c r="Q6778" s="53"/>
    </row>
    <row r="6779" spans="1:17" s="54" customFormat="1" x14ac:dyDescent="0.3">
      <c r="A6779" s="50"/>
      <c r="B6779" s="49"/>
      <c r="C6779" s="49"/>
      <c r="D6779" s="49"/>
      <c r="E6779" s="65"/>
      <c r="F6779" s="51"/>
      <c r="G6779" s="66"/>
      <c r="H6779" s="51"/>
      <c r="I6779" s="65"/>
      <c r="J6779" s="52"/>
      <c r="K6779" s="52"/>
      <c r="L6779" s="52"/>
      <c r="M6779" s="52"/>
      <c r="N6779" s="49"/>
      <c r="O6779" s="53"/>
      <c r="P6779" s="53"/>
      <c r="Q6779" s="53"/>
    </row>
    <row r="6780" spans="1:17" s="54" customFormat="1" x14ac:dyDescent="0.3">
      <c r="A6780" s="50"/>
      <c r="B6780" s="49"/>
      <c r="C6780" s="49"/>
      <c r="D6780" s="49"/>
      <c r="E6780" s="65"/>
      <c r="F6780" s="51"/>
      <c r="G6780" s="66"/>
      <c r="H6780" s="51"/>
      <c r="I6780" s="65"/>
      <c r="J6780" s="52"/>
      <c r="K6780" s="52"/>
      <c r="L6780" s="52"/>
      <c r="M6780" s="52"/>
      <c r="N6780" s="49"/>
      <c r="O6780" s="53"/>
      <c r="P6780" s="53"/>
      <c r="Q6780" s="53"/>
    </row>
    <row r="6781" spans="1:17" s="54" customFormat="1" x14ac:dyDescent="0.3">
      <c r="A6781" s="50"/>
      <c r="B6781" s="49"/>
      <c r="C6781" s="49"/>
      <c r="D6781" s="49"/>
      <c r="E6781" s="65"/>
      <c r="F6781" s="51"/>
      <c r="G6781" s="66"/>
      <c r="H6781" s="51"/>
      <c r="I6781" s="65"/>
      <c r="J6781" s="52"/>
      <c r="K6781" s="52"/>
      <c r="L6781" s="52"/>
      <c r="M6781" s="52"/>
      <c r="N6781" s="49"/>
      <c r="O6781" s="53"/>
      <c r="P6781" s="53"/>
      <c r="Q6781" s="53"/>
    </row>
    <row r="6782" spans="1:17" s="54" customFormat="1" x14ac:dyDescent="0.3">
      <c r="A6782" s="50"/>
      <c r="B6782" s="49"/>
      <c r="C6782" s="49"/>
      <c r="D6782" s="49"/>
      <c r="E6782" s="65"/>
      <c r="F6782" s="51"/>
      <c r="G6782" s="66"/>
      <c r="H6782" s="51"/>
      <c r="I6782" s="65"/>
      <c r="J6782" s="52"/>
      <c r="K6782" s="52"/>
      <c r="L6782" s="52"/>
      <c r="M6782" s="52"/>
      <c r="N6782" s="49"/>
      <c r="O6782" s="53"/>
      <c r="P6782" s="53"/>
      <c r="Q6782" s="53"/>
    </row>
    <row r="6783" spans="1:17" s="54" customFormat="1" x14ac:dyDescent="0.3">
      <c r="A6783" s="50"/>
      <c r="B6783" s="49"/>
      <c r="C6783" s="49"/>
      <c r="D6783" s="49"/>
      <c r="E6783" s="65"/>
      <c r="F6783" s="51"/>
      <c r="G6783" s="66"/>
      <c r="H6783" s="51"/>
      <c r="I6783" s="65"/>
      <c r="J6783" s="52"/>
      <c r="K6783" s="52"/>
      <c r="L6783" s="52"/>
      <c r="M6783" s="52"/>
      <c r="N6783" s="49"/>
      <c r="O6783" s="53"/>
      <c r="P6783" s="53"/>
      <c r="Q6783" s="53"/>
    </row>
    <row r="6784" spans="1:17" s="54" customFormat="1" x14ac:dyDescent="0.3">
      <c r="A6784" s="50"/>
      <c r="B6784" s="49"/>
      <c r="C6784" s="49"/>
      <c r="D6784" s="49"/>
      <c r="E6784" s="65"/>
      <c r="F6784" s="51"/>
      <c r="G6784" s="66"/>
      <c r="H6784" s="51"/>
      <c r="I6784" s="65"/>
      <c r="J6784" s="52"/>
      <c r="K6784" s="52"/>
      <c r="L6784" s="52"/>
      <c r="M6784" s="52"/>
      <c r="N6784" s="49"/>
      <c r="O6784" s="53"/>
      <c r="P6784" s="53"/>
      <c r="Q6784" s="53"/>
    </row>
    <row r="6785" spans="1:17" s="54" customFormat="1" x14ac:dyDescent="0.3">
      <c r="A6785" s="50"/>
      <c r="B6785" s="49"/>
      <c r="C6785" s="49"/>
      <c r="D6785" s="49"/>
      <c r="E6785" s="65"/>
      <c r="F6785" s="51"/>
      <c r="G6785" s="66"/>
      <c r="H6785" s="51"/>
      <c r="I6785" s="65"/>
      <c r="J6785" s="52"/>
      <c r="K6785" s="52"/>
      <c r="L6785" s="52"/>
      <c r="M6785" s="52"/>
      <c r="N6785" s="49"/>
      <c r="O6785" s="53"/>
      <c r="P6785" s="53"/>
      <c r="Q6785" s="53"/>
    </row>
    <row r="6786" spans="1:17" s="54" customFormat="1" x14ac:dyDescent="0.3">
      <c r="A6786" s="50"/>
      <c r="B6786" s="49"/>
      <c r="C6786" s="49"/>
      <c r="D6786" s="49"/>
      <c r="E6786" s="65"/>
      <c r="F6786" s="51"/>
      <c r="G6786" s="66"/>
      <c r="H6786" s="51"/>
      <c r="I6786" s="65"/>
      <c r="J6786" s="52"/>
      <c r="K6786" s="52"/>
      <c r="L6786" s="52"/>
      <c r="M6786" s="52"/>
      <c r="N6786" s="49"/>
      <c r="O6786" s="53"/>
      <c r="P6786" s="53"/>
      <c r="Q6786" s="53"/>
    </row>
    <row r="6787" spans="1:17" s="54" customFormat="1" x14ac:dyDescent="0.3">
      <c r="A6787" s="50"/>
      <c r="B6787" s="49"/>
      <c r="C6787" s="49"/>
      <c r="D6787" s="49"/>
      <c r="E6787" s="65"/>
      <c r="F6787" s="51"/>
      <c r="G6787" s="66"/>
      <c r="H6787" s="51"/>
      <c r="I6787" s="65"/>
      <c r="J6787" s="52"/>
      <c r="K6787" s="52"/>
      <c r="L6787" s="52"/>
      <c r="M6787" s="52"/>
      <c r="N6787" s="49"/>
      <c r="O6787" s="53"/>
      <c r="P6787" s="53"/>
      <c r="Q6787" s="53"/>
    </row>
    <row r="6788" spans="1:17" s="54" customFormat="1" x14ac:dyDescent="0.3">
      <c r="A6788" s="50"/>
      <c r="B6788" s="49"/>
      <c r="C6788" s="49"/>
      <c r="D6788" s="49"/>
      <c r="E6788" s="65"/>
      <c r="F6788" s="51"/>
      <c r="G6788" s="66"/>
      <c r="H6788" s="51"/>
      <c r="I6788" s="65"/>
      <c r="J6788" s="52"/>
      <c r="K6788" s="52"/>
      <c r="L6788" s="52"/>
      <c r="M6788" s="52"/>
      <c r="N6788" s="49"/>
      <c r="O6788" s="53"/>
      <c r="P6788" s="53"/>
      <c r="Q6788" s="53"/>
    </row>
    <row r="6789" spans="1:17" s="54" customFormat="1" x14ac:dyDescent="0.3">
      <c r="A6789" s="50"/>
      <c r="B6789" s="49"/>
      <c r="C6789" s="49"/>
      <c r="D6789" s="49"/>
      <c r="E6789" s="65"/>
      <c r="F6789" s="51"/>
      <c r="G6789" s="66"/>
      <c r="H6789" s="51"/>
      <c r="I6789" s="65"/>
      <c r="J6789" s="52"/>
      <c r="K6789" s="52"/>
      <c r="L6789" s="52"/>
      <c r="M6789" s="52"/>
      <c r="N6789" s="49"/>
      <c r="O6789" s="53"/>
      <c r="P6789" s="53"/>
      <c r="Q6789" s="53"/>
    </row>
    <row r="6790" spans="1:17" s="54" customFormat="1" x14ac:dyDescent="0.3">
      <c r="A6790" s="50"/>
      <c r="B6790" s="49"/>
      <c r="C6790" s="49"/>
      <c r="D6790" s="49"/>
      <c r="E6790" s="65"/>
      <c r="F6790" s="51"/>
      <c r="G6790" s="66"/>
      <c r="H6790" s="51"/>
      <c r="I6790" s="65"/>
      <c r="J6790" s="52"/>
      <c r="K6790" s="52"/>
      <c r="L6790" s="52"/>
      <c r="M6790" s="52"/>
      <c r="N6790" s="49"/>
      <c r="O6790" s="53"/>
      <c r="P6790" s="53"/>
      <c r="Q6790" s="53"/>
    </row>
    <row r="6791" spans="1:17" s="54" customFormat="1" x14ac:dyDescent="0.3">
      <c r="A6791" s="50"/>
      <c r="B6791" s="49"/>
      <c r="C6791" s="49"/>
      <c r="D6791" s="49"/>
      <c r="E6791" s="65"/>
      <c r="F6791" s="51"/>
      <c r="G6791" s="66"/>
      <c r="H6791" s="51"/>
      <c r="I6791" s="65"/>
      <c r="J6791" s="52"/>
      <c r="K6791" s="52"/>
      <c r="L6791" s="52"/>
      <c r="M6791" s="52"/>
      <c r="N6791" s="49"/>
      <c r="O6791" s="53"/>
      <c r="P6791" s="53"/>
      <c r="Q6791" s="53"/>
    </row>
    <row r="6792" spans="1:17" s="54" customFormat="1" x14ac:dyDescent="0.3">
      <c r="A6792" s="50"/>
      <c r="B6792" s="49"/>
      <c r="C6792" s="49"/>
      <c r="D6792" s="49"/>
      <c r="E6792" s="65"/>
      <c r="F6792" s="51"/>
      <c r="G6792" s="66"/>
      <c r="H6792" s="51"/>
      <c r="I6792" s="65"/>
      <c r="J6792" s="52"/>
      <c r="K6792" s="52"/>
      <c r="L6792" s="52"/>
      <c r="M6792" s="52"/>
      <c r="N6792" s="49"/>
      <c r="O6792" s="53"/>
      <c r="P6792" s="53"/>
      <c r="Q6792" s="53"/>
    </row>
    <row r="6793" spans="1:17" s="54" customFormat="1" x14ac:dyDescent="0.3">
      <c r="A6793" s="50"/>
      <c r="B6793" s="49"/>
      <c r="C6793" s="49"/>
      <c r="D6793" s="49"/>
      <c r="E6793" s="65"/>
      <c r="F6793" s="51"/>
      <c r="G6793" s="66"/>
      <c r="H6793" s="51"/>
      <c r="I6793" s="65"/>
      <c r="J6793" s="52"/>
      <c r="K6793" s="52"/>
      <c r="L6793" s="52"/>
      <c r="M6793" s="52"/>
      <c r="N6793" s="49"/>
      <c r="O6793" s="53"/>
      <c r="P6793" s="53"/>
      <c r="Q6793" s="53"/>
    </row>
    <row r="6794" spans="1:17" s="54" customFormat="1" x14ac:dyDescent="0.3">
      <c r="A6794" s="50"/>
      <c r="B6794" s="49"/>
      <c r="C6794" s="49"/>
      <c r="D6794" s="49"/>
      <c r="E6794" s="65"/>
      <c r="F6794" s="51"/>
      <c r="G6794" s="66"/>
      <c r="H6794" s="51"/>
      <c r="I6794" s="65"/>
      <c r="J6794" s="52"/>
      <c r="K6794" s="52"/>
      <c r="L6794" s="52"/>
      <c r="M6794" s="52"/>
      <c r="N6794" s="49"/>
      <c r="O6794" s="53"/>
      <c r="P6794" s="53"/>
      <c r="Q6794" s="53"/>
    </row>
    <row r="6795" spans="1:17" s="54" customFormat="1" x14ac:dyDescent="0.3">
      <c r="A6795" s="50"/>
      <c r="B6795" s="49"/>
      <c r="C6795" s="49"/>
      <c r="D6795" s="49"/>
      <c r="E6795" s="65"/>
      <c r="F6795" s="51"/>
      <c r="G6795" s="66"/>
      <c r="H6795" s="51"/>
      <c r="I6795" s="65"/>
      <c r="J6795" s="52"/>
      <c r="K6795" s="52"/>
      <c r="L6795" s="52"/>
      <c r="M6795" s="52"/>
      <c r="N6795" s="49"/>
      <c r="O6795" s="53"/>
      <c r="P6795" s="53"/>
      <c r="Q6795" s="53"/>
    </row>
    <row r="6796" spans="1:17" s="54" customFormat="1" x14ac:dyDescent="0.3">
      <c r="A6796" s="50"/>
      <c r="B6796" s="49"/>
      <c r="C6796" s="49"/>
      <c r="D6796" s="49"/>
      <c r="E6796" s="65"/>
      <c r="F6796" s="51"/>
      <c r="G6796" s="66"/>
      <c r="H6796" s="51"/>
      <c r="I6796" s="65"/>
      <c r="J6796" s="52"/>
      <c r="K6796" s="52"/>
      <c r="L6796" s="52"/>
      <c r="M6796" s="52"/>
      <c r="N6796" s="49"/>
      <c r="O6796" s="53"/>
      <c r="P6796" s="53"/>
      <c r="Q6796" s="53"/>
    </row>
    <row r="6797" spans="1:17" s="54" customFormat="1" x14ac:dyDescent="0.3">
      <c r="A6797" s="50"/>
      <c r="B6797" s="49"/>
      <c r="C6797" s="49"/>
      <c r="D6797" s="49"/>
      <c r="E6797" s="65"/>
      <c r="F6797" s="51"/>
      <c r="G6797" s="66"/>
      <c r="H6797" s="51"/>
      <c r="I6797" s="65"/>
      <c r="J6797" s="52"/>
      <c r="K6797" s="52"/>
      <c r="L6797" s="52"/>
      <c r="M6797" s="52"/>
      <c r="N6797" s="49"/>
      <c r="O6797" s="53"/>
      <c r="P6797" s="53"/>
      <c r="Q6797" s="53"/>
    </row>
    <row r="6798" spans="1:17" s="54" customFormat="1" x14ac:dyDescent="0.3">
      <c r="A6798" s="50"/>
      <c r="B6798" s="49"/>
      <c r="C6798" s="49"/>
      <c r="D6798" s="49"/>
      <c r="E6798" s="65"/>
      <c r="F6798" s="51"/>
      <c r="G6798" s="66"/>
      <c r="H6798" s="51"/>
      <c r="I6798" s="65"/>
      <c r="J6798" s="52"/>
      <c r="K6798" s="52"/>
      <c r="L6798" s="52"/>
      <c r="M6798" s="52"/>
      <c r="N6798" s="49"/>
      <c r="O6798" s="53"/>
      <c r="P6798" s="53"/>
      <c r="Q6798" s="53"/>
    </row>
    <row r="6799" spans="1:17" s="54" customFormat="1" x14ac:dyDescent="0.3">
      <c r="A6799" s="50"/>
      <c r="B6799" s="49"/>
      <c r="C6799" s="49"/>
      <c r="D6799" s="49"/>
      <c r="E6799" s="65"/>
      <c r="F6799" s="51"/>
      <c r="G6799" s="66"/>
      <c r="H6799" s="51"/>
      <c r="I6799" s="65"/>
      <c r="J6799" s="52"/>
      <c r="K6799" s="52"/>
      <c r="L6799" s="52"/>
      <c r="M6799" s="52"/>
      <c r="N6799" s="49"/>
      <c r="O6799" s="53"/>
      <c r="P6799" s="53"/>
      <c r="Q6799" s="53"/>
    </row>
    <row r="6800" spans="1:17" s="54" customFormat="1" x14ac:dyDescent="0.3">
      <c r="A6800" s="50"/>
      <c r="B6800" s="49"/>
      <c r="C6800" s="49"/>
      <c r="D6800" s="49"/>
      <c r="E6800" s="65"/>
      <c r="F6800" s="51"/>
      <c r="G6800" s="66"/>
      <c r="H6800" s="51"/>
      <c r="I6800" s="65"/>
      <c r="J6800" s="52"/>
      <c r="K6800" s="52"/>
      <c r="L6800" s="52"/>
      <c r="M6800" s="52"/>
      <c r="N6800" s="49"/>
      <c r="O6800" s="53"/>
      <c r="P6800" s="53"/>
      <c r="Q6800" s="53"/>
    </row>
    <row r="6801" spans="1:17" s="54" customFormat="1" x14ac:dyDescent="0.3">
      <c r="A6801" s="50"/>
      <c r="B6801" s="49"/>
      <c r="C6801" s="49"/>
      <c r="D6801" s="49"/>
      <c r="E6801" s="65"/>
      <c r="F6801" s="51"/>
      <c r="G6801" s="66"/>
      <c r="H6801" s="51"/>
      <c r="I6801" s="65"/>
      <c r="J6801" s="52"/>
      <c r="K6801" s="52"/>
      <c r="L6801" s="52"/>
      <c r="M6801" s="52"/>
      <c r="N6801" s="49"/>
      <c r="O6801" s="53"/>
      <c r="P6801" s="53"/>
      <c r="Q6801" s="53"/>
    </row>
    <row r="6802" spans="1:17" s="54" customFormat="1" x14ac:dyDescent="0.3">
      <c r="A6802" s="50"/>
      <c r="B6802" s="49"/>
      <c r="C6802" s="49"/>
      <c r="D6802" s="49"/>
      <c r="E6802" s="65"/>
      <c r="F6802" s="51"/>
      <c r="G6802" s="66"/>
      <c r="H6802" s="51"/>
      <c r="I6802" s="65"/>
      <c r="J6802" s="52"/>
      <c r="K6802" s="52"/>
      <c r="L6802" s="52"/>
      <c r="M6802" s="52"/>
      <c r="N6802" s="49"/>
      <c r="O6802" s="53"/>
      <c r="P6802" s="53"/>
      <c r="Q6802" s="53"/>
    </row>
    <row r="6803" spans="1:17" s="54" customFormat="1" x14ac:dyDescent="0.3">
      <c r="A6803" s="50"/>
      <c r="B6803" s="49"/>
      <c r="C6803" s="49"/>
      <c r="D6803" s="49"/>
      <c r="E6803" s="65"/>
      <c r="F6803" s="51"/>
      <c r="G6803" s="66"/>
      <c r="H6803" s="51"/>
      <c r="I6803" s="65"/>
      <c r="J6803" s="52"/>
      <c r="K6803" s="52"/>
      <c r="L6803" s="52"/>
      <c r="M6803" s="52"/>
      <c r="N6803" s="49"/>
      <c r="O6803" s="53"/>
      <c r="P6803" s="53"/>
      <c r="Q6803" s="53"/>
    </row>
    <row r="6804" spans="1:17" s="54" customFormat="1" x14ac:dyDescent="0.3">
      <c r="A6804" s="50"/>
      <c r="B6804" s="49"/>
      <c r="C6804" s="49"/>
      <c r="D6804" s="49"/>
      <c r="E6804" s="65"/>
      <c r="F6804" s="51"/>
      <c r="G6804" s="66"/>
      <c r="H6804" s="51"/>
      <c r="I6804" s="65"/>
      <c r="J6804" s="52"/>
      <c r="K6804" s="52"/>
      <c r="L6804" s="52"/>
      <c r="M6804" s="52"/>
      <c r="N6804" s="49"/>
      <c r="O6804" s="53"/>
      <c r="P6804" s="53"/>
      <c r="Q6804" s="53"/>
    </row>
    <row r="6805" spans="1:17" s="54" customFormat="1" x14ac:dyDescent="0.3">
      <c r="A6805" s="50"/>
      <c r="B6805" s="49"/>
      <c r="C6805" s="49"/>
      <c r="D6805" s="49"/>
      <c r="E6805" s="65"/>
      <c r="F6805" s="51"/>
      <c r="G6805" s="66"/>
      <c r="H6805" s="51"/>
      <c r="I6805" s="65"/>
      <c r="J6805" s="52"/>
      <c r="K6805" s="52"/>
      <c r="L6805" s="52"/>
      <c r="M6805" s="52"/>
      <c r="N6805" s="49"/>
      <c r="O6805" s="53"/>
      <c r="P6805" s="53"/>
      <c r="Q6805" s="53"/>
    </row>
    <row r="6806" spans="1:17" s="54" customFormat="1" x14ac:dyDescent="0.3">
      <c r="A6806" s="50"/>
      <c r="B6806" s="49"/>
      <c r="C6806" s="49"/>
      <c r="D6806" s="49"/>
      <c r="E6806" s="65"/>
      <c r="F6806" s="51"/>
      <c r="G6806" s="66"/>
      <c r="H6806" s="51"/>
      <c r="I6806" s="65"/>
      <c r="J6806" s="52"/>
      <c r="K6806" s="52"/>
      <c r="L6806" s="52"/>
      <c r="M6806" s="52"/>
      <c r="N6806" s="49"/>
      <c r="O6806" s="53"/>
      <c r="P6806" s="53"/>
      <c r="Q6806" s="53"/>
    </row>
    <row r="6807" spans="1:17" s="54" customFormat="1" x14ac:dyDescent="0.3">
      <c r="A6807" s="50"/>
      <c r="B6807" s="49"/>
      <c r="C6807" s="49"/>
      <c r="D6807" s="49"/>
      <c r="E6807" s="65"/>
      <c r="F6807" s="51"/>
      <c r="G6807" s="66"/>
      <c r="H6807" s="51"/>
      <c r="I6807" s="65"/>
      <c r="J6807" s="52"/>
      <c r="K6807" s="52"/>
      <c r="L6807" s="52"/>
      <c r="M6807" s="52"/>
      <c r="N6807" s="49"/>
      <c r="O6807" s="53"/>
      <c r="P6807" s="53"/>
      <c r="Q6807" s="53"/>
    </row>
    <row r="6808" spans="1:17" s="54" customFormat="1" x14ac:dyDescent="0.3">
      <c r="A6808" s="50"/>
      <c r="B6808" s="49"/>
      <c r="C6808" s="49"/>
      <c r="D6808" s="49"/>
      <c r="E6808" s="65"/>
      <c r="F6808" s="51"/>
      <c r="G6808" s="66"/>
      <c r="H6808" s="51"/>
      <c r="I6808" s="65"/>
      <c r="J6808" s="52"/>
      <c r="K6808" s="52"/>
      <c r="L6808" s="52"/>
      <c r="M6808" s="52"/>
      <c r="N6808" s="49"/>
      <c r="O6808" s="53"/>
      <c r="P6808" s="53"/>
      <c r="Q6808" s="53"/>
    </row>
    <row r="6809" spans="1:17" s="54" customFormat="1" x14ac:dyDescent="0.3">
      <c r="A6809" s="50"/>
      <c r="B6809" s="49"/>
      <c r="C6809" s="49"/>
      <c r="D6809" s="49"/>
      <c r="E6809" s="65"/>
      <c r="F6809" s="51"/>
      <c r="G6809" s="66"/>
      <c r="H6809" s="51"/>
      <c r="I6809" s="65"/>
      <c r="J6809" s="52"/>
      <c r="K6809" s="52"/>
      <c r="L6809" s="52"/>
      <c r="M6809" s="52"/>
      <c r="N6809" s="49"/>
      <c r="O6809" s="53"/>
      <c r="P6809" s="53"/>
      <c r="Q6809" s="53"/>
    </row>
    <row r="6810" spans="1:17" s="54" customFormat="1" x14ac:dyDescent="0.3">
      <c r="A6810" s="50"/>
      <c r="B6810" s="49"/>
      <c r="C6810" s="49"/>
      <c r="D6810" s="49"/>
      <c r="E6810" s="65"/>
      <c r="F6810" s="51"/>
      <c r="G6810" s="66"/>
      <c r="H6810" s="51"/>
      <c r="I6810" s="65"/>
      <c r="J6810" s="52"/>
      <c r="K6810" s="52"/>
      <c r="L6810" s="52"/>
      <c r="M6810" s="52"/>
      <c r="N6810" s="49"/>
      <c r="O6810" s="53"/>
      <c r="P6810" s="53"/>
      <c r="Q6810" s="53"/>
    </row>
    <row r="6811" spans="1:17" s="54" customFormat="1" x14ac:dyDescent="0.3">
      <c r="A6811" s="50"/>
      <c r="B6811" s="49"/>
      <c r="C6811" s="49"/>
      <c r="D6811" s="49"/>
      <c r="E6811" s="65"/>
      <c r="F6811" s="51"/>
      <c r="G6811" s="66"/>
      <c r="H6811" s="51"/>
      <c r="I6811" s="65"/>
      <c r="J6811" s="52"/>
      <c r="K6811" s="52"/>
      <c r="L6811" s="52"/>
      <c r="M6811" s="52"/>
      <c r="N6811" s="49"/>
      <c r="O6811" s="53"/>
      <c r="P6811" s="53"/>
      <c r="Q6811" s="53"/>
    </row>
    <row r="6812" spans="1:17" s="54" customFormat="1" x14ac:dyDescent="0.3">
      <c r="A6812" s="50"/>
      <c r="B6812" s="49"/>
      <c r="C6812" s="49"/>
      <c r="D6812" s="49"/>
      <c r="E6812" s="65"/>
      <c r="F6812" s="51"/>
      <c r="G6812" s="66"/>
      <c r="H6812" s="51"/>
      <c r="I6812" s="65"/>
      <c r="J6812" s="52"/>
      <c r="K6812" s="52"/>
      <c r="L6812" s="52"/>
      <c r="M6812" s="52"/>
      <c r="N6812" s="49"/>
      <c r="O6812" s="53"/>
      <c r="P6812" s="53"/>
      <c r="Q6812" s="53"/>
    </row>
    <row r="6813" spans="1:17" s="54" customFormat="1" x14ac:dyDescent="0.3">
      <c r="A6813" s="50"/>
      <c r="B6813" s="49"/>
      <c r="C6813" s="49"/>
      <c r="D6813" s="49"/>
      <c r="E6813" s="65"/>
      <c r="F6813" s="51"/>
      <c r="G6813" s="66"/>
      <c r="H6813" s="51"/>
      <c r="I6813" s="65"/>
      <c r="J6813" s="52"/>
      <c r="K6813" s="52"/>
      <c r="L6813" s="52"/>
      <c r="M6813" s="52"/>
      <c r="N6813" s="49"/>
      <c r="O6813" s="53"/>
      <c r="P6813" s="53"/>
      <c r="Q6813" s="53"/>
    </row>
    <row r="6814" spans="1:17" s="54" customFormat="1" x14ac:dyDescent="0.3">
      <c r="A6814" s="50"/>
      <c r="B6814" s="49"/>
      <c r="C6814" s="49"/>
      <c r="D6814" s="49"/>
      <c r="E6814" s="65"/>
      <c r="F6814" s="51"/>
      <c r="G6814" s="66"/>
      <c r="H6814" s="51"/>
      <c r="I6814" s="65"/>
      <c r="J6814" s="52"/>
      <c r="K6814" s="52"/>
      <c r="L6814" s="52"/>
      <c r="M6814" s="52"/>
      <c r="N6814" s="49"/>
      <c r="O6814" s="53"/>
      <c r="P6814" s="53"/>
      <c r="Q6814" s="53"/>
    </row>
    <row r="6815" spans="1:17" s="54" customFormat="1" x14ac:dyDescent="0.3">
      <c r="A6815" s="50"/>
      <c r="B6815" s="49"/>
      <c r="C6815" s="49"/>
      <c r="D6815" s="49"/>
      <c r="E6815" s="65"/>
      <c r="F6815" s="51"/>
      <c r="G6815" s="66"/>
      <c r="H6815" s="51"/>
      <c r="I6815" s="65"/>
      <c r="J6815" s="52"/>
      <c r="K6815" s="52"/>
      <c r="L6815" s="52"/>
      <c r="M6815" s="52"/>
      <c r="N6815" s="49"/>
      <c r="O6815" s="53"/>
      <c r="P6815" s="53"/>
      <c r="Q6815" s="53"/>
    </row>
    <row r="6816" spans="1:17" s="54" customFormat="1" x14ac:dyDescent="0.3">
      <c r="A6816" s="50"/>
      <c r="B6816" s="49"/>
      <c r="C6816" s="49"/>
      <c r="D6816" s="49"/>
      <c r="E6816" s="65"/>
      <c r="F6816" s="51"/>
      <c r="G6816" s="66"/>
      <c r="H6816" s="51"/>
      <c r="I6816" s="65"/>
      <c r="J6816" s="52"/>
      <c r="K6816" s="52"/>
      <c r="L6816" s="52"/>
      <c r="M6816" s="52"/>
      <c r="N6816" s="49"/>
      <c r="O6816" s="53"/>
      <c r="P6816" s="53"/>
      <c r="Q6816" s="53"/>
    </row>
    <row r="6817" spans="1:17" s="54" customFormat="1" x14ac:dyDescent="0.3">
      <c r="A6817" s="50"/>
      <c r="B6817" s="49"/>
      <c r="C6817" s="49"/>
      <c r="D6817" s="49"/>
      <c r="E6817" s="65"/>
      <c r="F6817" s="51"/>
      <c r="G6817" s="66"/>
      <c r="H6817" s="51"/>
      <c r="I6817" s="65"/>
      <c r="J6817" s="52"/>
      <c r="K6817" s="52"/>
      <c r="L6817" s="52"/>
      <c r="M6817" s="52"/>
      <c r="N6817" s="49"/>
      <c r="O6817" s="53"/>
      <c r="P6817" s="53"/>
      <c r="Q6817" s="53"/>
    </row>
    <row r="6818" spans="1:17" s="54" customFormat="1" x14ac:dyDescent="0.3">
      <c r="A6818" s="50"/>
      <c r="B6818" s="49"/>
      <c r="C6818" s="49"/>
      <c r="D6818" s="49"/>
      <c r="E6818" s="65"/>
      <c r="F6818" s="51"/>
      <c r="G6818" s="66"/>
      <c r="H6818" s="51"/>
      <c r="I6818" s="65"/>
      <c r="J6818" s="52"/>
      <c r="K6818" s="52"/>
      <c r="L6818" s="52"/>
      <c r="M6818" s="52"/>
      <c r="N6818" s="49"/>
      <c r="O6818" s="53"/>
      <c r="P6818" s="53"/>
      <c r="Q6818" s="53"/>
    </row>
    <row r="6819" spans="1:17" s="54" customFormat="1" x14ac:dyDescent="0.3">
      <c r="A6819" s="50"/>
      <c r="B6819" s="49"/>
      <c r="C6819" s="49"/>
      <c r="D6819" s="49"/>
      <c r="E6819" s="65"/>
      <c r="F6819" s="51"/>
      <c r="G6819" s="66"/>
      <c r="H6819" s="51"/>
      <c r="I6819" s="65"/>
      <c r="J6819" s="52"/>
      <c r="K6819" s="52"/>
      <c r="L6819" s="52"/>
      <c r="M6819" s="52"/>
      <c r="N6819" s="49"/>
      <c r="O6819" s="53"/>
      <c r="P6819" s="53"/>
      <c r="Q6819" s="53"/>
    </row>
    <row r="6820" spans="1:17" s="54" customFormat="1" x14ac:dyDescent="0.3">
      <c r="A6820" s="50"/>
      <c r="B6820" s="49"/>
      <c r="C6820" s="49"/>
      <c r="D6820" s="49"/>
      <c r="E6820" s="65"/>
      <c r="F6820" s="51"/>
      <c r="G6820" s="66"/>
      <c r="H6820" s="51"/>
      <c r="I6820" s="65"/>
      <c r="J6820" s="52"/>
      <c r="K6820" s="52"/>
      <c r="L6820" s="52"/>
      <c r="M6820" s="52"/>
      <c r="N6820" s="49"/>
      <c r="O6820" s="53"/>
      <c r="P6820" s="53"/>
      <c r="Q6820" s="53"/>
    </row>
    <row r="6821" spans="1:17" s="54" customFormat="1" x14ac:dyDescent="0.3">
      <c r="A6821" s="50"/>
      <c r="B6821" s="49"/>
      <c r="C6821" s="49"/>
      <c r="D6821" s="49"/>
      <c r="E6821" s="65"/>
      <c r="F6821" s="51"/>
      <c r="G6821" s="66"/>
      <c r="H6821" s="51"/>
      <c r="I6821" s="65"/>
      <c r="J6821" s="52"/>
      <c r="K6821" s="52"/>
      <c r="L6821" s="52"/>
      <c r="M6821" s="52"/>
      <c r="N6821" s="49"/>
      <c r="O6821" s="53"/>
      <c r="P6821" s="53"/>
      <c r="Q6821" s="53"/>
    </row>
    <row r="6822" spans="1:17" s="54" customFormat="1" x14ac:dyDescent="0.3">
      <c r="A6822" s="50"/>
      <c r="B6822" s="49"/>
      <c r="C6822" s="49"/>
      <c r="D6822" s="49"/>
      <c r="E6822" s="65"/>
      <c r="F6822" s="51"/>
      <c r="G6822" s="66"/>
      <c r="H6822" s="51"/>
      <c r="I6822" s="65"/>
      <c r="J6822" s="52"/>
      <c r="K6822" s="52"/>
      <c r="L6822" s="52"/>
      <c r="M6822" s="52"/>
      <c r="N6822" s="49"/>
      <c r="O6822" s="53"/>
      <c r="P6822" s="53"/>
      <c r="Q6822" s="53"/>
    </row>
    <row r="6823" spans="1:17" s="54" customFormat="1" x14ac:dyDescent="0.3">
      <c r="A6823" s="50"/>
      <c r="B6823" s="49"/>
      <c r="C6823" s="49"/>
      <c r="D6823" s="49"/>
      <c r="E6823" s="65"/>
      <c r="F6823" s="51"/>
      <c r="G6823" s="66"/>
      <c r="H6823" s="51"/>
      <c r="I6823" s="65"/>
      <c r="J6823" s="52"/>
      <c r="K6823" s="52"/>
      <c r="L6823" s="52"/>
      <c r="M6823" s="52"/>
      <c r="N6823" s="49"/>
      <c r="O6823" s="53"/>
      <c r="P6823" s="53"/>
      <c r="Q6823" s="53"/>
    </row>
    <row r="6824" spans="1:17" s="54" customFormat="1" x14ac:dyDescent="0.3">
      <c r="A6824" s="50"/>
      <c r="B6824" s="49"/>
      <c r="C6824" s="49"/>
      <c r="D6824" s="49"/>
      <c r="E6824" s="65"/>
      <c r="F6824" s="51"/>
      <c r="G6824" s="66"/>
      <c r="H6824" s="51"/>
      <c r="I6824" s="65"/>
      <c r="J6824" s="52"/>
      <c r="K6824" s="52"/>
      <c r="L6824" s="52"/>
      <c r="M6824" s="52"/>
      <c r="N6824" s="49"/>
      <c r="O6824" s="53"/>
      <c r="P6824" s="53"/>
      <c r="Q6824" s="53"/>
    </row>
    <row r="6825" spans="1:17" s="54" customFormat="1" x14ac:dyDescent="0.3">
      <c r="A6825" s="50"/>
      <c r="B6825" s="49"/>
      <c r="C6825" s="49"/>
      <c r="D6825" s="49"/>
      <c r="E6825" s="65"/>
      <c r="F6825" s="51"/>
      <c r="G6825" s="66"/>
      <c r="H6825" s="51"/>
      <c r="I6825" s="65"/>
      <c r="J6825" s="52"/>
      <c r="K6825" s="52"/>
      <c r="L6825" s="52"/>
      <c r="M6825" s="52"/>
      <c r="N6825" s="49"/>
      <c r="O6825" s="53"/>
      <c r="P6825" s="53"/>
      <c r="Q6825" s="53"/>
    </row>
    <row r="6826" spans="1:17" s="54" customFormat="1" x14ac:dyDescent="0.3">
      <c r="A6826" s="50"/>
      <c r="B6826" s="49"/>
      <c r="C6826" s="49"/>
      <c r="D6826" s="49"/>
      <c r="E6826" s="65"/>
      <c r="F6826" s="51"/>
      <c r="G6826" s="66"/>
      <c r="H6826" s="51"/>
      <c r="I6826" s="65"/>
      <c r="J6826" s="52"/>
      <c r="K6826" s="52"/>
      <c r="L6826" s="52"/>
      <c r="M6826" s="52"/>
      <c r="N6826" s="49"/>
      <c r="O6826" s="53"/>
      <c r="P6826" s="53"/>
      <c r="Q6826" s="53"/>
    </row>
    <row r="6827" spans="1:17" s="54" customFormat="1" x14ac:dyDescent="0.3">
      <c r="A6827" s="50"/>
      <c r="B6827" s="49"/>
      <c r="C6827" s="49"/>
      <c r="D6827" s="49"/>
      <c r="E6827" s="65"/>
      <c r="F6827" s="51"/>
      <c r="G6827" s="66"/>
      <c r="H6827" s="51"/>
      <c r="I6827" s="65"/>
      <c r="J6827" s="52"/>
      <c r="K6827" s="52"/>
      <c r="L6827" s="52"/>
      <c r="M6827" s="52"/>
      <c r="N6827" s="49"/>
      <c r="O6827" s="53"/>
      <c r="P6827" s="53"/>
      <c r="Q6827" s="53"/>
    </row>
    <row r="6828" spans="1:17" s="54" customFormat="1" x14ac:dyDescent="0.3">
      <c r="A6828" s="50"/>
      <c r="B6828" s="49"/>
      <c r="C6828" s="49"/>
      <c r="D6828" s="49"/>
      <c r="E6828" s="65"/>
      <c r="F6828" s="51"/>
      <c r="G6828" s="66"/>
      <c r="H6828" s="51"/>
      <c r="I6828" s="65"/>
      <c r="J6828" s="52"/>
      <c r="K6828" s="52"/>
      <c r="L6828" s="52"/>
      <c r="M6828" s="52"/>
      <c r="N6828" s="49"/>
      <c r="O6828" s="53"/>
      <c r="P6828" s="53"/>
      <c r="Q6828" s="53"/>
    </row>
    <row r="6829" spans="1:17" s="54" customFormat="1" x14ac:dyDescent="0.3">
      <c r="A6829" s="50"/>
      <c r="B6829" s="49"/>
      <c r="C6829" s="49"/>
      <c r="D6829" s="49"/>
      <c r="E6829" s="65"/>
      <c r="F6829" s="51"/>
      <c r="G6829" s="66"/>
      <c r="H6829" s="51"/>
      <c r="I6829" s="65"/>
      <c r="J6829" s="52"/>
      <c r="K6829" s="52"/>
      <c r="L6829" s="52"/>
      <c r="M6829" s="52"/>
      <c r="N6829" s="49"/>
      <c r="O6829" s="53"/>
      <c r="P6829" s="53"/>
      <c r="Q6829" s="53"/>
    </row>
    <row r="6830" spans="1:17" s="54" customFormat="1" x14ac:dyDescent="0.3">
      <c r="A6830" s="50"/>
      <c r="B6830" s="49"/>
      <c r="C6830" s="49"/>
      <c r="D6830" s="49"/>
      <c r="E6830" s="65"/>
      <c r="F6830" s="51"/>
      <c r="G6830" s="66"/>
      <c r="H6830" s="51"/>
      <c r="I6830" s="65"/>
      <c r="J6830" s="52"/>
      <c r="K6830" s="52"/>
      <c r="L6830" s="52"/>
      <c r="M6830" s="52"/>
      <c r="N6830" s="49"/>
      <c r="O6830" s="53"/>
      <c r="P6830" s="53"/>
      <c r="Q6830" s="53"/>
    </row>
    <row r="6831" spans="1:17" s="54" customFormat="1" x14ac:dyDescent="0.3">
      <c r="A6831" s="50"/>
      <c r="B6831" s="49"/>
      <c r="C6831" s="49"/>
      <c r="D6831" s="49"/>
      <c r="E6831" s="65"/>
      <c r="F6831" s="51"/>
      <c r="G6831" s="66"/>
      <c r="H6831" s="51"/>
      <c r="I6831" s="65"/>
      <c r="J6831" s="52"/>
      <c r="K6831" s="52"/>
      <c r="L6831" s="52"/>
      <c r="M6831" s="52"/>
      <c r="N6831" s="49"/>
      <c r="O6831" s="53"/>
      <c r="P6831" s="53"/>
      <c r="Q6831" s="53"/>
    </row>
    <row r="6832" spans="1:17" s="54" customFormat="1" x14ac:dyDescent="0.3">
      <c r="A6832" s="50"/>
      <c r="B6832" s="49"/>
      <c r="C6832" s="49"/>
      <c r="D6832" s="49"/>
      <c r="E6832" s="65"/>
      <c r="F6832" s="51"/>
      <c r="G6832" s="66"/>
      <c r="H6832" s="51"/>
      <c r="I6832" s="65"/>
      <c r="J6832" s="52"/>
      <c r="K6832" s="52"/>
      <c r="L6832" s="52"/>
      <c r="M6832" s="52"/>
      <c r="N6832" s="49"/>
      <c r="O6832" s="53"/>
      <c r="P6832" s="53"/>
      <c r="Q6832" s="53"/>
    </row>
    <row r="6833" spans="1:17" s="54" customFormat="1" x14ac:dyDescent="0.3">
      <c r="A6833" s="50"/>
      <c r="B6833" s="49"/>
      <c r="C6833" s="49"/>
      <c r="D6833" s="49"/>
      <c r="E6833" s="65"/>
      <c r="F6833" s="51"/>
      <c r="G6833" s="66"/>
      <c r="H6833" s="51"/>
      <c r="I6833" s="65"/>
      <c r="J6833" s="52"/>
      <c r="K6833" s="52"/>
      <c r="L6833" s="52"/>
      <c r="M6833" s="52"/>
      <c r="N6833" s="49"/>
      <c r="O6833" s="53"/>
      <c r="P6833" s="53"/>
      <c r="Q6833" s="53"/>
    </row>
    <row r="6834" spans="1:17" s="54" customFormat="1" x14ac:dyDescent="0.3">
      <c r="A6834" s="50"/>
      <c r="B6834" s="49"/>
      <c r="C6834" s="49"/>
      <c r="D6834" s="49"/>
      <c r="E6834" s="65"/>
      <c r="F6834" s="51"/>
      <c r="G6834" s="66"/>
      <c r="H6834" s="51"/>
      <c r="I6834" s="65"/>
      <c r="J6834" s="52"/>
      <c r="K6834" s="52"/>
      <c r="L6834" s="52"/>
      <c r="M6834" s="52"/>
      <c r="N6834" s="49"/>
      <c r="O6834" s="53"/>
      <c r="P6834" s="53"/>
      <c r="Q6834" s="53"/>
    </row>
    <row r="6835" spans="1:17" s="54" customFormat="1" x14ac:dyDescent="0.3">
      <c r="A6835" s="50"/>
      <c r="B6835" s="49"/>
      <c r="C6835" s="49"/>
      <c r="D6835" s="49"/>
      <c r="E6835" s="65"/>
      <c r="F6835" s="51"/>
      <c r="G6835" s="66"/>
      <c r="H6835" s="51"/>
      <c r="I6835" s="65"/>
      <c r="J6835" s="52"/>
      <c r="K6835" s="52"/>
      <c r="L6835" s="52"/>
      <c r="M6835" s="52"/>
      <c r="N6835" s="49"/>
      <c r="O6835" s="53"/>
      <c r="P6835" s="53"/>
      <c r="Q6835" s="53"/>
    </row>
    <row r="6836" spans="1:17" s="54" customFormat="1" x14ac:dyDescent="0.3">
      <c r="A6836" s="50"/>
      <c r="B6836" s="49"/>
      <c r="C6836" s="49"/>
      <c r="D6836" s="49"/>
      <c r="E6836" s="65"/>
      <c r="F6836" s="51"/>
      <c r="G6836" s="66"/>
      <c r="H6836" s="51"/>
      <c r="I6836" s="65"/>
      <c r="J6836" s="52"/>
      <c r="K6836" s="52"/>
      <c r="L6836" s="52"/>
      <c r="M6836" s="52"/>
      <c r="N6836" s="49"/>
      <c r="O6836" s="53"/>
      <c r="P6836" s="53"/>
      <c r="Q6836" s="53"/>
    </row>
    <row r="6837" spans="1:17" s="54" customFormat="1" x14ac:dyDescent="0.3">
      <c r="A6837" s="50"/>
      <c r="B6837" s="49"/>
      <c r="C6837" s="49"/>
      <c r="D6837" s="49"/>
      <c r="E6837" s="65"/>
      <c r="F6837" s="51"/>
      <c r="G6837" s="66"/>
      <c r="H6837" s="51"/>
      <c r="I6837" s="65"/>
      <c r="J6837" s="52"/>
      <c r="K6837" s="52"/>
      <c r="L6837" s="52"/>
      <c r="M6837" s="52"/>
      <c r="N6837" s="49"/>
      <c r="O6837" s="53"/>
      <c r="P6837" s="53"/>
      <c r="Q6837" s="53"/>
    </row>
    <row r="6838" spans="1:17" s="54" customFormat="1" x14ac:dyDescent="0.3">
      <c r="A6838" s="50"/>
      <c r="B6838" s="49"/>
      <c r="C6838" s="49"/>
      <c r="D6838" s="49"/>
      <c r="E6838" s="65"/>
      <c r="F6838" s="51"/>
      <c r="G6838" s="66"/>
      <c r="H6838" s="51"/>
      <c r="I6838" s="65"/>
      <c r="J6838" s="52"/>
      <c r="K6838" s="52"/>
      <c r="L6838" s="52"/>
      <c r="M6838" s="52"/>
      <c r="N6838" s="49"/>
      <c r="O6838" s="53"/>
      <c r="P6838" s="53"/>
      <c r="Q6838" s="53"/>
    </row>
    <row r="6839" spans="1:17" s="54" customFormat="1" x14ac:dyDescent="0.3">
      <c r="A6839" s="50"/>
      <c r="B6839" s="49"/>
      <c r="C6839" s="49"/>
      <c r="D6839" s="49"/>
      <c r="E6839" s="65"/>
      <c r="F6839" s="51"/>
      <c r="G6839" s="66"/>
      <c r="H6839" s="51"/>
      <c r="I6839" s="65"/>
      <c r="J6839" s="52"/>
      <c r="K6839" s="52"/>
      <c r="L6839" s="52"/>
      <c r="M6839" s="52"/>
      <c r="N6839" s="49"/>
      <c r="O6839" s="53"/>
      <c r="P6839" s="53"/>
      <c r="Q6839" s="53"/>
    </row>
    <row r="6840" spans="1:17" s="54" customFormat="1" x14ac:dyDescent="0.3">
      <c r="A6840" s="50"/>
      <c r="B6840" s="49"/>
      <c r="C6840" s="49"/>
      <c r="D6840" s="49"/>
      <c r="E6840" s="65"/>
      <c r="F6840" s="51"/>
      <c r="G6840" s="66"/>
      <c r="H6840" s="51"/>
      <c r="I6840" s="65"/>
      <c r="J6840" s="52"/>
      <c r="K6840" s="52"/>
      <c r="L6840" s="52"/>
      <c r="M6840" s="52"/>
      <c r="N6840" s="49"/>
      <c r="O6840" s="53"/>
      <c r="P6840" s="53"/>
      <c r="Q6840" s="53"/>
    </row>
    <row r="6841" spans="1:17" s="54" customFormat="1" x14ac:dyDescent="0.3">
      <c r="A6841" s="50"/>
      <c r="B6841" s="49"/>
      <c r="C6841" s="49"/>
      <c r="D6841" s="49"/>
      <c r="E6841" s="65"/>
      <c r="F6841" s="51"/>
      <c r="G6841" s="66"/>
      <c r="H6841" s="51"/>
      <c r="I6841" s="65"/>
      <c r="J6841" s="52"/>
      <c r="K6841" s="52"/>
      <c r="L6841" s="52"/>
      <c r="M6841" s="52"/>
      <c r="N6841" s="49"/>
      <c r="O6841" s="53"/>
      <c r="P6841" s="53"/>
      <c r="Q6841" s="53"/>
    </row>
    <row r="6842" spans="1:17" s="54" customFormat="1" x14ac:dyDescent="0.3">
      <c r="A6842" s="50"/>
      <c r="B6842" s="49"/>
      <c r="C6842" s="49"/>
      <c r="D6842" s="49"/>
      <c r="E6842" s="65"/>
      <c r="F6842" s="51"/>
      <c r="G6842" s="66"/>
      <c r="H6842" s="51"/>
      <c r="I6842" s="65"/>
      <c r="J6842" s="52"/>
      <c r="K6842" s="52"/>
      <c r="L6842" s="52"/>
      <c r="M6842" s="52"/>
      <c r="N6842" s="49"/>
      <c r="O6842" s="53"/>
      <c r="P6842" s="53"/>
      <c r="Q6842" s="53"/>
    </row>
    <row r="6843" spans="1:17" s="54" customFormat="1" x14ac:dyDescent="0.3">
      <c r="A6843" s="50"/>
      <c r="B6843" s="49"/>
      <c r="C6843" s="49"/>
      <c r="D6843" s="49"/>
      <c r="E6843" s="65"/>
      <c r="F6843" s="51"/>
      <c r="G6843" s="66"/>
      <c r="H6843" s="51"/>
      <c r="I6843" s="65"/>
      <c r="J6843" s="52"/>
      <c r="K6843" s="52"/>
      <c r="L6843" s="52"/>
      <c r="M6843" s="52"/>
      <c r="N6843" s="49"/>
      <c r="O6843" s="53"/>
      <c r="P6843" s="53"/>
      <c r="Q6843" s="53"/>
    </row>
    <row r="6844" spans="1:17" s="54" customFormat="1" x14ac:dyDescent="0.3">
      <c r="A6844" s="50"/>
      <c r="B6844" s="49"/>
      <c r="C6844" s="49"/>
      <c r="D6844" s="49"/>
      <c r="E6844" s="65"/>
      <c r="F6844" s="51"/>
      <c r="G6844" s="66"/>
      <c r="H6844" s="51"/>
      <c r="I6844" s="65"/>
      <c r="J6844" s="52"/>
      <c r="K6844" s="52"/>
      <c r="L6844" s="52"/>
      <c r="M6844" s="52"/>
      <c r="N6844" s="49"/>
      <c r="O6844" s="53"/>
      <c r="P6844" s="53"/>
      <c r="Q6844" s="53"/>
    </row>
    <row r="6845" spans="1:17" s="54" customFormat="1" x14ac:dyDescent="0.3">
      <c r="A6845" s="50"/>
      <c r="B6845" s="49"/>
      <c r="C6845" s="49"/>
      <c r="D6845" s="49"/>
      <c r="E6845" s="65"/>
      <c r="F6845" s="51"/>
      <c r="G6845" s="66"/>
      <c r="H6845" s="51"/>
      <c r="I6845" s="65"/>
      <c r="J6845" s="52"/>
      <c r="K6845" s="52"/>
      <c r="L6845" s="52"/>
      <c r="M6845" s="52"/>
      <c r="N6845" s="49"/>
      <c r="O6845" s="53"/>
      <c r="P6845" s="53"/>
      <c r="Q6845" s="53"/>
    </row>
    <row r="6846" spans="1:17" s="54" customFormat="1" x14ac:dyDescent="0.3">
      <c r="A6846" s="50"/>
      <c r="B6846" s="49"/>
      <c r="C6846" s="49"/>
      <c r="D6846" s="49"/>
      <c r="E6846" s="65"/>
      <c r="F6846" s="51"/>
      <c r="G6846" s="66"/>
      <c r="H6846" s="51"/>
      <c r="I6846" s="65"/>
      <c r="J6846" s="52"/>
      <c r="K6846" s="52"/>
      <c r="L6846" s="52"/>
      <c r="M6846" s="52"/>
      <c r="N6846" s="49"/>
      <c r="O6846" s="53"/>
      <c r="P6846" s="53"/>
      <c r="Q6846" s="53"/>
    </row>
    <row r="6847" spans="1:17" s="54" customFormat="1" x14ac:dyDescent="0.3">
      <c r="A6847" s="50"/>
      <c r="B6847" s="49"/>
      <c r="C6847" s="49"/>
      <c r="D6847" s="49"/>
      <c r="E6847" s="65"/>
      <c r="F6847" s="51"/>
      <c r="G6847" s="66"/>
      <c r="H6847" s="51"/>
      <c r="I6847" s="65"/>
      <c r="J6847" s="52"/>
      <c r="K6847" s="52"/>
      <c r="L6847" s="52"/>
      <c r="M6847" s="52"/>
      <c r="N6847" s="49"/>
      <c r="O6847" s="53"/>
      <c r="P6847" s="53"/>
      <c r="Q6847" s="53"/>
    </row>
    <row r="6848" spans="1:17" s="54" customFormat="1" x14ac:dyDescent="0.3">
      <c r="A6848" s="50"/>
      <c r="B6848" s="49"/>
      <c r="C6848" s="49"/>
      <c r="D6848" s="49"/>
      <c r="E6848" s="65"/>
      <c r="F6848" s="51"/>
      <c r="G6848" s="66"/>
      <c r="H6848" s="51"/>
      <c r="I6848" s="65"/>
      <c r="J6848" s="52"/>
      <c r="K6848" s="52"/>
      <c r="L6848" s="52"/>
      <c r="M6848" s="52"/>
      <c r="N6848" s="49"/>
      <c r="O6848" s="53"/>
      <c r="P6848" s="53"/>
      <c r="Q6848" s="53"/>
    </row>
    <row r="6849" spans="1:17" s="54" customFormat="1" x14ac:dyDescent="0.3">
      <c r="A6849" s="50"/>
      <c r="B6849" s="49"/>
      <c r="C6849" s="49"/>
      <c r="D6849" s="49"/>
      <c r="E6849" s="65"/>
      <c r="F6849" s="51"/>
      <c r="G6849" s="66"/>
      <c r="H6849" s="51"/>
      <c r="I6849" s="65"/>
      <c r="J6849" s="52"/>
      <c r="K6849" s="52"/>
      <c r="L6849" s="52"/>
      <c r="M6849" s="52"/>
      <c r="N6849" s="49"/>
      <c r="O6849" s="53"/>
      <c r="P6849" s="53"/>
      <c r="Q6849" s="53"/>
    </row>
    <row r="6850" spans="1:17" s="54" customFormat="1" x14ac:dyDescent="0.3">
      <c r="A6850" s="50"/>
      <c r="B6850" s="49"/>
      <c r="C6850" s="49"/>
      <c r="D6850" s="49"/>
      <c r="E6850" s="65"/>
      <c r="F6850" s="51"/>
      <c r="G6850" s="66"/>
      <c r="H6850" s="51"/>
      <c r="I6850" s="65"/>
      <c r="J6850" s="52"/>
      <c r="K6850" s="52"/>
      <c r="L6850" s="52"/>
      <c r="M6850" s="52"/>
      <c r="N6850" s="49"/>
      <c r="O6850" s="53"/>
      <c r="P6850" s="53"/>
      <c r="Q6850" s="53"/>
    </row>
    <row r="6851" spans="1:17" s="54" customFormat="1" x14ac:dyDescent="0.3">
      <c r="A6851" s="50"/>
      <c r="B6851" s="49"/>
      <c r="C6851" s="49"/>
      <c r="D6851" s="49"/>
      <c r="E6851" s="65"/>
      <c r="F6851" s="51"/>
      <c r="G6851" s="66"/>
      <c r="H6851" s="51"/>
      <c r="I6851" s="65"/>
      <c r="J6851" s="52"/>
      <c r="K6851" s="52"/>
      <c r="L6851" s="52"/>
      <c r="M6851" s="52"/>
      <c r="N6851" s="49"/>
      <c r="O6851" s="53"/>
      <c r="P6851" s="53"/>
      <c r="Q6851" s="53"/>
    </row>
    <row r="6852" spans="1:17" s="54" customFormat="1" x14ac:dyDescent="0.3">
      <c r="A6852" s="50"/>
      <c r="B6852" s="49"/>
      <c r="C6852" s="49"/>
      <c r="D6852" s="49"/>
      <c r="E6852" s="65"/>
      <c r="F6852" s="51"/>
      <c r="G6852" s="66"/>
      <c r="H6852" s="51"/>
      <c r="I6852" s="65"/>
      <c r="J6852" s="52"/>
      <c r="K6852" s="52"/>
      <c r="L6852" s="52"/>
      <c r="M6852" s="52"/>
      <c r="N6852" s="49"/>
      <c r="O6852" s="53"/>
      <c r="P6852" s="53"/>
      <c r="Q6852" s="53"/>
    </row>
    <row r="6853" spans="1:17" s="54" customFormat="1" x14ac:dyDescent="0.3">
      <c r="A6853" s="50"/>
      <c r="B6853" s="49"/>
      <c r="C6853" s="49"/>
      <c r="D6853" s="49"/>
      <c r="E6853" s="65"/>
      <c r="F6853" s="51"/>
      <c r="G6853" s="66"/>
      <c r="H6853" s="51"/>
      <c r="I6853" s="65"/>
      <c r="J6853" s="52"/>
      <c r="K6853" s="52"/>
      <c r="L6853" s="52"/>
      <c r="M6853" s="52"/>
      <c r="N6853" s="49"/>
      <c r="O6853" s="53"/>
      <c r="P6853" s="53"/>
      <c r="Q6853" s="53"/>
    </row>
    <row r="6854" spans="1:17" s="54" customFormat="1" x14ac:dyDescent="0.3">
      <c r="A6854" s="50"/>
      <c r="B6854" s="49"/>
      <c r="C6854" s="49"/>
      <c r="D6854" s="49"/>
      <c r="E6854" s="65"/>
      <c r="F6854" s="51"/>
      <c r="G6854" s="66"/>
      <c r="H6854" s="51"/>
      <c r="I6854" s="65"/>
      <c r="J6854" s="52"/>
      <c r="K6854" s="52"/>
      <c r="L6854" s="52"/>
      <c r="M6854" s="52"/>
      <c r="N6854" s="49"/>
      <c r="O6854" s="53"/>
      <c r="P6854" s="53"/>
      <c r="Q6854" s="53"/>
    </row>
    <row r="6855" spans="1:17" s="54" customFormat="1" x14ac:dyDescent="0.3">
      <c r="A6855" s="50"/>
      <c r="B6855" s="49"/>
      <c r="C6855" s="49"/>
      <c r="D6855" s="49"/>
      <c r="E6855" s="65"/>
      <c r="F6855" s="51"/>
      <c r="G6855" s="66"/>
      <c r="H6855" s="51"/>
      <c r="I6855" s="65"/>
      <c r="J6855" s="52"/>
      <c r="K6855" s="52"/>
      <c r="L6855" s="52"/>
      <c r="M6855" s="52"/>
      <c r="N6855" s="49"/>
      <c r="O6855" s="53"/>
      <c r="P6855" s="53"/>
      <c r="Q6855" s="53"/>
    </row>
    <row r="6856" spans="1:17" s="54" customFormat="1" x14ac:dyDescent="0.3">
      <c r="A6856" s="50"/>
      <c r="B6856" s="49"/>
      <c r="C6856" s="49"/>
      <c r="D6856" s="49"/>
      <c r="E6856" s="65"/>
      <c r="F6856" s="51"/>
      <c r="G6856" s="66"/>
      <c r="H6856" s="51"/>
      <c r="I6856" s="65"/>
      <c r="J6856" s="52"/>
      <c r="K6856" s="52"/>
      <c r="L6856" s="52"/>
      <c r="M6856" s="52"/>
      <c r="N6856" s="49"/>
      <c r="O6856" s="53"/>
      <c r="P6856" s="53"/>
      <c r="Q6856" s="53"/>
    </row>
    <row r="6857" spans="1:17" s="54" customFormat="1" x14ac:dyDescent="0.3">
      <c r="A6857" s="50"/>
      <c r="B6857" s="49"/>
      <c r="C6857" s="49"/>
      <c r="D6857" s="49"/>
      <c r="E6857" s="65"/>
      <c r="F6857" s="51"/>
      <c r="G6857" s="66"/>
      <c r="H6857" s="51"/>
      <c r="I6857" s="65"/>
      <c r="J6857" s="52"/>
      <c r="K6857" s="52"/>
      <c r="L6857" s="52"/>
      <c r="M6857" s="52"/>
      <c r="N6857" s="49"/>
      <c r="O6857" s="53"/>
      <c r="P6857" s="53"/>
      <c r="Q6857" s="53"/>
    </row>
    <row r="6858" spans="1:17" s="54" customFormat="1" x14ac:dyDescent="0.3">
      <c r="A6858" s="50"/>
      <c r="B6858" s="49"/>
      <c r="C6858" s="49"/>
      <c r="D6858" s="49"/>
      <c r="E6858" s="65"/>
      <c r="F6858" s="51"/>
      <c r="G6858" s="66"/>
      <c r="H6858" s="51"/>
      <c r="I6858" s="65"/>
      <c r="J6858" s="52"/>
      <c r="K6858" s="52"/>
      <c r="L6858" s="52"/>
      <c r="M6858" s="52"/>
      <c r="N6858" s="49"/>
      <c r="O6858" s="53"/>
      <c r="P6858" s="53"/>
      <c r="Q6858" s="53"/>
    </row>
    <row r="6859" spans="1:17" s="54" customFormat="1" x14ac:dyDescent="0.3">
      <c r="A6859" s="50"/>
      <c r="B6859" s="49"/>
      <c r="C6859" s="49"/>
      <c r="D6859" s="49"/>
      <c r="E6859" s="65"/>
      <c r="F6859" s="51"/>
      <c r="G6859" s="66"/>
      <c r="H6859" s="51"/>
      <c r="I6859" s="65"/>
      <c r="J6859" s="52"/>
      <c r="K6859" s="52"/>
      <c r="L6859" s="52"/>
      <c r="M6859" s="52"/>
      <c r="N6859" s="49"/>
      <c r="O6859" s="53"/>
      <c r="P6859" s="53"/>
      <c r="Q6859" s="53"/>
    </row>
    <row r="6860" spans="1:17" s="54" customFormat="1" x14ac:dyDescent="0.3">
      <c r="A6860" s="50"/>
      <c r="B6860" s="49"/>
      <c r="C6860" s="49"/>
      <c r="D6860" s="49"/>
      <c r="E6860" s="65"/>
      <c r="F6860" s="51"/>
      <c r="G6860" s="66"/>
      <c r="H6860" s="51"/>
      <c r="I6860" s="65"/>
      <c r="J6860" s="52"/>
      <c r="K6860" s="52"/>
      <c r="L6860" s="52"/>
      <c r="M6860" s="52"/>
      <c r="N6860" s="49"/>
      <c r="O6860" s="53"/>
      <c r="P6860" s="53"/>
      <c r="Q6860" s="53"/>
    </row>
    <row r="6861" spans="1:17" s="54" customFormat="1" x14ac:dyDescent="0.3">
      <c r="A6861" s="50"/>
      <c r="B6861" s="49"/>
      <c r="C6861" s="49"/>
      <c r="D6861" s="49"/>
      <c r="E6861" s="65"/>
      <c r="F6861" s="51"/>
      <c r="G6861" s="66"/>
      <c r="H6861" s="51"/>
      <c r="I6861" s="65"/>
      <c r="J6861" s="52"/>
      <c r="K6861" s="52"/>
      <c r="L6861" s="52"/>
      <c r="M6861" s="52"/>
      <c r="N6861" s="49"/>
      <c r="O6861" s="53"/>
      <c r="P6861" s="53"/>
      <c r="Q6861" s="53"/>
    </row>
    <row r="6862" spans="1:17" s="54" customFormat="1" x14ac:dyDescent="0.3">
      <c r="A6862" s="50"/>
      <c r="B6862" s="49"/>
      <c r="C6862" s="49"/>
      <c r="D6862" s="49"/>
      <c r="E6862" s="65"/>
      <c r="F6862" s="51"/>
      <c r="G6862" s="66"/>
      <c r="H6862" s="51"/>
      <c r="I6862" s="65"/>
      <c r="J6862" s="52"/>
      <c r="K6862" s="52"/>
      <c r="L6862" s="52"/>
      <c r="M6862" s="52"/>
      <c r="N6862" s="49"/>
      <c r="O6862" s="53"/>
      <c r="P6862" s="53"/>
      <c r="Q6862" s="53"/>
    </row>
    <row r="6863" spans="1:17" s="54" customFormat="1" x14ac:dyDescent="0.3">
      <c r="A6863" s="50"/>
      <c r="B6863" s="49"/>
      <c r="C6863" s="49"/>
      <c r="D6863" s="49"/>
      <c r="E6863" s="65"/>
      <c r="F6863" s="51"/>
      <c r="G6863" s="66"/>
      <c r="H6863" s="51"/>
      <c r="I6863" s="65"/>
      <c r="J6863" s="52"/>
      <c r="K6863" s="52"/>
      <c r="L6863" s="52"/>
      <c r="M6863" s="52"/>
      <c r="N6863" s="49"/>
      <c r="O6863" s="53"/>
      <c r="P6863" s="53"/>
      <c r="Q6863" s="53"/>
    </row>
    <row r="6864" spans="1:17" s="54" customFormat="1" x14ac:dyDescent="0.3">
      <c r="A6864" s="50"/>
      <c r="B6864" s="49"/>
      <c r="C6864" s="49"/>
      <c r="D6864" s="49"/>
      <c r="E6864" s="65"/>
      <c r="F6864" s="51"/>
      <c r="G6864" s="66"/>
      <c r="H6864" s="51"/>
      <c r="I6864" s="65"/>
      <c r="J6864" s="52"/>
      <c r="K6864" s="52"/>
      <c r="L6864" s="52"/>
      <c r="M6864" s="52"/>
      <c r="N6864" s="49"/>
      <c r="O6864" s="53"/>
      <c r="P6864" s="53"/>
      <c r="Q6864" s="53"/>
    </row>
    <row r="6865" spans="1:17" s="54" customFormat="1" x14ac:dyDescent="0.3">
      <c r="A6865" s="50"/>
      <c r="B6865" s="49"/>
      <c r="C6865" s="49"/>
      <c r="D6865" s="49"/>
      <c r="E6865" s="65"/>
      <c r="F6865" s="51"/>
      <c r="G6865" s="66"/>
      <c r="H6865" s="51"/>
      <c r="I6865" s="65"/>
      <c r="J6865" s="52"/>
      <c r="K6865" s="52"/>
      <c r="L6865" s="52"/>
      <c r="M6865" s="52"/>
      <c r="N6865" s="49"/>
      <c r="O6865" s="53"/>
      <c r="P6865" s="53"/>
      <c r="Q6865" s="53"/>
    </row>
    <row r="6866" spans="1:17" s="54" customFormat="1" x14ac:dyDescent="0.3">
      <c r="A6866" s="50"/>
      <c r="B6866" s="49"/>
      <c r="C6866" s="49"/>
      <c r="D6866" s="49"/>
      <c r="E6866" s="65"/>
      <c r="F6866" s="51"/>
      <c r="G6866" s="66"/>
      <c r="H6866" s="51"/>
      <c r="I6866" s="65"/>
      <c r="J6866" s="52"/>
      <c r="K6866" s="52"/>
      <c r="L6866" s="52"/>
      <c r="M6866" s="52"/>
      <c r="N6866" s="49"/>
      <c r="O6866" s="53"/>
      <c r="P6866" s="53"/>
      <c r="Q6866" s="53"/>
    </row>
    <row r="6867" spans="1:17" s="54" customFormat="1" x14ac:dyDescent="0.3">
      <c r="A6867" s="50"/>
      <c r="B6867" s="49"/>
      <c r="C6867" s="49"/>
      <c r="D6867" s="49"/>
      <c r="E6867" s="65"/>
      <c r="F6867" s="51"/>
      <c r="G6867" s="66"/>
      <c r="H6867" s="51"/>
      <c r="I6867" s="65"/>
      <c r="J6867" s="52"/>
      <c r="K6867" s="52"/>
      <c r="L6867" s="52"/>
      <c r="M6867" s="52"/>
      <c r="N6867" s="49"/>
      <c r="O6867" s="53"/>
      <c r="P6867" s="53"/>
      <c r="Q6867" s="53"/>
    </row>
    <row r="6868" spans="1:17" s="54" customFormat="1" x14ac:dyDescent="0.3">
      <c r="A6868" s="50"/>
      <c r="B6868" s="49"/>
      <c r="C6868" s="49"/>
      <c r="D6868" s="49"/>
      <c r="E6868" s="65"/>
      <c r="F6868" s="51"/>
      <c r="G6868" s="66"/>
      <c r="H6868" s="51"/>
      <c r="I6868" s="65"/>
      <c r="J6868" s="52"/>
      <c r="K6868" s="52"/>
      <c r="L6868" s="52"/>
      <c r="M6868" s="52"/>
      <c r="N6868" s="49"/>
      <c r="O6868" s="53"/>
      <c r="P6868" s="53"/>
      <c r="Q6868" s="53"/>
    </row>
    <row r="6869" spans="1:17" s="54" customFormat="1" x14ac:dyDescent="0.3">
      <c r="A6869" s="50"/>
      <c r="B6869" s="49"/>
      <c r="C6869" s="49"/>
      <c r="D6869" s="49"/>
      <c r="E6869" s="65"/>
      <c r="F6869" s="51"/>
      <c r="G6869" s="66"/>
      <c r="H6869" s="51"/>
      <c r="I6869" s="65"/>
      <c r="J6869" s="52"/>
      <c r="K6869" s="52"/>
      <c r="L6869" s="52"/>
      <c r="M6869" s="52"/>
      <c r="N6869" s="49"/>
      <c r="O6869" s="53"/>
      <c r="P6869" s="53"/>
      <c r="Q6869" s="53"/>
    </row>
    <row r="6870" spans="1:17" s="54" customFormat="1" x14ac:dyDescent="0.3">
      <c r="A6870" s="50"/>
      <c r="B6870" s="49"/>
      <c r="C6870" s="49"/>
      <c r="D6870" s="49"/>
      <c r="E6870" s="65"/>
      <c r="F6870" s="51"/>
      <c r="G6870" s="66"/>
      <c r="H6870" s="51"/>
      <c r="I6870" s="65"/>
      <c r="J6870" s="52"/>
      <c r="K6870" s="52"/>
      <c r="L6870" s="52"/>
      <c r="M6870" s="52"/>
      <c r="N6870" s="49"/>
      <c r="O6870" s="53"/>
      <c r="P6870" s="53"/>
      <c r="Q6870" s="53"/>
    </row>
    <row r="6871" spans="1:17" s="54" customFormat="1" x14ac:dyDescent="0.3">
      <c r="A6871" s="50"/>
      <c r="B6871" s="49"/>
      <c r="C6871" s="49"/>
      <c r="D6871" s="49"/>
      <c r="E6871" s="65"/>
      <c r="F6871" s="51"/>
      <c r="G6871" s="66"/>
      <c r="H6871" s="51"/>
      <c r="I6871" s="65"/>
      <c r="J6871" s="52"/>
      <c r="K6871" s="52"/>
      <c r="L6871" s="52"/>
      <c r="M6871" s="52"/>
      <c r="N6871" s="49"/>
      <c r="O6871" s="53"/>
      <c r="P6871" s="53"/>
      <c r="Q6871" s="53"/>
    </row>
    <row r="6872" spans="1:17" s="54" customFormat="1" x14ac:dyDescent="0.3">
      <c r="A6872" s="50"/>
      <c r="B6872" s="49"/>
      <c r="C6872" s="49"/>
      <c r="D6872" s="49"/>
      <c r="E6872" s="65"/>
      <c r="F6872" s="51"/>
      <c r="G6872" s="66"/>
      <c r="H6872" s="51"/>
      <c r="I6872" s="65"/>
      <c r="J6872" s="52"/>
      <c r="K6872" s="52"/>
      <c r="L6872" s="52"/>
      <c r="M6872" s="52"/>
      <c r="N6872" s="49"/>
      <c r="O6872" s="53"/>
      <c r="P6872" s="53"/>
      <c r="Q6872" s="53"/>
    </row>
    <row r="6873" spans="1:17" s="54" customFormat="1" x14ac:dyDescent="0.3">
      <c r="A6873" s="50"/>
      <c r="B6873" s="49"/>
      <c r="C6873" s="49"/>
      <c r="D6873" s="49"/>
      <c r="E6873" s="65"/>
      <c r="F6873" s="51"/>
      <c r="G6873" s="66"/>
      <c r="H6873" s="51"/>
      <c r="I6873" s="65"/>
      <c r="J6873" s="52"/>
      <c r="K6873" s="52"/>
      <c r="L6873" s="52"/>
      <c r="M6873" s="52"/>
      <c r="N6873" s="49"/>
      <c r="O6873" s="53"/>
      <c r="P6873" s="53"/>
      <c r="Q6873" s="53"/>
    </row>
    <row r="6874" spans="1:17" s="54" customFormat="1" x14ac:dyDescent="0.3">
      <c r="A6874" s="50"/>
      <c r="B6874" s="49"/>
      <c r="C6874" s="49"/>
      <c r="D6874" s="49"/>
      <c r="E6874" s="65"/>
      <c r="F6874" s="51"/>
      <c r="G6874" s="66"/>
      <c r="H6874" s="51"/>
      <c r="I6874" s="65"/>
      <c r="J6874" s="52"/>
      <c r="K6874" s="52"/>
      <c r="L6874" s="52"/>
      <c r="M6874" s="52"/>
      <c r="N6874" s="49"/>
      <c r="O6874" s="53"/>
      <c r="P6874" s="53"/>
      <c r="Q6874" s="53"/>
    </row>
    <row r="6875" spans="1:17" s="54" customFormat="1" x14ac:dyDescent="0.3">
      <c r="A6875" s="50"/>
      <c r="B6875" s="49"/>
      <c r="C6875" s="49"/>
      <c r="D6875" s="49"/>
      <c r="E6875" s="65"/>
      <c r="F6875" s="51"/>
      <c r="G6875" s="66"/>
      <c r="H6875" s="51"/>
      <c r="I6875" s="65"/>
      <c r="J6875" s="52"/>
      <c r="K6875" s="52"/>
      <c r="L6875" s="52"/>
      <c r="M6875" s="52"/>
      <c r="N6875" s="49"/>
      <c r="O6875" s="53"/>
      <c r="P6875" s="53"/>
      <c r="Q6875" s="53"/>
    </row>
    <row r="6876" spans="1:17" s="54" customFormat="1" x14ac:dyDescent="0.3">
      <c r="A6876" s="50"/>
      <c r="B6876" s="49"/>
      <c r="C6876" s="49"/>
      <c r="D6876" s="49"/>
      <c r="E6876" s="65"/>
      <c r="F6876" s="51"/>
      <c r="G6876" s="66"/>
      <c r="H6876" s="51"/>
      <c r="I6876" s="65"/>
      <c r="J6876" s="52"/>
      <c r="K6876" s="52"/>
      <c r="L6876" s="52"/>
      <c r="M6876" s="52"/>
      <c r="N6876" s="49"/>
      <c r="O6876" s="53"/>
      <c r="P6876" s="53"/>
      <c r="Q6876" s="53"/>
    </row>
    <row r="6877" spans="1:17" s="54" customFormat="1" x14ac:dyDescent="0.3">
      <c r="A6877" s="50"/>
      <c r="B6877" s="49"/>
      <c r="C6877" s="49"/>
      <c r="D6877" s="49"/>
      <c r="E6877" s="65"/>
      <c r="F6877" s="51"/>
      <c r="G6877" s="66"/>
      <c r="H6877" s="51"/>
      <c r="I6877" s="65"/>
      <c r="J6877" s="52"/>
      <c r="K6877" s="52"/>
      <c r="L6877" s="52"/>
      <c r="M6877" s="52"/>
      <c r="N6877" s="49"/>
      <c r="O6877" s="53"/>
      <c r="P6877" s="53"/>
      <c r="Q6877" s="53"/>
    </row>
    <row r="6878" spans="1:17" s="54" customFormat="1" x14ac:dyDescent="0.3">
      <c r="A6878" s="50"/>
      <c r="B6878" s="49"/>
      <c r="C6878" s="49"/>
      <c r="D6878" s="49"/>
      <c r="E6878" s="65"/>
      <c r="F6878" s="51"/>
      <c r="G6878" s="66"/>
      <c r="H6878" s="51"/>
      <c r="I6878" s="65"/>
      <c r="J6878" s="52"/>
      <c r="K6878" s="52"/>
      <c r="L6878" s="52"/>
      <c r="M6878" s="52"/>
      <c r="N6878" s="49"/>
      <c r="O6878" s="53"/>
      <c r="P6878" s="53"/>
      <c r="Q6878" s="53"/>
    </row>
    <row r="6879" spans="1:17" s="54" customFormat="1" x14ac:dyDescent="0.3">
      <c r="A6879" s="50"/>
      <c r="B6879" s="49"/>
      <c r="C6879" s="49"/>
      <c r="D6879" s="49"/>
      <c r="E6879" s="65"/>
      <c r="F6879" s="51"/>
      <c r="G6879" s="66"/>
      <c r="H6879" s="51"/>
      <c r="I6879" s="65"/>
      <c r="J6879" s="52"/>
      <c r="K6879" s="52"/>
      <c r="L6879" s="52"/>
      <c r="M6879" s="52"/>
      <c r="N6879" s="49"/>
      <c r="O6879" s="53"/>
      <c r="P6879" s="53"/>
      <c r="Q6879" s="53"/>
    </row>
    <row r="6880" spans="1:17" s="54" customFormat="1" x14ac:dyDescent="0.3">
      <c r="A6880" s="50"/>
      <c r="B6880" s="49"/>
      <c r="C6880" s="49"/>
      <c r="D6880" s="49"/>
      <c r="E6880" s="65"/>
      <c r="F6880" s="51"/>
      <c r="G6880" s="66"/>
      <c r="H6880" s="51"/>
      <c r="I6880" s="65"/>
      <c r="J6880" s="52"/>
      <c r="K6880" s="52"/>
      <c r="L6880" s="52"/>
      <c r="M6880" s="52"/>
      <c r="N6880" s="49"/>
      <c r="O6880" s="53"/>
      <c r="P6880" s="53"/>
      <c r="Q6880" s="53"/>
    </row>
    <row r="6881" spans="1:17" s="54" customFormat="1" x14ac:dyDescent="0.3">
      <c r="A6881" s="50"/>
      <c r="B6881" s="49"/>
      <c r="C6881" s="49"/>
      <c r="D6881" s="49"/>
      <c r="E6881" s="65"/>
      <c r="F6881" s="51"/>
      <c r="G6881" s="66"/>
      <c r="H6881" s="51"/>
      <c r="I6881" s="65"/>
      <c r="J6881" s="52"/>
      <c r="K6881" s="52"/>
      <c r="L6881" s="52"/>
      <c r="M6881" s="52"/>
      <c r="N6881" s="49"/>
      <c r="O6881" s="53"/>
      <c r="P6881" s="53"/>
      <c r="Q6881" s="53"/>
    </row>
    <row r="6882" spans="1:17" s="54" customFormat="1" x14ac:dyDescent="0.3">
      <c r="A6882" s="50"/>
      <c r="B6882" s="49"/>
      <c r="C6882" s="49"/>
      <c r="D6882" s="49"/>
      <c r="E6882" s="65"/>
      <c r="F6882" s="51"/>
      <c r="G6882" s="66"/>
      <c r="H6882" s="51"/>
      <c r="I6882" s="65"/>
      <c r="J6882" s="52"/>
      <c r="K6882" s="52"/>
      <c r="L6882" s="52"/>
      <c r="M6882" s="52"/>
      <c r="N6882" s="49"/>
      <c r="O6882" s="53"/>
      <c r="P6882" s="53"/>
      <c r="Q6882" s="53"/>
    </row>
    <row r="6883" spans="1:17" s="54" customFormat="1" x14ac:dyDescent="0.3">
      <c r="A6883" s="50"/>
      <c r="B6883" s="49"/>
      <c r="C6883" s="49"/>
      <c r="D6883" s="49"/>
      <c r="E6883" s="65"/>
      <c r="F6883" s="51"/>
      <c r="G6883" s="66"/>
      <c r="H6883" s="51"/>
      <c r="I6883" s="65"/>
      <c r="J6883" s="52"/>
      <c r="K6883" s="52"/>
      <c r="L6883" s="52"/>
      <c r="M6883" s="52"/>
      <c r="N6883" s="49"/>
      <c r="O6883" s="53"/>
      <c r="P6883" s="53"/>
      <c r="Q6883" s="53"/>
    </row>
    <row r="6884" spans="1:17" s="54" customFormat="1" x14ac:dyDescent="0.3">
      <c r="A6884" s="50"/>
      <c r="B6884" s="49"/>
      <c r="C6884" s="49"/>
      <c r="D6884" s="49"/>
      <c r="E6884" s="65"/>
      <c r="F6884" s="51"/>
      <c r="G6884" s="66"/>
      <c r="H6884" s="51"/>
      <c r="I6884" s="65"/>
      <c r="J6884" s="52"/>
      <c r="K6884" s="52"/>
      <c r="L6884" s="52"/>
      <c r="M6884" s="52"/>
      <c r="N6884" s="49"/>
      <c r="O6884" s="53"/>
      <c r="P6884" s="53"/>
      <c r="Q6884" s="53"/>
    </row>
    <row r="6885" spans="1:17" s="54" customFormat="1" x14ac:dyDescent="0.3">
      <c r="A6885" s="50"/>
      <c r="B6885" s="49"/>
      <c r="C6885" s="49"/>
      <c r="D6885" s="49"/>
      <c r="E6885" s="65"/>
      <c r="F6885" s="51"/>
      <c r="G6885" s="66"/>
      <c r="H6885" s="51"/>
      <c r="I6885" s="65"/>
      <c r="J6885" s="52"/>
      <c r="K6885" s="52"/>
      <c r="L6885" s="52"/>
      <c r="M6885" s="52"/>
      <c r="N6885" s="49"/>
      <c r="O6885" s="53"/>
      <c r="P6885" s="53"/>
      <c r="Q6885" s="53"/>
    </row>
    <row r="6886" spans="1:17" s="54" customFormat="1" x14ac:dyDescent="0.3">
      <c r="A6886" s="50"/>
      <c r="B6886" s="49"/>
      <c r="C6886" s="49"/>
      <c r="D6886" s="49"/>
      <c r="E6886" s="65"/>
      <c r="F6886" s="51"/>
      <c r="G6886" s="66"/>
      <c r="H6886" s="51"/>
      <c r="I6886" s="65"/>
      <c r="J6886" s="52"/>
      <c r="K6886" s="52"/>
      <c r="L6886" s="52"/>
      <c r="M6886" s="52"/>
      <c r="N6886" s="49"/>
      <c r="O6886" s="53"/>
      <c r="P6886" s="53"/>
      <c r="Q6886" s="53"/>
    </row>
    <row r="6887" spans="1:17" s="54" customFormat="1" x14ac:dyDescent="0.3">
      <c r="A6887" s="50"/>
      <c r="B6887" s="49"/>
      <c r="C6887" s="49"/>
      <c r="D6887" s="49"/>
      <c r="E6887" s="65"/>
      <c r="F6887" s="51"/>
      <c r="G6887" s="66"/>
      <c r="H6887" s="51"/>
      <c r="I6887" s="65"/>
      <c r="J6887" s="52"/>
      <c r="K6887" s="52"/>
      <c r="L6887" s="52"/>
      <c r="M6887" s="52"/>
      <c r="N6887" s="49"/>
      <c r="O6887" s="53"/>
      <c r="P6887" s="53"/>
      <c r="Q6887" s="53"/>
    </row>
    <row r="6888" spans="1:17" s="54" customFormat="1" x14ac:dyDescent="0.3">
      <c r="A6888" s="50"/>
      <c r="B6888" s="49"/>
      <c r="C6888" s="49"/>
      <c r="D6888" s="49"/>
      <c r="E6888" s="65"/>
      <c r="F6888" s="51"/>
      <c r="G6888" s="66"/>
      <c r="H6888" s="51"/>
      <c r="I6888" s="65"/>
      <c r="J6888" s="52"/>
      <c r="K6888" s="52"/>
      <c r="L6888" s="52"/>
      <c r="M6888" s="52"/>
      <c r="N6888" s="49"/>
      <c r="O6888" s="53"/>
      <c r="P6888" s="53"/>
      <c r="Q6888" s="53"/>
    </row>
    <row r="6889" spans="1:17" s="54" customFormat="1" x14ac:dyDescent="0.3">
      <c r="A6889" s="50"/>
      <c r="B6889" s="49"/>
      <c r="C6889" s="49"/>
      <c r="D6889" s="49"/>
      <c r="E6889" s="65"/>
      <c r="F6889" s="51"/>
      <c r="G6889" s="66"/>
      <c r="H6889" s="51"/>
      <c r="I6889" s="65"/>
      <c r="J6889" s="52"/>
      <c r="K6889" s="52"/>
      <c r="L6889" s="52"/>
      <c r="M6889" s="52"/>
      <c r="N6889" s="49"/>
      <c r="O6889" s="53"/>
      <c r="P6889" s="53"/>
      <c r="Q6889" s="53"/>
    </row>
    <row r="6890" spans="1:17" s="54" customFormat="1" x14ac:dyDescent="0.3">
      <c r="A6890" s="50"/>
      <c r="B6890" s="49"/>
      <c r="C6890" s="49"/>
      <c r="D6890" s="49"/>
      <c r="E6890" s="65"/>
      <c r="F6890" s="51"/>
      <c r="G6890" s="66"/>
      <c r="H6890" s="51"/>
      <c r="I6890" s="65"/>
      <c r="J6890" s="52"/>
      <c r="K6890" s="52"/>
      <c r="L6890" s="52"/>
      <c r="M6890" s="52"/>
      <c r="N6890" s="49"/>
      <c r="O6890" s="53"/>
      <c r="P6890" s="53"/>
      <c r="Q6890" s="53"/>
    </row>
    <row r="6891" spans="1:17" s="54" customFormat="1" x14ac:dyDescent="0.3">
      <c r="A6891" s="50"/>
      <c r="B6891" s="49"/>
      <c r="C6891" s="49"/>
      <c r="D6891" s="49"/>
      <c r="E6891" s="65"/>
      <c r="F6891" s="51"/>
      <c r="G6891" s="66"/>
      <c r="H6891" s="51"/>
      <c r="I6891" s="65"/>
      <c r="J6891" s="52"/>
      <c r="K6891" s="52"/>
      <c r="L6891" s="52"/>
      <c r="M6891" s="52"/>
      <c r="N6891" s="49"/>
      <c r="O6891" s="53"/>
      <c r="P6891" s="53"/>
      <c r="Q6891" s="53"/>
    </row>
    <row r="6892" spans="1:17" s="54" customFormat="1" x14ac:dyDescent="0.3">
      <c r="A6892" s="50"/>
      <c r="B6892" s="49"/>
      <c r="C6892" s="49"/>
      <c r="D6892" s="49"/>
      <c r="E6892" s="65"/>
      <c r="F6892" s="51"/>
      <c r="G6892" s="66"/>
      <c r="H6892" s="51"/>
      <c r="I6892" s="65"/>
      <c r="J6892" s="52"/>
      <c r="K6892" s="52"/>
      <c r="L6892" s="52"/>
      <c r="M6892" s="52"/>
      <c r="N6892" s="49"/>
      <c r="O6892" s="53"/>
      <c r="P6892" s="53"/>
      <c r="Q6892" s="53"/>
    </row>
    <row r="6893" spans="1:17" s="54" customFormat="1" x14ac:dyDescent="0.3">
      <c r="A6893" s="50"/>
      <c r="B6893" s="49"/>
      <c r="C6893" s="49"/>
      <c r="D6893" s="49"/>
      <c r="E6893" s="65"/>
      <c r="F6893" s="51"/>
      <c r="G6893" s="66"/>
      <c r="H6893" s="51"/>
      <c r="I6893" s="65"/>
      <c r="J6893" s="52"/>
      <c r="K6893" s="52"/>
      <c r="L6893" s="52"/>
      <c r="M6893" s="52"/>
      <c r="N6893" s="49"/>
      <c r="O6893" s="53"/>
      <c r="P6893" s="53"/>
      <c r="Q6893" s="53"/>
    </row>
    <row r="6894" spans="1:17" s="54" customFormat="1" x14ac:dyDescent="0.3">
      <c r="A6894" s="50"/>
      <c r="B6894" s="49"/>
      <c r="C6894" s="49"/>
      <c r="D6894" s="49"/>
      <c r="E6894" s="65"/>
      <c r="F6894" s="51"/>
      <c r="G6894" s="66"/>
      <c r="H6894" s="51"/>
      <c r="I6894" s="65"/>
      <c r="J6894" s="52"/>
      <c r="K6894" s="52"/>
      <c r="L6894" s="52"/>
      <c r="M6894" s="52"/>
      <c r="N6894" s="49"/>
      <c r="O6894" s="53"/>
      <c r="P6894" s="53"/>
      <c r="Q6894" s="53"/>
    </row>
    <row r="6895" spans="1:17" s="54" customFormat="1" x14ac:dyDescent="0.3">
      <c r="A6895" s="50"/>
      <c r="B6895" s="49"/>
      <c r="C6895" s="49"/>
      <c r="D6895" s="49"/>
      <c r="E6895" s="65"/>
      <c r="F6895" s="51"/>
      <c r="G6895" s="66"/>
      <c r="H6895" s="51"/>
      <c r="I6895" s="65"/>
      <c r="J6895" s="52"/>
      <c r="K6895" s="52"/>
      <c r="L6895" s="52"/>
      <c r="M6895" s="52"/>
      <c r="N6895" s="49"/>
      <c r="O6895" s="53"/>
      <c r="P6895" s="53"/>
      <c r="Q6895" s="53"/>
    </row>
    <row r="6896" spans="1:17" s="54" customFormat="1" x14ac:dyDescent="0.3">
      <c r="A6896" s="50"/>
      <c r="B6896" s="49"/>
      <c r="C6896" s="49"/>
      <c r="D6896" s="49"/>
      <c r="E6896" s="65"/>
      <c r="F6896" s="51"/>
      <c r="G6896" s="66"/>
      <c r="H6896" s="51"/>
      <c r="I6896" s="65"/>
      <c r="J6896" s="52"/>
      <c r="K6896" s="52"/>
      <c r="L6896" s="52"/>
      <c r="M6896" s="52"/>
      <c r="N6896" s="49"/>
      <c r="O6896" s="53"/>
      <c r="P6896" s="53"/>
      <c r="Q6896" s="53"/>
    </row>
    <row r="6897" spans="1:17" s="54" customFormat="1" x14ac:dyDescent="0.3">
      <c r="A6897" s="50"/>
      <c r="B6897" s="49"/>
      <c r="C6897" s="49"/>
      <c r="D6897" s="49"/>
      <c r="E6897" s="65"/>
      <c r="F6897" s="51"/>
      <c r="G6897" s="66"/>
      <c r="H6897" s="51"/>
      <c r="I6897" s="65"/>
      <c r="J6897" s="52"/>
      <c r="K6897" s="52"/>
      <c r="L6897" s="52"/>
      <c r="M6897" s="52"/>
      <c r="N6897" s="49"/>
      <c r="O6897" s="53"/>
      <c r="P6897" s="53"/>
      <c r="Q6897" s="53"/>
    </row>
    <row r="6898" spans="1:17" s="54" customFormat="1" x14ac:dyDescent="0.3">
      <c r="A6898" s="50"/>
      <c r="B6898" s="49"/>
      <c r="C6898" s="49"/>
      <c r="D6898" s="49"/>
      <c r="E6898" s="65"/>
      <c r="F6898" s="51"/>
      <c r="G6898" s="66"/>
      <c r="H6898" s="51"/>
      <c r="I6898" s="65"/>
      <c r="J6898" s="52"/>
      <c r="K6898" s="52"/>
      <c r="L6898" s="52"/>
      <c r="M6898" s="52"/>
      <c r="N6898" s="49"/>
      <c r="O6898" s="53"/>
      <c r="P6898" s="53"/>
      <c r="Q6898" s="53"/>
    </row>
    <row r="6899" spans="1:17" s="54" customFormat="1" x14ac:dyDescent="0.3">
      <c r="A6899" s="50"/>
      <c r="B6899" s="49"/>
      <c r="C6899" s="49"/>
      <c r="D6899" s="49"/>
      <c r="E6899" s="65"/>
      <c r="F6899" s="51"/>
      <c r="G6899" s="66"/>
      <c r="H6899" s="51"/>
      <c r="I6899" s="65"/>
      <c r="J6899" s="52"/>
      <c r="K6899" s="52"/>
      <c r="L6899" s="52"/>
      <c r="M6899" s="52"/>
      <c r="N6899" s="49"/>
      <c r="O6899" s="53"/>
      <c r="P6899" s="53"/>
      <c r="Q6899" s="53"/>
    </row>
    <row r="6900" spans="1:17" s="54" customFormat="1" x14ac:dyDescent="0.3">
      <c r="A6900" s="50"/>
      <c r="B6900" s="49"/>
      <c r="C6900" s="49"/>
      <c r="D6900" s="49"/>
      <c r="E6900" s="65"/>
      <c r="F6900" s="51"/>
      <c r="G6900" s="66"/>
      <c r="H6900" s="51"/>
      <c r="I6900" s="65"/>
      <c r="J6900" s="52"/>
      <c r="K6900" s="52"/>
      <c r="L6900" s="52"/>
      <c r="M6900" s="52"/>
      <c r="N6900" s="49"/>
      <c r="O6900" s="53"/>
      <c r="P6900" s="53"/>
      <c r="Q6900" s="53"/>
    </row>
    <row r="6901" spans="1:17" s="54" customFormat="1" x14ac:dyDescent="0.3">
      <c r="A6901" s="50"/>
      <c r="B6901" s="49"/>
      <c r="C6901" s="49"/>
      <c r="D6901" s="49"/>
      <c r="E6901" s="65"/>
      <c r="F6901" s="51"/>
      <c r="G6901" s="66"/>
      <c r="H6901" s="51"/>
      <c r="I6901" s="65"/>
      <c r="J6901" s="52"/>
      <c r="K6901" s="52"/>
      <c r="L6901" s="52"/>
      <c r="M6901" s="52"/>
      <c r="N6901" s="49"/>
      <c r="O6901" s="53"/>
      <c r="P6901" s="53"/>
      <c r="Q6901" s="53"/>
    </row>
    <row r="6902" spans="1:17" s="54" customFormat="1" x14ac:dyDescent="0.3">
      <c r="A6902" s="50"/>
      <c r="B6902" s="49"/>
      <c r="C6902" s="49"/>
      <c r="D6902" s="49"/>
      <c r="E6902" s="65"/>
      <c r="F6902" s="51"/>
      <c r="G6902" s="66"/>
      <c r="H6902" s="51"/>
      <c r="I6902" s="65"/>
      <c r="J6902" s="52"/>
      <c r="K6902" s="52"/>
      <c r="L6902" s="52"/>
      <c r="M6902" s="52"/>
      <c r="N6902" s="49"/>
      <c r="O6902" s="53"/>
      <c r="P6902" s="53"/>
      <c r="Q6902" s="53"/>
    </row>
    <row r="6903" spans="1:17" s="54" customFormat="1" x14ac:dyDescent="0.3">
      <c r="A6903" s="50"/>
      <c r="B6903" s="49"/>
      <c r="C6903" s="49"/>
      <c r="D6903" s="49"/>
      <c r="E6903" s="65"/>
      <c r="F6903" s="51"/>
      <c r="G6903" s="66"/>
      <c r="H6903" s="51"/>
      <c r="I6903" s="65"/>
      <c r="J6903" s="52"/>
      <c r="K6903" s="52"/>
      <c r="L6903" s="52"/>
      <c r="M6903" s="52"/>
      <c r="N6903" s="49"/>
      <c r="O6903" s="53"/>
      <c r="P6903" s="53"/>
      <c r="Q6903" s="53"/>
    </row>
    <row r="6904" spans="1:17" s="54" customFormat="1" x14ac:dyDescent="0.3">
      <c r="A6904" s="50"/>
      <c r="B6904" s="49"/>
      <c r="C6904" s="49"/>
      <c r="D6904" s="49"/>
      <c r="E6904" s="65"/>
      <c r="F6904" s="51"/>
      <c r="G6904" s="66"/>
      <c r="H6904" s="51"/>
      <c r="I6904" s="65"/>
      <c r="J6904" s="52"/>
      <c r="K6904" s="52"/>
      <c r="L6904" s="52"/>
      <c r="M6904" s="52"/>
      <c r="N6904" s="49"/>
      <c r="O6904" s="53"/>
      <c r="P6904" s="53"/>
      <c r="Q6904" s="53"/>
    </row>
    <row r="6905" spans="1:17" s="54" customFormat="1" x14ac:dyDescent="0.3">
      <c r="A6905" s="50"/>
      <c r="B6905" s="49"/>
      <c r="C6905" s="49"/>
      <c r="D6905" s="49"/>
      <c r="E6905" s="65"/>
      <c r="F6905" s="51"/>
      <c r="G6905" s="66"/>
      <c r="H6905" s="51"/>
      <c r="I6905" s="65"/>
      <c r="J6905" s="52"/>
      <c r="K6905" s="52"/>
      <c r="L6905" s="52"/>
      <c r="M6905" s="52"/>
      <c r="N6905" s="49"/>
      <c r="O6905" s="53"/>
      <c r="P6905" s="53"/>
      <c r="Q6905" s="53"/>
    </row>
    <row r="6906" spans="1:17" s="54" customFormat="1" x14ac:dyDescent="0.3">
      <c r="A6906" s="50"/>
      <c r="B6906" s="49"/>
      <c r="C6906" s="49"/>
      <c r="D6906" s="49"/>
      <c r="E6906" s="65"/>
      <c r="F6906" s="51"/>
      <c r="G6906" s="66"/>
      <c r="H6906" s="51"/>
      <c r="I6906" s="65"/>
      <c r="J6906" s="52"/>
      <c r="K6906" s="52"/>
      <c r="L6906" s="52"/>
      <c r="M6906" s="52"/>
      <c r="N6906" s="49"/>
      <c r="O6906" s="53"/>
      <c r="P6906" s="53"/>
      <c r="Q6906" s="53"/>
    </row>
    <row r="6907" spans="1:17" s="54" customFormat="1" x14ac:dyDescent="0.3">
      <c r="A6907" s="50"/>
      <c r="B6907" s="49"/>
      <c r="C6907" s="49"/>
      <c r="D6907" s="49"/>
      <c r="E6907" s="65"/>
      <c r="F6907" s="51"/>
      <c r="G6907" s="66"/>
      <c r="H6907" s="51"/>
      <c r="I6907" s="65"/>
      <c r="J6907" s="52"/>
      <c r="K6907" s="52"/>
      <c r="L6907" s="52"/>
      <c r="M6907" s="52"/>
      <c r="N6907" s="49"/>
      <c r="O6907" s="53"/>
      <c r="P6907" s="53"/>
      <c r="Q6907" s="53"/>
    </row>
    <row r="6908" spans="1:17" s="54" customFormat="1" x14ac:dyDescent="0.3">
      <c r="A6908" s="50"/>
      <c r="B6908" s="49"/>
      <c r="C6908" s="49"/>
      <c r="D6908" s="49"/>
      <c r="E6908" s="65"/>
      <c r="F6908" s="51"/>
      <c r="G6908" s="66"/>
      <c r="H6908" s="51"/>
      <c r="I6908" s="65"/>
      <c r="J6908" s="52"/>
      <c r="K6908" s="52"/>
      <c r="L6908" s="52"/>
      <c r="M6908" s="52"/>
      <c r="N6908" s="49"/>
      <c r="O6908" s="53"/>
      <c r="P6908" s="53"/>
      <c r="Q6908" s="53"/>
    </row>
    <row r="6909" spans="1:17" s="54" customFormat="1" x14ac:dyDescent="0.3">
      <c r="A6909" s="50"/>
      <c r="B6909" s="49"/>
      <c r="C6909" s="49"/>
      <c r="D6909" s="49"/>
      <c r="E6909" s="65"/>
      <c r="F6909" s="51"/>
      <c r="G6909" s="66"/>
      <c r="H6909" s="51"/>
      <c r="I6909" s="65"/>
      <c r="J6909" s="52"/>
      <c r="K6909" s="52"/>
      <c r="L6909" s="52"/>
      <c r="M6909" s="52"/>
      <c r="N6909" s="49"/>
      <c r="O6909" s="53"/>
      <c r="P6909" s="53"/>
      <c r="Q6909" s="53"/>
    </row>
    <row r="6910" spans="1:17" s="54" customFormat="1" x14ac:dyDescent="0.3">
      <c r="A6910" s="50"/>
      <c r="B6910" s="49"/>
      <c r="C6910" s="49"/>
      <c r="D6910" s="49"/>
      <c r="E6910" s="65"/>
      <c r="F6910" s="51"/>
      <c r="G6910" s="66"/>
      <c r="H6910" s="51"/>
      <c r="I6910" s="65"/>
      <c r="J6910" s="52"/>
      <c r="K6910" s="52"/>
      <c r="L6910" s="52"/>
      <c r="M6910" s="52"/>
      <c r="N6910" s="49"/>
      <c r="O6910" s="53"/>
      <c r="P6910" s="53"/>
      <c r="Q6910" s="53"/>
    </row>
    <row r="6911" spans="1:17" s="54" customFormat="1" x14ac:dyDescent="0.3">
      <c r="A6911" s="50"/>
      <c r="B6911" s="49"/>
      <c r="C6911" s="49"/>
      <c r="D6911" s="49"/>
      <c r="E6911" s="65"/>
      <c r="F6911" s="51"/>
      <c r="G6911" s="66"/>
      <c r="H6911" s="51"/>
      <c r="I6911" s="65"/>
      <c r="J6911" s="52"/>
      <c r="K6911" s="52"/>
      <c r="L6911" s="52"/>
      <c r="M6911" s="52"/>
      <c r="N6911" s="49"/>
      <c r="O6911" s="53"/>
      <c r="P6911" s="53"/>
      <c r="Q6911" s="53"/>
    </row>
    <row r="6912" spans="1:17" s="54" customFormat="1" x14ac:dyDescent="0.3">
      <c r="A6912" s="50"/>
      <c r="B6912" s="49"/>
      <c r="C6912" s="49"/>
      <c r="D6912" s="49"/>
      <c r="E6912" s="65"/>
      <c r="F6912" s="51"/>
      <c r="G6912" s="66"/>
      <c r="H6912" s="51"/>
      <c r="I6912" s="65"/>
      <c r="J6912" s="52"/>
      <c r="K6912" s="52"/>
      <c r="L6912" s="52"/>
      <c r="M6912" s="52"/>
      <c r="N6912" s="49"/>
      <c r="O6912" s="53"/>
      <c r="P6912" s="53"/>
      <c r="Q6912" s="53"/>
    </row>
    <row r="6913" spans="1:17" s="54" customFormat="1" x14ac:dyDescent="0.3">
      <c r="A6913" s="50"/>
      <c r="B6913" s="49"/>
      <c r="C6913" s="49"/>
      <c r="D6913" s="49"/>
      <c r="E6913" s="65"/>
      <c r="F6913" s="51"/>
      <c r="G6913" s="66"/>
      <c r="H6913" s="51"/>
      <c r="I6913" s="65"/>
      <c r="J6913" s="52"/>
      <c r="K6913" s="52"/>
      <c r="L6913" s="52"/>
      <c r="M6913" s="52"/>
      <c r="N6913" s="49"/>
      <c r="O6913" s="53"/>
      <c r="P6913" s="53"/>
      <c r="Q6913" s="53"/>
    </row>
    <row r="6914" spans="1:17" s="54" customFormat="1" x14ac:dyDescent="0.3">
      <c r="A6914" s="50"/>
      <c r="B6914" s="49"/>
      <c r="C6914" s="49"/>
      <c r="D6914" s="49"/>
      <c r="E6914" s="65"/>
      <c r="F6914" s="51"/>
      <c r="G6914" s="66"/>
      <c r="H6914" s="51"/>
      <c r="I6914" s="65"/>
      <c r="J6914" s="52"/>
      <c r="K6914" s="52"/>
      <c r="L6914" s="52"/>
      <c r="M6914" s="52"/>
      <c r="N6914" s="49"/>
      <c r="O6914" s="53"/>
      <c r="P6914" s="53"/>
      <c r="Q6914" s="53"/>
    </row>
    <row r="6915" spans="1:17" s="54" customFormat="1" x14ac:dyDescent="0.3">
      <c r="A6915" s="50"/>
      <c r="B6915" s="49"/>
      <c r="C6915" s="49"/>
      <c r="D6915" s="49"/>
      <c r="E6915" s="65"/>
      <c r="F6915" s="51"/>
      <c r="G6915" s="66"/>
      <c r="H6915" s="51"/>
      <c r="I6915" s="65"/>
      <c r="J6915" s="52"/>
      <c r="K6915" s="52"/>
      <c r="L6915" s="52"/>
      <c r="M6915" s="52"/>
      <c r="N6915" s="49"/>
      <c r="O6915" s="53"/>
      <c r="P6915" s="53"/>
      <c r="Q6915" s="53"/>
    </row>
    <row r="6916" spans="1:17" s="54" customFormat="1" x14ac:dyDescent="0.3">
      <c r="A6916" s="50"/>
      <c r="B6916" s="49"/>
      <c r="C6916" s="49"/>
      <c r="D6916" s="49"/>
      <c r="E6916" s="65"/>
      <c r="F6916" s="51"/>
      <c r="G6916" s="66"/>
      <c r="H6916" s="51"/>
      <c r="I6916" s="65"/>
      <c r="J6916" s="52"/>
      <c r="K6916" s="52"/>
      <c r="L6916" s="52"/>
      <c r="M6916" s="52"/>
      <c r="N6916" s="49"/>
      <c r="O6916" s="53"/>
      <c r="P6916" s="53"/>
      <c r="Q6916" s="53"/>
    </row>
    <row r="6917" spans="1:17" s="54" customFormat="1" x14ac:dyDescent="0.3">
      <c r="A6917" s="50"/>
      <c r="B6917" s="49"/>
      <c r="C6917" s="49"/>
      <c r="D6917" s="49"/>
      <c r="E6917" s="65"/>
      <c r="F6917" s="51"/>
      <c r="G6917" s="66"/>
      <c r="H6917" s="51"/>
      <c r="I6917" s="65"/>
      <c r="J6917" s="52"/>
      <c r="K6917" s="52"/>
      <c r="L6917" s="52"/>
      <c r="M6917" s="52"/>
      <c r="N6917" s="49"/>
      <c r="O6917" s="53"/>
      <c r="P6917" s="53"/>
      <c r="Q6917" s="53"/>
    </row>
    <row r="6918" spans="1:17" s="54" customFormat="1" x14ac:dyDescent="0.3">
      <c r="A6918" s="50"/>
      <c r="B6918" s="49"/>
      <c r="C6918" s="49"/>
      <c r="D6918" s="49"/>
      <c r="E6918" s="65"/>
      <c r="F6918" s="51"/>
      <c r="G6918" s="66"/>
      <c r="H6918" s="51"/>
      <c r="I6918" s="65"/>
      <c r="J6918" s="52"/>
      <c r="K6918" s="52"/>
      <c r="L6918" s="52"/>
      <c r="M6918" s="52"/>
      <c r="N6918" s="49"/>
      <c r="O6918" s="53"/>
      <c r="P6918" s="53"/>
      <c r="Q6918" s="53"/>
    </row>
    <row r="6919" spans="1:17" s="54" customFormat="1" x14ac:dyDescent="0.3">
      <c r="A6919" s="50"/>
      <c r="B6919" s="49"/>
      <c r="C6919" s="49"/>
      <c r="D6919" s="49"/>
      <c r="E6919" s="65"/>
      <c r="F6919" s="51"/>
      <c r="G6919" s="66"/>
      <c r="H6919" s="51"/>
      <c r="I6919" s="65"/>
      <c r="J6919" s="52"/>
      <c r="K6919" s="52"/>
      <c r="L6919" s="52"/>
      <c r="M6919" s="52"/>
      <c r="N6919" s="49"/>
      <c r="O6919" s="53"/>
      <c r="P6919" s="53"/>
      <c r="Q6919" s="53"/>
    </row>
    <row r="6920" spans="1:17" s="54" customFormat="1" x14ac:dyDescent="0.3">
      <c r="A6920" s="50"/>
      <c r="B6920" s="49"/>
      <c r="C6920" s="49"/>
      <c r="D6920" s="49"/>
      <c r="E6920" s="65"/>
      <c r="F6920" s="51"/>
      <c r="G6920" s="66"/>
      <c r="H6920" s="51"/>
      <c r="I6920" s="65"/>
      <c r="J6920" s="52"/>
      <c r="K6920" s="52"/>
      <c r="L6920" s="52"/>
      <c r="M6920" s="52"/>
      <c r="N6920" s="49"/>
      <c r="O6920" s="53"/>
      <c r="P6920" s="53"/>
      <c r="Q6920" s="53"/>
    </row>
    <row r="6921" spans="1:17" s="54" customFormat="1" x14ac:dyDescent="0.3">
      <c r="A6921" s="50"/>
      <c r="B6921" s="49"/>
      <c r="C6921" s="49"/>
      <c r="D6921" s="49"/>
      <c r="E6921" s="65"/>
      <c r="F6921" s="51"/>
      <c r="G6921" s="66"/>
      <c r="H6921" s="51"/>
      <c r="I6921" s="65"/>
      <c r="J6921" s="52"/>
      <c r="K6921" s="52"/>
      <c r="L6921" s="52"/>
      <c r="M6921" s="52"/>
      <c r="N6921" s="49"/>
      <c r="O6921" s="53"/>
      <c r="P6921" s="53"/>
      <c r="Q6921" s="53"/>
    </row>
    <row r="6922" spans="1:17" s="54" customFormat="1" x14ac:dyDescent="0.3">
      <c r="A6922" s="50"/>
      <c r="B6922" s="49"/>
      <c r="C6922" s="49"/>
      <c r="D6922" s="49"/>
      <c r="E6922" s="65"/>
      <c r="F6922" s="51"/>
      <c r="G6922" s="66"/>
      <c r="H6922" s="51"/>
      <c r="I6922" s="65"/>
      <c r="J6922" s="52"/>
      <c r="K6922" s="52"/>
      <c r="L6922" s="52"/>
      <c r="M6922" s="52"/>
      <c r="N6922" s="49"/>
      <c r="O6922" s="53"/>
      <c r="P6922" s="53"/>
      <c r="Q6922" s="53"/>
    </row>
    <row r="6923" spans="1:17" s="54" customFormat="1" x14ac:dyDescent="0.3">
      <c r="A6923" s="50"/>
      <c r="B6923" s="49"/>
      <c r="C6923" s="49"/>
      <c r="D6923" s="49"/>
      <c r="E6923" s="65"/>
      <c r="F6923" s="51"/>
      <c r="G6923" s="66"/>
      <c r="H6923" s="51"/>
      <c r="I6923" s="65"/>
      <c r="J6923" s="52"/>
      <c r="K6923" s="52"/>
      <c r="L6923" s="52"/>
      <c r="M6923" s="52"/>
      <c r="N6923" s="49"/>
      <c r="O6923" s="53"/>
      <c r="P6923" s="53"/>
      <c r="Q6923" s="53"/>
    </row>
    <row r="6924" spans="1:17" s="54" customFormat="1" x14ac:dyDescent="0.3">
      <c r="A6924" s="50"/>
      <c r="B6924" s="49"/>
      <c r="C6924" s="49"/>
      <c r="D6924" s="49"/>
      <c r="E6924" s="65"/>
      <c r="F6924" s="51"/>
      <c r="G6924" s="66"/>
      <c r="H6924" s="51"/>
      <c r="I6924" s="65"/>
      <c r="J6924" s="52"/>
      <c r="K6924" s="52"/>
      <c r="L6924" s="52"/>
      <c r="M6924" s="52"/>
      <c r="N6924" s="49"/>
      <c r="O6924" s="53"/>
      <c r="P6924" s="53"/>
      <c r="Q6924" s="53"/>
    </row>
    <row r="6925" spans="1:17" s="54" customFormat="1" x14ac:dyDescent="0.3">
      <c r="A6925" s="50"/>
      <c r="B6925" s="49"/>
      <c r="C6925" s="49"/>
      <c r="D6925" s="49"/>
      <c r="E6925" s="65"/>
      <c r="F6925" s="51"/>
      <c r="G6925" s="66"/>
      <c r="H6925" s="51"/>
      <c r="I6925" s="65"/>
      <c r="J6925" s="52"/>
      <c r="K6925" s="52"/>
      <c r="L6925" s="52"/>
      <c r="M6925" s="52"/>
      <c r="N6925" s="49"/>
      <c r="O6925" s="53"/>
      <c r="P6925" s="53"/>
      <c r="Q6925" s="53"/>
    </row>
    <row r="6926" spans="1:17" s="54" customFormat="1" x14ac:dyDescent="0.3">
      <c r="A6926" s="50"/>
      <c r="B6926" s="49"/>
      <c r="C6926" s="49"/>
      <c r="D6926" s="49"/>
      <c r="E6926" s="65"/>
      <c r="F6926" s="51"/>
      <c r="G6926" s="66"/>
      <c r="H6926" s="51"/>
      <c r="I6926" s="65"/>
      <c r="J6926" s="52"/>
      <c r="K6926" s="52"/>
      <c r="L6926" s="52"/>
      <c r="M6926" s="52"/>
      <c r="N6926" s="49"/>
      <c r="O6926" s="53"/>
      <c r="P6926" s="53"/>
      <c r="Q6926" s="53"/>
    </row>
    <row r="6927" spans="1:17" s="54" customFormat="1" x14ac:dyDescent="0.3">
      <c r="A6927" s="50"/>
      <c r="B6927" s="49"/>
      <c r="C6927" s="49"/>
      <c r="D6927" s="49"/>
      <c r="E6927" s="65"/>
      <c r="F6927" s="51"/>
      <c r="G6927" s="66"/>
      <c r="H6927" s="51"/>
      <c r="I6927" s="65"/>
      <c r="J6927" s="52"/>
      <c r="K6927" s="52"/>
      <c r="L6927" s="52"/>
      <c r="M6927" s="52"/>
      <c r="N6927" s="49"/>
      <c r="O6927" s="53"/>
      <c r="P6927" s="53"/>
      <c r="Q6927" s="53"/>
    </row>
    <row r="6928" spans="1:17" s="54" customFormat="1" x14ac:dyDescent="0.3">
      <c r="A6928" s="50"/>
      <c r="B6928" s="49"/>
      <c r="C6928" s="49"/>
      <c r="D6928" s="49"/>
      <c r="E6928" s="65"/>
      <c r="F6928" s="51"/>
      <c r="G6928" s="66"/>
      <c r="H6928" s="51"/>
      <c r="I6928" s="65"/>
      <c r="J6928" s="52"/>
      <c r="K6928" s="52"/>
      <c r="L6928" s="52"/>
      <c r="M6928" s="52"/>
      <c r="N6928" s="49"/>
      <c r="O6928" s="53"/>
      <c r="P6928" s="53"/>
      <c r="Q6928" s="53"/>
    </row>
    <row r="6929" spans="1:17" s="54" customFormat="1" x14ac:dyDescent="0.3">
      <c r="A6929" s="50"/>
      <c r="B6929" s="49"/>
      <c r="C6929" s="49"/>
      <c r="D6929" s="49"/>
      <c r="E6929" s="65"/>
      <c r="F6929" s="51"/>
      <c r="G6929" s="66"/>
      <c r="H6929" s="51"/>
      <c r="I6929" s="65"/>
      <c r="J6929" s="52"/>
      <c r="K6929" s="52"/>
      <c r="L6929" s="52"/>
      <c r="M6929" s="52"/>
      <c r="N6929" s="49"/>
      <c r="O6929" s="53"/>
      <c r="P6929" s="53"/>
      <c r="Q6929" s="53"/>
    </row>
    <row r="6930" spans="1:17" s="54" customFormat="1" x14ac:dyDescent="0.3">
      <c r="A6930" s="50"/>
      <c r="B6930" s="49"/>
      <c r="C6930" s="49"/>
      <c r="D6930" s="49"/>
      <c r="E6930" s="65"/>
      <c r="F6930" s="51"/>
      <c r="G6930" s="66"/>
      <c r="H6930" s="51"/>
      <c r="I6930" s="65"/>
      <c r="J6930" s="52"/>
      <c r="K6930" s="52"/>
      <c r="L6930" s="52"/>
      <c r="M6930" s="52"/>
      <c r="N6930" s="49"/>
      <c r="O6930" s="53"/>
      <c r="P6930" s="53"/>
      <c r="Q6930" s="53"/>
    </row>
    <row r="6931" spans="1:17" s="54" customFormat="1" x14ac:dyDescent="0.3">
      <c r="A6931" s="50"/>
      <c r="B6931" s="49"/>
      <c r="C6931" s="49"/>
      <c r="D6931" s="49"/>
      <c r="E6931" s="65"/>
      <c r="F6931" s="51"/>
      <c r="G6931" s="66"/>
      <c r="H6931" s="51"/>
      <c r="I6931" s="65"/>
      <c r="J6931" s="52"/>
      <c r="K6931" s="52"/>
      <c r="L6931" s="52"/>
      <c r="M6931" s="52"/>
      <c r="N6931" s="49"/>
      <c r="O6931" s="53"/>
      <c r="P6931" s="53"/>
      <c r="Q6931" s="53"/>
    </row>
    <row r="6932" spans="1:17" s="54" customFormat="1" x14ac:dyDescent="0.3">
      <c r="A6932" s="50"/>
      <c r="B6932" s="49"/>
      <c r="C6932" s="49"/>
      <c r="D6932" s="49"/>
      <c r="E6932" s="65"/>
      <c r="F6932" s="51"/>
      <c r="G6932" s="66"/>
      <c r="H6932" s="51"/>
      <c r="I6932" s="65"/>
      <c r="J6932" s="52"/>
      <c r="K6932" s="52"/>
      <c r="L6932" s="52"/>
      <c r="M6932" s="52"/>
      <c r="N6932" s="49"/>
      <c r="O6932" s="53"/>
      <c r="P6932" s="53"/>
      <c r="Q6932" s="53"/>
    </row>
    <row r="6933" spans="1:17" s="54" customFormat="1" x14ac:dyDescent="0.3">
      <c r="A6933" s="50"/>
      <c r="B6933" s="49"/>
      <c r="C6933" s="49"/>
      <c r="D6933" s="49"/>
      <c r="E6933" s="65"/>
      <c r="F6933" s="51"/>
      <c r="G6933" s="66"/>
      <c r="H6933" s="51"/>
      <c r="I6933" s="65"/>
      <c r="J6933" s="52"/>
      <c r="K6933" s="52"/>
      <c r="L6933" s="52"/>
      <c r="M6933" s="52"/>
      <c r="N6933" s="49"/>
      <c r="O6933" s="53"/>
      <c r="P6933" s="53"/>
      <c r="Q6933" s="53"/>
    </row>
    <row r="6934" spans="1:17" s="54" customFormat="1" x14ac:dyDescent="0.3">
      <c r="A6934" s="50"/>
      <c r="B6934" s="49"/>
      <c r="C6934" s="49"/>
      <c r="D6934" s="49"/>
      <c r="E6934" s="65"/>
      <c r="F6934" s="51"/>
      <c r="G6934" s="66"/>
      <c r="H6934" s="51"/>
      <c r="I6934" s="65"/>
      <c r="J6934" s="52"/>
      <c r="K6934" s="52"/>
      <c r="L6934" s="52"/>
      <c r="M6934" s="52"/>
      <c r="N6934" s="49"/>
      <c r="O6934" s="53"/>
      <c r="P6934" s="53"/>
      <c r="Q6934" s="53"/>
    </row>
    <row r="6935" spans="1:17" s="54" customFormat="1" x14ac:dyDescent="0.3">
      <c r="A6935" s="50"/>
      <c r="B6935" s="49"/>
      <c r="C6935" s="49"/>
      <c r="D6935" s="49"/>
      <c r="E6935" s="65"/>
      <c r="F6935" s="51"/>
      <c r="G6935" s="66"/>
      <c r="H6935" s="51"/>
      <c r="I6935" s="65"/>
      <c r="J6935" s="52"/>
      <c r="K6935" s="52"/>
      <c r="L6935" s="52"/>
      <c r="M6935" s="52"/>
      <c r="N6935" s="49"/>
      <c r="O6935" s="53"/>
      <c r="P6935" s="53"/>
      <c r="Q6935" s="53"/>
    </row>
    <row r="6936" spans="1:17" s="54" customFormat="1" x14ac:dyDescent="0.3">
      <c r="A6936" s="50"/>
      <c r="B6936" s="49"/>
      <c r="C6936" s="49"/>
      <c r="D6936" s="49"/>
      <c r="E6936" s="65"/>
      <c r="F6936" s="51"/>
      <c r="G6936" s="66"/>
      <c r="H6936" s="51"/>
      <c r="I6936" s="65"/>
      <c r="J6936" s="52"/>
      <c r="K6936" s="52"/>
      <c r="L6936" s="52"/>
      <c r="M6936" s="52"/>
      <c r="N6936" s="49"/>
      <c r="O6936" s="53"/>
      <c r="P6936" s="53"/>
      <c r="Q6936" s="53"/>
    </row>
    <row r="6937" spans="1:17" s="54" customFormat="1" x14ac:dyDescent="0.3">
      <c r="A6937" s="50"/>
      <c r="B6937" s="49"/>
      <c r="C6937" s="49"/>
      <c r="D6937" s="49"/>
      <c r="E6937" s="65"/>
      <c r="F6937" s="51"/>
      <c r="G6937" s="66"/>
      <c r="H6937" s="51"/>
      <c r="I6937" s="65"/>
      <c r="J6937" s="52"/>
      <c r="K6937" s="52"/>
      <c r="L6937" s="52"/>
      <c r="M6937" s="52"/>
      <c r="N6937" s="49"/>
      <c r="O6937" s="53"/>
      <c r="P6937" s="53"/>
      <c r="Q6937" s="53"/>
    </row>
    <row r="6938" spans="1:17" s="54" customFormat="1" x14ac:dyDescent="0.3">
      <c r="A6938" s="50"/>
      <c r="B6938" s="49"/>
      <c r="C6938" s="49"/>
      <c r="D6938" s="49"/>
      <c r="E6938" s="65"/>
      <c r="F6938" s="51"/>
      <c r="G6938" s="66"/>
      <c r="H6938" s="51"/>
      <c r="I6938" s="65"/>
      <c r="J6938" s="52"/>
      <c r="K6938" s="52"/>
      <c r="L6938" s="52"/>
      <c r="M6938" s="52"/>
      <c r="N6938" s="49"/>
      <c r="O6938" s="53"/>
      <c r="P6938" s="53"/>
      <c r="Q6938" s="53"/>
    </row>
    <row r="6939" spans="1:17" s="54" customFormat="1" x14ac:dyDescent="0.3">
      <c r="A6939" s="50"/>
      <c r="B6939" s="49"/>
      <c r="C6939" s="49"/>
      <c r="D6939" s="49"/>
      <c r="E6939" s="65"/>
      <c r="F6939" s="51"/>
      <c r="G6939" s="66"/>
      <c r="H6939" s="51"/>
      <c r="I6939" s="65"/>
      <c r="J6939" s="52"/>
      <c r="K6939" s="52"/>
      <c r="L6939" s="52"/>
      <c r="M6939" s="52"/>
      <c r="N6939" s="49"/>
      <c r="O6939" s="53"/>
      <c r="P6939" s="53"/>
      <c r="Q6939" s="53"/>
    </row>
    <row r="6940" spans="1:17" s="54" customFormat="1" x14ac:dyDescent="0.3">
      <c r="A6940" s="50"/>
      <c r="B6940" s="49"/>
      <c r="C6940" s="49"/>
      <c r="D6940" s="49"/>
      <c r="E6940" s="65"/>
      <c r="F6940" s="51"/>
      <c r="G6940" s="66"/>
      <c r="H6940" s="51"/>
      <c r="I6940" s="65"/>
      <c r="J6940" s="52"/>
      <c r="K6940" s="52"/>
      <c r="L6940" s="52"/>
      <c r="M6940" s="52"/>
      <c r="N6940" s="49"/>
      <c r="O6940" s="53"/>
      <c r="P6940" s="53"/>
      <c r="Q6940" s="53"/>
    </row>
    <row r="6941" spans="1:17" s="54" customFormat="1" x14ac:dyDescent="0.3">
      <c r="A6941" s="50"/>
      <c r="B6941" s="49"/>
      <c r="C6941" s="49"/>
      <c r="D6941" s="49"/>
      <c r="E6941" s="65"/>
      <c r="F6941" s="51"/>
      <c r="G6941" s="66"/>
      <c r="H6941" s="51"/>
      <c r="I6941" s="65"/>
      <c r="J6941" s="52"/>
      <c r="K6941" s="52"/>
      <c r="L6941" s="52"/>
      <c r="M6941" s="52"/>
      <c r="N6941" s="49"/>
      <c r="O6941" s="53"/>
      <c r="P6941" s="53"/>
      <c r="Q6941" s="53"/>
    </row>
    <row r="6942" spans="1:17" s="54" customFormat="1" x14ac:dyDescent="0.3">
      <c r="A6942" s="50"/>
      <c r="B6942" s="49"/>
      <c r="C6942" s="49"/>
      <c r="D6942" s="49"/>
      <c r="E6942" s="65"/>
      <c r="F6942" s="51"/>
      <c r="G6942" s="66"/>
      <c r="H6942" s="51"/>
      <c r="I6942" s="65"/>
      <c r="J6942" s="52"/>
      <c r="K6942" s="52"/>
      <c r="L6942" s="52"/>
      <c r="M6942" s="52"/>
      <c r="N6942" s="49"/>
      <c r="O6942" s="53"/>
      <c r="P6942" s="53"/>
      <c r="Q6942" s="53"/>
    </row>
    <row r="6943" spans="1:17" s="54" customFormat="1" x14ac:dyDescent="0.3">
      <c r="A6943" s="50"/>
      <c r="B6943" s="49"/>
      <c r="C6943" s="49"/>
      <c r="D6943" s="49"/>
      <c r="E6943" s="65"/>
      <c r="F6943" s="51"/>
      <c r="G6943" s="66"/>
      <c r="H6943" s="51"/>
      <c r="I6943" s="65"/>
      <c r="J6943" s="52"/>
      <c r="K6943" s="52"/>
      <c r="L6943" s="52"/>
      <c r="M6943" s="52"/>
      <c r="N6943" s="49"/>
      <c r="O6943" s="53"/>
      <c r="P6943" s="53"/>
      <c r="Q6943" s="53"/>
    </row>
    <row r="6944" spans="1:17" s="54" customFormat="1" x14ac:dyDescent="0.3">
      <c r="A6944" s="50"/>
      <c r="B6944" s="49"/>
      <c r="C6944" s="49"/>
      <c r="D6944" s="49"/>
      <c r="E6944" s="65"/>
      <c r="F6944" s="51"/>
      <c r="G6944" s="66"/>
      <c r="H6944" s="51"/>
      <c r="I6944" s="65"/>
      <c r="J6944" s="52"/>
      <c r="K6944" s="52"/>
      <c r="L6944" s="52"/>
      <c r="M6944" s="52"/>
      <c r="N6944" s="49"/>
      <c r="O6944" s="53"/>
      <c r="P6944" s="53"/>
      <c r="Q6944" s="53"/>
    </row>
    <row r="6945" spans="1:17" s="54" customFormat="1" x14ac:dyDescent="0.3">
      <c r="A6945" s="50"/>
      <c r="B6945" s="49"/>
      <c r="C6945" s="49"/>
      <c r="D6945" s="49"/>
      <c r="E6945" s="65"/>
      <c r="F6945" s="51"/>
      <c r="G6945" s="66"/>
      <c r="H6945" s="51"/>
      <c r="I6945" s="65"/>
      <c r="J6945" s="52"/>
      <c r="K6945" s="52"/>
      <c r="L6945" s="52"/>
      <c r="M6945" s="52"/>
      <c r="N6945" s="49"/>
      <c r="O6945" s="53"/>
      <c r="P6945" s="53"/>
      <c r="Q6945" s="53"/>
    </row>
    <row r="6946" spans="1:17" s="54" customFormat="1" x14ac:dyDescent="0.3">
      <c r="A6946" s="50"/>
      <c r="B6946" s="49"/>
      <c r="C6946" s="49"/>
      <c r="D6946" s="49"/>
      <c r="E6946" s="65"/>
      <c r="F6946" s="51"/>
      <c r="G6946" s="66"/>
      <c r="H6946" s="51"/>
      <c r="I6946" s="65"/>
      <c r="J6946" s="52"/>
      <c r="K6946" s="52"/>
      <c r="L6946" s="52"/>
      <c r="M6946" s="52"/>
      <c r="N6946" s="49"/>
      <c r="O6946" s="53"/>
      <c r="P6946" s="53"/>
      <c r="Q6946" s="53"/>
    </row>
    <row r="6947" spans="1:17" s="54" customFormat="1" x14ac:dyDescent="0.3">
      <c r="A6947" s="50"/>
      <c r="B6947" s="49"/>
      <c r="C6947" s="49"/>
      <c r="D6947" s="49"/>
      <c r="E6947" s="65"/>
      <c r="F6947" s="51"/>
      <c r="G6947" s="66"/>
      <c r="H6947" s="51"/>
      <c r="I6947" s="65"/>
      <c r="J6947" s="52"/>
      <c r="K6947" s="52"/>
      <c r="L6947" s="52"/>
      <c r="M6947" s="52"/>
      <c r="N6947" s="49"/>
      <c r="O6947" s="53"/>
      <c r="P6947" s="53"/>
      <c r="Q6947" s="53"/>
    </row>
    <row r="6948" spans="1:17" s="54" customFormat="1" x14ac:dyDescent="0.3">
      <c r="A6948" s="50"/>
      <c r="B6948" s="49"/>
      <c r="C6948" s="49"/>
      <c r="D6948" s="49"/>
      <c r="E6948" s="65"/>
      <c r="F6948" s="51"/>
      <c r="G6948" s="66"/>
      <c r="H6948" s="51"/>
      <c r="I6948" s="65"/>
      <c r="J6948" s="52"/>
      <c r="K6948" s="52"/>
      <c r="L6948" s="52"/>
      <c r="M6948" s="52"/>
      <c r="N6948" s="49"/>
      <c r="O6948" s="53"/>
      <c r="P6948" s="53"/>
      <c r="Q6948" s="53"/>
    </row>
    <row r="6949" spans="1:17" s="54" customFormat="1" x14ac:dyDescent="0.3">
      <c r="A6949" s="50"/>
      <c r="B6949" s="49"/>
      <c r="C6949" s="49"/>
      <c r="D6949" s="49"/>
      <c r="E6949" s="65"/>
      <c r="F6949" s="51"/>
      <c r="G6949" s="66"/>
      <c r="H6949" s="51"/>
      <c r="I6949" s="65"/>
      <c r="J6949" s="52"/>
      <c r="K6949" s="52"/>
      <c r="L6949" s="52"/>
      <c r="M6949" s="52"/>
      <c r="N6949" s="49"/>
      <c r="O6949" s="53"/>
      <c r="P6949" s="53"/>
      <c r="Q6949" s="53"/>
    </row>
    <row r="6950" spans="1:17" s="54" customFormat="1" x14ac:dyDescent="0.3">
      <c r="A6950" s="50"/>
      <c r="B6950" s="49"/>
      <c r="C6950" s="49"/>
      <c r="D6950" s="49"/>
      <c r="E6950" s="65"/>
      <c r="F6950" s="51"/>
      <c r="G6950" s="66"/>
      <c r="H6950" s="51"/>
      <c r="I6950" s="65"/>
      <c r="J6950" s="52"/>
      <c r="K6950" s="52"/>
      <c r="L6950" s="52"/>
      <c r="M6950" s="52"/>
      <c r="N6950" s="49"/>
      <c r="O6950" s="53"/>
      <c r="P6950" s="53"/>
      <c r="Q6950" s="53"/>
    </row>
    <row r="6951" spans="1:17" s="54" customFormat="1" x14ac:dyDescent="0.3">
      <c r="A6951" s="50"/>
      <c r="B6951" s="49"/>
      <c r="C6951" s="49"/>
      <c r="D6951" s="49"/>
      <c r="E6951" s="65"/>
      <c r="F6951" s="51"/>
      <c r="G6951" s="66"/>
      <c r="H6951" s="51"/>
      <c r="I6951" s="65"/>
      <c r="J6951" s="52"/>
      <c r="K6951" s="52"/>
      <c r="L6951" s="52"/>
      <c r="M6951" s="52"/>
      <c r="N6951" s="49"/>
      <c r="O6951" s="53"/>
      <c r="P6951" s="53"/>
      <c r="Q6951" s="53"/>
    </row>
    <row r="6952" spans="1:17" s="54" customFormat="1" x14ac:dyDescent="0.3">
      <c r="A6952" s="50"/>
      <c r="B6952" s="49"/>
      <c r="C6952" s="49"/>
      <c r="D6952" s="49"/>
      <c r="E6952" s="65"/>
      <c r="F6952" s="51"/>
      <c r="G6952" s="66"/>
      <c r="H6952" s="51"/>
      <c r="I6952" s="65"/>
      <c r="J6952" s="52"/>
      <c r="K6952" s="52"/>
      <c r="L6952" s="52"/>
      <c r="M6952" s="52"/>
      <c r="N6952" s="49"/>
      <c r="O6952" s="53"/>
      <c r="P6952" s="53"/>
      <c r="Q6952" s="53"/>
    </row>
    <row r="6953" spans="1:17" s="54" customFormat="1" x14ac:dyDescent="0.3">
      <c r="A6953" s="50"/>
      <c r="B6953" s="49"/>
      <c r="C6953" s="49"/>
      <c r="D6953" s="49"/>
      <c r="E6953" s="65"/>
      <c r="F6953" s="51"/>
      <c r="G6953" s="66"/>
      <c r="H6953" s="51"/>
      <c r="I6953" s="65"/>
      <c r="J6953" s="52"/>
      <c r="K6953" s="52"/>
      <c r="L6953" s="52"/>
      <c r="M6953" s="52"/>
      <c r="N6953" s="49"/>
      <c r="O6953" s="53"/>
      <c r="P6953" s="53"/>
      <c r="Q6953" s="53"/>
    </row>
    <row r="6954" spans="1:17" s="54" customFormat="1" x14ac:dyDescent="0.3">
      <c r="A6954" s="50"/>
      <c r="B6954" s="49"/>
      <c r="C6954" s="49"/>
      <c r="D6954" s="49"/>
      <c r="E6954" s="65"/>
      <c r="F6954" s="51"/>
      <c r="G6954" s="66"/>
      <c r="H6954" s="51"/>
      <c r="I6954" s="65"/>
      <c r="J6954" s="52"/>
      <c r="K6954" s="52"/>
      <c r="L6954" s="52"/>
      <c r="M6954" s="52"/>
      <c r="N6954" s="49"/>
      <c r="O6954" s="53"/>
      <c r="P6954" s="53"/>
      <c r="Q6954" s="53"/>
    </row>
    <row r="6955" spans="1:17" s="54" customFormat="1" x14ac:dyDescent="0.3">
      <c r="A6955" s="50"/>
      <c r="B6955" s="49"/>
      <c r="C6955" s="49"/>
      <c r="D6955" s="49"/>
      <c r="E6955" s="65"/>
      <c r="F6955" s="51"/>
      <c r="G6955" s="66"/>
      <c r="H6955" s="51"/>
      <c r="I6955" s="65"/>
      <c r="J6955" s="52"/>
      <c r="K6955" s="52"/>
      <c r="L6955" s="52"/>
      <c r="M6955" s="52"/>
      <c r="N6955" s="49"/>
      <c r="O6955" s="53"/>
      <c r="P6955" s="53"/>
      <c r="Q6955" s="53"/>
    </row>
    <row r="6956" spans="1:17" s="54" customFormat="1" x14ac:dyDescent="0.3">
      <c r="A6956" s="50"/>
      <c r="B6956" s="49"/>
      <c r="C6956" s="49"/>
      <c r="D6956" s="49"/>
      <c r="E6956" s="65"/>
      <c r="F6956" s="51"/>
      <c r="G6956" s="66"/>
      <c r="H6956" s="51"/>
      <c r="I6956" s="65"/>
      <c r="J6956" s="52"/>
      <c r="K6956" s="52"/>
      <c r="L6956" s="52"/>
      <c r="M6956" s="52"/>
      <c r="N6956" s="49"/>
      <c r="O6956" s="53"/>
      <c r="P6956" s="53"/>
      <c r="Q6956" s="53"/>
    </row>
    <row r="6957" spans="1:17" s="54" customFormat="1" x14ac:dyDescent="0.3">
      <c r="A6957" s="50"/>
      <c r="B6957" s="49"/>
      <c r="C6957" s="49"/>
      <c r="D6957" s="49"/>
      <c r="E6957" s="65"/>
      <c r="F6957" s="51"/>
      <c r="G6957" s="66"/>
      <c r="H6957" s="51"/>
      <c r="I6957" s="65"/>
      <c r="J6957" s="52"/>
      <c r="K6957" s="52"/>
      <c r="L6957" s="52"/>
      <c r="M6957" s="52"/>
      <c r="N6957" s="49"/>
      <c r="O6957" s="53"/>
      <c r="P6957" s="53"/>
      <c r="Q6957" s="53"/>
    </row>
    <row r="6958" spans="1:17" s="54" customFormat="1" x14ac:dyDescent="0.3">
      <c r="A6958" s="50"/>
      <c r="B6958" s="49"/>
      <c r="C6958" s="49"/>
      <c r="D6958" s="49"/>
      <c r="E6958" s="65"/>
      <c r="F6958" s="51"/>
      <c r="G6958" s="66"/>
      <c r="H6958" s="51"/>
      <c r="I6958" s="65"/>
      <c r="J6958" s="52"/>
      <c r="K6958" s="52"/>
      <c r="L6958" s="52"/>
      <c r="M6958" s="52"/>
      <c r="N6958" s="49"/>
      <c r="O6958" s="53"/>
      <c r="P6958" s="53"/>
      <c r="Q6958" s="53"/>
    </row>
    <row r="6959" spans="1:17" s="54" customFormat="1" x14ac:dyDescent="0.3">
      <c r="A6959" s="50"/>
      <c r="B6959" s="49"/>
      <c r="C6959" s="49"/>
      <c r="D6959" s="49"/>
      <c r="E6959" s="65"/>
      <c r="F6959" s="51"/>
      <c r="G6959" s="66"/>
      <c r="H6959" s="51"/>
      <c r="I6959" s="65"/>
      <c r="J6959" s="52"/>
      <c r="K6959" s="52"/>
      <c r="L6959" s="52"/>
      <c r="M6959" s="52"/>
      <c r="N6959" s="49"/>
      <c r="O6959" s="53"/>
      <c r="P6959" s="53"/>
      <c r="Q6959" s="53"/>
    </row>
    <row r="6960" spans="1:17" s="54" customFormat="1" x14ac:dyDescent="0.3">
      <c r="A6960" s="50"/>
      <c r="B6960" s="49"/>
      <c r="C6960" s="49"/>
      <c r="D6960" s="49"/>
      <c r="E6960" s="65"/>
      <c r="F6960" s="51"/>
      <c r="G6960" s="66"/>
      <c r="H6960" s="51"/>
      <c r="I6960" s="65"/>
      <c r="J6960" s="52"/>
      <c r="K6960" s="52"/>
      <c r="L6960" s="52"/>
      <c r="M6960" s="52"/>
      <c r="N6960" s="49"/>
      <c r="O6960" s="53"/>
      <c r="P6960" s="53"/>
      <c r="Q6960" s="53"/>
    </row>
    <row r="6961" spans="1:17" s="54" customFormat="1" x14ac:dyDescent="0.3">
      <c r="A6961" s="50"/>
      <c r="B6961" s="49"/>
      <c r="C6961" s="49"/>
      <c r="D6961" s="49"/>
      <c r="E6961" s="65"/>
      <c r="F6961" s="51"/>
      <c r="G6961" s="66"/>
      <c r="H6961" s="51"/>
      <c r="I6961" s="65"/>
      <c r="J6961" s="52"/>
      <c r="K6961" s="52"/>
      <c r="L6961" s="52"/>
      <c r="M6961" s="52"/>
      <c r="N6961" s="49"/>
      <c r="O6961" s="53"/>
      <c r="P6961" s="53"/>
      <c r="Q6961" s="53"/>
    </row>
    <row r="6962" spans="1:17" s="54" customFormat="1" x14ac:dyDescent="0.3">
      <c r="A6962" s="50"/>
      <c r="B6962" s="49"/>
      <c r="C6962" s="49"/>
      <c r="D6962" s="49"/>
      <c r="E6962" s="65"/>
      <c r="F6962" s="51"/>
      <c r="G6962" s="66"/>
      <c r="H6962" s="51"/>
      <c r="I6962" s="65"/>
      <c r="J6962" s="52"/>
      <c r="K6962" s="52"/>
      <c r="L6962" s="52"/>
      <c r="M6962" s="52"/>
      <c r="N6962" s="49"/>
      <c r="O6962" s="53"/>
      <c r="P6962" s="53"/>
      <c r="Q6962" s="53"/>
    </row>
    <row r="6963" spans="1:17" s="54" customFormat="1" x14ac:dyDescent="0.3">
      <c r="A6963" s="50"/>
      <c r="B6963" s="49"/>
      <c r="C6963" s="49"/>
      <c r="D6963" s="49"/>
      <c r="E6963" s="65"/>
      <c r="F6963" s="51"/>
      <c r="G6963" s="66"/>
      <c r="H6963" s="51"/>
      <c r="I6963" s="65"/>
      <c r="J6963" s="52"/>
      <c r="K6963" s="52"/>
      <c r="L6963" s="52"/>
      <c r="M6963" s="52"/>
      <c r="N6963" s="49"/>
      <c r="O6963" s="53"/>
      <c r="P6963" s="53"/>
      <c r="Q6963" s="53"/>
    </row>
    <row r="6964" spans="1:17" s="54" customFormat="1" x14ac:dyDescent="0.3">
      <c r="A6964" s="50"/>
      <c r="B6964" s="49"/>
      <c r="C6964" s="49"/>
      <c r="D6964" s="49"/>
      <c r="E6964" s="65"/>
      <c r="F6964" s="51"/>
      <c r="G6964" s="66"/>
      <c r="H6964" s="51"/>
      <c r="I6964" s="65"/>
      <c r="J6964" s="52"/>
      <c r="K6964" s="52"/>
      <c r="L6964" s="52"/>
      <c r="M6964" s="52"/>
      <c r="N6964" s="49"/>
      <c r="O6964" s="53"/>
      <c r="P6964" s="53"/>
      <c r="Q6964" s="53"/>
    </row>
    <row r="6965" spans="1:17" s="54" customFormat="1" x14ac:dyDescent="0.3">
      <c r="A6965" s="50"/>
      <c r="B6965" s="49"/>
      <c r="C6965" s="49"/>
      <c r="D6965" s="49"/>
      <c r="E6965" s="65"/>
      <c r="F6965" s="51"/>
      <c r="G6965" s="66"/>
      <c r="H6965" s="51"/>
      <c r="I6965" s="65"/>
      <c r="J6965" s="52"/>
      <c r="K6965" s="52"/>
      <c r="L6965" s="52"/>
      <c r="M6965" s="52"/>
      <c r="N6965" s="49"/>
      <c r="O6965" s="53"/>
      <c r="P6965" s="53"/>
      <c r="Q6965" s="53"/>
    </row>
    <row r="6966" spans="1:17" s="54" customFormat="1" x14ac:dyDescent="0.3">
      <c r="A6966" s="50"/>
      <c r="B6966" s="49"/>
      <c r="C6966" s="49"/>
      <c r="D6966" s="49"/>
      <c r="E6966" s="65"/>
      <c r="F6966" s="51"/>
      <c r="G6966" s="66"/>
      <c r="H6966" s="51"/>
      <c r="I6966" s="65"/>
      <c r="J6966" s="52"/>
      <c r="K6966" s="52"/>
      <c r="L6966" s="52"/>
      <c r="M6966" s="52"/>
      <c r="N6966" s="49"/>
      <c r="O6966" s="53"/>
      <c r="P6966" s="53"/>
      <c r="Q6966" s="53"/>
    </row>
    <row r="6967" spans="1:17" s="54" customFormat="1" x14ac:dyDescent="0.3">
      <c r="A6967" s="50"/>
      <c r="B6967" s="49"/>
      <c r="C6967" s="49"/>
      <c r="D6967" s="49"/>
      <c r="E6967" s="65"/>
      <c r="F6967" s="51"/>
      <c r="G6967" s="66"/>
      <c r="H6967" s="51"/>
      <c r="I6967" s="65"/>
      <c r="J6967" s="52"/>
      <c r="K6967" s="52"/>
      <c r="L6967" s="52"/>
      <c r="M6967" s="52"/>
      <c r="N6967" s="49"/>
      <c r="O6967" s="53"/>
      <c r="P6967" s="53"/>
      <c r="Q6967" s="53"/>
    </row>
    <row r="6968" spans="1:17" s="54" customFormat="1" x14ac:dyDescent="0.3">
      <c r="A6968" s="50"/>
      <c r="B6968" s="49"/>
      <c r="C6968" s="49"/>
      <c r="D6968" s="49"/>
      <c r="E6968" s="65"/>
      <c r="F6968" s="51"/>
      <c r="G6968" s="66"/>
      <c r="H6968" s="51"/>
      <c r="I6968" s="65"/>
      <c r="J6968" s="52"/>
      <c r="K6968" s="52"/>
      <c r="L6968" s="52"/>
      <c r="M6968" s="52"/>
      <c r="N6968" s="49"/>
      <c r="O6968" s="53"/>
      <c r="P6968" s="53"/>
      <c r="Q6968" s="53"/>
    </row>
    <row r="6969" spans="1:17" s="54" customFormat="1" x14ac:dyDescent="0.3">
      <c r="A6969" s="50"/>
      <c r="B6969" s="49"/>
      <c r="C6969" s="49"/>
      <c r="D6969" s="49"/>
      <c r="E6969" s="65"/>
      <c r="F6969" s="51"/>
      <c r="G6969" s="66"/>
      <c r="H6969" s="51"/>
      <c r="I6969" s="65"/>
      <c r="J6969" s="52"/>
      <c r="K6969" s="52"/>
      <c r="L6969" s="52"/>
      <c r="M6969" s="52"/>
      <c r="N6969" s="49"/>
      <c r="O6969" s="53"/>
      <c r="P6969" s="53"/>
      <c r="Q6969" s="53"/>
    </row>
    <row r="6970" spans="1:17" s="54" customFormat="1" x14ac:dyDescent="0.3">
      <c r="A6970" s="50"/>
      <c r="B6970" s="49"/>
      <c r="C6970" s="49"/>
      <c r="D6970" s="49"/>
      <c r="E6970" s="65"/>
      <c r="F6970" s="51"/>
      <c r="G6970" s="66"/>
      <c r="H6970" s="51"/>
      <c r="I6970" s="65"/>
      <c r="J6970" s="52"/>
      <c r="K6970" s="52"/>
      <c r="L6970" s="52"/>
      <c r="M6970" s="52"/>
      <c r="N6970" s="49"/>
      <c r="O6970" s="53"/>
      <c r="P6970" s="53"/>
      <c r="Q6970" s="53"/>
    </row>
    <row r="6971" spans="1:17" s="54" customFormat="1" x14ac:dyDescent="0.3">
      <c r="A6971" s="50"/>
      <c r="B6971" s="49"/>
      <c r="C6971" s="49"/>
      <c r="D6971" s="49"/>
      <c r="E6971" s="65"/>
      <c r="F6971" s="51"/>
      <c r="G6971" s="66"/>
      <c r="H6971" s="51"/>
      <c r="I6971" s="65"/>
      <c r="J6971" s="52"/>
      <c r="K6971" s="52"/>
      <c r="L6971" s="52"/>
      <c r="M6971" s="52"/>
      <c r="N6971" s="49"/>
      <c r="O6971" s="53"/>
      <c r="P6971" s="53"/>
      <c r="Q6971" s="53"/>
    </row>
    <row r="6972" spans="1:17" s="54" customFormat="1" x14ac:dyDescent="0.3">
      <c r="A6972" s="50"/>
      <c r="B6972" s="49"/>
      <c r="C6972" s="49"/>
      <c r="D6972" s="49"/>
      <c r="E6972" s="65"/>
      <c r="F6972" s="51"/>
      <c r="G6972" s="66"/>
      <c r="H6972" s="51"/>
      <c r="I6972" s="65"/>
      <c r="J6972" s="52"/>
      <c r="K6972" s="52"/>
      <c r="L6972" s="52"/>
      <c r="M6972" s="52"/>
      <c r="N6972" s="49"/>
      <c r="O6972" s="53"/>
      <c r="P6972" s="53"/>
      <c r="Q6972" s="53"/>
    </row>
    <row r="6973" spans="1:17" s="54" customFormat="1" x14ac:dyDescent="0.3">
      <c r="A6973" s="50"/>
      <c r="B6973" s="49"/>
      <c r="C6973" s="49"/>
      <c r="D6973" s="49"/>
      <c r="E6973" s="65"/>
      <c r="F6973" s="51"/>
      <c r="G6973" s="66"/>
      <c r="H6973" s="51"/>
      <c r="I6973" s="65"/>
      <c r="J6973" s="52"/>
      <c r="K6973" s="52"/>
      <c r="L6973" s="52"/>
      <c r="M6973" s="52"/>
      <c r="N6973" s="49"/>
      <c r="O6973" s="53"/>
      <c r="P6973" s="53"/>
      <c r="Q6973" s="53"/>
    </row>
    <row r="6974" spans="1:17" s="54" customFormat="1" x14ac:dyDescent="0.3">
      <c r="A6974" s="50"/>
      <c r="B6974" s="49"/>
      <c r="C6974" s="49"/>
      <c r="D6974" s="49"/>
      <c r="E6974" s="65"/>
      <c r="F6974" s="51"/>
      <c r="G6974" s="66"/>
      <c r="H6974" s="51"/>
      <c r="I6974" s="65"/>
      <c r="J6974" s="52"/>
      <c r="K6974" s="52"/>
      <c r="L6974" s="52"/>
      <c r="M6974" s="52"/>
      <c r="N6974" s="49"/>
      <c r="O6974" s="53"/>
      <c r="P6974" s="53"/>
      <c r="Q6974" s="53"/>
    </row>
    <row r="6975" spans="1:17" s="54" customFormat="1" x14ac:dyDescent="0.3">
      <c r="A6975" s="50"/>
      <c r="B6975" s="49"/>
      <c r="C6975" s="49"/>
      <c r="D6975" s="49"/>
      <c r="E6975" s="65"/>
      <c r="F6975" s="51"/>
      <c r="G6975" s="66"/>
      <c r="H6975" s="51"/>
      <c r="I6975" s="65"/>
      <c r="J6975" s="52"/>
      <c r="K6975" s="52"/>
      <c r="L6975" s="52"/>
      <c r="M6975" s="52"/>
      <c r="N6975" s="49"/>
      <c r="O6975" s="53"/>
      <c r="P6975" s="53"/>
      <c r="Q6975" s="53"/>
    </row>
    <row r="6976" spans="1:17" s="54" customFormat="1" x14ac:dyDescent="0.3">
      <c r="A6976" s="50"/>
      <c r="B6976" s="49"/>
      <c r="C6976" s="49"/>
      <c r="D6976" s="49"/>
      <c r="E6976" s="65"/>
      <c r="F6976" s="51"/>
      <c r="G6976" s="66"/>
      <c r="H6976" s="51"/>
      <c r="I6976" s="65"/>
      <c r="J6976" s="52"/>
      <c r="K6976" s="52"/>
      <c r="L6976" s="52"/>
      <c r="M6976" s="52"/>
      <c r="N6976" s="49"/>
      <c r="O6976" s="53"/>
      <c r="P6976" s="53"/>
      <c r="Q6976" s="53"/>
    </row>
    <row r="6977" spans="1:17" s="54" customFormat="1" x14ac:dyDescent="0.3">
      <c r="A6977" s="50"/>
      <c r="B6977" s="49"/>
      <c r="C6977" s="49"/>
      <c r="D6977" s="49"/>
      <c r="E6977" s="65"/>
      <c r="F6977" s="51"/>
      <c r="G6977" s="66"/>
      <c r="H6977" s="51"/>
      <c r="I6977" s="65"/>
      <c r="J6977" s="52"/>
      <c r="K6977" s="52"/>
      <c r="L6977" s="52"/>
      <c r="M6977" s="52"/>
      <c r="N6977" s="49"/>
      <c r="O6977" s="53"/>
      <c r="P6977" s="53"/>
      <c r="Q6977" s="53"/>
    </row>
    <row r="6978" spans="1:17" s="54" customFormat="1" x14ac:dyDescent="0.3">
      <c r="A6978" s="50"/>
      <c r="B6978" s="49"/>
      <c r="C6978" s="49"/>
      <c r="D6978" s="49"/>
      <c r="E6978" s="65"/>
      <c r="F6978" s="51"/>
      <c r="G6978" s="66"/>
      <c r="H6978" s="51"/>
      <c r="I6978" s="65"/>
      <c r="J6978" s="52"/>
      <c r="K6978" s="52"/>
      <c r="L6978" s="52"/>
      <c r="M6978" s="52"/>
      <c r="N6978" s="49"/>
      <c r="O6978" s="53"/>
      <c r="P6978" s="53"/>
      <c r="Q6978" s="53"/>
    </row>
    <row r="6979" spans="1:17" s="54" customFormat="1" x14ac:dyDescent="0.3">
      <c r="A6979" s="50"/>
      <c r="B6979" s="49"/>
      <c r="C6979" s="49"/>
      <c r="D6979" s="49"/>
      <c r="E6979" s="65"/>
      <c r="F6979" s="51"/>
      <c r="G6979" s="66"/>
      <c r="H6979" s="51"/>
      <c r="I6979" s="65"/>
      <c r="J6979" s="52"/>
      <c r="K6979" s="52"/>
      <c r="L6979" s="52"/>
      <c r="M6979" s="52"/>
      <c r="N6979" s="49"/>
      <c r="O6979" s="53"/>
      <c r="P6979" s="53"/>
      <c r="Q6979" s="53"/>
    </row>
    <row r="6980" spans="1:17" s="54" customFormat="1" x14ac:dyDescent="0.3">
      <c r="A6980" s="50"/>
      <c r="B6980" s="49"/>
      <c r="C6980" s="49"/>
      <c r="D6980" s="49"/>
      <c r="E6980" s="65"/>
      <c r="F6980" s="51"/>
      <c r="G6980" s="66"/>
      <c r="H6980" s="51"/>
      <c r="I6980" s="65"/>
      <c r="J6980" s="52"/>
      <c r="K6980" s="52"/>
      <c r="L6980" s="52"/>
      <c r="M6980" s="52"/>
      <c r="N6980" s="49"/>
      <c r="O6980" s="53"/>
      <c r="P6980" s="53"/>
      <c r="Q6980" s="53"/>
    </row>
    <row r="6981" spans="1:17" s="54" customFormat="1" x14ac:dyDescent="0.3">
      <c r="A6981" s="50"/>
      <c r="B6981" s="49"/>
      <c r="C6981" s="49"/>
      <c r="D6981" s="49"/>
      <c r="E6981" s="65"/>
      <c r="F6981" s="51"/>
      <c r="G6981" s="66"/>
      <c r="H6981" s="51"/>
      <c r="I6981" s="65"/>
      <c r="J6981" s="52"/>
      <c r="K6981" s="52"/>
      <c r="L6981" s="52"/>
      <c r="M6981" s="52"/>
      <c r="N6981" s="49"/>
      <c r="O6981" s="53"/>
      <c r="P6981" s="53"/>
      <c r="Q6981" s="53"/>
    </row>
    <row r="6982" spans="1:17" s="54" customFormat="1" x14ac:dyDescent="0.3">
      <c r="A6982" s="50"/>
      <c r="B6982" s="49"/>
      <c r="C6982" s="49"/>
      <c r="D6982" s="49"/>
      <c r="E6982" s="65"/>
      <c r="F6982" s="51"/>
      <c r="G6982" s="66"/>
      <c r="H6982" s="51"/>
      <c r="I6982" s="65"/>
      <c r="J6982" s="52"/>
      <c r="K6982" s="52"/>
      <c r="L6982" s="52"/>
      <c r="M6982" s="52"/>
      <c r="N6982" s="49"/>
      <c r="O6982" s="53"/>
      <c r="P6982" s="53"/>
      <c r="Q6982" s="53"/>
    </row>
    <row r="6983" spans="1:17" s="54" customFormat="1" x14ac:dyDescent="0.3">
      <c r="A6983" s="50"/>
      <c r="B6983" s="49"/>
      <c r="C6983" s="49"/>
      <c r="D6983" s="49"/>
      <c r="E6983" s="65"/>
      <c r="F6983" s="51"/>
      <c r="G6983" s="66"/>
      <c r="H6983" s="51"/>
      <c r="I6983" s="65"/>
      <c r="J6983" s="52"/>
      <c r="K6983" s="52"/>
      <c r="L6983" s="52"/>
      <c r="M6983" s="52"/>
      <c r="N6983" s="49"/>
      <c r="O6983" s="53"/>
      <c r="P6983" s="53"/>
      <c r="Q6983" s="53"/>
    </row>
    <row r="6984" spans="1:17" s="54" customFormat="1" x14ac:dyDescent="0.3">
      <c r="A6984" s="50"/>
      <c r="B6984" s="49"/>
      <c r="C6984" s="49"/>
      <c r="D6984" s="49"/>
      <c r="E6984" s="65"/>
      <c r="F6984" s="51"/>
      <c r="G6984" s="66"/>
      <c r="H6984" s="51"/>
      <c r="I6984" s="65"/>
      <c r="J6984" s="52"/>
      <c r="K6984" s="52"/>
      <c r="L6984" s="52"/>
      <c r="M6984" s="52"/>
      <c r="N6984" s="49"/>
      <c r="O6984" s="53"/>
      <c r="P6984" s="53"/>
      <c r="Q6984" s="53"/>
    </row>
    <row r="6985" spans="1:17" s="54" customFormat="1" x14ac:dyDescent="0.3">
      <c r="A6985" s="50"/>
      <c r="B6985" s="49"/>
      <c r="C6985" s="49"/>
      <c r="D6985" s="49"/>
      <c r="E6985" s="65"/>
      <c r="F6985" s="51"/>
      <c r="G6985" s="66"/>
      <c r="H6985" s="51"/>
      <c r="I6985" s="65"/>
      <c r="J6985" s="52"/>
      <c r="K6985" s="52"/>
      <c r="L6985" s="52"/>
      <c r="M6985" s="52"/>
      <c r="N6985" s="49"/>
      <c r="O6985" s="53"/>
      <c r="P6985" s="53"/>
      <c r="Q6985" s="53"/>
    </row>
    <row r="6986" spans="1:17" s="54" customFormat="1" x14ac:dyDescent="0.3">
      <c r="A6986" s="50"/>
      <c r="B6986" s="49"/>
      <c r="C6986" s="49"/>
      <c r="D6986" s="49"/>
      <c r="E6986" s="65"/>
      <c r="F6986" s="51"/>
      <c r="G6986" s="66"/>
      <c r="H6986" s="51"/>
      <c r="I6986" s="65"/>
      <c r="J6986" s="52"/>
      <c r="K6986" s="52"/>
      <c r="L6986" s="52"/>
      <c r="M6986" s="52"/>
      <c r="N6986" s="49"/>
      <c r="O6986" s="53"/>
      <c r="P6986" s="53"/>
      <c r="Q6986" s="53"/>
    </row>
    <row r="6987" spans="1:17" s="54" customFormat="1" x14ac:dyDescent="0.3">
      <c r="A6987" s="50"/>
      <c r="B6987" s="49"/>
      <c r="C6987" s="49"/>
      <c r="D6987" s="49"/>
      <c r="E6987" s="65"/>
      <c r="F6987" s="51"/>
      <c r="G6987" s="66"/>
      <c r="H6987" s="51"/>
      <c r="I6987" s="65"/>
      <c r="J6987" s="52"/>
      <c r="K6987" s="52"/>
      <c r="L6987" s="52"/>
      <c r="M6987" s="52"/>
      <c r="N6987" s="49"/>
      <c r="O6987" s="53"/>
      <c r="P6987" s="53"/>
      <c r="Q6987" s="53"/>
    </row>
    <row r="6988" spans="1:17" s="54" customFormat="1" x14ac:dyDescent="0.3">
      <c r="A6988" s="50"/>
      <c r="B6988" s="49"/>
      <c r="C6988" s="49"/>
      <c r="D6988" s="49"/>
      <c r="E6988" s="65"/>
      <c r="F6988" s="51"/>
      <c r="G6988" s="66"/>
      <c r="H6988" s="51"/>
      <c r="I6988" s="65"/>
      <c r="J6988" s="52"/>
      <c r="K6988" s="52"/>
      <c r="L6988" s="52"/>
      <c r="M6988" s="52"/>
      <c r="N6988" s="49"/>
      <c r="O6988" s="53"/>
      <c r="P6988" s="53"/>
      <c r="Q6988" s="53"/>
    </row>
    <row r="6989" spans="1:17" s="54" customFormat="1" x14ac:dyDescent="0.3">
      <c r="A6989" s="50"/>
      <c r="B6989" s="49"/>
      <c r="C6989" s="49"/>
      <c r="D6989" s="49"/>
      <c r="E6989" s="65"/>
      <c r="F6989" s="51"/>
      <c r="G6989" s="66"/>
      <c r="H6989" s="51"/>
      <c r="I6989" s="65"/>
      <c r="J6989" s="52"/>
      <c r="K6989" s="52"/>
      <c r="L6989" s="52"/>
      <c r="M6989" s="52"/>
      <c r="N6989" s="49"/>
      <c r="O6989" s="53"/>
      <c r="P6989" s="53"/>
      <c r="Q6989" s="53"/>
    </row>
    <row r="6990" spans="1:17" s="54" customFormat="1" x14ac:dyDescent="0.3">
      <c r="A6990" s="50"/>
      <c r="B6990" s="49"/>
      <c r="C6990" s="49"/>
      <c r="D6990" s="49"/>
      <c r="E6990" s="65"/>
      <c r="F6990" s="51"/>
      <c r="G6990" s="66"/>
      <c r="H6990" s="51"/>
      <c r="I6990" s="65"/>
      <c r="J6990" s="52"/>
      <c r="K6990" s="52"/>
      <c r="L6990" s="52"/>
      <c r="M6990" s="52"/>
      <c r="N6990" s="49"/>
      <c r="O6990" s="53"/>
      <c r="P6990" s="53"/>
      <c r="Q6990" s="53"/>
    </row>
    <row r="6991" spans="1:17" s="54" customFormat="1" x14ac:dyDescent="0.3">
      <c r="A6991" s="50"/>
      <c r="B6991" s="49"/>
      <c r="C6991" s="49"/>
      <c r="D6991" s="49"/>
      <c r="E6991" s="65"/>
      <c r="F6991" s="51"/>
      <c r="G6991" s="66"/>
      <c r="H6991" s="51"/>
      <c r="I6991" s="65"/>
      <c r="J6991" s="52"/>
      <c r="K6991" s="52"/>
      <c r="L6991" s="52"/>
      <c r="M6991" s="52"/>
      <c r="N6991" s="49"/>
      <c r="O6991" s="53"/>
      <c r="P6991" s="53"/>
      <c r="Q6991" s="53"/>
    </row>
    <row r="6992" spans="1:17" s="54" customFormat="1" x14ac:dyDescent="0.3">
      <c r="A6992" s="50"/>
      <c r="B6992" s="49"/>
      <c r="C6992" s="49"/>
      <c r="D6992" s="49"/>
      <c r="E6992" s="65"/>
      <c r="F6992" s="51"/>
      <c r="G6992" s="66"/>
      <c r="H6992" s="51"/>
      <c r="I6992" s="65"/>
      <c r="J6992" s="52"/>
      <c r="K6992" s="52"/>
      <c r="L6992" s="52"/>
      <c r="M6992" s="52"/>
      <c r="N6992" s="49"/>
      <c r="O6992" s="53"/>
      <c r="P6992" s="53"/>
      <c r="Q6992" s="53"/>
    </row>
    <row r="6993" spans="1:17" s="54" customFormat="1" x14ac:dyDescent="0.3">
      <c r="A6993" s="50"/>
      <c r="B6993" s="49"/>
      <c r="C6993" s="49"/>
      <c r="D6993" s="49"/>
      <c r="E6993" s="65"/>
      <c r="F6993" s="51"/>
      <c r="G6993" s="66"/>
      <c r="H6993" s="51"/>
      <c r="I6993" s="65"/>
      <c r="J6993" s="52"/>
      <c r="K6993" s="52"/>
      <c r="L6993" s="52"/>
      <c r="M6993" s="52"/>
      <c r="N6993" s="49"/>
      <c r="O6993" s="53"/>
      <c r="P6993" s="53"/>
      <c r="Q6993" s="53"/>
    </row>
    <row r="6994" spans="1:17" s="54" customFormat="1" x14ac:dyDescent="0.3">
      <c r="A6994" s="50"/>
      <c r="B6994" s="49"/>
      <c r="C6994" s="49"/>
      <c r="D6994" s="49"/>
      <c r="E6994" s="65"/>
      <c r="F6994" s="51"/>
      <c r="G6994" s="66"/>
      <c r="H6994" s="51"/>
      <c r="I6994" s="65"/>
      <c r="J6994" s="52"/>
      <c r="K6994" s="52"/>
      <c r="L6994" s="52"/>
      <c r="M6994" s="52"/>
      <c r="N6994" s="49"/>
      <c r="O6994" s="53"/>
      <c r="P6994" s="53"/>
      <c r="Q6994" s="53"/>
    </row>
    <row r="6995" spans="1:17" s="54" customFormat="1" x14ac:dyDescent="0.3">
      <c r="A6995" s="50"/>
      <c r="B6995" s="49"/>
      <c r="C6995" s="49"/>
      <c r="D6995" s="49"/>
      <c r="E6995" s="65"/>
      <c r="F6995" s="51"/>
      <c r="G6995" s="66"/>
      <c r="H6995" s="51"/>
      <c r="I6995" s="65"/>
      <c r="J6995" s="52"/>
      <c r="K6995" s="52"/>
      <c r="L6995" s="52"/>
      <c r="M6995" s="52"/>
      <c r="N6995" s="49"/>
      <c r="O6995" s="53"/>
      <c r="P6995" s="53"/>
      <c r="Q6995" s="53"/>
    </row>
    <row r="6996" spans="1:17" s="54" customFormat="1" x14ac:dyDescent="0.3">
      <c r="A6996" s="50"/>
      <c r="B6996" s="49"/>
      <c r="C6996" s="49"/>
      <c r="D6996" s="49"/>
      <c r="E6996" s="65"/>
      <c r="F6996" s="51"/>
      <c r="G6996" s="66"/>
      <c r="H6996" s="51"/>
      <c r="I6996" s="65"/>
      <c r="J6996" s="52"/>
      <c r="K6996" s="52"/>
      <c r="L6996" s="52"/>
      <c r="M6996" s="52"/>
      <c r="N6996" s="49"/>
      <c r="O6996" s="53"/>
      <c r="P6996" s="53"/>
      <c r="Q6996" s="53"/>
    </row>
    <row r="6997" spans="1:17" s="54" customFormat="1" x14ac:dyDescent="0.3">
      <c r="A6997" s="50"/>
      <c r="B6997" s="49"/>
      <c r="C6997" s="49"/>
      <c r="D6997" s="49"/>
      <c r="E6997" s="65"/>
      <c r="F6997" s="51"/>
      <c r="G6997" s="66"/>
      <c r="H6997" s="51"/>
      <c r="I6997" s="65"/>
      <c r="J6997" s="52"/>
      <c r="K6997" s="52"/>
      <c r="L6997" s="52"/>
      <c r="M6997" s="52"/>
      <c r="N6997" s="49"/>
      <c r="O6997" s="53"/>
      <c r="P6997" s="53"/>
      <c r="Q6997" s="53"/>
    </row>
    <row r="6998" spans="1:17" s="54" customFormat="1" x14ac:dyDescent="0.3">
      <c r="A6998" s="50"/>
      <c r="B6998" s="49"/>
      <c r="C6998" s="49"/>
      <c r="D6998" s="49"/>
      <c r="E6998" s="65"/>
      <c r="F6998" s="51"/>
      <c r="G6998" s="66"/>
      <c r="H6998" s="51"/>
      <c r="I6998" s="65"/>
      <c r="J6998" s="52"/>
      <c r="K6998" s="52"/>
      <c r="L6998" s="52"/>
      <c r="M6998" s="52"/>
      <c r="N6998" s="49"/>
      <c r="O6998" s="53"/>
      <c r="P6998" s="53"/>
      <c r="Q6998" s="53"/>
    </row>
    <row r="6999" spans="1:17" s="54" customFormat="1" x14ac:dyDescent="0.3">
      <c r="A6999" s="50"/>
      <c r="B6999" s="49"/>
      <c r="C6999" s="49"/>
      <c r="D6999" s="49"/>
      <c r="E6999" s="65"/>
      <c r="F6999" s="51"/>
      <c r="G6999" s="66"/>
      <c r="H6999" s="51"/>
      <c r="I6999" s="65"/>
      <c r="J6999" s="52"/>
      <c r="K6999" s="52"/>
      <c r="L6999" s="52"/>
      <c r="M6999" s="52"/>
      <c r="N6999" s="49"/>
      <c r="O6999" s="53"/>
      <c r="P6999" s="53"/>
      <c r="Q6999" s="53"/>
    </row>
    <row r="7000" spans="1:17" s="54" customFormat="1" x14ac:dyDescent="0.3">
      <c r="A7000" s="50"/>
      <c r="B7000" s="49"/>
      <c r="C7000" s="49"/>
      <c r="D7000" s="49"/>
      <c r="E7000" s="65"/>
      <c r="F7000" s="51"/>
      <c r="G7000" s="66"/>
      <c r="H7000" s="51"/>
      <c r="I7000" s="65"/>
      <c r="J7000" s="52"/>
      <c r="K7000" s="52"/>
      <c r="L7000" s="52"/>
      <c r="M7000" s="52"/>
      <c r="N7000" s="49"/>
      <c r="O7000" s="53"/>
      <c r="P7000" s="53"/>
      <c r="Q7000" s="53"/>
    </row>
    <row r="7001" spans="1:17" s="54" customFormat="1" x14ac:dyDescent="0.3">
      <c r="A7001" s="50"/>
      <c r="B7001" s="49"/>
      <c r="C7001" s="49"/>
      <c r="D7001" s="49"/>
      <c r="E7001" s="65"/>
      <c r="F7001" s="51"/>
      <c r="G7001" s="66"/>
      <c r="H7001" s="51"/>
      <c r="I7001" s="65"/>
      <c r="J7001" s="52"/>
      <c r="K7001" s="52"/>
      <c r="L7001" s="52"/>
      <c r="M7001" s="52"/>
      <c r="N7001" s="49"/>
      <c r="O7001" s="53"/>
      <c r="P7001" s="53"/>
      <c r="Q7001" s="53"/>
    </row>
    <row r="7002" spans="1:17" s="54" customFormat="1" x14ac:dyDescent="0.3">
      <c r="A7002" s="50"/>
      <c r="B7002" s="49"/>
      <c r="C7002" s="49"/>
      <c r="D7002" s="49"/>
      <c r="E7002" s="65"/>
      <c r="F7002" s="51"/>
      <c r="G7002" s="66"/>
      <c r="H7002" s="51"/>
      <c r="I7002" s="65"/>
      <c r="J7002" s="52"/>
      <c r="K7002" s="52"/>
      <c r="L7002" s="52"/>
      <c r="M7002" s="52"/>
      <c r="N7002" s="49"/>
      <c r="O7002" s="53"/>
      <c r="P7002" s="53"/>
      <c r="Q7002" s="53"/>
    </row>
    <row r="7003" spans="1:17" s="54" customFormat="1" x14ac:dyDescent="0.3">
      <c r="A7003" s="50"/>
      <c r="B7003" s="49"/>
      <c r="C7003" s="49"/>
      <c r="D7003" s="49"/>
      <c r="E7003" s="65"/>
      <c r="F7003" s="51"/>
      <c r="G7003" s="66"/>
      <c r="H7003" s="51"/>
      <c r="I7003" s="65"/>
      <c r="J7003" s="52"/>
      <c r="K7003" s="52"/>
      <c r="L7003" s="52"/>
      <c r="M7003" s="52"/>
      <c r="N7003" s="49"/>
      <c r="O7003" s="53"/>
      <c r="P7003" s="53"/>
      <c r="Q7003" s="53"/>
    </row>
    <row r="7004" spans="1:17" s="54" customFormat="1" x14ac:dyDescent="0.3">
      <c r="A7004" s="50"/>
      <c r="B7004" s="49"/>
      <c r="C7004" s="49"/>
      <c r="D7004" s="49"/>
      <c r="E7004" s="65"/>
      <c r="F7004" s="51"/>
      <c r="G7004" s="66"/>
      <c r="H7004" s="51"/>
      <c r="I7004" s="65"/>
      <c r="J7004" s="52"/>
      <c r="K7004" s="52"/>
      <c r="L7004" s="52"/>
      <c r="M7004" s="52"/>
      <c r="N7004" s="49"/>
      <c r="O7004" s="53"/>
      <c r="P7004" s="53"/>
      <c r="Q7004" s="53"/>
    </row>
    <row r="7005" spans="1:17" s="54" customFormat="1" x14ac:dyDescent="0.3">
      <c r="A7005" s="50"/>
      <c r="B7005" s="49"/>
      <c r="C7005" s="49"/>
      <c r="D7005" s="49"/>
      <c r="E7005" s="65"/>
      <c r="F7005" s="51"/>
      <c r="G7005" s="66"/>
      <c r="H7005" s="51"/>
      <c r="I7005" s="65"/>
      <c r="J7005" s="52"/>
      <c r="K7005" s="52"/>
      <c r="L7005" s="52"/>
      <c r="M7005" s="52"/>
      <c r="N7005" s="49"/>
      <c r="O7005" s="53"/>
      <c r="P7005" s="53"/>
      <c r="Q7005" s="53"/>
    </row>
    <row r="7006" spans="1:17" s="54" customFormat="1" x14ac:dyDescent="0.3">
      <c r="A7006" s="50"/>
      <c r="B7006" s="49"/>
      <c r="C7006" s="49"/>
      <c r="D7006" s="49"/>
      <c r="E7006" s="65"/>
      <c r="F7006" s="51"/>
      <c r="G7006" s="66"/>
      <c r="H7006" s="51"/>
      <c r="I7006" s="65"/>
      <c r="J7006" s="52"/>
      <c r="K7006" s="52"/>
      <c r="L7006" s="52"/>
      <c r="M7006" s="52"/>
      <c r="N7006" s="49"/>
      <c r="O7006" s="53"/>
      <c r="P7006" s="53"/>
      <c r="Q7006" s="53"/>
    </row>
    <row r="7007" spans="1:17" s="54" customFormat="1" x14ac:dyDescent="0.3">
      <c r="A7007" s="50"/>
      <c r="B7007" s="49"/>
      <c r="C7007" s="49"/>
      <c r="D7007" s="49"/>
      <c r="E7007" s="65"/>
      <c r="F7007" s="51"/>
      <c r="G7007" s="66"/>
      <c r="H7007" s="51"/>
      <c r="I7007" s="65"/>
      <c r="J7007" s="52"/>
      <c r="K7007" s="52"/>
      <c r="L7007" s="52"/>
      <c r="M7007" s="52"/>
      <c r="N7007" s="49"/>
      <c r="O7007" s="53"/>
      <c r="P7007" s="53"/>
      <c r="Q7007" s="53"/>
    </row>
    <row r="7008" spans="1:17" s="54" customFormat="1" x14ac:dyDescent="0.3">
      <c r="A7008" s="50"/>
      <c r="B7008" s="49"/>
      <c r="C7008" s="49"/>
      <c r="D7008" s="49"/>
      <c r="E7008" s="65"/>
      <c r="F7008" s="51"/>
      <c r="G7008" s="66"/>
      <c r="H7008" s="51"/>
      <c r="I7008" s="65"/>
      <c r="J7008" s="52"/>
      <c r="K7008" s="52"/>
      <c r="L7008" s="52"/>
      <c r="M7008" s="52"/>
      <c r="N7008" s="49"/>
      <c r="O7008" s="53"/>
      <c r="P7008" s="53"/>
      <c r="Q7008" s="53"/>
    </row>
    <row r="7009" spans="1:17" s="54" customFormat="1" x14ac:dyDescent="0.3">
      <c r="A7009" s="50"/>
      <c r="B7009" s="49"/>
      <c r="C7009" s="49"/>
      <c r="D7009" s="49"/>
      <c r="E7009" s="65"/>
      <c r="F7009" s="51"/>
      <c r="G7009" s="66"/>
      <c r="H7009" s="51"/>
      <c r="I7009" s="65"/>
      <c r="J7009" s="52"/>
      <c r="K7009" s="52"/>
      <c r="L7009" s="52"/>
      <c r="M7009" s="52"/>
      <c r="N7009" s="49"/>
      <c r="O7009" s="53"/>
      <c r="P7009" s="53"/>
      <c r="Q7009" s="53"/>
    </row>
    <row r="7010" spans="1:17" s="54" customFormat="1" x14ac:dyDescent="0.3">
      <c r="A7010" s="50"/>
      <c r="B7010" s="49"/>
      <c r="C7010" s="49"/>
      <c r="D7010" s="49"/>
      <c r="E7010" s="65"/>
      <c r="F7010" s="51"/>
      <c r="G7010" s="66"/>
      <c r="H7010" s="51"/>
      <c r="I7010" s="65"/>
      <c r="J7010" s="52"/>
      <c r="K7010" s="52"/>
      <c r="L7010" s="52"/>
      <c r="M7010" s="52"/>
      <c r="N7010" s="49"/>
      <c r="O7010" s="53"/>
      <c r="P7010" s="53"/>
      <c r="Q7010" s="53"/>
    </row>
    <row r="7011" spans="1:17" s="54" customFormat="1" x14ac:dyDescent="0.3">
      <c r="A7011" s="50"/>
      <c r="B7011" s="49"/>
      <c r="C7011" s="49"/>
      <c r="D7011" s="49"/>
      <c r="E7011" s="65"/>
      <c r="F7011" s="51"/>
      <c r="G7011" s="66"/>
      <c r="H7011" s="51"/>
      <c r="I7011" s="65"/>
      <c r="J7011" s="52"/>
      <c r="K7011" s="52"/>
      <c r="L7011" s="52"/>
      <c r="M7011" s="52"/>
      <c r="N7011" s="49"/>
      <c r="O7011" s="53"/>
      <c r="P7011" s="53"/>
      <c r="Q7011" s="53"/>
    </row>
    <row r="7012" spans="1:17" s="54" customFormat="1" x14ac:dyDescent="0.3">
      <c r="A7012" s="50"/>
      <c r="B7012" s="49"/>
      <c r="C7012" s="49"/>
      <c r="D7012" s="49"/>
      <c r="E7012" s="65"/>
      <c r="F7012" s="51"/>
      <c r="G7012" s="66"/>
      <c r="H7012" s="51"/>
      <c r="I7012" s="65"/>
      <c r="J7012" s="52"/>
      <c r="K7012" s="52"/>
      <c r="L7012" s="52"/>
      <c r="M7012" s="52"/>
      <c r="N7012" s="49"/>
      <c r="O7012" s="53"/>
      <c r="P7012" s="53"/>
      <c r="Q7012" s="53"/>
    </row>
    <row r="7013" spans="1:17" s="54" customFormat="1" x14ac:dyDescent="0.3">
      <c r="A7013" s="50"/>
      <c r="B7013" s="49"/>
      <c r="C7013" s="49"/>
      <c r="D7013" s="49"/>
      <c r="E7013" s="65"/>
      <c r="F7013" s="51"/>
      <c r="G7013" s="66"/>
      <c r="H7013" s="51"/>
      <c r="I7013" s="65"/>
      <c r="J7013" s="52"/>
      <c r="K7013" s="52"/>
      <c r="L7013" s="52"/>
      <c r="M7013" s="52"/>
      <c r="N7013" s="49"/>
      <c r="O7013" s="53"/>
      <c r="P7013" s="53"/>
      <c r="Q7013" s="53"/>
    </row>
    <row r="7014" spans="1:17" s="54" customFormat="1" x14ac:dyDescent="0.3">
      <c r="A7014" s="50"/>
      <c r="B7014" s="49"/>
      <c r="C7014" s="49"/>
      <c r="D7014" s="49"/>
      <c r="E7014" s="65"/>
      <c r="F7014" s="51"/>
      <c r="G7014" s="66"/>
      <c r="H7014" s="51"/>
      <c r="I7014" s="65"/>
      <c r="J7014" s="52"/>
      <c r="K7014" s="52"/>
      <c r="L7014" s="52"/>
      <c r="M7014" s="52"/>
      <c r="N7014" s="49"/>
      <c r="O7014" s="53"/>
      <c r="P7014" s="53"/>
      <c r="Q7014" s="53"/>
    </row>
    <row r="7015" spans="1:17" s="54" customFormat="1" x14ac:dyDescent="0.3">
      <c r="A7015" s="50"/>
      <c r="B7015" s="49"/>
      <c r="C7015" s="49"/>
      <c r="D7015" s="49"/>
      <c r="E7015" s="65"/>
      <c r="F7015" s="51"/>
      <c r="G7015" s="66"/>
      <c r="H7015" s="51"/>
      <c r="I7015" s="65"/>
      <c r="J7015" s="52"/>
      <c r="K7015" s="52"/>
      <c r="L7015" s="52"/>
      <c r="M7015" s="52"/>
      <c r="N7015" s="49"/>
      <c r="O7015" s="53"/>
      <c r="P7015" s="53"/>
      <c r="Q7015" s="53"/>
    </row>
    <row r="7016" spans="1:17" s="54" customFormat="1" x14ac:dyDescent="0.3">
      <c r="A7016" s="50"/>
      <c r="B7016" s="49"/>
      <c r="C7016" s="49"/>
      <c r="D7016" s="49"/>
      <c r="E7016" s="65"/>
      <c r="F7016" s="51"/>
      <c r="G7016" s="66"/>
      <c r="H7016" s="51"/>
      <c r="I7016" s="65"/>
      <c r="J7016" s="52"/>
      <c r="K7016" s="52"/>
      <c r="L7016" s="52"/>
      <c r="M7016" s="52"/>
      <c r="N7016" s="49"/>
      <c r="O7016" s="53"/>
      <c r="P7016" s="53"/>
      <c r="Q7016" s="53"/>
    </row>
    <row r="7017" spans="1:17" s="54" customFormat="1" x14ac:dyDescent="0.3">
      <c r="A7017" s="50"/>
      <c r="B7017" s="49"/>
      <c r="C7017" s="49"/>
      <c r="D7017" s="49"/>
      <c r="E7017" s="65"/>
      <c r="F7017" s="51"/>
      <c r="G7017" s="66"/>
      <c r="H7017" s="51"/>
      <c r="I7017" s="65"/>
      <c r="J7017" s="52"/>
      <c r="K7017" s="52"/>
      <c r="L7017" s="52"/>
      <c r="M7017" s="52"/>
      <c r="N7017" s="49"/>
      <c r="O7017" s="53"/>
      <c r="P7017" s="53"/>
      <c r="Q7017" s="53"/>
    </row>
    <row r="7018" spans="1:17" s="54" customFormat="1" x14ac:dyDescent="0.3">
      <c r="A7018" s="50"/>
      <c r="B7018" s="49"/>
      <c r="C7018" s="49"/>
      <c r="D7018" s="49"/>
      <c r="E7018" s="65"/>
      <c r="F7018" s="51"/>
      <c r="G7018" s="66"/>
      <c r="H7018" s="51"/>
      <c r="I7018" s="65"/>
      <c r="J7018" s="52"/>
      <c r="K7018" s="52"/>
      <c r="L7018" s="52"/>
      <c r="M7018" s="52"/>
      <c r="N7018" s="49"/>
      <c r="O7018" s="53"/>
      <c r="P7018" s="53"/>
      <c r="Q7018" s="53"/>
    </row>
    <row r="7019" spans="1:17" s="54" customFormat="1" x14ac:dyDescent="0.3">
      <c r="A7019" s="50"/>
      <c r="B7019" s="49"/>
      <c r="C7019" s="49"/>
      <c r="D7019" s="49"/>
      <c r="E7019" s="65"/>
      <c r="F7019" s="51"/>
      <c r="G7019" s="66"/>
      <c r="H7019" s="51"/>
      <c r="I7019" s="65"/>
      <c r="J7019" s="52"/>
      <c r="K7019" s="52"/>
      <c r="L7019" s="52"/>
      <c r="M7019" s="52"/>
      <c r="N7019" s="49"/>
      <c r="O7019" s="53"/>
      <c r="P7019" s="53"/>
      <c r="Q7019" s="53"/>
    </row>
    <row r="7020" spans="1:17" s="54" customFormat="1" x14ac:dyDescent="0.3">
      <c r="A7020" s="50"/>
      <c r="B7020" s="49"/>
      <c r="C7020" s="49"/>
      <c r="D7020" s="49"/>
      <c r="E7020" s="65"/>
      <c r="F7020" s="51"/>
      <c r="G7020" s="66"/>
      <c r="H7020" s="51"/>
      <c r="I7020" s="65"/>
      <c r="J7020" s="52"/>
      <c r="K7020" s="52"/>
      <c r="L7020" s="52"/>
      <c r="M7020" s="52"/>
      <c r="N7020" s="49"/>
      <c r="O7020" s="53"/>
      <c r="P7020" s="53"/>
      <c r="Q7020" s="53"/>
    </row>
    <row r="7021" spans="1:17" s="54" customFormat="1" x14ac:dyDescent="0.3">
      <c r="A7021" s="50"/>
      <c r="B7021" s="49"/>
      <c r="C7021" s="49"/>
      <c r="D7021" s="49"/>
      <c r="E7021" s="65"/>
      <c r="F7021" s="51"/>
      <c r="G7021" s="66"/>
      <c r="H7021" s="51"/>
      <c r="I7021" s="65"/>
      <c r="J7021" s="52"/>
      <c r="K7021" s="52"/>
      <c r="L7021" s="52"/>
      <c r="M7021" s="52"/>
      <c r="N7021" s="49"/>
      <c r="O7021" s="53"/>
      <c r="P7021" s="53"/>
      <c r="Q7021" s="53"/>
    </row>
    <row r="7022" spans="1:17" s="54" customFormat="1" x14ac:dyDescent="0.3">
      <c r="A7022" s="50"/>
      <c r="B7022" s="49"/>
      <c r="C7022" s="49"/>
      <c r="D7022" s="49"/>
      <c r="E7022" s="65"/>
      <c r="F7022" s="51"/>
      <c r="G7022" s="66"/>
      <c r="H7022" s="51"/>
      <c r="I7022" s="65"/>
      <c r="J7022" s="52"/>
      <c r="K7022" s="52"/>
      <c r="L7022" s="52"/>
      <c r="M7022" s="52"/>
      <c r="N7022" s="49"/>
      <c r="O7022" s="53"/>
      <c r="P7022" s="53"/>
      <c r="Q7022" s="53"/>
    </row>
    <row r="7023" spans="1:17" s="54" customFormat="1" x14ac:dyDescent="0.3">
      <c r="A7023" s="50"/>
      <c r="B7023" s="49"/>
      <c r="C7023" s="49"/>
      <c r="D7023" s="49"/>
      <c r="E7023" s="65"/>
      <c r="F7023" s="51"/>
      <c r="G7023" s="66"/>
      <c r="H7023" s="51"/>
      <c r="I7023" s="65"/>
      <c r="J7023" s="52"/>
      <c r="K7023" s="52"/>
      <c r="L7023" s="52"/>
      <c r="M7023" s="52"/>
      <c r="N7023" s="49"/>
      <c r="O7023" s="53"/>
      <c r="P7023" s="53"/>
      <c r="Q7023" s="53"/>
    </row>
    <row r="7024" spans="1:17" s="54" customFormat="1" x14ac:dyDescent="0.3">
      <c r="A7024" s="50"/>
      <c r="B7024" s="49"/>
      <c r="C7024" s="49"/>
      <c r="D7024" s="49"/>
      <c r="E7024" s="65"/>
      <c r="F7024" s="51"/>
      <c r="G7024" s="66"/>
      <c r="H7024" s="51"/>
      <c r="I7024" s="65"/>
      <c r="J7024" s="52"/>
      <c r="K7024" s="52"/>
      <c r="L7024" s="52"/>
      <c r="M7024" s="52"/>
      <c r="N7024" s="49"/>
      <c r="O7024" s="53"/>
      <c r="P7024" s="53"/>
      <c r="Q7024" s="53"/>
    </row>
    <row r="7025" spans="1:17" s="54" customFormat="1" x14ac:dyDescent="0.3">
      <c r="A7025" s="50"/>
      <c r="B7025" s="49"/>
      <c r="C7025" s="49"/>
      <c r="D7025" s="49"/>
      <c r="E7025" s="65"/>
      <c r="F7025" s="51"/>
      <c r="G7025" s="66"/>
      <c r="H7025" s="51"/>
      <c r="I7025" s="65"/>
      <c r="J7025" s="52"/>
      <c r="K7025" s="52"/>
      <c r="L7025" s="52"/>
      <c r="M7025" s="52"/>
      <c r="N7025" s="49"/>
      <c r="O7025" s="53"/>
      <c r="P7025" s="53"/>
      <c r="Q7025" s="53"/>
    </row>
    <row r="7026" spans="1:17" s="54" customFormat="1" x14ac:dyDescent="0.3">
      <c r="A7026" s="50"/>
      <c r="B7026" s="49"/>
      <c r="C7026" s="49"/>
      <c r="D7026" s="49"/>
      <c r="E7026" s="65"/>
      <c r="F7026" s="51"/>
      <c r="G7026" s="66"/>
      <c r="H7026" s="51"/>
      <c r="I7026" s="65"/>
      <c r="J7026" s="52"/>
      <c r="K7026" s="52"/>
      <c r="L7026" s="52"/>
      <c r="M7026" s="52"/>
      <c r="N7026" s="49"/>
      <c r="O7026" s="53"/>
      <c r="P7026" s="53"/>
      <c r="Q7026" s="53"/>
    </row>
    <row r="7027" spans="1:17" s="54" customFormat="1" x14ac:dyDescent="0.3">
      <c r="A7027" s="50"/>
      <c r="B7027" s="49"/>
      <c r="C7027" s="49"/>
      <c r="D7027" s="49"/>
      <c r="E7027" s="65"/>
      <c r="F7027" s="51"/>
      <c r="G7027" s="66"/>
      <c r="H7027" s="51"/>
      <c r="I7027" s="65"/>
      <c r="J7027" s="52"/>
      <c r="K7027" s="52"/>
      <c r="L7027" s="52"/>
      <c r="M7027" s="52"/>
      <c r="N7027" s="49"/>
      <c r="O7027" s="53"/>
      <c r="P7027" s="53"/>
      <c r="Q7027" s="53"/>
    </row>
    <row r="7028" spans="1:17" s="54" customFormat="1" x14ac:dyDescent="0.3">
      <c r="A7028" s="50"/>
      <c r="B7028" s="49"/>
      <c r="C7028" s="49"/>
      <c r="D7028" s="49"/>
      <c r="E7028" s="65"/>
      <c r="F7028" s="51"/>
      <c r="G7028" s="66"/>
      <c r="H7028" s="51"/>
      <c r="I7028" s="65"/>
      <c r="J7028" s="52"/>
      <c r="K7028" s="52"/>
      <c r="L7028" s="52"/>
      <c r="M7028" s="52"/>
      <c r="N7028" s="49"/>
      <c r="O7028" s="53"/>
      <c r="P7028" s="53"/>
      <c r="Q7028" s="53"/>
    </row>
    <row r="7029" spans="1:17" s="54" customFormat="1" x14ac:dyDescent="0.3">
      <c r="A7029" s="50"/>
      <c r="B7029" s="49"/>
      <c r="C7029" s="49"/>
      <c r="D7029" s="49"/>
      <c r="E7029" s="65"/>
      <c r="F7029" s="51"/>
      <c r="G7029" s="66"/>
      <c r="H7029" s="51"/>
      <c r="I7029" s="65"/>
      <c r="J7029" s="52"/>
      <c r="K7029" s="52"/>
      <c r="L7029" s="52"/>
      <c r="M7029" s="52"/>
      <c r="N7029" s="49"/>
      <c r="O7029" s="53"/>
      <c r="P7029" s="53"/>
      <c r="Q7029" s="53"/>
    </row>
    <row r="7030" spans="1:17" s="54" customFormat="1" x14ac:dyDescent="0.3">
      <c r="A7030" s="50"/>
      <c r="B7030" s="49"/>
      <c r="C7030" s="49"/>
      <c r="D7030" s="49"/>
      <c r="E7030" s="65"/>
      <c r="F7030" s="51"/>
      <c r="G7030" s="66"/>
      <c r="H7030" s="51"/>
      <c r="I7030" s="65"/>
      <c r="J7030" s="52"/>
      <c r="K7030" s="52"/>
      <c r="L7030" s="52"/>
      <c r="M7030" s="52"/>
      <c r="N7030" s="49"/>
      <c r="O7030" s="53"/>
      <c r="P7030" s="53"/>
      <c r="Q7030" s="53"/>
    </row>
    <row r="7031" spans="1:17" s="54" customFormat="1" x14ac:dyDescent="0.3">
      <c r="A7031" s="50"/>
      <c r="B7031" s="49"/>
      <c r="C7031" s="49"/>
      <c r="D7031" s="49"/>
      <c r="E7031" s="65"/>
      <c r="F7031" s="51"/>
      <c r="G7031" s="66"/>
      <c r="H7031" s="51"/>
      <c r="I7031" s="65"/>
      <c r="J7031" s="52"/>
      <c r="K7031" s="52"/>
      <c r="L7031" s="52"/>
      <c r="M7031" s="52"/>
      <c r="N7031" s="49"/>
      <c r="O7031" s="53"/>
      <c r="P7031" s="53"/>
      <c r="Q7031" s="53"/>
    </row>
    <row r="7032" spans="1:17" s="54" customFormat="1" x14ac:dyDescent="0.3">
      <c r="A7032" s="50"/>
      <c r="B7032" s="49"/>
      <c r="C7032" s="49"/>
      <c r="D7032" s="49"/>
      <c r="E7032" s="65"/>
      <c r="F7032" s="51"/>
      <c r="G7032" s="66"/>
      <c r="H7032" s="51"/>
      <c r="I7032" s="65"/>
      <c r="J7032" s="52"/>
      <c r="K7032" s="52"/>
      <c r="L7032" s="52"/>
      <c r="M7032" s="52"/>
      <c r="N7032" s="49"/>
      <c r="O7032" s="53"/>
      <c r="P7032" s="53"/>
      <c r="Q7032" s="53"/>
    </row>
    <row r="7033" spans="1:17" s="54" customFormat="1" x14ac:dyDescent="0.3">
      <c r="A7033" s="50"/>
      <c r="B7033" s="49"/>
      <c r="C7033" s="49"/>
      <c r="D7033" s="49"/>
      <c r="E7033" s="65"/>
      <c r="F7033" s="51"/>
      <c r="G7033" s="66"/>
      <c r="H7033" s="51"/>
      <c r="I7033" s="65"/>
      <c r="J7033" s="52"/>
      <c r="K7033" s="52"/>
      <c r="L7033" s="52"/>
      <c r="M7033" s="52"/>
      <c r="N7033" s="49"/>
      <c r="O7033" s="53"/>
      <c r="P7033" s="53"/>
      <c r="Q7033" s="53"/>
    </row>
    <row r="7034" spans="1:17" s="54" customFormat="1" x14ac:dyDescent="0.3">
      <c r="A7034" s="50"/>
      <c r="B7034" s="49"/>
      <c r="C7034" s="49"/>
      <c r="D7034" s="49"/>
      <c r="E7034" s="65"/>
      <c r="F7034" s="51"/>
      <c r="G7034" s="66"/>
      <c r="H7034" s="51"/>
      <c r="I7034" s="65"/>
      <c r="J7034" s="52"/>
      <c r="K7034" s="52"/>
      <c r="L7034" s="52"/>
      <c r="M7034" s="52"/>
      <c r="N7034" s="49"/>
      <c r="O7034" s="53"/>
      <c r="P7034" s="53"/>
      <c r="Q7034" s="53"/>
    </row>
    <row r="7035" spans="1:17" s="54" customFormat="1" x14ac:dyDescent="0.3">
      <c r="A7035" s="50"/>
      <c r="B7035" s="49"/>
      <c r="C7035" s="49"/>
      <c r="D7035" s="49"/>
      <c r="E7035" s="65"/>
      <c r="F7035" s="51"/>
      <c r="G7035" s="66"/>
      <c r="H7035" s="51"/>
      <c r="I7035" s="65"/>
      <c r="J7035" s="52"/>
      <c r="K7035" s="52"/>
      <c r="L7035" s="52"/>
      <c r="M7035" s="52"/>
      <c r="N7035" s="49"/>
      <c r="O7035" s="53"/>
      <c r="P7035" s="53"/>
      <c r="Q7035" s="53"/>
    </row>
    <row r="7036" spans="1:17" s="54" customFormat="1" x14ac:dyDescent="0.3">
      <c r="A7036" s="50"/>
      <c r="B7036" s="49"/>
      <c r="C7036" s="49"/>
      <c r="D7036" s="49"/>
      <c r="E7036" s="65"/>
      <c r="F7036" s="51"/>
      <c r="G7036" s="66"/>
      <c r="H7036" s="51"/>
      <c r="I7036" s="65"/>
      <c r="J7036" s="52"/>
      <c r="K7036" s="52"/>
      <c r="L7036" s="52"/>
      <c r="M7036" s="52"/>
      <c r="N7036" s="49"/>
      <c r="O7036" s="53"/>
      <c r="P7036" s="53"/>
      <c r="Q7036" s="53"/>
    </row>
    <row r="7037" spans="1:17" s="54" customFormat="1" x14ac:dyDescent="0.3">
      <c r="A7037" s="50"/>
      <c r="B7037" s="49"/>
      <c r="C7037" s="49"/>
      <c r="D7037" s="49"/>
      <c r="E7037" s="65"/>
      <c r="F7037" s="51"/>
      <c r="G7037" s="66"/>
      <c r="H7037" s="51"/>
      <c r="I7037" s="65"/>
      <c r="J7037" s="52"/>
      <c r="K7037" s="52"/>
      <c r="L7037" s="52"/>
      <c r="M7037" s="52"/>
      <c r="N7037" s="49"/>
      <c r="O7037" s="53"/>
      <c r="P7037" s="53"/>
      <c r="Q7037" s="53"/>
    </row>
    <row r="7038" spans="1:17" s="54" customFormat="1" x14ac:dyDescent="0.3">
      <c r="A7038" s="50"/>
      <c r="B7038" s="49"/>
      <c r="C7038" s="49"/>
      <c r="D7038" s="49"/>
      <c r="E7038" s="65"/>
      <c r="F7038" s="51"/>
      <c r="G7038" s="66"/>
      <c r="H7038" s="51"/>
      <c r="I7038" s="65"/>
      <c r="J7038" s="52"/>
      <c r="K7038" s="52"/>
      <c r="L7038" s="52"/>
      <c r="M7038" s="52"/>
      <c r="N7038" s="49"/>
      <c r="O7038" s="53"/>
      <c r="P7038" s="53"/>
      <c r="Q7038" s="53"/>
    </row>
    <row r="7039" spans="1:17" s="54" customFormat="1" x14ac:dyDescent="0.3">
      <c r="A7039" s="50"/>
      <c r="B7039" s="49"/>
      <c r="C7039" s="49"/>
      <c r="D7039" s="49"/>
      <c r="E7039" s="65"/>
      <c r="F7039" s="51"/>
      <c r="G7039" s="66"/>
      <c r="H7039" s="51"/>
      <c r="I7039" s="65"/>
      <c r="J7039" s="52"/>
      <c r="K7039" s="52"/>
      <c r="L7039" s="52"/>
      <c r="M7039" s="52"/>
      <c r="N7039" s="49"/>
      <c r="O7039" s="53"/>
      <c r="P7039" s="53"/>
      <c r="Q7039" s="53"/>
    </row>
    <row r="7040" spans="1:17" s="54" customFormat="1" x14ac:dyDescent="0.3">
      <c r="A7040" s="50"/>
      <c r="B7040" s="49"/>
      <c r="C7040" s="49"/>
      <c r="D7040" s="49"/>
      <c r="E7040" s="65"/>
      <c r="F7040" s="51"/>
      <c r="G7040" s="66"/>
      <c r="H7040" s="51"/>
      <c r="I7040" s="65"/>
      <c r="J7040" s="52"/>
      <c r="K7040" s="52"/>
      <c r="L7040" s="52"/>
      <c r="M7040" s="52"/>
      <c r="N7040" s="49"/>
      <c r="O7040" s="53"/>
      <c r="P7040" s="53"/>
      <c r="Q7040" s="53"/>
    </row>
    <row r="7041" spans="1:17" s="54" customFormat="1" x14ac:dyDescent="0.3">
      <c r="A7041" s="50"/>
      <c r="B7041" s="49"/>
      <c r="C7041" s="49"/>
      <c r="D7041" s="49"/>
      <c r="E7041" s="65"/>
      <c r="F7041" s="51"/>
      <c r="G7041" s="66"/>
      <c r="H7041" s="51"/>
      <c r="I7041" s="65"/>
      <c r="J7041" s="52"/>
      <c r="K7041" s="52"/>
      <c r="L7041" s="52"/>
      <c r="M7041" s="52"/>
      <c r="N7041" s="49"/>
      <c r="O7041" s="53"/>
      <c r="P7041" s="53"/>
      <c r="Q7041" s="53"/>
    </row>
    <row r="7042" spans="1:17" s="54" customFormat="1" x14ac:dyDescent="0.3">
      <c r="A7042" s="50"/>
      <c r="B7042" s="49"/>
      <c r="C7042" s="49"/>
      <c r="D7042" s="49"/>
      <c r="E7042" s="65"/>
      <c r="F7042" s="51"/>
      <c r="G7042" s="66"/>
      <c r="H7042" s="51"/>
      <c r="I7042" s="65"/>
      <c r="J7042" s="52"/>
      <c r="K7042" s="52"/>
      <c r="L7042" s="52"/>
      <c r="M7042" s="52"/>
      <c r="N7042" s="49"/>
      <c r="O7042" s="53"/>
      <c r="P7042" s="53"/>
      <c r="Q7042" s="53"/>
    </row>
    <row r="7043" spans="1:17" s="54" customFormat="1" x14ac:dyDescent="0.3">
      <c r="A7043" s="50"/>
      <c r="B7043" s="49"/>
      <c r="C7043" s="49"/>
      <c r="D7043" s="49"/>
      <c r="E7043" s="65"/>
      <c r="F7043" s="51"/>
      <c r="G7043" s="66"/>
      <c r="H7043" s="51"/>
      <c r="I7043" s="65"/>
      <c r="J7043" s="52"/>
      <c r="K7043" s="52"/>
      <c r="L7043" s="52"/>
      <c r="M7043" s="52"/>
      <c r="N7043" s="49"/>
      <c r="O7043" s="53"/>
      <c r="P7043" s="53"/>
      <c r="Q7043" s="53"/>
    </row>
    <row r="7044" spans="1:17" s="54" customFormat="1" x14ac:dyDescent="0.3">
      <c r="A7044" s="50"/>
      <c r="B7044" s="49"/>
      <c r="C7044" s="49"/>
      <c r="D7044" s="49"/>
      <c r="E7044" s="65"/>
      <c r="F7044" s="51"/>
      <c r="G7044" s="66"/>
      <c r="H7044" s="51"/>
      <c r="I7044" s="65"/>
      <c r="J7044" s="52"/>
      <c r="K7044" s="52"/>
      <c r="L7044" s="52"/>
      <c r="M7044" s="52"/>
      <c r="N7044" s="49"/>
      <c r="O7044" s="53"/>
      <c r="P7044" s="53"/>
      <c r="Q7044" s="53"/>
    </row>
    <row r="7045" spans="1:17" s="54" customFormat="1" x14ac:dyDescent="0.3">
      <c r="A7045" s="50"/>
      <c r="B7045" s="49"/>
      <c r="C7045" s="49"/>
      <c r="D7045" s="49"/>
      <c r="E7045" s="65"/>
      <c r="F7045" s="51"/>
      <c r="G7045" s="66"/>
      <c r="H7045" s="51"/>
      <c r="I7045" s="65"/>
      <c r="J7045" s="52"/>
      <c r="K7045" s="52"/>
      <c r="L7045" s="52"/>
      <c r="M7045" s="52"/>
      <c r="N7045" s="49"/>
      <c r="O7045" s="53"/>
      <c r="P7045" s="53"/>
      <c r="Q7045" s="53"/>
    </row>
    <row r="7046" spans="1:17" s="54" customFormat="1" x14ac:dyDescent="0.3">
      <c r="A7046" s="50"/>
      <c r="B7046" s="49"/>
      <c r="C7046" s="49"/>
      <c r="D7046" s="49"/>
      <c r="E7046" s="65"/>
      <c r="F7046" s="51"/>
      <c r="G7046" s="66"/>
      <c r="H7046" s="51"/>
      <c r="I7046" s="65"/>
      <c r="J7046" s="52"/>
      <c r="K7046" s="52"/>
      <c r="L7046" s="52"/>
      <c r="M7046" s="52"/>
      <c r="N7046" s="49"/>
      <c r="O7046" s="53"/>
      <c r="P7046" s="53"/>
      <c r="Q7046" s="53"/>
    </row>
    <row r="7047" spans="1:17" s="54" customFormat="1" x14ac:dyDescent="0.3">
      <c r="A7047" s="50"/>
      <c r="B7047" s="49"/>
      <c r="C7047" s="49"/>
      <c r="D7047" s="49"/>
      <c r="E7047" s="65"/>
      <c r="F7047" s="51"/>
      <c r="G7047" s="66"/>
      <c r="H7047" s="51"/>
      <c r="I7047" s="65"/>
      <c r="J7047" s="52"/>
      <c r="K7047" s="52"/>
      <c r="L7047" s="52"/>
      <c r="M7047" s="52"/>
      <c r="N7047" s="49"/>
      <c r="O7047" s="53"/>
      <c r="P7047" s="53"/>
      <c r="Q7047" s="53"/>
    </row>
    <row r="7048" spans="1:17" s="54" customFormat="1" x14ac:dyDescent="0.3">
      <c r="A7048" s="50"/>
      <c r="B7048" s="49"/>
      <c r="C7048" s="49"/>
      <c r="D7048" s="49"/>
      <c r="E7048" s="65"/>
      <c r="F7048" s="51"/>
      <c r="G7048" s="66"/>
      <c r="H7048" s="51"/>
      <c r="I7048" s="65"/>
      <c r="J7048" s="52"/>
      <c r="K7048" s="52"/>
      <c r="L7048" s="52"/>
      <c r="M7048" s="52"/>
      <c r="N7048" s="49"/>
      <c r="O7048" s="53"/>
      <c r="P7048" s="53"/>
      <c r="Q7048" s="53"/>
    </row>
    <row r="7049" spans="1:17" s="54" customFormat="1" x14ac:dyDescent="0.3">
      <c r="A7049" s="50"/>
      <c r="B7049" s="49"/>
      <c r="C7049" s="49"/>
      <c r="D7049" s="49"/>
      <c r="E7049" s="65"/>
      <c r="F7049" s="51"/>
      <c r="G7049" s="66"/>
      <c r="H7049" s="51"/>
      <c r="I7049" s="65"/>
      <c r="J7049" s="52"/>
      <c r="K7049" s="52"/>
      <c r="L7049" s="52"/>
      <c r="M7049" s="52"/>
      <c r="N7049" s="49"/>
      <c r="O7049" s="53"/>
      <c r="P7049" s="53"/>
      <c r="Q7049" s="53"/>
    </row>
    <row r="7050" spans="1:17" s="54" customFormat="1" x14ac:dyDescent="0.3">
      <c r="A7050" s="50"/>
      <c r="B7050" s="49"/>
      <c r="C7050" s="49"/>
      <c r="D7050" s="49"/>
      <c r="E7050" s="65"/>
      <c r="F7050" s="51"/>
      <c r="G7050" s="66"/>
      <c r="H7050" s="51"/>
      <c r="I7050" s="65"/>
      <c r="J7050" s="52"/>
      <c r="K7050" s="52"/>
      <c r="L7050" s="52"/>
      <c r="M7050" s="52"/>
      <c r="N7050" s="49"/>
      <c r="O7050" s="53"/>
      <c r="P7050" s="53"/>
      <c r="Q7050" s="53"/>
    </row>
    <row r="7051" spans="1:17" s="54" customFormat="1" x14ac:dyDescent="0.3">
      <c r="A7051" s="50"/>
      <c r="B7051" s="49"/>
      <c r="C7051" s="49"/>
      <c r="D7051" s="49"/>
      <c r="E7051" s="65"/>
      <c r="F7051" s="51"/>
      <c r="G7051" s="66"/>
      <c r="H7051" s="51"/>
      <c r="I7051" s="65"/>
      <c r="J7051" s="52"/>
      <c r="K7051" s="52"/>
      <c r="L7051" s="52"/>
      <c r="M7051" s="52"/>
      <c r="N7051" s="49"/>
      <c r="O7051" s="53"/>
      <c r="P7051" s="53"/>
      <c r="Q7051" s="53"/>
    </row>
    <row r="7052" spans="1:17" s="54" customFormat="1" x14ac:dyDescent="0.3">
      <c r="A7052" s="50"/>
      <c r="B7052" s="49"/>
      <c r="C7052" s="49"/>
      <c r="D7052" s="49"/>
      <c r="E7052" s="65"/>
      <c r="F7052" s="51"/>
      <c r="G7052" s="66"/>
      <c r="H7052" s="51"/>
      <c r="I7052" s="65"/>
      <c r="J7052" s="52"/>
      <c r="K7052" s="52"/>
      <c r="L7052" s="52"/>
      <c r="M7052" s="52"/>
      <c r="N7052" s="49"/>
      <c r="O7052" s="53"/>
      <c r="P7052" s="53"/>
      <c r="Q7052" s="53"/>
    </row>
    <row r="7053" spans="1:17" s="54" customFormat="1" x14ac:dyDescent="0.3">
      <c r="A7053" s="50"/>
      <c r="B7053" s="49"/>
      <c r="C7053" s="49"/>
      <c r="D7053" s="49"/>
      <c r="E7053" s="65"/>
      <c r="F7053" s="51"/>
      <c r="G7053" s="66"/>
      <c r="H7053" s="51"/>
      <c r="I7053" s="65"/>
      <c r="J7053" s="52"/>
      <c r="K7053" s="52"/>
      <c r="L7053" s="52"/>
      <c r="M7053" s="52"/>
      <c r="N7053" s="49"/>
      <c r="O7053" s="53"/>
      <c r="P7053" s="53"/>
      <c r="Q7053" s="53"/>
    </row>
    <row r="7054" spans="1:17" s="54" customFormat="1" x14ac:dyDescent="0.3">
      <c r="A7054" s="50"/>
      <c r="B7054" s="49"/>
      <c r="C7054" s="49"/>
      <c r="D7054" s="49"/>
      <c r="E7054" s="65"/>
      <c r="F7054" s="51"/>
      <c r="G7054" s="66"/>
      <c r="H7054" s="51"/>
      <c r="I7054" s="65"/>
      <c r="J7054" s="52"/>
      <c r="K7054" s="52"/>
      <c r="L7054" s="52"/>
      <c r="M7054" s="52"/>
      <c r="N7054" s="49"/>
      <c r="O7054" s="53"/>
      <c r="P7054" s="53"/>
      <c r="Q7054" s="53"/>
    </row>
    <row r="7055" spans="1:17" s="54" customFormat="1" x14ac:dyDescent="0.3">
      <c r="A7055" s="50"/>
      <c r="B7055" s="49"/>
      <c r="C7055" s="49"/>
      <c r="D7055" s="49"/>
      <c r="E7055" s="65"/>
      <c r="F7055" s="51"/>
      <c r="G7055" s="66"/>
      <c r="H7055" s="51"/>
      <c r="I7055" s="65"/>
      <c r="J7055" s="52"/>
      <c r="K7055" s="52"/>
      <c r="L7055" s="52"/>
      <c r="M7055" s="52"/>
      <c r="N7055" s="49"/>
      <c r="O7055" s="53"/>
      <c r="P7055" s="53"/>
      <c r="Q7055" s="53"/>
    </row>
    <row r="7056" spans="1:17" s="54" customFormat="1" x14ac:dyDescent="0.3">
      <c r="A7056" s="50"/>
      <c r="B7056" s="49"/>
      <c r="C7056" s="49"/>
      <c r="D7056" s="49"/>
      <c r="E7056" s="65"/>
      <c r="F7056" s="51"/>
      <c r="G7056" s="66"/>
      <c r="H7056" s="51"/>
      <c r="I7056" s="65"/>
      <c r="J7056" s="52"/>
      <c r="K7056" s="52"/>
      <c r="L7056" s="52"/>
      <c r="M7056" s="52"/>
      <c r="N7056" s="49"/>
      <c r="O7056" s="53"/>
      <c r="P7056" s="53"/>
      <c r="Q7056" s="53"/>
    </row>
    <row r="7057" spans="1:17" s="54" customFormat="1" x14ac:dyDescent="0.3">
      <c r="A7057" s="50"/>
      <c r="B7057" s="49"/>
      <c r="C7057" s="49"/>
      <c r="D7057" s="49"/>
      <c r="E7057" s="65"/>
      <c r="F7057" s="51"/>
      <c r="G7057" s="66"/>
      <c r="H7057" s="51"/>
      <c r="I7057" s="65"/>
      <c r="J7057" s="52"/>
      <c r="K7057" s="52"/>
      <c r="L7057" s="52"/>
      <c r="M7057" s="52"/>
      <c r="N7057" s="49"/>
      <c r="O7057" s="53"/>
      <c r="P7057" s="53"/>
      <c r="Q7057" s="53"/>
    </row>
    <row r="7058" spans="1:17" s="54" customFormat="1" x14ac:dyDescent="0.3">
      <c r="A7058" s="50"/>
      <c r="B7058" s="49"/>
      <c r="C7058" s="49"/>
      <c r="D7058" s="49"/>
      <c r="E7058" s="65"/>
      <c r="F7058" s="51"/>
      <c r="G7058" s="66"/>
      <c r="H7058" s="51"/>
      <c r="I7058" s="65"/>
      <c r="J7058" s="52"/>
      <c r="K7058" s="52"/>
      <c r="L7058" s="52"/>
      <c r="M7058" s="52"/>
      <c r="N7058" s="49"/>
      <c r="O7058" s="53"/>
      <c r="P7058" s="53"/>
      <c r="Q7058" s="53"/>
    </row>
    <row r="7059" spans="1:17" s="54" customFormat="1" x14ac:dyDescent="0.3">
      <c r="A7059" s="50"/>
      <c r="B7059" s="49"/>
      <c r="C7059" s="49"/>
      <c r="D7059" s="49"/>
      <c r="E7059" s="65"/>
      <c r="F7059" s="51"/>
      <c r="G7059" s="66"/>
      <c r="H7059" s="51"/>
      <c r="I7059" s="65"/>
      <c r="J7059" s="52"/>
      <c r="K7059" s="52"/>
      <c r="L7059" s="52"/>
      <c r="M7059" s="52"/>
      <c r="N7059" s="49"/>
      <c r="O7059" s="53"/>
      <c r="P7059" s="53"/>
      <c r="Q7059" s="53"/>
    </row>
    <row r="7060" spans="1:17" s="54" customFormat="1" x14ac:dyDescent="0.3">
      <c r="A7060" s="50"/>
      <c r="B7060" s="49"/>
      <c r="C7060" s="49"/>
      <c r="D7060" s="49"/>
      <c r="E7060" s="65"/>
      <c r="F7060" s="51"/>
      <c r="G7060" s="66"/>
      <c r="H7060" s="51"/>
      <c r="I7060" s="65"/>
      <c r="J7060" s="52"/>
      <c r="K7060" s="52"/>
      <c r="L7060" s="52"/>
      <c r="M7060" s="52"/>
      <c r="N7060" s="49"/>
      <c r="O7060" s="53"/>
      <c r="P7060" s="53"/>
      <c r="Q7060" s="53"/>
    </row>
    <row r="7061" spans="1:17" s="54" customFormat="1" x14ac:dyDescent="0.3">
      <c r="A7061" s="50"/>
      <c r="B7061" s="49"/>
      <c r="C7061" s="49"/>
      <c r="D7061" s="49"/>
      <c r="E7061" s="65"/>
      <c r="F7061" s="51"/>
      <c r="G7061" s="66"/>
      <c r="H7061" s="51"/>
      <c r="I7061" s="65"/>
      <c r="J7061" s="52"/>
      <c r="K7061" s="52"/>
      <c r="L7061" s="52"/>
      <c r="M7061" s="52"/>
      <c r="N7061" s="49"/>
      <c r="O7061" s="53"/>
      <c r="P7061" s="53"/>
      <c r="Q7061" s="53"/>
    </row>
    <row r="7062" spans="1:17" s="54" customFormat="1" x14ac:dyDescent="0.3">
      <c r="A7062" s="50"/>
      <c r="B7062" s="49"/>
      <c r="C7062" s="49"/>
      <c r="D7062" s="49"/>
      <c r="E7062" s="65"/>
      <c r="F7062" s="51"/>
      <c r="G7062" s="66"/>
      <c r="H7062" s="51"/>
      <c r="I7062" s="65"/>
      <c r="J7062" s="52"/>
      <c r="K7062" s="52"/>
      <c r="L7062" s="52"/>
      <c r="M7062" s="52"/>
      <c r="N7062" s="49"/>
      <c r="O7062" s="53"/>
      <c r="P7062" s="53"/>
      <c r="Q7062" s="53"/>
    </row>
    <row r="7063" spans="1:17" s="54" customFormat="1" x14ac:dyDescent="0.3">
      <c r="A7063" s="50"/>
      <c r="B7063" s="49"/>
      <c r="C7063" s="49"/>
      <c r="D7063" s="49"/>
      <c r="E7063" s="65"/>
      <c r="F7063" s="51"/>
      <c r="G7063" s="66"/>
      <c r="H7063" s="51"/>
      <c r="I7063" s="65"/>
      <c r="J7063" s="52"/>
      <c r="K7063" s="52"/>
      <c r="L7063" s="52"/>
      <c r="M7063" s="52"/>
      <c r="N7063" s="49"/>
      <c r="O7063" s="53"/>
      <c r="P7063" s="53"/>
      <c r="Q7063" s="53"/>
    </row>
    <row r="7064" spans="1:17" s="54" customFormat="1" x14ac:dyDescent="0.3">
      <c r="A7064" s="50"/>
      <c r="B7064" s="49"/>
      <c r="C7064" s="49"/>
      <c r="D7064" s="49"/>
      <c r="E7064" s="65"/>
      <c r="F7064" s="51"/>
      <c r="G7064" s="66"/>
      <c r="H7064" s="51"/>
      <c r="I7064" s="65"/>
      <c r="J7064" s="52"/>
      <c r="K7064" s="52"/>
      <c r="L7064" s="52"/>
      <c r="M7064" s="52"/>
      <c r="N7064" s="49"/>
      <c r="O7064" s="53"/>
      <c r="P7064" s="53"/>
      <c r="Q7064" s="53"/>
    </row>
    <row r="7065" spans="1:17" s="54" customFormat="1" x14ac:dyDescent="0.3">
      <c r="A7065" s="50"/>
      <c r="B7065" s="49"/>
      <c r="C7065" s="49"/>
      <c r="D7065" s="49"/>
      <c r="E7065" s="65"/>
      <c r="F7065" s="51"/>
      <c r="G7065" s="66"/>
      <c r="H7065" s="51"/>
      <c r="I7065" s="65"/>
      <c r="J7065" s="52"/>
      <c r="K7065" s="52"/>
      <c r="L7065" s="52"/>
      <c r="M7065" s="52"/>
      <c r="N7065" s="49"/>
      <c r="O7065" s="53"/>
      <c r="P7065" s="53"/>
      <c r="Q7065" s="53"/>
    </row>
    <row r="7066" spans="1:17" s="54" customFormat="1" x14ac:dyDescent="0.3">
      <c r="A7066" s="50"/>
      <c r="B7066" s="49"/>
      <c r="C7066" s="49"/>
      <c r="D7066" s="49"/>
      <c r="E7066" s="65"/>
      <c r="F7066" s="51"/>
      <c r="G7066" s="66"/>
      <c r="H7066" s="51"/>
      <c r="I7066" s="65"/>
      <c r="J7066" s="52"/>
      <c r="K7066" s="52"/>
      <c r="L7066" s="52"/>
      <c r="M7066" s="52"/>
      <c r="N7066" s="49"/>
      <c r="O7066" s="53"/>
      <c r="P7066" s="53"/>
      <c r="Q7066" s="53"/>
    </row>
    <row r="7067" spans="1:17" s="54" customFormat="1" x14ac:dyDescent="0.3">
      <c r="A7067" s="50"/>
      <c r="B7067" s="49"/>
      <c r="C7067" s="49"/>
      <c r="D7067" s="49"/>
      <c r="E7067" s="65"/>
      <c r="F7067" s="51"/>
      <c r="G7067" s="66"/>
      <c r="H7067" s="51"/>
      <c r="I7067" s="65"/>
      <c r="J7067" s="52"/>
      <c r="K7067" s="52"/>
      <c r="L7067" s="52"/>
      <c r="M7067" s="52"/>
      <c r="N7067" s="49"/>
      <c r="O7067" s="53"/>
      <c r="P7067" s="53"/>
      <c r="Q7067" s="53"/>
    </row>
    <row r="7068" spans="1:17" s="54" customFormat="1" x14ac:dyDescent="0.3">
      <c r="A7068" s="50"/>
      <c r="B7068" s="49"/>
      <c r="C7068" s="49"/>
      <c r="D7068" s="49"/>
      <c r="E7068" s="65"/>
      <c r="F7068" s="51"/>
      <c r="G7068" s="66"/>
      <c r="H7068" s="51"/>
      <c r="I7068" s="65"/>
      <c r="J7068" s="52"/>
      <c r="K7068" s="52"/>
      <c r="L7068" s="52"/>
      <c r="M7068" s="52"/>
      <c r="N7068" s="49"/>
      <c r="O7068" s="53"/>
      <c r="P7068" s="53"/>
      <c r="Q7068" s="53"/>
    </row>
    <row r="7069" spans="1:17" s="54" customFormat="1" x14ac:dyDescent="0.3">
      <c r="A7069" s="50"/>
      <c r="B7069" s="49"/>
      <c r="C7069" s="49"/>
      <c r="D7069" s="49"/>
      <c r="E7069" s="65"/>
      <c r="F7069" s="51"/>
      <c r="G7069" s="66"/>
      <c r="H7069" s="51"/>
      <c r="I7069" s="65"/>
      <c r="J7069" s="52"/>
      <c r="K7069" s="52"/>
      <c r="L7069" s="52"/>
      <c r="M7069" s="52"/>
      <c r="N7069" s="49"/>
      <c r="O7069" s="53"/>
      <c r="P7069" s="53"/>
      <c r="Q7069" s="53"/>
    </row>
    <row r="7070" spans="1:17" s="54" customFormat="1" x14ac:dyDescent="0.3">
      <c r="A7070" s="50"/>
      <c r="B7070" s="49"/>
      <c r="C7070" s="49"/>
      <c r="D7070" s="49"/>
      <c r="E7070" s="65"/>
      <c r="F7070" s="51"/>
      <c r="G7070" s="66"/>
      <c r="H7070" s="51"/>
      <c r="I7070" s="65"/>
      <c r="J7070" s="52"/>
      <c r="K7070" s="52"/>
      <c r="L7070" s="52"/>
      <c r="M7070" s="52"/>
      <c r="N7070" s="49"/>
      <c r="O7070" s="53"/>
      <c r="P7070" s="53"/>
      <c r="Q7070" s="53"/>
    </row>
    <row r="7071" spans="1:17" s="54" customFormat="1" x14ac:dyDescent="0.3">
      <c r="A7071" s="50"/>
      <c r="B7071" s="49"/>
      <c r="C7071" s="49"/>
      <c r="D7071" s="49"/>
      <c r="E7071" s="65"/>
      <c r="F7071" s="51"/>
      <c r="G7071" s="66"/>
      <c r="H7071" s="51"/>
      <c r="I7071" s="65"/>
      <c r="J7071" s="52"/>
      <c r="K7071" s="52"/>
      <c r="L7071" s="52"/>
      <c r="M7071" s="52"/>
      <c r="N7071" s="49"/>
      <c r="O7071" s="53"/>
      <c r="P7071" s="53"/>
      <c r="Q7071" s="53"/>
    </row>
    <row r="7072" spans="1:17" s="54" customFormat="1" x14ac:dyDescent="0.3">
      <c r="A7072" s="50"/>
      <c r="B7072" s="49"/>
      <c r="C7072" s="49"/>
      <c r="D7072" s="49"/>
      <c r="E7072" s="65"/>
      <c r="F7072" s="51"/>
      <c r="G7072" s="66"/>
      <c r="H7072" s="51"/>
      <c r="I7072" s="65"/>
      <c r="J7072" s="52"/>
      <c r="K7072" s="52"/>
      <c r="L7072" s="52"/>
      <c r="M7072" s="52"/>
      <c r="N7072" s="49"/>
      <c r="O7072" s="53"/>
      <c r="P7072" s="53"/>
      <c r="Q7072" s="53"/>
    </row>
    <row r="7073" spans="1:17" s="54" customFormat="1" x14ac:dyDescent="0.3">
      <c r="A7073" s="50"/>
      <c r="B7073" s="49"/>
      <c r="C7073" s="49"/>
      <c r="D7073" s="49"/>
      <c r="E7073" s="65"/>
      <c r="F7073" s="51"/>
      <c r="G7073" s="66"/>
      <c r="H7073" s="51"/>
      <c r="I7073" s="65"/>
      <c r="J7073" s="52"/>
      <c r="K7073" s="52"/>
      <c r="L7073" s="52"/>
      <c r="M7073" s="52"/>
      <c r="N7073" s="49"/>
      <c r="O7073" s="53"/>
      <c r="P7073" s="53"/>
      <c r="Q7073" s="53"/>
    </row>
    <row r="7074" spans="1:17" s="54" customFormat="1" x14ac:dyDescent="0.3">
      <c r="A7074" s="50"/>
      <c r="B7074" s="49"/>
      <c r="C7074" s="49"/>
      <c r="D7074" s="49"/>
      <c r="E7074" s="65"/>
      <c r="F7074" s="51"/>
      <c r="G7074" s="66"/>
      <c r="H7074" s="51"/>
      <c r="I7074" s="65"/>
      <c r="J7074" s="52"/>
      <c r="K7074" s="52"/>
      <c r="L7074" s="52"/>
      <c r="M7074" s="52"/>
      <c r="N7074" s="49"/>
      <c r="O7074" s="53"/>
      <c r="P7074" s="53"/>
      <c r="Q7074" s="53"/>
    </row>
    <row r="7075" spans="1:17" s="54" customFormat="1" x14ac:dyDescent="0.3">
      <c r="A7075" s="50"/>
      <c r="B7075" s="49"/>
      <c r="C7075" s="49"/>
      <c r="D7075" s="49"/>
      <c r="E7075" s="65"/>
      <c r="F7075" s="51"/>
      <c r="G7075" s="66"/>
      <c r="H7075" s="51"/>
      <c r="I7075" s="65"/>
      <c r="J7075" s="52"/>
      <c r="K7075" s="52"/>
      <c r="L7075" s="52"/>
      <c r="M7075" s="52"/>
      <c r="N7075" s="49"/>
      <c r="O7075" s="53"/>
      <c r="P7075" s="53"/>
      <c r="Q7075" s="53"/>
    </row>
    <row r="7076" spans="1:17" s="54" customFormat="1" x14ac:dyDescent="0.3">
      <c r="A7076" s="50"/>
      <c r="B7076" s="49"/>
      <c r="C7076" s="49"/>
      <c r="D7076" s="49"/>
      <c r="E7076" s="65"/>
      <c r="F7076" s="51"/>
      <c r="G7076" s="66"/>
      <c r="H7076" s="51"/>
      <c r="I7076" s="65"/>
      <c r="J7076" s="52"/>
      <c r="K7076" s="52"/>
      <c r="L7076" s="52"/>
      <c r="M7076" s="52"/>
      <c r="N7076" s="49"/>
      <c r="O7076" s="53"/>
      <c r="P7076" s="53"/>
      <c r="Q7076" s="53"/>
    </row>
    <row r="7077" spans="1:17" s="54" customFormat="1" x14ac:dyDescent="0.3">
      <c r="A7077" s="50"/>
      <c r="B7077" s="49"/>
      <c r="C7077" s="49"/>
      <c r="D7077" s="49"/>
      <c r="E7077" s="65"/>
      <c r="F7077" s="51"/>
      <c r="G7077" s="66"/>
      <c r="H7077" s="51"/>
      <c r="I7077" s="65"/>
      <c r="J7077" s="52"/>
      <c r="K7077" s="52"/>
      <c r="L7077" s="52"/>
      <c r="M7077" s="52"/>
      <c r="N7077" s="49"/>
      <c r="O7077" s="53"/>
      <c r="P7077" s="53"/>
      <c r="Q7077" s="53"/>
    </row>
    <row r="7078" spans="1:17" s="54" customFormat="1" x14ac:dyDescent="0.3">
      <c r="A7078" s="50"/>
      <c r="B7078" s="49"/>
      <c r="C7078" s="49"/>
      <c r="D7078" s="49"/>
      <c r="E7078" s="65"/>
      <c r="F7078" s="51"/>
      <c r="G7078" s="66"/>
      <c r="H7078" s="51"/>
      <c r="I7078" s="65"/>
      <c r="J7078" s="52"/>
      <c r="K7078" s="52"/>
      <c r="L7078" s="52"/>
      <c r="M7078" s="52"/>
      <c r="N7078" s="49"/>
      <c r="O7078" s="53"/>
      <c r="P7078" s="53"/>
      <c r="Q7078" s="53"/>
    </row>
    <row r="7079" spans="1:17" s="54" customFormat="1" x14ac:dyDescent="0.3">
      <c r="A7079" s="50"/>
      <c r="B7079" s="49"/>
      <c r="C7079" s="49"/>
      <c r="D7079" s="49"/>
      <c r="E7079" s="65"/>
      <c r="F7079" s="51"/>
      <c r="G7079" s="66"/>
      <c r="H7079" s="51"/>
      <c r="I7079" s="65"/>
      <c r="J7079" s="52"/>
      <c r="K7079" s="52"/>
      <c r="L7079" s="52"/>
      <c r="M7079" s="52"/>
      <c r="N7079" s="49"/>
      <c r="O7079" s="53"/>
      <c r="P7079" s="53"/>
      <c r="Q7079" s="53"/>
    </row>
    <row r="7080" spans="1:17" s="54" customFormat="1" x14ac:dyDescent="0.3">
      <c r="A7080" s="50"/>
      <c r="B7080" s="49"/>
      <c r="C7080" s="49"/>
      <c r="D7080" s="49"/>
      <c r="E7080" s="65"/>
      <c r="F7080" s="51"/>
      <c r="G7080" s="66"/>
      <c r="H7080" s="51"/>
      <c r="I7080" s="65"/>
      <c r="J7080" s="52"/>
      <c r="K7080" s="52"/>
      <c r="L7080" s="52"/>
      <c r="M7080" s="52"/>
      <c r="N7080" s="49"/>
      <c r="O7080" s="53"/>
      <c r="P7080" s="53"/>
      <c r="Q7080" s="53"/>
    </row>
    <row r="7081" spans="1:17" s="54" customFormat="1" x14ac:dyDescent="0.3">
      <c r="A7081" s="50"/>
      <c r="B7081" s="49"/>
      <c r="C7081" s="49"/>
      <c r="D7081" s="49"/>
      <c r="E7081" s="65"/>
      <c r="F7081" s="51"/>
      <c r="G7081" s="66"/>
      <c r="H7081" s="51"/>
      <c r="I7081" s="65"/>
      <c r="J7081" s="52"/>
      <c r="K7081" s="52"/>
      <c r="L7081" s="52"/>
      <c r="M7081" s="52"/>
      <c r="N7081" s="49"/>
      <c r="O7081" s="53"/>
      <c r="P7081" s="53"/>
      <c r="Q7081" s="53"/>
    </row>
    <row r="7082" spans="1:17" s="54" customFormat="1" x14ac:dyDescent="0.3">
      <c r="A7082" s="50"/>
      <c r="B7082" s="49"/>
      <c r="C7082" s="49"/>
      <c r="D7082" s="49"/>
      <c r="E7082" s="65"/>
      <c r="F7082" s="51"/>
      <c r="G7082" s="66"/>
      <c r="H7082" s="51"/>
      <c r="I7082" s="65"/>
      <c r="J7082" s="52"/>
      <c r="K7082" s="52"/>
      <c r="L7082" s="52"/>
      <c r="M7082" s="52"/>
      <c r="N7082" s="49"/>
      <c r="O7082" s="53"/>
      <c r="P7082" s="53"/>
      <c r="Q7082" s="53"/>
    </row>
    <row r="7083" spans="1:17" s="54" customFormat="1" x14ac:dyDescent="0.3">
      <c r="A7083" s="50"/>
      <c r="B7083" s="49"/>
      <c r="C7083" s="49"/>
      <c r="D7083" s="49"/>
      <c r="E7083" s="65"/>
      <c r="F7083" s="51"/>
      <c r="G7083" s="66"/>
      <c r="H7083" s="51"/>
      <c r="I7083" s="65"/>
      <c r="J7083" s="52"/>
      <c r="K7083" s="52"/>
      <c r="L7083" s="52"/>
      <c r="M7083" s="52"/>
      <c r="N7083" s="49"/>
      <c r="O7083" s="53"/>
      <c r="P7083" s="53"/>
      <c r="Q7083" s="53"/>
    </row>
    <row r="7084" spans="1:17" s="54" customFormat="1" x14ac:dyDescent="0.3">
      <c r="A7084" s="50"/>
      <c r="B7084" s="49"/>
      <c r="C7084" s="49"/>
      <c r="D7084" s="49"/>
      <c r="E7084" s="65"/>
      <c r="F7084" s="51"/>
      <c r="G7084" s="66"/>
      <c r="H7084" s="51"/>
      <c r="I7084" s="65"/>
      <c r="J7084" s="52"/>
      <c r="K7084" s="52"/>
      <c r="L7084" s="52"/>
      <c r="M7084" s="52"/>
      <c r="N7084" s="49"/>
      <c r="O7084" s="53"/>
      <c r="P7084" s="53"/>
      <c r="Q7084" s="53"/>
    </row>
    <row r="7085" spans="1:17" s="54" customFormat="1" x14ac:dyDescent="0.3">
      <c r="A7085" s="50"/>
      <c r="B7085" s="49"/>
      <c r="C7085" s="49"/>
      <c r="D7085" s="49"/>
      <c r="E7085" s="65"/>
      <c r="F7085" s="51"/>
      <c r="G7085" s="66"/>
      <c r="H7085" s="51"/>
      <c r="I7085" s="65"/>
      <c r="J7085" s="52"/>
      <c r="K7085" s="52"/>
      <c r="L7085" s="52"/>
      <c r="M7085" s="52"/>
      <c r="N7085" s="49"/>
      <c r="O7085" s="53"/>
      <c r="P7085" s="53"/>
      <c r="Q7085" s="53"/>
    </row>
    <row r="7086" spans="1:17" s="54" customFormat="1" x14ac:dyDescent="0.3">
      <c r="A7086" s="50"/>
      <c r="B7086" s="49"/>
      <c r="C7086" s="49"/>
      <c r="D7086" s="49"/>
      <c r="E7086" s="65"/>
      <c r="F7086" s="51"/>
      <c r="G7086" s="66"/>
      <c r="H7086" s="51"/>
      <c r="I7086" s="65"/>
      <c r="J7086" s="52"/>
      <c r="K7086" s="52"/>
      <c r="L7086" s="52"/>
      <c r="M7086" s="52"/>
      <c r="N7086" s="49"/>
      <c r="O7086" s="53"/>
      <c r="P7086" s="53"/>
      <c r="Q7086" s="53"/>
    </row>
    <row r="7087" spans="1:17" s="54" customFormat="1" x14ac:dyDescent="0.3">
      <c r="A7087" s="50"/>
      <c r="B7087" s="49"/>
      <c r="C7087" s="49"/>
      <c r="D7087" s="49"/>
      <c r="E7087" s="65"/>
      <c r="F7087" s="51"/>
      <c r="G7087" s="66"/>
      <c r="H7087" s="51"/>
      <c r="I7087" s="65"/>
      <c r="J7087" s="52"/>
      <c r="K7087" s="52"/>
      <c r="L7087" s="52"/>
      <c r="M7087" s="52"/>
      <c r="N7087" s="49"/>
      <c r="O7087" s="53"/>
      <c r="P7087" s="53"/>
      <c r="Q7087" s="53"/>
    </row>
    <row r="7088" spans="1:17" s="54" customFormat="1" x14ac:dyDescent="0.3">
      <c r="A7088" s="50"/>
      <c r="B7088" s="49"/>
      <c r="C7088" s="49"/>
      <c r="D7088" s="49"/>
      <c r="E7088" s="65"/>
      <c r="F7088" s="51"/>
      <c r="G7088" s="66"/>
      <c r="H7088" s="51"/>
      <c r="I7088" s="65"/>
      <c r="J7088" s="52"/>
      <c r="K7088" s="52"/>
      <c r="L7088" s="52"/>
      <c r="M7088" s="52"/>
      <c r="N7088" s="49"/>
      <c r="O7088" s="53"/>
      <c r="P7088" s="53"/>
      <c r="Q7088" s="53"/>
    </row>
    <row r="7089" spans="1:17" s="54" customFormat="1" x14ac:dyDescent="0.3">
      <c r="A7089" s="50"/>
      <c r="B7089" s="49"/>
      <c r="C7089" s="49"/>
      <c r="D7089" s="49"/>
      <c r="E7089" s="65"/>
      <c r="F7089" s="51"/>
      <c r="G7089" s="66"/>
      <c r="H7089" s="51"/>
      <c r="I7089" s="65"/>
      <c r="J7089" s="52"/>
      <c r="K7089" s="52"/>
      <c r="L7089" s="52"/>
      <c r="M7089" s="52"/>
      <c r="N7089" s="49"/>
      <c r="O7089" s="53"/>
      <c r="P7089" s="53"/>
      <c r="Q7089" s="53"/>
    </row>
    <row r="7090" spans="1:17" s="54" customFormat="1" x14ac:dyDescent="0.3">
      <c r="A7090" s="50"/>
      <c r="B7090" s="49"/>
      <c r="C7090" s="49"/>
      <c r="D7090" s="49"/>
      <c r="E7090" s="65"/>
      <c r="F7090" s="51"/>
      <c r="G7090" s="66"/>
      <c r="H7090" s="51"/>
      <c r="I7090" s="65"/>
      <c r="J7090" s="52"/>
      <c r="K7090" s="52"/>
      <c r="L7090" s="52"/>
      <c r="M7090" s="52"/>
      <c r="N7090" s="49"/>
      <c r="O7090" s="53"/>
      <c r="P7090" s="53"/>
      <c r="Q7090" s="53"/>
    </row>
    <row r="7091" spans="1:17" s="54" customFormat="1" x14ac:dyDescent="0.3">
      <c r="A7091" s="50"/>
      <c r="B7091" s="49"/>
      <c r="C7091" s="49"/>
      <c r="D7091" s="49"/>
      <c r="E7091" s="65"/>
      <c r="F7091" s="51"/>
      <c r="G7091" s="66"/>
      <c r="H7091" s="51"/>
      <c r="I7091" s="65"/>
      <c r="J7091" s="52"/>
      <c r="K7091" s="52"/>
      <c r="L7091" s="52"/>
      <c r="M7091" s="52"/>
      <c r="N7091" s="49"/>
      <c r="O7091" s="53"/>
      <c r="P7091" s="53"/>
      <c r="Q7091" s="53"/>
    </row>
    <row r="7092" spans="1:17" s="54" customFormat="1" x14ac:dyDescent="0.3">
      <c r="A7092" s="50"/>
      <c r="B7092" s="49"/>
      <c r="C7092" s="49"/>
      <c r="D7092" s="49"/>
      <c r="E7092" s="65"/>
      <c r="F7092" s="51"/>
      <c r="G7092" s="66"/>
      <c r="H7092" s="51"/>
      <c r="I7092" s="65"/>
      <c r="J7092" s="52"/>
      <c r="K7092" s="52"/>
      <c r="L7092" s="52"/>
      <c r="M7092" s="52"/>
      <c r="N7092" s="49"/>
      <c r="O7092" s="53"/>
      <c r="P7092" s="53"/>
      <c r="Q7092" s="53"/>
    </row>
    <row r="7093" spans="1:17" s="54" customFormat="1" x14ac:dyDescent="0.3">
      <c r="A7093" s="50"/>
      <c r="B7093" s="49"/>
      <c r="C7093" s="49"/>
      <c r="D7093" s="49"/>
      <c r="E7093" s="65"/>
      <c r="F7093" s="51"/>
      <c r="G7093" s="66"/>
      <c r="H7093" s="51"/>
      <c r="I7093" s="65"/>
      <c r="J7093" s="52"/>
      <c r="K7093" s="52"/>
      <c r="L7093" s="52"/>
      <c r="M7093" s="52"/>
      <c r="N7093" s="49"/>
      <c r="O7093" s="53"/>
      <c r="P7093" s="53"/>
      <c r="Q7093" s="53"/>
    </row>
    <row r="7094" spans="1:17" s="54" customFormat="1" x14ac:dyDescent="0.3">
      <c r="A7094" s="50"/>
      <c r="B7094" s="49"/>
      <c r="C7094" s="49"/>
      <c r="D7094" s="49"/>
      <c r="E7094" s="65"/>
      <c r="F7094" s="51"/>
      <c r="G7094" s="66"/>
      <c r="H7094" s="51"/>
      <c r="I7094" s="65"/>
      <c r="J7094" s="52"/>
      <c r="K7094" s="52"/>
      <c r="L7094" s="52"/>
      <c r="M7094" s="52"/>
      <c r="N7094" s="49"/>
      <c r="O7094" s="53"/>
      <c r="P7094" s="53"/>
      <c r="Q7094" s="53"/>
    </row>
    <row r="7095" spans="1:17" s="54" customFormat="1" x14ac:dyDescent="0.3">
      <c r="A7095" s="50"/>
      <c r="B7095" s="49"/>
      <c r="C7095" s="49"/>
      <c r="D7095" s="49"/>
      <c r="E7095" s="65"/>
      <c r="F7095" s="51"/>
      <c r="G7095" s="66"/>
      <c r="H7095" s="51"/>
      <c r="I7095" s="65"/>
      <c r="J7095" s="52"/>
      <c r="K7095" s="52"/>
      <c r="L7095" s="52"/>
      <c r="M7095" s="52"/>
      <c r="N7095" s="49"/>
      <c r="O7095" s="53"/>
      <c r="P7095" s="53"/>
      <c r="Q7095" s="53"/>
    </row>
    <row r="7096" spans="1:17" s="54" customFormat="1" x14ac:dyDescent="0.3">
      <c r="A7096" s="50"/>
      <c r="B7096" s="49"/>
      <c r="C7096" s="49"/>
      <c r="D7096" s="49"/>
      <c r="E7096" s="65"/>
      <c r="F7096" s="51"/>
      <c r="G7096" s="66"/>
      <c r="H7096" s="51"/>
      <c r="I7096" s="65"/>
      <c r="J7096" s="52"/>
      <c r="K7096" s="52"/>
      <c r="L7096" s="52"/>
      <c r="M7096" s="52"/>
      <c r="N7096" s="49"/>
      <c r="O7096" s="53"/>
      <c r="P7096" s="53"/>
      <c r="Q7096" s="53"/>
    </row>
    <row r="7097" spans="1:17" s="54" customFormat="1" x14ac:dyDescent="0.3">
      <c r="A7097" s="50"/>
      <c r="B7097" s="49"/>
      <c r="C7097" s="49"/>
      <c r="D7097" s="49"/>
      <c r="E7097" s="65"/>
      <c r="F7097" s="51"/>
      <c r="G7097" s="66"/>
      <c r="H7097" s="51"/>
      <c r="I7097" s="65"/>
      <c r="J7097" s="52"/>
      <c r="K7097" s="52"/>
      <c r="L7097" s="52"/>
      <c r="M7097" s="52"/>
      <c r="N7097" s="49"/>
      <c r="O7097" s="53"/>
      <c r="P7097" s="53"/>
      <c r="Q7097" s="53"/>
    </row>
    <row r="7098" spans="1:17" s="54" customFormat="1" x14ac:dyDescent="0.3">
      <c r="A7098" s="50"/>
      <c r="B7098" s="49"/>
      <c r="C7098" s="49"/>
      <c r="D7098" s="49"/>
      <c r="E7098" s="65"/>
      <c r="F7098" s="51"/>
      <c r="G7098" s="66"/>
      <c r="H7098" s="51"/>
      <c r="I7098" s="65"/>
      <c r="J7098" s="52"/>
      <c r="K7098" s="52"/>
      <c r="L7098" s="52"/>
      <c r="M7098" s="52"/>
      <c r="N7098" s="49"/>
      <c r="O7098" s="53"/>
      <c r="P7098" s="53"/>
      <c r="Q7098" s="53"/>
    </row>
    <row r="7099" spans="1:17" s="54" customFormat="1" x14ac:dyDescent="0.3">
      <c r="A7099" s="50"/>
      <c r="B7099" s="49"/>
      <c r="C7099" s="49"/>
      <c r="D7099" s="49"/>
      <c r="E7099" s="65"/>
      <c r="F7099" s="51"/>
      <c r="G7099" s="66"/>
      <c r="H7099" s="51"/>
      <c r="I7099" s="65"/>
      <c r="J7099" s="52"/>
      <c r="K7099" s="52"/>
      <c r="L7099" s="52"/>
      <c r="M7099" s="52"/>
      <c r="N7099" s="49"/>
      <c r="O7099" s="53"/>
      <c r="P7099" s="53"/>
      <c r="Q7099" s="53"/>
    </row>
    <row r="7100" spans="1:17" s="54" customFormat="1" x14ac:dyDescent="0.3">
      <c r="A7100" s="50"/>
      <c r="B7100" s="49"/>
      <c r="C7100" s="49"/>
      <c r="D7100" s="49"/>
      <c r="E7100" s="65"/>
      <c r="F7100" s="51"/>
      <c r="G7100" s="66"/>
      <c r="H7100" s="51"/>
      <c r="I7100" s="65"/>
      <c r="J7100" s="52"/>
      <c r="K7100" s="52"/>
      <c r="L7100" s="52"/>
      <c r="M7100" s="52"/>
      <c r="N7100" s="49"/>
      <c r="O7100" s="53"/>
      <c r="P7100" s="53"/>
      <c r="Q7100" s="53"/>
    </row>
    <row r="7101" spans="1:17" s="54" customFormat="1" x14ac:dyDescent="0.3">
      <c r="A7101" s="50"/>
      <c r="B7101" s="49"/>
      <c r="C7101" s="49"/>
      <c r="D7101" s="49"/>
      <c r="E7101" s="65"/>
      <c r="F7101" s="51"/>
      <c r="G7101" s="66"/>
      <c r="H7101" s="51"/>
      <c r="I7101" s="65"/>
      <c r="J7101" s="52"/>
      <c r="K7101" s="52"/>
      <c r="L7101" s="52"/>
      <c r="M7101" s="52"/>
      <c r="N7101" s="49"/>
      <c r="O7101" s="53"/>
      <c r="P7101" s="53"/>
      <c r="Q7101" s="53"/>
    </row>
    <row r="7102" spans="1:17" s="54" customFormat="1" x14ac:dyDescent="0.3">
      <c r="A7102" s="50"/>
      <c r="B7102" s="49"/>
      <c r="C7102" s="49"/>
      <c r="D7102" s="49"/>
      <c r="E7102" s="65"/>
      <c r="F7102" s="51"/>
      <c r="G7102" s="66"/>
      <c r="H7102" s="51"/>
      <c r="I7102" s="65"/>
      <c r="J7102" s="52"/>
      <c r="K7102" s="52"/>
      <c r="L7102" s="52"/>
      <c r="M7102" s="52"/>
      <c r="N7102" s="49"/>
      <c r="O7102" s="53"/>
      <c r="P7102" s="53"/>
      <c r="Q7102" s="53"/>
    </row>
    <row r="7103" spans="1:17" s="54" customFormat="1" x14ac:dyDescent="0.3">
      <c r="A7103" s="50"/>
      <c r="B7103" s="49"/>
      <c r="C7103" s="49"/>
      <c r="D7103" s="49"/>
      <c r="E7103" s="65"/>
      <c r="F7103" s="51"/>
      <c r="G7103" s="66"/>
      <c r="H7103" s="51"/>
      <c r="I7103" s="65"/>
      <c r="J7103" s="52"/>
      <c r="K7103" s="52"/>
      <c r="L7103" s="52"/>
      <c r="M7103" s="52"/>
      <c r="N7103" s="49"/>
      <c r="O7103" s="53"/>
      <c r="P7103" s="53"/>
      <c r="Q7103" s="53"/>
    </row>
    <row r="7104" spans="1:17" s="54" customFormat="1" x14ac:dyDescent="0.3">
      <c r="A7104" s="50"/>
      <c r="B7104" s="49"/>
      <c r="C7104" s="49"/>
      <c r="D7104" s="49"/>
      <c r="E7104" s="65"/>
      <c r="F7104" s="51"/>
      <c r="G7104" s="66"/>
      <c r="H7104" s="51"/>
      <c r="I7104" s="65"/>
      <c r="J7104" s="52"/>
      <c r="K7104" s="52"/>
      <c r="L7104" s="52"/>
      <c r="M7104" s="52"/>
      <c r="N7104" s="49"/>
      <c r="O7104" s="53"/>
      <c r="P7104" s="53"/>
      <c r="Q7104" s="53"/>
    </row>
    <row r="7105" spans="1:17" s="54" customFormat="1" x14ac:dyDescent="0.3">
      <c r="A7105" s="50"/>
      <c r="B7105" s="49"/>
      <c r="C7105" s="49"/>
      <c r="D7105" s="49"/>
      <c r="E7105" s="65"/>
      <c r="F7105" s="51"/>
      <c r="G7105" s="66"/>
      <c r="H7105" s="51"/>
      <c r="I7105" s="65"/>
      <c r="J7105" s="52"/>
      <c r="K7105" s="52"/>
      <c r="L7105" s="52"/>
      <c r="M7105" s="52"/>
      <c r="N7105" s="49"/>
      <c r="O7105" s="53"/>
      <c r="P7105" s="53"/>
      <c r="Q7105" s="53"/>
    </row>
    <row r="7106" spans="1:17" s="54" customFormat="1" x14ac:dyDescent="0.3">
      <c r="A7106" s="50"/>
      <c r="B7106" s="49"/>
      <c r="C7106" s="49"/>
      <c r="D7106" s="49"/>
      <c r="E7106" s="65"/>
      <c r="F7106" s="51"/>
      <c r="G7106" s="66"/>
      <c r="H7106" s="51"/>
      <c r="I7106" s="65"/>
      <c r="J7106" s="52"/>
      <c r="K7106" s="52"/>
      <c r="L7106" s="52"/>
      <c r="M7106" s="52"/>
      <c r="N7106" s="49"/>
      <c r="O7106" s="53"/>
      <c r="P7106" s="53"/>
      <c r="Q7106" s="53"/>
    </row>
    <row r="7107" spans="1:17" s="54" customFormat="1" x14ac:dyDescent="0.3">
      <c r="A7107" s="50"/>
      <c r="B7107" s="49"/>
      <c r="C7107" s="49"/>
      <c r="D7107" s="49"/>
      <c r="E7107" s="65"/>
      <c r="F7107" s="51"/>
      <c r="G7107" s="66"/>
      <c r="H7107" s="51"/>
      <c r="I7107" s="65"/>
      <c r="J7107" s="52"/>
      <c r="K7107" s="52"/>
      <c r="L7107" s="52"/>
      <c r="M7107" s="52"/>
      <c r="N7107" s="49"/>
      <c r="O7107" s="53"/>
      <c r="P7107" s="53"/>
      <c r="Q7107" s="53"/>
    </row>
    <row r="7108" spans="1:17" s="54" customFormat="1" x14ac:dyDescent="0.3">
      <c r="A7108" s="50"/>
      <c r="B7108" s="49"/>
      <c r="C7108" s="49"/>
      <c r="D7108" s="49"/>
      <c r="E7108" s="65"/>
      <c r="F7108" s="51"/>
      <c r="G7108" s="66"/>
      <c r="H7108" s="51"/>
      <c r="I7108" s="65"/>
      <c r="J7108" s="52"/>
      <c r="K7108" s="52"/>
      <c r="L7108" s="52"/>
      <c r="M7108" s="52"/>
      <c r="N7108" s="49"/>
      <c r="O7108" s="53"/>
      <c r="P7108" s="53"/>
      <c r="Q7108" s="53"/>
    </row>
    <row r="7109" spans="1:17" s="54" customFormat="1" x14ac:dyDescent="0.3">
      <c r="A7109" s="50"/>
      <c r="B7109" s="49"/>
      <c r="C7109" s="49"/>
      <c r="D7109" s="49"/>
      <c r="E7109" s="65"/>
      <c r="F7109" s="51"/>
      <c r="G7109" s="66"/>
      <c r="H7109" s="51"/>
      <c r="I7109" s="65"/>
      <c r="J7109" s="52"/>
      <c r="K7109" s="52"/>
      <c r="L7109" s="52"/>
      <c r="M7109" s="52"/>
      <c r="N7109" s="49"/>
      <c r="O7109" s="53"/>
      <c r="P7109" s="53"/>
      <c r="Q7109" s="53"/>
    </row>
    <row r="7110" spans="1:17" s="54" customFormat="1" x14ac:dyDescent="0.3">
      <c r="A7110" s="50"/>
      <c r="B7110" s="49"/>
      <c r="C7110" s="49"/>
      <c r="D7110" s="49"/>
      <c r="E7110" s="65"/>
      <c r="F7110" s="51"/>
      <c r="G7110" s="66"/>
      <c r="H7110" s="51"/>
      <c r="I7110" s="65"/>
      <c r="J7110" s="52"/>
      <c r="K7110" s="52"/>
      <c r="L7110" s="52"/>
      <c r="M7110" s="52"/>
      <c r="N7110" s="49"/>
      <c r="O7110" s="53"/>
      <c r="P7110" s="53"/>
      <c r="Q7110" s="53"/>
    </row>
    <row r="7111" spans="1:17" s="54" customFormat="1" x14ac:dyDescent="0.3">
      <c r="A7111" s="50"/>
      <c r="B7111" s="49"/>
      <c r="C7111" s="49"/>
      <c r="D7111" s="49"/>
      <c r="E7111" s="65"/>
      <c r="F7111" s="51"/>
      <c r="G7111" s="66"/>
      <c r="H7111" s="51"/>
      <c r="I7111" s="65"/>
      <c r="J7111" s="52"/>
      <c r="K7111" s="52"/>
      <c r="L7111" s="52"/>
      <c r="M7111" s="52"/>
      <c r="N7111" s="49"/>
      <c r="O7111" s="53"/>
      <c r="P7111" s="53"/>
      <c r="Q7111" s="53"/>
    </row>
    <row r="7112" spans="1:17" s="54" customFormat="1" x14ac:dyDescent="0.3">
      <c r="A7112" s="50"/>
      <c r="B7112" s="49"/>
      <c r="C7112" s="49"/>
      <c r="D7112" s="49"/>
      <c r="E7112" s="65"/>
      <c r="F7112" s="51"/>
      <c r="G7112" s="66"/>
      <c r="H7112" s="51"/>
      <c r="I7112" s="65"/>
      <c r="J7112" s="52"/>
      <c r="K7112" s="52"/>
      <c r="L7112" s="52"/>
      <c r="M7112" s="52"/>
      <c r="N7112" s="49"/>
      <c r="O7112" s="53"/>
      <c r="P7112" s="53"/>
      <c r="Q7112" s="53"/>
    </row>
    <row r="7113" spans="1:17" s="54" customFormat="1" x14ac:dyDescent="0.3">
      <c r="A7113" s="50"/>
      <c r="B7113" s="49"/>
      <c r="C7113" s="49"/>
      <c r="D7113" s="49"/>
      <c r="E7113" s="65"/>
      <c r="F7113" s="51"/>
      <c r="G7113" s="66"/>
      <c r="H7113" s="51"/>
      <c r="I7113" s="65"/>
      <c r="J7113" s="52"/>
      <c r="K7113" s="52"/>
      <c r="L7113" s="52"/>
      <c r="M7113" s="52"/>
      <c r="N7113" s="49"/>
      <c r="O7113" s="53"/>
      <c r="P7113" s="53"/>
      <c r="Q7113" s="53"/>
    </row>
    <row r="7114" spans="1:17" s="54" customFormat="1" x14ac:dyDescent="0.3">
      <c r="A7114" s="50"/>
      <c r="B7114" s="49"/>
      <c r="C7114" s="49"/>
      <c r="D7114" s="49"/>
      <c r="E7114" s="65"/>
      <c r="F7114" s="51"/>
      <c r="G7114" s="66"/>
      <c r="H7114" s="51"/>
      <c r="I7114" s="65"/>
      <c r="J7114" s="52"/>
      <c r="K7114" s="52"/>
      <c r="L7114" s="52"/>
      <c r="M7114" s="52"/>
      <c r="N7114" s="49"/>
      <c r="O7114" s="53"/>
      <c r="P7114" s="53"/>
      <c r="Q7114" s="53"/>
    </row>
    <row r="7115" spans="1:17" s="54" customFormat="1" x14ac:dyDescent="0.3">
      <c r="A7115" s="50"/>
      <c r="B7115" s="49"/>
      <c r="C7115" s="49"/>
      <c r="D7115" s="49"/>
      <c r="E7115" s="65"/>
      <c r="F7115" s="51"/>
      <c r="G7115" s="66"/>
      <c r="H7115" s="51"/>
      <c r="I7115" s="65"/>
      <c r="J7115" s="52"/>
      <c r="K7115" s="52"/>
      <c r="L7115" s="52"/>
      <c r="M7115" s="52"/>
      <c r="N7115" s="49"/>
      <c r="O7115" s="53"/>
      <c r="P7115" s="53"/>
      <c r="Q7115" s="53"/>
    </row>
    <row r="7116" spans="1:17" s="54" customFormat="1" x14ac:dyDescent="0.3">
      <c r="A7116" s="50"/>
      <c r="B7116" s="49"/>
      <c r="C7116" s="49"/>
      <c r="D7116" s="49"/>
      <c r="E7116" s="65"/>
      <c r="F7116" s="51"/>
      <c r="G7116" s="66"/>
      <c r="H7116" s="51"/>
      <c r="I7116" s="65"/>
      <c r="J7116" s="52"/>
      <c r="K7116" s="52"/>
      <c r="L7116" s="52"/>
      <c r="M7116" s="52"/>
      <c r="N7116" s="49"/>
      <c r="O7116" s="53"/>
      <c r="P7116" s="53"/>
      <c r="Q7116" s="53"/>
    </row>
    <row r="7117" spans="1:17" s="54" customFormat="1" x14ac:dyDescent="0.3">
      <c r="A7117" s="50"/>
      <c r="B7117" s="49"/>
      <c r="C7117" s="49"/>
      <c r="D7117" s="49"/>
      <c r="E7117" s="65"/>
      <c r="F7117" s="51"/>
      <c r="G7117" s="66"/>
      <c r="H7117" s="51"/>
      <c r="I7117" s="65"/>
      <c r="J7117" s="52"/>
      <c r="K7117" s="52"/>
      <c r="L7117" s="52"/>
      <c r="M7117" s="52"/>
      <c r="N7117" s="49"/>
      <c r="O7117" s="53"/>
      <c r="P7117" s="53"/>
      <c r="Q7117" s="53"/>
    </row>
    <row r="7118" spans="1:17" s="54" customFormat="1" x14ac:dyDescent="0.3">
      <c r="A7118" s="50"/>
      <c r="B7118" s="49"/>
      <c r="C7118" s="49"/>
      <c r="D7118" s="49"/>
      <c r="E7118" s="65"/>
      <c r="F7118" s="51"/>
      <c r="G7118" s="66"/>
      <c r="H7118" s="51"/>
      <c r="I7118" s="65"/>
      <c r="J7118" s="52"/>
      <c r="K7118" s="52"/>
      <c r="L7118" s="52"/>
      <c r="M7118" s="52"/>
      <c r="N7118" s="49"/>
      <c r="O7118" s="53"/>
      <c r="P7118" s="53"/>
      <c r="Q7118" s="53"/>
    </row>
    <row r="7119" spans="1:17" s="54" customFormat="1" x14ac:dyDescent="0.3">
      <c r="A7119" s="50"/>
      <c r="B7119" s="49"/>
      <c r="C7119" s="49"/>
      <c r="D7119" s="49"/>
      <c r="E7119" s="65"/>
      <c r="F7119" s="51"/>
      <c r="G7119" s="66"/>
      <c r="H7119" s="51"/>
      <c r="I7119" s="65"/>
      <c r="J7119" s="52"/>
      <c r="K7119" s="52"/>
      <c r="L7119" s="52"/>
      <c r="M7119" s="52"/>
      <c r="N7119" s="49"/>
      <c r="O7119" s="53"/>
      <c r="P7119" s="53"/>
      <c r="Q7119" s="53"/>
    </row>
    <row r="7120" spans="1:17" s="54" customFormat="1" x14ac:dyDescent="0.3">
      <c r="A7120" s="50"/>
      <c r="B7120" s="49"/>
      <c r="C7120" s="49"/>
      <c r="D7120" s="49"/>
      <c r="E7120" s="65"/>
      <c r="F7120" s="51"/>
      <c r="G7120" s="66"/>
      <c r="H7120" s="51"/>
      <c r="I7120" s="65"/>
      <c r="J7120" s="52"/>
      <c r="K7120" s="52"/>
      <c r="L7120" s="52"/>
      <c r="M7120" s="52"/>
      <c r="N7120" s="49"/>
      <c r="O7120" s="53"/>
      <c r="P7120" s="53"/>
      <c r="Q7120" s="53"/>
    </row>
    <row r="7121" spans="1:17" s="54" customFormat="1" x14ac:dyDescent="0.3">
      <c r="A7121" s="50"/>
      <c r="B7121" s="49"/>
      <c r="C7121" s="49"/>
      <c r="D7121" s="49"/>
      <c r="E7121" s="65"/>
      <c r="F7121" s="51"/>
      <c r="G7121" s="66"/>
      <c r="H7121" s="51"/>
      <c r="I7121" s="65"/>
      <c r="J7121" s="52"/>
      <c r="K7121" s="52"/>
      <c r="L7121" s="52"/>
      <c r="M7121" s="52"/>
      <c r="N7121" s="49"/>
      <c r="O7121" s="53"/>
      <c r="P7121" s="53"/>
      <c r="Q7121" s="53"/>
    </row>
    <row r="7122" spans="1:17" s="54" customFormat="1" x14ac:dyDescent="0.3">
      <c r="A7122" s="50"/>
      <c r="B7122" s="49"/>
      <c r="C7122" s="49"/>
      <c r="D7122" s="49"/>
      <c r="E7122" s="65"/>
      <c r="F7122" s="51"/>
      <c r="G7122" s="66"/>
      <c r="H7122" s="51"/>
      <c r="I7122" s="65"/>
      <c r="J7122" s="52"/>
      <c r="K7122" s="52"/>
      <c r="L7122" s="52"/>
      <c r="M7122" s="52"/>
      <c r="N7122" s="49"/>
      <c r="O7122" s="53"/>
      <c r="P7122" s="53"/>
      <c r="Q7122" s="53"/>
    </row>
    <row r="7123" spans="1:17" s="54" customFormat="1" x14ac:dyDescent="0.3">
      <c r="A7123" s="50"/>
      <c r="B7123" s="49"/>
      <c r="C7123" s="49"/>
      <c r="D7123" s="49"/>
      <c r="E7123" s="65"/>
      <c r="F7123" s="51"/>
      <c r="G7123" s="66"/>
      <c r="H7123" s="51"/>
      <c r="I7123" s="65"/>
      <c r="J7123" s="52"/>
      <c r="K7123" s="52"/>
      <c r="L7123" s="52"/>
      <c r="M7123" s="52"/>
      <c r="N7123" s="49"/>
      <c r="O7123" s="53"/>
      <c r="P7123" s="53"/>
      <c r="Q7123" s="53"/>
    </row>
    <row r="7124" spans="1:17" s="54" customFormat="1" x14ac:dyDescent="0.3">
      <c r="A7124" s="50"/>
      <c r="B7124" s="49"/>
      <c r="C7124" s="49"/>
      <c r="D7124" s="49"/>
      <c r="E7124" s="65"/>
      <c r="F7124" s="51"/>
      <c r="G7124" s="66"/>
      <c r="H7124" s="51"/>
      <c r="I7124" s="65"/>
      <c r="J7124" s="52"/>
      <c r="K7124" s="52"/>
      <c r="L7124" s="52"/>
      <c r="M7124" s="52"/>
      <c r="N7124" s="49"/>
      <c r="O7124" s="53"/>
      <c r="P7124" s="53"/>
      <c r="Q7124" s="53"/>
    </row>
    <row r="7125" spans="1:17" s="54" customFormat="1" x14ac:dyDescent="0.3">
      <c r="A7125" s="50"/>
      <c r="B7125" s="49"/>
      <c r="C7125" s="49"/>
      <c r="D7125" s="49"/>
      <c r="E7125" s="65"/>
      <c r="F7125" s="51"/>
      <c r="G7125" s="66"/>
      <c r="H7125" s="51"/>
      <c r="I7125" s="65"/>
      <c r="J7125" s="52"/>
      <c r="K7125" s="52"/>
      <c r="L7125" s="52"/>
      <c r="M7125" s="52"/>
      <c r="N7125" s="49"/>
      <c r="O7125" s="53"/>
      <c r="P7125" s="53"/>
      <c r="Q7125" s="53"/>
    </row>
    <row r="7126" spans="1:17" s="54" customFormat="1" x14ac:dyDescent="0.3">
      <c r="A7126" s="50"/>
      <c r="B7126" s="49"/>
      <c r="C7126" s="49"/>
      <c r="D7126" s="49"/>
      <c r="E7126" s="65"/>
      <c r="F7126" s="51"/>
      <c r="G7126" s="66"/>
      <c r="H7126" s="51"/>
      <c r="I7126" s="65"/>
      <c r="J7126" s="52"/>
      <c r="K7126" s="52"/>
      <c r="L7126" s="52"/>
      <c r="M7126" s="52"/>
      <c r="N7126" s="49"/>
      <c r="O7126" s="53"/>
      <c r="P7126" s="53"/>
      <c r="Q7126" s="53"/>
    </row>
    <row r="7127" spans="1:17" s="54" customFormat="1" x14ac:dyDescent="0.3">
      <c r="A7127" s="50"/>
      <c r="B7127" s="49"/>
      <c r="C7127" s="49"/>
      <c r="D7127" s="49"/>
      <c r="E7127" s="65"/>
      <c r="F7127" s="51"/>
      <c r="G7127" s="66"/>
      <c r="H7127" s="51"/>
      <c r="I7127" s="65"/>
      <c r="J7127" s="52"/>
      <c r="K7127" s="52"/>
      <c r="L7127" s="52"/>
      <c r="M7127" s="52"/>
      <c r="N7127" s="49"/>
      <c r="O7127" s="53"/>
      <c r="P7127" s="53"/>
      <c r="Q7127" s="53"/>
    </row>
    <row r="7128" spans="1:17" s="54" customFormat="1" x14ac:dyDescent="0.3">
      <c r="A7128" s="50"/>
      <c r="B7128" s="49"/>
      <c r="C7128" s="49"/>
      <c r="D7128" s="49"/>
      <c r="E7128" s="65"/>
      <c r="F7128" s="51"/>
      <c r="G7128" s="66"/>
      <c r="H7128" s="51"/>
      <c r="I7128" s="65"/>
      <c r="J7128" s="52"/>
      <c r="K7128" s="52"/>
      <c r="L7128" s="52"/>
      <c r="M7128" s="52"/>
      <c r="N7128" s="49"/>
      <c r="O7128" s="53"/>
      <c r="P7128" s="53"/>
      <c r="Q7128" s="53"/>
    </row>
    <row r="7129" spans="1:17" s="54" customFormat="1" x14ac:dyDescent="0.3">
      <c r="A7129" s="50"/>
      <c r="B7129" s="49"/>
      <c r="C7129" s="49"/>
      <c r="D7129" s="49"/>
      <c r="E7129" s="65"/>
      <c r="F7129" s="51"/>
      <c r="G7129" s="66"/>
      <c r="H7129" s="51"/>
      <c r="I7129" s="65"/>
      <c r="J7129" s="52"/>
      <c r="K7129" s="52"/>
      <c r="L7129" s="52"/>
      <c r="M7129" s="52"/>
      <c r="N7129" s="49"/>
      <c r="O7129" s="53"/>
      <c r="P7129" s="53"/>
      <c r="Q7129" s="53"/>
    </row>
    <row r="7130" spans="1:17" s="54" customFormat="1" x14ac:dyDescent="0.3">
      <c r="A7130" s="50"/>
      <c r="B7130" s="49"/>
      <c r="C7130" s="49"/>
      <c r="D7130" s="49"/>
      <c r="E7130" s="65"/>
      <c r="F7130" s="51"/>
      <c r="G7130" s="66"/>
      <c r="H7130" s="51"/>
      <c r="I7130" s="65"/>
      <c r="J7130" s="52"/>
      <c r="K7130" s="52"/>
      <c r="L7130" s="52"/>
      <c r="M7130" s="52"/>
      <c r="N7130" s="49"/>
      <c r="O7130" s="53"/>
      <c r="P7130" s="53"/>
      <c r="Q7130" s="53"/>
    </row>
    <row r="7131" spans="1:17" s="54" customFormat="1" x14ac:dyDescent="0.3">
      <c r="A7131" s="50"/>
      <c r="B7131" s="49"/>
      <c r="C7131" s="49"/>
      <c r="D7131" s="49"/>
      <c r="E7131" s="65"/>
      <c r="F7131" s="51"/>
      <c r="G7131" s="66"/>
      <c r="H7131" s="51"/>
      <c r="I7131" s="65"/>
      <c r="J7131" s="52"/>
      <c r="K7131" s="52"/>
      <c r="L7131" s="52"/>
      <c r="M7131" s="52"/>
      <c r="N7131" s="49"/>
      <c r="O7131" s="53"/>
      <c r="P7131" s="53"/>
      <c r="Q7131" s="53"/>
    </row>
    <row r="7132" spans="1:17" s="54" customFormat="1" x14ac:dyDescent="0.3">
      <c r="A7132" s="50"/>
      <c r="B7132" s="49"/>
      <c r="C7132" s="49"/>
      <c r="D7132" s="49"/>
      <c r="E7132" s="65"/>
      <c r="F7132" s="51"/>
      <c r="G7132" s="66"/>
      <c r="H7132" s="51"/>
      <c r="I7132" s="65"/>
      <c r="J7132" s="52"/>
      <c r="K7132" s="52"/>
      <c r="L7132" s="52"/>
      <c r="M7132" s="52"/>
      <c r="N7132" s="49"/>
      <c r="O7132" s="53"/>
      <c r="P7132" s="53"/>
      <c r="Q7132" s="53"/>
    </row>
    <row r="7133" spans="1:17" s="54" customFormat="1" x14ac:dyDescent="0.3">
      <c r="A7133" s="50"/>
      <c r="B7133" s="49"/>
      <c r="C7133" s="49"/>
      <c r="D7133" s="49"/>
      <c r="E7133" s="65"/>
      <c r="F7133" s="51"/>
      <c r="G7133" s="66"/>
      <c r="H7133" s="51"/>
      <c r="I7133" s="65"/>
      <c r="J7133" s="52"/>
      <c r="K7133" s="52"/>
      <c r="L7133" s="52"/>
      <c r="M7133" s="52"/>
      <c r="N7133" s="49"/>
      <c r="O7133" s="53"/>
      <c r="P7133" s="53"/>
      <c r="Q7133" s="53"/>
    </row>
    <row r="7134" spans="1:17" s="54" customFormat="1" x14ac:dyDescent="0.3">
      <c r="A7134" s="50"/>
      <c r="B7134" s="49"/>
      <c r="C7134" s="49"/>
      <c r="D7134" s="49"/>
      <c r="E7134" s="65"/>
      <c r="F7134" s="51"/>
      <c r="G7134" s="66"/>
      <c r="H7134" s="51"/>
      <c r="I7134" s="65"/>
      <c r="J7134" s="52"/>
      <c r="K7134" s="52"/>
      <c r="L7134" s="52"/>
      <c r="M7134" s="52"/>
      <c r="N7134" s="49"/>
      <c r="O7134" s="53"/>
      <c r="P7134" s="53"/>
      <c r="Q7134" s="53"/>
    </row>
    <row r="7135" spans="1:17" s="54" customFormat="1" x14ac:dyDescent="0.3">
      <c r="A7135" s="50"/>
      <c r="B7135" s="49"/>
      <c r="C7135" s="49"/>
      <c r="D7135" s="49"/>
      <c r="E7135" s="65"/>
      <c r="F7135" s="51"/>
      <c r="G7135" s="66"/>
      <c r="H7135" s="51"/>
      <c r="I7135" s="65"/>
      <c r="J7135" s="52"/>
      <c r="K7135" s="52"/>
      <c r="L7135" s="52"/>
      <c r="M7135" s="52"/>
      <c r="N7135" s="49"/>
      <c r="O7135" s="53"/>
      <c r="P7135" s="53"/>
      <c r="Q7135" s="53"/>
    </row>
    <row r="7136" spans="1:17" s="54" customFormat="1" x14ac:dyDescent="0.3">
      <c r="A7136" s="50"/>
      <c r="B7136" s="49"/>
      <c r="C7136" s="49"/>
      <c r="D7136" s="49"/>
      <c r="E7136" s="65"/>
      <c r="F7136" s="51"/>
      <c r="G7136" s="66"/>
      <c r="H7136" s="51"/>
      <c r="I7136" s="65"/>
      <c r="J7136" s="52"/>
      <c r="K7136" s="52"/>
      <c r="L7136" s="52"/>
      <c r="M7136" s="52"/>
      <c r="N7136" s="49"/>
      <c r="O7136" s="53"/>
      <c r="P7136" s="53"/>
      <c r="Q7136" s="53"/>
    </row>
    <row r="7137" spans="1:17" s="54" customFormat="1" x14ac:dyDescent="0.3">
      <c r="A7137" s="50"/>
      <c r="B7137" s="49"/>
      <c r="C7137" s="49"/>
      <c r="D7137" s="49"/>
      <c r="E7137" s="65"/>
      <c r="F7137" s="51"/>
      <c r="G7137" s="66"/>
      <c r="H7137" s="51"/>
      <c r="I7137" s="65"/>
      <c r="J7137" s="52"/>
      <c r="K7137" s="52"/>
      <c r="L7137" s="52"/>
      <c r="M7137" s="52"/>
      <c r="N7137" s="49"/>
      <c r="O7137" s="53"/>
      <c r="P7137" s="53"/>
      <c r="Q7137" s="53"/>
    </row>
    <row r="7138" spans="1:17" s="54" customFormat="1" x14ac:dyDescent="0.3">
      <c r="A7138" s="50"/>
      <c r="B7138" s="49"/>
      <c r="C7138" s="49"/>
      <c r="D7138" s="49"/>
      <c r="E7138" s="65"/>
      <c r="F7138" s="51"/>
      <c r="G7138" s="66"/>
      <c r="H7138" s="51"/>
      <c r="I7138" s="65"/>
      <c r="J7138" s="52"/>
      <c r="K7138" s="52"/>
      <c r="L7138" s="52"/>
      <c r="M7138" s="52"/>
      <c r="N7138" s="49"/>
      <c r="O7138" s="53"/>
      <c r="P7138" s="53"/>
      <c r="Q7138" s="53"/>
    </row>
    <row r="7139" spans="1:17" s="54" customFormat="1" x14ac:dyDescent="0.3">
      <c r="A7139" s="50"/>
      <c r="B7139" s="49"/>
      <c r="C7139" s="49"/>
      <c r="D7139" s="49"/>
      <c r="E7139" s="65"/>
      <c r="F7139" s="51"/>
      <c r="G7139" s="66"/>
      <c r="H7139" s="51"/>
      <c r="I7139" s="65"/>
      <c r="J7139" s="52"/>
      <c r="K7139" s="52"/>
      <c r="L7139" s="52"/>
      <c r="M7139" s="52"/>
      <c r="N7139" s="49"/>
      <c r="O7139" s="53"/>
      <c r="P7139" s="53"/>
      <c r="Q7139" s="53"/>
    </row>
    <row r="7140" spans="1:17" s="54" customFormat="1" x14ac:dyDescent="0.3">
      <c r="A7140" s="50"/>
      <c r="B7140" s="49"/>
      <c r="C7140" s="49"/>
      <c r="D7140" s="49"/>
      <c r="E7140" s="65"/>
      <c r="F7140" s="51"/>
      <c r="G7140" s="66"/>
      <c r="H7140" s="51"/>
      <c r="I7140" s="65"/>
      <c r="J7140" s="52"/>
      <c r="K7140" s="52"/>
      <c r="L7140" s="52"/>
      <c r="M7140" s="52"/>
      <c r="N7140" s="49"/>
      <c r="O7140" s="53"/>
      <c r="P7140" s="53"/>
      <c r="Q7140" s="53"/>
    </row>
    <row r="7141" spans="1:17" s="54" customFormat="1" x14ac:dyDescent="0.3">
      <c r="A7141" s="50"/>
      <c r="B7141" s="49"/>
      <c r="C7141" s="49"/>
      <c r="D7141" s="49"/>
      <c r="E7141" s="65"/>
      <c r="F7141" s="51"/>
      <c r="G7141" s="66"/>
      <c r="H7141" s="51"/>
      <c r="I7141" s="65"/>
      <c r="J7141" s="52"/>
      <c r="K7141" s="52"/>
      <c r="L7141" s="52"/>
      <c r="M7141" s="52"/>
      <c r="N7141" s="49"/>
      <c r="O7141" s="53"/>
      <c r="P7141" s="53"/>
      <c r="Q7141" s="53"/>
    </row>
    <row r="7142" spans="1:17" s="54" customFormat="1" x14ac:dyDescent="0.3">
      <c r="A7142" s="50"/>
      <c r="B7142" s="49"/>
      <c r="C7142" s="49"/>
      <c r="D7142" s="49"/>
      <c r="E7142" s="65"/>
      <c r="F7142" s="51"/>
      <c r="G7142" s="66"/>
      <c r="H7142" s="51"/>
      <c r="I7142" s="65"/>
      <c r="J7142" s="52"/>
      <c r="K7142" s="52"/>
      <c r="L7142" s="52"/>
      <c r="M7142" s="52"/>
      <c r="N7142" s="49"/>
      <c r="O7142" s="53"/>
      <c r="P7142" s="53"/>
      <c r="Q7142" s="53"/>
    </row>
    <row r="7143" spans="1:17" s="54" customFormat="1" x14ac:dyDescent="0.3">
      <c r="A7143" s="50"/>
      <c r="B7143" s="49"/>
      <c r="C7143" s="49"/>
      <c r="D7143" s="49"/>
      <c r="E7143" s="65"/>
      <c r="F7143" s="51"/>
      <c r="G7143" s="66"/>
      <c r="H7143" s="51"/>
      <c r="I7143" s="65"/>
      <c r="J7143" s="52"/>
      <c r="K7143" s="52"/>
      <c r="L7143" s="52"/>
      <c r="M7143" s="52"/>
      <c r="N7143" s="49"/>
      <c r="O7143" s="53"/>
      <c r="P7143" s="53"/>
      <c r="Q7143" s="53"/>
    </row>
    <row r="7144" spans="1:17" s="54" customFormat="1" x14ac:dyDescent="0.3">
      <c r="A7144" s="50"/>
      <c r="B7144" s="49"/>
      <c r="C7144" s="49"/>
      <c r="D7144" s="49"/>
      <c r="E7144" s="65"/>
      <c r="F7144" s="51"/>
      <c r="G7144" s="66"/>
      <c r="H7144" s="51"/>
      <c r="I7144" s="65"/>
      <c r="J7144" s="52"/>
      <c r="K7144" s="52"/>
      <c r="L7144" s="52"/>
      <c r="M7144" s="52"/>
      <c r="N7144" s="49"/>
      <c r="O7144" s="53"/>
      <c r="P7144" s="53"/>
      <c r="Q7144" s="53"/>
    </row>
    <row r="7145" spans="1:17" s="54" customFormat="1" x14ac:dyDescent="0.3">
      <c r="A7145" s="50"/>
      <c r="B7145" s="49"/>
      <c r="C7145" s="49"/>
      <c r="D7145" s="49"/>
      <c r="E7145" s="65"/>
      <c r="F7145" s="51"/>
      <c r="G7145" s="66"/>
      <c r="H7145" s="51"/>
      <c r="I7145" s="65"/>
      <c r="J7145" s="52"/>
      <c r="K7145" s="52"/>
      <c r="L7145" s="52"/>
      <c r="M7145" s="52"/>
      <c r="N7145" s="49"/>
      <c r="O7145" s="53"/>
      <c r="P7145" s="53"/>
      <c r="Q7145" s="53"/>
    </row>
    <row r="7146" spans="1:17" s="54" customFormat="1" x14ac:dyDescent="0.3">
      <c r="A7146" s="50"/>
      <c r="B7146" s="49"/>
      <c r="C7146" s="49"/>
      <c r="D7146" s="49"/>
      <c r="E7146" s="65"/>
      <c r="F7146" s="51"/>
      <c r="G7146" s="66"/>
      <c r="H7146" s="51"/>
      <c r="I7146" s="65"/>
      <c r="J7146" s="52"/>
      <c r="K7146" s="52"/>
      <c r="L7146" s="52"/>
      <c r="M7146" s="52"/>
      <c r="N7146" s="49"/>
      <c r="O7146" s="53"/>
      <c r="P7146" s="53"/>
      <c r="Q7146" s="53"/>
    </row>
    <row r="7147" spans="1:17" s="54" customFormat="1" x14ac:dyDescent="0.3">
      <c r="A7147" s="50"/>
      <c r="B7147" s="49"/>
      <c r="C7147" s="49"/>
      <c r="D7147" s="49"/>
      <c r="E7147" s="65"/>
      <c r="F7147" s="51"/>
      <c r="G7147" s="66"/>
      <c r="H7147" s="51"/>
      <c r="I7147" s="65"/>
      <c r="J7147" s="52"/>
      <c r="K7147" s="52"/>
      <c r="L7147" s="52"/>
      <c r="M7147" s="52"/>
      <c r="N7147" s="49"/>
      <c r="O7147" s="53"/>
      <c r="P7147" s="53"/>
      <c r="Q7147" s="53"/>
    </row>
    <row r="7148" spans="1:17" s="54" customFormat="1" x14ac:dyDescent="0.3">
      <c r="A7148" s="50"/>
      <c r="B7148" s="49"/>
      <c r="C7148" s="49"/>
      <c r="D7148" s="49"/>
      <c r="E7148" s="65"/>
      <c r="F7148" s="51"/>
      <c r="G7148" s="66"/>
      <c r="H7148" s="51"/>
      <c r="I7148" s="65"/>
      <c r="J7148" s="52"/>
      <c r="K7148" s="52"/>
      <c r="L7148" s="52"/>
      <c r="M7148" s="52"/>
      <c r="N7148" s="49"/>
      <c r="O7148" s="53"/>
      <c r="P7148" s="53"/>
      <c r="Q7148" s="53"/>
    </row>
    <row r="7149" spans="1:17" s="54" customFormat="1" x14ac:dyDescent="0.3">
      <c r="A7149" s="50"/>
      <c r="B7149" s="49"/>
      <c r="C7149" s="49"/>
      <c r="D7149" s="49"/>
      <c r="E7149" s="65"/>
      <c r="F7149" s="51"/>
      <c r="G7149" s="66"/>
      <c r="H7149" s="51"/>
      <c r="I7149" s="65"/>
      <c r="J7149" s="52"/>
      <c r="K7149" s="52"/>
      <c r="L7149" s="52"/>
      <c r="M7149" s="52"/>
      <c r="N7149" s="49"/>
      <c r="O7149" s="53"/>
      <c r="P7149" s="53"/>
      <c r="Q7149" s="53"/>
    </row>
    <row r="7150" spans="1:17" s="54" customFormat="1" x14ac:dyDescent="0.3">
      <c r="A7150" s="50"/>
      <c r="B7150" s="49"/>
      <c r="C7150" s="49"/>
      <c r="D7150" s="49"/>
      <c r="E7150" s="65"/>
      <c r="F7150" s="51"/>
      <c r="G7150" s="66"/>
      <c r="H7150" s="51"/>
      <c r="I7150" s="65"/>
      <c r="J7150" s="52"/>
      <c r="K7150" s="52"/>
      <c r="L7150" s="52"/>
      <c r="M7150" s="52"/>
      <c r="N7150" s="49"/>
      <c r="O7150" s="53"/>
      <c r="P7150" s="53"/>
      <c r="Q7150" s="53"/>
    </row>
    <row r="7151" spans="1:17" s="54" customFormat="1" x14ac:dyDescent="0.3">
      <c r="A7151" s="50"/>
      <c r="B7151" s="49"/>
      <c r="C7151" s="49"/>
      <c r="D7151" s="49"/>
      <c r="E7151" s="65"/>
      <c r="F7151" s="51"/>
      <c r="G7151" s="66"/>
      <c r="H7151" s="51"/>
      <c r="I7151" s="65"/>
      <c r="J7151" s="52"/>
      <c r="K7151" s="52"/>
      <c r="L7151" s="52"/>
      <c r="M7151" s="52"/>
      <c r="N7151" s="49"/>
      <c r="O7151" s="53"/>
      <c r="P7151" s="53"/>
      <c r="Q7151" s="53"/>
    </row>
    <row r="7152" spans="1:17" s="54" customFormat="1" x14ac:dyDescent="0.3">
      <c r="A7152" s="50"/>
      <c r="B7152" s="49"/>
      <c r="C7152" s="49"/>
      <c r="D7152" s="49"/>
      <c r="E7152" s="65"/>
      <c r="F7152" s="51"/>
      <c r="G7152" s="66"/>
      <c r="H7152" s="51"/>
      <c r="I7152" s="65"/>
      <c r="J7152" s="52"/>
      <c r="K7152" s="52"/>
      <c r="L7152" s="52"/>
      <c r="M7152" s="52"/>
      <c r="N7152" s="49"/>
      <c r="O7152" s="53"/>
      <c r="P7152" s="53"/>
      <c r="Q7152" s="53"/>
    </row>
    <row r="7153" spans="1:17" s="54" customFormat="1" x14ac:dyDescent="0.3">
      <c r="A7153" s="50"/>
      <c r="B7153" s="49"/>
      <c r="C7153" s="49"/>
      <c r="D7153" s="49"/>
      <c r="E7153" s="65"/>
      <c r="F7153" s="51"/>
      <c r="G7153" s="66"/>
      <c r="H7153" s="51"/>
      <c r="I7153" s="65"/>
      <c r="J7153" s="52"/>
      <c r="K7153" s="52"/>
      <c r="L7153" s="52"/>
      <c r="M7153" s="52"/>
      <c r="N7153" s="49"/>
      <c r="O7153" s="53"/>
      <c r="P7153" s="53"/>
      <c r="Q7153" s="53"/>
    </row>
    <row r="7154" spans="1:17" s="54" customFormat="1" x14ac:dyDescent="0.3">
      <c r="A7154" s="50"/>
      <c r="B7154" s="49"/>
      <c r="C7154" s="49"/>
      <c r="D7154" s="49"/>
      <c r="E7154" s="65"/>
      <c r="F7154" s="51"/>
      <c r="G7154" s="66"/>
      <c r="H7154" s="51"/>
      <c r="I7154" s="65"/>
      <c r="J7154" s="52"/>
      <c r="K7154" s="52"/>
      <c r="L7154" s="52"/>
      <c r="M7154" s="52"/>
      <c r="N7154" s="49"/>
      <c r="O7154" s="53"/>
      <c r="P7154" s="53"/>
      <c r="Q7154" s="53"/>
    </row>
    <row r="7155" spans="1:17" s="54" customFormat="1" x14ac:dyDescent="0.3">
      <c r="A7155" s="50"/>
      <c r="B7155" s="49"/>
      <c r="C7155" s="49"/>
      <c r="D7155" s="49"/>
      <c r="E7155" s="65"/>
      <c r="F7155" s="51"/>
      <c r="G7155" s="66"/>
      <c r="H7155" s="51"/>
      <c r="I7155" s="65"/>
      <c r="J7155" s="52"/>
      <c r="K7155" s="52"/>
      <c r="L7155" s="52"/>
      <c r="M7155" s="52"/>
      <c r="N7155" s="49"/>
      <c r="O7155" s="53"/>
      <c r="P7155" s="53"/>
      <c r="Q7155" s="53"/>
    </row>
    <row r="7156" spans="1:17" s="54" customFormat="1" x14ac:dyDescent="0.3">
      <c r="A7156" s="50"/>
      <c r="B7156" s="49"/>
      <c r="C7156" s="49"/>
      <c r="D7156" s="49"/>
      <c r="E7156" s="65"/>
      <c r="F7156" s="51"/>
      <c r="G7156" s="66"/>
      <c r="H7156" s="51"/>
      <c r="I7156" s="65"/>
      <c r="J7156" s="52"/>
      <c r="K7156" s="52"/>
      <c r="L7156" s="52"/>
      <c r="M7156" s="52"/>
      <c r="N7156" s="49"/>
      <c r="O7156" s="53"/>
      <c r="P7156" s="53"/>
      <c r="Q7156" s="53"/>
    </row>
    <row r="7157" spans="1:17" s="54" customFormat="1" x14ac:dyDescent="0.3">
      <c r="A7157" s="50"/>
      <c r="B7157" s="49"/>
      <c r="C7157" s="49"/>
      <c r="D7157" s="49"/>
      <c r="E7157" s="65"/>
      <c r="F7157" s="51"/>
      <c r="G7157" s="66"/>
      <c r="H7157" s="51"/>
      <c r="I7157" s="65"/>
      <c r="J7157" s="52"/>
      <c r="K7157" s="52"/>
      <c r="L7157" s="52"/>
      <c r="M7157" s="52"/>
      <c r="N7157" s="49"/>
      <c r="O7157" s="53"/>
      <c r="P7157" s="53"/>
      <c r="Q7157" s="53"/>
    </row>
    <row r="7158" spans="1:17" s="54" customFormat="1" x14ac:dyDescent="0.3">
      <c r="A7158" s="50"/>
      <c r="B7158" s="49"/>
      <c r="C7158" s="49"/>
      <c r="D7158" s="49"/>
      <c r="E7158" s="65"/>
      <c r="F7158" s="51"/>
      <c r="G7158" s="66"/>
      <c r="H7158" s="51"/>
      <c r="I7158" s="65"/>
      <c r="J7158" s="52"/>
      <c r="K7158" s="52"/>
      <c r="L7158" s="52"/>
      <c r="M7158" s="52"/>
      <c r="N7158" s="49"/>
      <c r="O7158" s="53"/>
      <c r="P7158" s="53"/>
      <c r="Q7158" s="53"/>
    </row>
    <row r="7159" spans="1:17" s="54" customFormat="1" x14ac:dyDescent="0.3">
      <c r="A7159" s="50"/>
      <c r="B7159" s="49"/>
      <c r="C7159" s="49"/>
      <c r="D7159" s="49"/>
      <c r="E7159" s="65"/>
      <c r="F7159" s="51"/>
      <c r="G7159" s="66"/>
      <c r="H7159" s="51"/>
      <c r="I7159" s="65"/>
      <c r="J7159" s="52"/>
      <c r="K7159" s="52"/>
      <c r="L7159" s="52"/>
      <c r="M7159" s="52"/>
      <c r="N7159" s="49"/>
      <c r="O7159" s="53"/>
      <c r="P7159" s="53"/>
      <c r="Q7159" s="53"/>
    </row>
    <row r="7160" spans="1:17" s="54" customFormat="1" x14ac:dyDescent="0.3">
      <c r="A7160" s="50"/>
      <c r="B7160" s="49"/>
      <c r="C7160" s="49"/>
      <c r="D7160" s="49"/>
      <c r="E7160" s="65"/>
      <c r="F7160" s="51"/>
      <c r="G7160" s="66"/>
      <c r="H7160" s="51"/>
      <c r="I7160" s="65"/>
      <c r="J7160" s="52"/>
      <c r="K7160" s="52"/>
      <c r="L7160" s="52"/>
      <c r="M7160" s="52"/>
      <c r="N7160" s="49"/>
      <c r="O7160" s="53"/>
      <c r="P7160" s="53"/>
      <c r="Q7160" s="53"/>
    </row>
    <row r="7161" spans="1:17" s="54" customFormat="1" x14ac:dyDescent="0.3">
      <c r="A7161" s="50"/>
      <c r="B7161" s="49"/>
      <c r="C7161" s="49"/>
      <c r="D7161" s="49"/>
      <c r="E7161" s="65"/>
      <c r="F7161" s="51"/>
      <c r="G7161" s="66"/>
      <c r="H7161" s="51"/>
      <c r="I7161" s="65"/>
      <c r="J7161" s="52"/>
      <c r="K7161" s="52"/>
      <c r="L7161" s="52"/>
      <c r="M7161" s="52"/>
      <c r="N7161" s="49"/>
      <c r="O7161" s="53"/>
      <c r="P7161" s="53"/>
      <c r="Q7161" s="53"/>
    </row>
    <row r="7162" spans="1:17" s="54" customFormat="1" x14ac:dyDescent="0.3">
      <c r="A7162" s="50"/>
      <c r="B7162" s="49"/>
      <c r="C7162" s="49"/>
      <c r="D7162" s="49"/>
      <c r="E7162" s="65"/>
      <c r="F7162" s="51"/>
      <c r="G7162" s="66"/>
      <c r="H7162" s="51"/>
      <c r="I7162" s="65"/>
      <c r="J7162" s="52"/>
      <c r="K7162" s="52"/>
      <c r="L7162" s="52"/>
      <c r="M7162" s="52"/>
      <c r="N7162" s="49"/>
      <c r="O7162" s="53"/>
      <c r="P7162" s="53"/>
      <c r="Q7162" s="53"/>
    </row>
    <row r="7163" spans="1:17" s="54" customFormat="1" x14ac:dyDescent="0.3">
      <c r="A7163" s="50"/>
      <c r="B7163" s="49"/>
      <c r="C7163" s="49"/>
      <c r="D7163" s="49"/>
      <c r="E7163" s="65"/>
      <c r="F7163" s="51"/>
      <c r="G7163" s="66"/>
      <c r="H7163" s="51"/>
      <c r="I7163" s="65"/>
      <c r="J7163" s="52"/>
      <c r="K7163" s="52"/>
      <c r="L7163" s="52"/>
      <c r="M7163" s="52"/>
      <c r="N7163" s="49"/>
      <c r="O7163" s="53"/>
      <c r="P7163" s="53"/>
      <c r="Q7163" s="53"/>
    </row>
    <row r="7164" spans="1:17" s="54" customFormat="1" x14ac:dyDescent="0.3">
      <c r="A7164" s="50"/>
      <c r="B7164" s="49"/>
      <c r="C7164" s="49"/>
      <c r="D7164" s="49"/>
      <c r="E7164" s="65"/>
      <c r="F7164" s="51"/>
      <c r="G7164" s="66"/>
      <c r="H7164" s="51"/>
      <c r="I7164" s="65"/>
      <c r="J7164" s="52"/>
      <c r="K7164" s="52"/>
      <c r="L7164" s="52"/>
      <c r="M7164" s="52"/>
      <c r="N7164" s="49"/>
      <c r="O7164" s="53"/>
      <c r="P7164" s="53"/>
      <c r="Q7164" s="53"/>
    </row>
    <row r="7165" spans="1:17" s="54" customFormat="1" x14ac:dyDescent="0.3">
      <c r="A7165" s="50"/>
      <c r="B7165" s="49"/>
      <c r="C7165" s="49"/>
      <c r="D7165" s="49"/>
      <c r="E7165" s="65"/>
      <c r="F7165" s="51"/>
      <c r="G7165" s="66"/>
      <c r="H7165" s="51"/>
      <c r="I7165" s="65"/>
      <c r="J7165" s="52"/>
      <c r="K7165" s="52"/>
      <c r="L7165" s="52"/>
      <c r="M7165" s="52"/>
      <c r="N7165" s="49"/>
      <c r="O7165" s="53"/>
      <c r="P7165" s="53"/>
      <c r="Q7165" s="53"/>
    </row>
    <row r="7166" spans="1:17" s="54" customFormat="1" x14ac:dyDescent="0.3">
      <c r="A7166" s="50"/>
      <c r="B7166" s="49"/>
      <c r="C7166" s="49"/>
      <c r="D7166" s="49"/>
      <c r="E7166" s="65"/>
      <c r="F7166" s="51"/>
      <c r="G7166" s="66"/>
      <c r="H7166" s="51"/>
      <c r="I7166" s="65"/>
      <c r="J7166" s="52"/>
      <c r="K7166" s="52"/>
      <c r="L7166" s="52"/>
      <c r="M7166" s="52"/>
      <c r="N7166" s="49"/>
      <c r="O7166" s="53"/>
      <c r="P7166" s="53"/>
      <c r="Q7166" s="53"/>
    </row>
    <row r="7167" spans="1:17" s="54" customFormat="1" x14ac:dyDescent="0.3">
      <c r="A7167" s="50"/>
      <c r="B7167" s="49"/>
      <c r="C7167" s="49"/>
      <c r="D7167" s="49"/>
      <c r="E7167" s="65"/>
      <c r="F7167" s="51"/>
      <c r="G7167" s="66"/>
      <c r="H7167" s="51"/>
      <c r="I7167" s="65"/>
      <c r="J7167" s="52"/>
      <c r="K7167" s="52"/>
      <c r="L7167" s="52"/>
      <c r="M7167" s="52"/>
      <c r="N7167" s="49"/>
      <c r="O7167" s="53"/>
      <c r="P7167" s="53"/>
      <c r="Q7167" s="53"/>
    </row>
    <row r="7168" spans="1:17" s="54" customFormat="1" x14ac:dyDescent="0.3">
      <c r="A7168" s="50"/>
      <c r="B7168" s="49"/>
      <c r="C7168" s="49"/>
      <c r="D7168" s="49"/>
      <c r="E7168" s="65"/>
      <c r="F7168" s="51"/>
      <c r="G7168" s="66"/>
      <c r="H7168" s="51"/>
      <c r="I7168" s="65"/>
      <c r="J7168" s="52"/>
      <c r="K7168" s="52"/>
      <c r="L7168" s="52"/>
      <c r="M7168" s="52"/>
      <c r="N7168" s="49"/>
      <c r="O7168" s="53"/>
      <c r="P7168" s="53"/>
      <c r="Q7168" s="53"/>
    </row>
    <row r="7169" spans="1:17" s="54" customFormat="1" x14ac:dyDescent="0.3">
      <c r="A7169" s="50"/>
      <c r="B7169" s="49"/>
      <c r="C7169" s="49"/>
      <c r="D7169" s="49"/>
      <c r="E7169" s="65"/>
      <c r="F7169" s="51"/>
      <c r="G7169" s="66"/>
      <c r="H7169" s="51"/>
      <c r="I7169" s="65"/>
      <c r="J7169" s="52"/>
      <c r="K7169" s="52"/>
      <c r="L7169" s="52"/>
      <c r="M7169" s="52"/>
      <c r="N7169" s="49"/>
      <c r="O7169" s="53"/>
      <c r="P7169" s="53"/>
      <c r="Q7169" s="53"/>
    </row>
    <row r="7170" spans="1:17" s="54" customFormat="1" x14ac:dyDescent="0.3">
      <c r="A7170" s="50"/>
      <c r="B7170" s="49"/>
      <c r="C7170" s="49"/>
      <c r="D7170" s="49"/>
      <c r="E7170" s="65"/>
      <c r="F7170" s="51"/>
      <c r="G7170" s="66"/>
      <c r="H7170" s="51"/>
      <c r="I7170" s="65"/>
      <c r="J7170" s="52"/>
      <c r="K7170" s="52"/>
      <c r="L7170" s="52"/>
      <c r="M7170" s="52"/>
      <c r="N7170" s="49"/>
      <c r="O7170" s="53"/>
      <c r="P7170" s="53"/>
      <c r="Q7170" s="53"/>
    </row>
    <row r="7171" spans="1:17" s="54" customFormat="1" x14ac:dyDescent="0.3">
      <c r="A7171" s="50"/>
      <c r="B7171" s="49"/>
      <c r="C7171" s="49"/>
      <c r="D7171" s="49"/>
      <c r="E7171" s="65"/>
      <c r="F7171" s="51"/>
      <c r="G7171" s="66"/>
      <c r="H7171" s="51"/>
      <c r="I7171" s="65"/>
      <c r="J7171" s="52"/>
      <c r="K7171" s="52"/>
      <c r="L7171" s="52"/>
      <c r="M7171" s="52"/>
      <c r="N7171" s="49"/>
      <c r="O7171" s="53"/>
      <c r="P7171" s="53"/>
      <c r="Q7171" s="53"/>
    </row>
    <row r="7172" spans="1:17" s="54" customFormat="1" x14ac:dyDescent="0.3">
      <c r="A7172" s="50"/>
      <c r="B7172" s="49"/>
      <c r="C7172" s="49"/>
      <c r="D7172" s="49"/>
      <c r="E7172" s="65"/>
      <c r="F7172" s="51"/>
      <c r="G7172" s="66"/>
      <c r="H7172" s="51"/>
      <c r="I7172" s="65"/>
      <c r="J7172" s="52"/>
      <c r="K7172" s="52"/>
      <c r="L7172" s="52"/>
      <c r="M7172" s="52"/>
      <c r="N7172" s="49"/>
      <c r="O7172" s="53"/>
      <c r="P7172" s="53"/>
      <c r="Q7172" s="53"/>
    </row>
    <row r="7173" spans="1:17" s="54" customFormat="1" x14ac:dyDescent="0.3">
      <c r="A7173" s="50"/>
      <c r="B7173" s="49"/>
      <c r="C7173" s="49"/>
      <c r="D7173" s="49"/>
      <c r="E7173" s="65"/>
      <c r="F7173" s="51"/>
      <c r="G7173" s="66"/>
      <c r="H7173" s="51"/>
      <c r="I7173" s="65"/>
      <c r="J7173" s="52"/>
      <c r="K7173" s="52"/>
      <c r="L7173" s="52"/>
      <c r="M7173" s="52"/>
      <c r="N7173" s="49"/>
      <c r="O7173" s="53"/>
      <c r="P7173" s="53"/>
      <c r="Q7173" s="53"/>
    </row>
    <row r="7174" spans="1:17" s="54" customFormat="1" x14ac:dyDescent="0.3">
      <c r="A7174" s="50"/>
      <c r="B7174" s="49"/>
      <c r="C7174" s="49"/>
      <c r="D7174" s="49"/>
      <c r="E7174" s="65"/>
      <c r="F7174" s="51"/>
      <c r="G7174" s="66"/>
      <c r="H7174" s="51"/>
      <c r="I7174" s="65"/>
      <c r="J7174" s="52"/>
      <c r="K7174" s="52"/>
      <c r="L7174" s="52"/>
      <c r="M7174" s="52"/>
      <c r="N7174" s="49"/>
      <c r="O7174" s="53"/>
      <c r="P7174" s="53"/>
      <c r="Q7174" s="53"/>
    </row>
    <row r="7175" spans="1:17" s="54" customFormat="1" x14ac:dyDescent="0.3">
      <c r="A7175" s="50"/>
      <c r="B7175" s="49"/>
      <c r="C7175" s="49"/>
      <c r="D7175" s="49"/>
      <c r="E7175" s="65"/>
      <c r="F7175" s="51"/>
      <c r="G7175" s="66"/>
      <c r="H7175" s="51"/>
      <c r="I7175" s="65"/>
      <c r="J7175" s="52"/>
      <c r="K7175" s="52"/>
      <c r="L7175" s="52"/>
      <c r="M7175" s="52"/>
      <c r="N7175" s="49"/>
      <c r="O7175" s="53"/>
      <c r="P7175" s="53"/>
      <c r="Q7175" s="53"/>
    </row>
    <row r="7176" spans="1:17" s="54" customFormat="1" x14ac:dyDescent="0.3">
      <c r="A7176" s="50"/>
      <c r="B7176" s="49"/>
      <c r="C7176" s="49"/>
      <c r="D7176" s="49"/>
      <c r="E7176" s="65"/>
      <c r="F7176" s="51"/>
      <c r="G7176" s="66"/>
      <c r="H7176" s="51"/>
      <c r="I7176" s="65"/>
      <c r="J7176" s="52"/>
      <c r="K7176" s="52"/>
      <c r="L7176" s="52"/>
      <c r="M7176" s="52"/>
      <c r="N7176" s="49"/>
      <c r="O7176" s="53"/>
      <c r="P7176" s="53"/>
      <c r="Q7176" s="53"/>
    </row>
    <row r="7177" spans="1:17" s="54" customFormat="1" x14ac:dyDescent="0.3">
      <c r="A7177" s="50"/>
      <c r="B7177" s="49"/>
      <c r="C7177" s="49"/>
      <c r="D7177" s="49"/>
      <c r="E7177" s="65"/>
      <c r="F7177" s="51"/>
      <c r="G7177" s="66"/>
      <c r="H7177" s="51"/>
      <c r="I7177" s="65"/>
      <c r="J7177" s="52"/>
      <c r="K7177" s="52"/>
      <c r="L7177" s="52"/>
      <c r="M7177" s="52"/>
      <c r="N7177" s="49"/>
      <c r="O7177" s="53"/>
      <c r="P7177" s="53"/>
      <c r="Q7177" s="53"/>
    </row>
    <row r="7178" spans="1:17" s="54" customFormat="1" x14ac:dyDescent="0.3">
      <c r="A7178" s="50"/>
      <c r="B7178" s="49"/>
      <c r="C7178" s="49"/>
      <c r="D7178" s="49"/>
      <c r="E7178" s="65"/>
      <c r="F7178" s="51"/>
      <c r="G7178" s="66"/>
      <c r="H7178" s="51"/>
      <c r="I7178" s="65"/>
      <c r="J7178" s="52"/>
      <c r="K7178" s="52"/>
      <c r="L7178" s="52"/>
      <c r="M7178" s="52"/>
      <c r="N7178" s="49"/>
      <c r="O7178" s="53"/>
      <c r="P7178" s="53"/>
      <c r="Q7178" s="53"/>
    </row>
    <row r="7179" spans="1:17" s="54" customFormat="1" x14ac:dyDescent="0.3">
      <c r="A7179" s="50"/>
      <c r="B7179" s="49"/>
      <c r="C7179" s="49"/>
      <c r="D7179" s="49"/>
      <c r="E7179" s="65"/>
      <c r="F7179" s="51"/>
      <c r="G7179" s="66"/>
      <c r="H7179" s="51"/>
      <c r="I7179" s="65"/>
      <c r="J7179" s="52"/>
      <c r="K7179" s="52"/>
      <c r="L7179" s="52"/>
      <c r="M7179" s="52"/>
      <c r="N7179" s="49"/>
      <c r="O7179" s="53"/>
      <c r="P7179" s="53"/>
      <c r="Q7179" s="53"/>
    </row>
    <row r="7180" spans="1:17" s="54" customFormat="1" x14ac:dyDescent="0.3">
      <c r="A7180" s="50"/>
      <c r="B7180" s="49"/>
      <c r="C7180" s="49"/>
      <c r="D7180" s="49"/>
      <c r="E7180" s="65"/>
      <c r="F7180" s="51"/>
      <c r="G7180" s="66"/>
      <c r="H7180" s="51"/>
      <c r="I7180" s="65"/>
      <c r="J7180" s="52"/>
      <c r="K7180" s="52"/>
      <c r="L7180" s="52"/>
      <c r="M7180" s="52"/>
      <c r="N7180" s="49"/>
      <c r="O7180" s="53"/>
      <c r="P7180" s="53"/>
      <c r="Q7180" s="53"/>
    </row>
    <row r="7181" spans="1:17" s="54" customFormat="1" x14ac:dyDescent="0.3">
      <c r="A7181" s="50"/>
      <c r="B7181" s="49"/>
      <c r="C7181" s="49"/>
      <c r="D7181" s="49"/>
      <c r="E7181" s="65"/>
      <c r="F7181" s="51"/>
      <c r="G7181" s="66"/>
      <c r="H7181" s="51"/>
      <c r="I7181" s="65"/>
      <c r="J7181" s="52"/>
      <c r="K7181" s="52"/>
      <c r="L7181" s="52"/>
      <c r="M7181" s="52"/>
      <c r="N7181" s="49"/>
      <c r="O7181" s="53"/>
      <c r="P7181" s="53"/>
      <c r="Q7181" s="53"/>
    </row>
    <row r="7182" spans="1:17" s="54" customFormat="1" x14ac:dyDescent="0.3">
      <c r="A7182" s="50"/>
      <c r="B7182" s="49"/>
      <c r="C7182" s="49"/>
      <c r="D7182" s="49"/>
      <c r="E7182" s="65"/>
      <c r="F7182" s="51"/>
      <c r="G7182" s="66"/>
      <c r="H7182" s="51"/>
      <c r="I7182" s="65"/>
      <c r="J7182" s="52"/>
      <c r="K7182" s="52"/>
      <c r="L7182" s="52"/>
      <c r="M7182" s="52"/>
      <c r="N7182" s="49"/>
      <c r="O7182" s="53"/>
      <c r="P7182" s="53"/>
      <c r="Q7182" s="53"/>
    </row>
    <row r="7183" spans="1:17" s="54" customFormat="1" x14ac:dyDescent="0.3">
      <c r="A7183" s="50"/>
      <c r="B7183" s="49"/>
      <c r="C7183" s="49"/>
      <c r="D7183" s="49"/>
      <c r="E7183" s="65"/>
      <c r="F7183" s="51"/>
      <c r="G7183" s="66"/>
      <c r="H7183" s="51"/>
      <c r="I7183" s="65"/>
      <c r="J7183" s="52"/>
      <c r="K7183" s="52"/>
      <c r="L7183" s="52"/>
      <c r="M7183" s="52"/>
      <c r="N7183" s="49"/>
      <c r="O7183" s="53"/>
      <c r="P7183" s="53"/>
      <c r="Q7183" s="53"/>
    </row>
    <row r="7184" spans="1:17" s="54" customFormat="1" x14ac:dyDescent="0.3">
      <c r="A7184" s="50"/>
      <c r="B7184" s="49"/>
      <c r="C7184" s="49"/>
      <c r="D7184" s="49"/>
      <c r="E7184" s="65"/>
      <c r="F7184" s="51"/>
      <c r="G7184" s="66"/>
      <c r="H7184" s="51"/>
      <c r="I7184" s="65"/>
      <c r="J7184" s="52"/>
      <c r="K7184" s="52"/>
      <c r="L7184" s="52"/>
      <c r="M7184" s="52"/>
      <c r="N7184" s="49"/>
      <c r="O7184" s="53"/>
      <c r="P7184" s="53"/>
      <c r="Q7184" s="53"/>
    </row>
    <row r="7185" spans="1:17" s="54" customFormat="1" x14ac:dyDescent="0.3">
      <c r="A7185" s="50"/>
      <c r="B7185" s="49"/>
      <c r="C7185" s="49"/>
      <c r="D7185" s="49"/>
      <c r="E7185" s="65"/>
      <c r="F7185" s="51"/>
      <c r="G7185" s="66"/>
      <c r="H7185" s="51"/>
      <c r="I7185" s="65"/>
      <c r="J7185" s="52"/>
      <c r="K7185" s="52"/>
      <c r="L7185" s="52"/>
      <c r="M7185" s="52"/>
      <c r="N7185" s="49"/>
      <c r="O7185" s="53"/>
      <c r="P7185" s="53"/>
      <c r="Q7185" s="53"/>
    </row>
    <row r="7186" spans="1:17" s="54" customFormat="1" x14ac:dyDescent="0.3">
      <c r="A7186" s="50"/>
      <c r="B7186" s="49"/>
      <c r="C7186" s="49"/>
      <c r="D7186" s="49"/>
      <c r="E7186" s="65"/>
      <c r="F7186" s="51"/>
      <c r="G7186" s="66"/>
      <c r="H7186" s="51"/>
      <c r="I7186" s="65"/>
      <c r="J7186" s="52"/>
      <c r="K7186" s="52"/>
      <c r="L7186" s="52"/>
      <c r="M7186" s="52"/>
      <c r="N7186" s="49"/>
      <c r="O7186" s="53"/>
      <c r="P7186" s="53"/>
      <c r="Q7186" s="53"/>
    </row>
    <row r="7187" spans="1:17" s="54" customFormat="1" x14ac:dyDescent="0.3">
      <c r="A7187" s="50"/>
      <c r="B7187" s="49"/>
      <c r="C7187" s="49"/>
      <c r="D7187" s="49"/>
      <c r="E7187" s="65"/>
      <c r="F7187" s="51"/>
      <c r="G7187" s="66"/>
      <c r="H7187" s="51"/>
      <c r="I7187" s="65"/>
      <c r="J7187" s="52"/>
      <c r="K7187" s="52"/>
      <c r="L7187" s="52"/>
      <c r="M7187" s="52"/>
      <c r="N7187" s="49"/>
      <c r="O7187" s="53"/>
      <c r="P7187" s="53"/>
      <c r="Q7187" s="53"/>
    </row>
    <row r="7188" spans="1:17" s="54" customFormat="1" x14ac:dyDescent="0.3">
      <c r="A7188" s="50"/>
      <c r="B7188" s="49"/>
      <c r="C7188" s="49"/>
      <c r="D7188" s="49"/>
      <c r="E7188" s="65"/>
      <c r="F7188" s="51"/>
      <c r="G7188" s="66"/>
      <c r="H7188" s="51"/>
      <c r="I7188" s="65"/>
      <c r="J7188" s="52"/>
      <c r="K7188" s="52"/>
      <c r="L7188" s="52"/>
      <c r="M7188" s="52"/>
      <c r="N7188" s="49"/>
      <c r="O7188" s="53"/>
      <c r="P7188" s="53"/>
      <c r="Q7188" s="53"/>
    </row>
    <row r="7189" spans="1:17" s="54" customFormat="1" x14ac:dyDescent="0.3">
      <c r="A7189" s="50"/>
      <c r="B7189" s="49"/>
      <c r="C7189" s="49"/>
      <c r="D7189" s="49"/>
      <c r="E7189" s="65"/>
      <c r="F7189" s="51"/>
      <c r="G7189" s="66"/>
      <c r="H7189" s="51"/>
      <c r="I7189" s="65"/>
      <c r="J7189" s="52"/>
      <c r="K7189" s="52"/>
      <c r="L7189" s="52"/>
      <c r="M7189" s="52"/>
      <c r="N7189" s="49"/>
      <c r="O7189" s="53"/>
      <c r="P7189" s="53"/>
      <c r="Q7189" s="53"/>
    </row>
    <row r="7190" spans="1:17" s="54" customFormat="1" x14ac:dyDescent="0.3">
      <c r="A7190" s="50"/>
      <c r="B7190" s="49"/>
      <c r="C7190" s="49"/>
      <c r="D7190" s="49"/>
      <c r="E7190" s="65"/>
      <c r="F7190" s="51"/>
      <c r="G7190" s="66"/>
      <c r="H7190" s="51"/>
      <c r="I7190" s="65"/>
      <c r="J7190" s="52"/>
      <c r="K7190" s="52"/>
      <c r="L7190" s="52"/>
      <c r="M7190" s="52"/>
      <c r="N7190" s="49"/>
      <c r="O7190" s="53"/>
      <c r="P7190" s="53"/>
      <c r="Q7190" s="53"/>
    </row>
    <row r="7191" spans="1:17" s="54" customFormat="1" x14ac:dyDescent="0.3">
      <c r="A7191" s="50"/>
      <c r="B7191" s="49"/>
      <c r="C7191" s="49"/>
      <c r="D7191" s="49"/>
      <c r="E7191" s="65"/>
      <c r="F7191" s="51"/>
      <c r="G7191" s="66"/>
      <c r="H7191" s="51"/>
      <c r="I7191" s="65"/>
      <c r="J7191" s="52"/>
      <c r="K7191" s="52"/>
      <c r="L7191" s="52"/>
      <c r="M7191" s="52"/>
      <c r="N7191" s="49"/>
      <c r="O7191" s="53"/>
      <c r="P7191" s="53"/>
      <c r="Q7191" s="53"/>
    </row>
    <row r="7192" spans="1:17" s="54" customFormat="1" x14ac:dyDescent="0.3">
      <c r="A7192" s="50"/>
      <c r="B7192" s="49"/>
      <c r="C7192" s="49"/>
      <c r="D7192" s="49"/>
      <c r="E7192" s="65"/>
      <c r="F7192" s="51"/>
      <c r="G7192" s="66"/>
      <c r="H7192" s="51"/>
      <c r="I7192" s="65"/>
      <c r="J7192" s="52"/>
      <c r="K7192" s="52"/>
      <c r="L7192" s="52"/>
      <c r="M7192" s="52"/>
      <c r="N7192" s="49"/>
      <c r="O7192" s="53"/>
      <c r="P7192" s="53"/>
      <c r="Q7192" s="53"/>
    </row>
    <row r="7193" spans="1:17" s="54" customFormat="1" x14ac:dyDescent="0.3">
      <c r="A7193" s="50"/>
      <c r="B7193" s="49"/>
      <c r="C7193" s="49"/>
      <c r="D7193" s="49"/>
      <c r="E7193" s="65"/>
      <c r="F7193" s="51"/>
      <c r="G7193" s="66"/>
      <c r="H7193" s="51"/>
      <c r="I7193" s="65"/>
      <c r="J7193" s="52"/>
      <c r="K7193" s="52"/>
      <c r="L7193" s="52"/>
      <c r="M7193" s="52"/>
      <c r="N7193" s="49"/>
      <c r="O7193" s="53"/>
      <c r="P7193" s="53"/>
      <c r="Q7193" s="53"/>
    </row>
    <row r="7194" spans="1:17" s="54" customFormat="1" x14ac:dyDescent="0.3">
      <c r="A7194" s="50"/>
      <c r="B7194" s="49"/>
      <c r="C7194" s="49"/>
      <c r="D7194" s="49"/>
      <c r="E7194" s="65"/>
      <c r="F7194" s="51"/>
      <c r="G7194" s="66"/>
      <c r="H7194" s="51"/>
      <c r="I7194" s="65"/>
      <c r="J7194" s="52"/>
      <c r="K7194" s="52"/>
      <c r="L7194" s="52"/>
      <c r="M7194" s="52"/>
      <c r="N7194" s="49"/>
      <c r="O7194" s="53"/>
      <c r="P7194" s="53"/>
      <c r="Q7194" s="53"/>
    </row>
    <row r="7195" spans="1:17" s="54" customFormat="1" x14ac:dyDescent="0.3">
      <c r="A7195" s="50"/>
      <c r="B7195" s="49"/>
      <c r="C7195" s="49"/>
      <c r="D7195" s="49"/>
      <c r="E7195" s="65"/>
      <c r="F7195" s="51"/>
      <c r="G7195" s="66"/>
      <c r="H7195" s="51"/>
      <c r="I7195" s="65"/>
      <c r="J7195" s="52"/>
      <c r="K7195" s="52"/>
      <c r="L7195" s="52"/>
      <c r="M7195" s="52"/>
      <c r="N7195" s="49"/>
      <c r="O7195" s="53"/>
      <c r="P7195" s="53"/>
      <c r="Q7195" s="53"/>
    </row>
    <row r="7196" spans="1:17" s="54" customFormat="1" x14ac:dyDescent="0.3">
      <c r="A7196" s="50"/>
      <c r="B7196" s="49"/>
      <c r="C7196" s="49"/>
      <c r="D7196" s="49"/>
      <c r="E7196" s="65"/>
      <c r="F7196" s="51"/>
      <c r="G7196" s="66"/>
      <c r="H7196" s="51"/>
      <c r="I7196" s="65"/>
      <c r="J7196" s="52"/>
      <c r="K7196" s="52"/>
      <c r="L7196" s="52"/>
      <c r="M7196" s="52"/>
      <c r="N7196" s="49"/>
      <c r="O7196" s="53"/>
      <c r="P7196" s="53"/>
      <c r="Q7196" s="53"/>
    </row>
    <row r="7197" spans="1:17" s="54" customFormat="1" x14ac:dyDescent="0.3">
      <c r="A7197" s="50"/>
      <c r="B7197" s="49"/>
      <c r="C7197" s="49"/>
      <c r="D7197" s="49"/>
      <c r="E7197" s="65"/>
      <c r="F7197" s="51"/>
      <c r="G7197" s="66"/>
      <c r="H7197" s="51"/>
      <c r="I7197" s="65"/>
      <c r="J7197" s="52"/>
      <c r="K7197" s="52"/>
      <c r="L7197" s="52"/>
      <c r="M7197" s="52"/>
      <c r="N7197" s="49"/>
      <c r="O7197" s="53"/>
      <c r="P7197" s="53"/>
      <c r="Q7197" s="53"/>
    </row>
    <row r="7198" spans="1:17" s="54" customFormat="1" x14ac:dyDescent="0.3">
      <c r="A7198" s="50"/>
      <c r="B7198" s="49"/>
      <c r="C7198" s="49"/>
      <c r="D7198" s="49"/>
      <c r="E7198" s="65"/>
      <c r="F7198" s="51"/>
      <c r="G7198" s="66"/>
      <c r="H7198" s="51"/>
      <c r="I7198" s="65"/>
      <c r="J7198" s="52"/>
      <c r="K7198" s="52"/>
      <c r="L7198" s="52"/>
      <c r="M7198" s="52"/>
      <c r="N7198" s="49"/>
      <c r="O7198" s="53"/>
      <c r="P7198" s="53"/>
      <c r="Q7198" s="53"/>
    </row>
    <row r="7199" spans="1:17" s="54" customFormat="1" x14ac:dyDescent="0.3">
      <c r="A7199" s="50"/>
      <c r="B7199" s="49"/>
      <c r="C7199" s="49"/>
      <c r="D7199" s="49"/>
      <c r="E7199" s="65"/>
      <c r="F7199" s="51"/>
      <c r="G7199" s="66"/>
      <c r="H7199" s="51"/>
      <c r="I7199" s="65"/>
      <c r="J7199" s="52"/>
      <c r="K7199" s="52"/>
      <c r="L7199" s="52"/>
      <c r="M7199" s="52"/>
      <c r="N7199" s="49"/>
      <c r="O7199" s="53"/>
      <c r="P7199" s="53"/>
      <c r="Q7199" s="53"/>
    </row>
    <row r="7200" spans="1:17" s="54" customFormat="1" x14ac:dyDescent="0.3">
      <c r="A7200" s="50"/>
      <c r="B7200" s="49"/>
      <c r="C7200" s="49"/>
      <c r="D7200" s="49"/>
      <c r="E7200" s="65"/>
      <c r="F7200" s="51"/>
      <c r="G7200" s="66"/>
      <c r="H7200" s="51"/>
      <c r="I7200" s="65"/>
      <c r="J7200" s="52"/>
      <c r="K7200" s="52"/>
      <c r="L7200" s="52"/>
      <c r="M7200" s="52"/>
      <c r="N7200" s="49"/>
      <c r="O7200" s="53"/>
      <c r="P7200" s="53"/>
      <c r="Q7200" s="53"/>
    </row>
    <row r="7201" spans="1:17" s="54" customFormat="1" x14ac:dyDescent="0.3">
      <c r="A7201" s="50"/>
      <c r="B7201" s="49"/>
      <c r="C7201" s="49"/>
      <c r="D7201" s="49"/>
      <c r="E7201" s="65"/>
      <c r="F7201" s="51"/>
      <c r="G7201" s="66"/>
      <c r="H7201" s="51"/>
      <c r="I7201" s="65"/>
      <c r="J7201" s="52"/>
      <c r="K7201" s="52"/>
      <c r="L7201" s="52"/>
      <c r="M7201" s="52"/>
      <c r="N7201" s="49"/>
      <c r="O7201" s="53"/>
      <c r="P7201" s="53"/>
      <c r="Q7201" s="53"/>
    </row>
    <row r="7202" spans="1:17" s="54" customFormat="1" x14ac:dyDescent="0.3">
      <c r="A7202" s="50"/>
      <c r="B7202" s="49"/>
      <c r="C7202" s="49"/>
      <c r="D7202" s="49"/>
      <c r="E7202" s="65"/>
      <c r="F7202" s="51"/>
      <c r="G7202" s="66"/>
      <c r="H7202" s="51"/>
      <c r="I7202" s="65"/>
      <c r="J7202" s="52"/>
      <c r="K7202" s="52"/>
      <c r="L7202" s="52"/>
      <c r="M7202" s="52"/>
      <c r="N7202" s="49"/>
      <c r="O7202" s="53"/>
      <c r="P7202" s="53"/>
      <c r="Q7202" s="53"/>
    </row>
    <row r="7203" spans="1:17" s="54" customFormat="1" x14ac:dyDescent="0.3">
      <c r="A7203" s="50"/>
      <c r="B7203" s="49"/>
      <c r="C7203" s="49"/>
      <c r="D7203" s="49"/>
      <c r="E7203" s="65"/>
      <c r="F7203" s="51"/>
      <c r="G7203" s="66"/>
      <c r="H7203" s="51"/>
      <c r="I7203" s="65"/>
      <c r="J7203" s="52"/>
      <c r="K7203" s="52"/>
      <c r="L7203" s="52"/>
      <c r="M7203" s="52"/>
      <c r="N7203" s="49"/>
      <c r="O7203" s="53"/>
      <c r="P7203" s="53"/>
      <c r="Q7203" s="53"/>
    </row>
    <row r="7204" spans="1:17" s="54" customFormat="1" x14ac:dyDescent="0.3">
      <c r="A7204" s="50"/>
      <c r="B7204" s="49"/>
      <c r="C7204" s="49"/>
      <c r="D7204" s="49"/>
      <c r="E7204" s="65"/>
      <c r="F7204" s="51"/>
      <c r="G7204" s="66"/>
      <c r="H7204" s="51"/>
      <c r="I7204" s="65"/>
      <c r="J7204" s="52"/>
      <c r="K7204" s="52"/>
      <c r="L7204" s="52"/>
      <c r="M7204" s="52"/>
      <c r="N7204" s="49"/>
      <c r="O7204" s="53"/>
      <c r="P7204" s="53"/>
      <c r="Q7204" s="53"/>
    </row>
    <row r="7205" spans="1:17" s="54" customFormat="1" x14ac:dyDescent="0.3">
      <c r="A7205" s="50"/>
      <c r="B7205" s="49"/>
      <c r="C7205" s="49"/>
      <c r="D7205" s="49"/>
      <c r="E7205" s="65"/>
      <c r="F7205" s="51"/>
      <c r="G7205" s="66"/>
      <c r="H7205" s="51"/>
      <c r="I7205" s="65"/>
      <c r="J7205" s="52"/>
      <c r="K7205" s="52"/>
      <c r="L7205" s="52"/>
      <c r="M7205" s="52"/>
      <c r="N7205" s="49"/>
      <c r="O7205" s="53"/>
      <c r="P7205" s="53"/>
      <c r="Q7205" s="53"/>
    </row>
    <row r="7206" spans="1:17" s="54" customFormat="1" x14ac:dyDescent="0.3">
      <c r="A7206" s="50"/>
      <c r="B7206" s="49"/>
      <c r="C7206" s="49"/>
      <c r="D7206" s="49"/>
      <c r="E7206" s="65"/>
      <c r="F7206" s="51"/>
      <c r="G7206" s="66"/>
      <c r="H7206" s="51"/>
      <c r="I7206" s="65"/>
      <c r="J7206" s="52"/>
      <c r="K7206" s="52"/>
      <c r="L7206" s="52"/>
      <c r="M7206" s="52"/>
      <c r="N7206" s="49"/>
      <c r="O7206" s="53"/>
      <c r="P7206" s="53"/>
      <c r="Q7206" s="53"/>
    </row>
    <row r="7207" spans="1:17" s="54" customFormat="1" x14ac:dyDescent="0.3">
      <c r="A7207" s="50"/>
      <c r="B7207" s="49"/>
      <c r="C7207" s="49"/>
      <c r="D7207" s="49"/>
      <c r="E7207" s="65"/>
      <c r="F7207" s="51"/>
      <c r="G7207" s="66"/>
      <c r="H7207" s="51"/>
      <c r="I7207" s="65"/>
      <c r="J7207" s="52"/>
      <c r="K7207" s="52"/>
      <c r="L7207" s="52"/>
      <c r="M7207" s="52"/>
      <c r="N7207" s="49"/>
      <c r="O7207" s="53"/>
      <c r="P7207" s="53"/>
      <c r="Q7207" s="53"/>
    </row>
    <row r="7208" spans="1:17" s="54" customFormat="1" x14ac:dyDescent="0.3">
      <c r="A7208" s="50"/>
      <c r="B7208" s="49"/>
      <c r="C7208" s="49"/>
      <c r="D7208" s="49"/>
      <c r="E7208" s="65"/>
      <c r="F7208" s="51"/>
      <c r="G7208" s="66"/>
      <c r="H7208" s="51"/>
      <c r="I7208" s="65"/>
      <c r="J7208" s="52"/>
      <c r="K7208" s="52"/>
      <c r="L7208" s="52"/>
      <c r="M7208" s="52"/>
      <c r="N7208" s="49"/>
      <c r="O7208" s="53"/>
      <c r="P7208" s="53"/>
      <c r="Q7208" s="53"/>
    </row>
    <row r="7209" spans="1:17" s="54" customFormat="1" x14ac:dyDescent="0.3">
      <c r="A7209" s="50"/>
      <c r="B7209" s="49"/>
      <c r="C7209" s="49"/>
      <c r="D7209" s="49"/>
      <c r="E7209" s="65"/>
      <c r="F7209" s="51"/>
      <c r="G7209" s="66"/>
      <c r="H7209" s="51"/>
      <c r="I7209" s="65"/>
      <c r="J7209" s="52"/>
      <c r="K7209" s="52"/>
      <c r="L7209" s="52"/>
      <c r="M7209" s="52"/>
      <c r="N7209" s="49"/>
      <c r="O7209" s="53"/>
      <c r="P7209" s="53"/>
      <c r="Q7209" s="53"/>
    </row>
    <row r="7210" spans="1:17" s="54" customFormat="1" x14ac:dyDescent="0.3">
      <c r="A7210" s="50"/>
      <c r="B7210" s="49"/>
      <c r="C7210" s="49"/>
      <c r="D7210" s="49"/>
      <c r="E7210" s="65"/>
      <c r="F7210" s="51"/>
      <c r="G7210" s="66"/>
      <c r="H7210" s="51"/>
      <c r="I7210" s="65"/>
      <c r="J7210" s="52"/>
      <c r="K7210" s="52"/>
      <c r="L7210" s="52"/>
      <c r="M7210" s="52"/>
      <c r="N7210" s="49"/>
      <c r="O7210" s="53"/>
      <c r="P7210" s="53"/>
      <c r="Q7210" s="53"/>
    </row>
    <row r="7211" spans="1:17" s="54" customFormat="1" x14ac:dyDescent="0.3">
      <c r="A7211" s="50"/>
      <c r="B7211" s="49"/>
      <c r="C7211" s="49"/>
      <c r="D7211" s="49"/>
      <c r="E7211" s="65"/>
      <c r="F7211" s="51"/>
      <c r="G7211" s="66"/>
      <c r="H7211" s="51"/>
      <c r="I7211" s="65"/>
      <c r="J7211" s="52"/>
      <c r="K7211" s="52"/>
      <c r="L7211" s="52"/>
      <c r="M7211" s="52"/>
      <c r="N7211" s="49"/>
      <c r="O7211" s="53"/>
      <c r="P7211" s="53"/>
      <c r="Q7211" s="53"/>
    </row>
    <row r="7212" spans="1:17" s="54" customFormat="1" x14ac:dyDescent="0.3">
      <c r="A7212" s="50"/>
      <c r="B7212" s="49"/>
      <c r="C7212" s="49"/>
      <c r="D7212" s="49"/>
      <c r="E7212" s="65"/>
      <c r="F7212" s="51"/>
      <c r="G7212" s="66"/>
      <c r="H7212" s="51"/>
      <c r="I7212" s="65"/>
      <c r="J7212" s="52"/>
      <c r="K7212" s="52"/>
      <c r="L7212" s="52"/>
      <c r="M7212" s="52"/>
      <c r="N7212" s="49"/>
      <c r="O7212" s="53"/>
      <c r="P7212" s="53"/>
      <c r="Q7212" s="53"/>
    </row>
    <row r="7213" spans="1:17" s="54" customFormat="1" x14ac:dyDescent="0.3">
      <c r="A7213" s="50"/>
      <c r="B7213" s="49"/>
      <c r="C7213" s="49"/>
      <c r="D7213" s="49"/>
      <c r="E7213" s="65"/>
      <c r="F7213" s="51"/>
      <c r="G7213" s="66"/>
      <c r="H7213" s="51"/>
      <c r="I7213" s="65"/>
      <c r="J7213" s="52"/>
      <c r="K7213" s="52"/>
      <c r="L7213" s="52"/>
      <c r="M7213" s="52"/>
      <c r="N7213" s="49"/>
      <c r="O7213" s="53"/>
      <c r="P7213" s="53"/>
      <c r="Q7213" s="53"/>
    </row>
    <row r="7214" spans="1:17" s="54" customFormat="1" x14ac:dyDescent="0.3">
      <c r="A7214" s="50"/>
      <c r="B7214" s="49"/>
      <c r="C7214" s="49"/>
      <c r="D7214" s="49"/>
      <c r="E7214" s="65"/>
      <c r="F7214" s="51"/>
      <c r="G7214" s="66"/>
      <c r="H7214" s="51"/>
      <c r="I7214" s="65"/>
      <c r="J7214" s="52"/>
      <c r="K7214" s="52"/>
      <c r="L7214" s="52"/>
      <c r="M7214" s="52"/>
      <c r="N7214" s="49"/>
      <c r="O7214" s="53"/>
      <c r="P7214" s="53"/>
      <c r="Q7214" s="53"/>
    </row>
    <row r="7215" spans="1:17" s="54" customFormat="1" x14ac:dyDescent="0.3">
      <c r="A7215" s="50"/>
      <c r="B7215" s="49"/>
      <c r="C7215" s="49"/>
      <c r="D7215" s="49"/>
      <c r="E7215" s="65"/>
      <c r="F7215" s="51"/>
      <c r="G7215" s="66"/>
      <c r="H7215" s="51"/>
      <c r="I7215" s="65"/>
      <c r="J7215" s="52"/>
      <c r="K7215" s="52"/>
      <c r="L7215" s="52"/>
      <c r="M7215" s="52"/>
      <c r="N7215" s="49"/>
      <c r="O7215" s="53"/>
      <c r="P7215" s="53"/>
      <c r="Q7215" s="53"/>
    </row>
    <row r="7216" spans="1:17" s="54" customFormat="1" x14ac:dyDescent="0.3">
      <c r="A7216" s="50"/>
      <c r="B7216" s="49"/>
      <c r="C7216" s="49"/>
      <c r="D7216" s="49"/>
      <c r="E7216" s="65"/>
      <c r="F7216" s="51"/>
      <c r="G7216" s="66"/>
      <c r="H7216" s="51"/>
      <c r="I7216" s="65"/>
      <c r="J7216" s="52"/>
      <c r="K7216" s="52"/>
      <c r="L7216" s="52"/>
      <c r="M7216" s="52"/>
      <c r="N7216" s="49"/>
      <c r="O7216" s="53"/>
      <c r="P7216" s="53"/>
      <c r="Q7216" s="53"/>
    </row>
    <row r="7217" spans="1:17" s="54" customFormat="1" x14ac:dyDescent="0.3">
      <c r="A7217" s="50"/>
      <c r="B7217" s="49"/>
      <c r="C7217" s="49"/>
      <c r="D7217" s="49"/>
      <c r="E7217" s="65"/>
      <c r="F7217" s="51"/>
      <c r="G7217" s="66"/>
      <c r="H7217" s="51"/>
      <c r="I7217" s="65"/>
      <c r="J7217" s="52"/>
      <c r="K7217" s="52"/>
      <c r="L7217" s="52"/>
      <c r="M7217" s="52"/>
      <c r="N7217" s="49"/>
      <c r="O7217" s="53"/>
      <c r="P7217" s="53"/>
      <c r="Q7217" s="53"/>
    </row>
    <row r="7218" spans="1:17" s="54" customFormat="1" x14ac:dyDescent="0.3">
      <c r="A7218" s="50"/>
      <c r="B7218" s="49"/>
      <c r="C7218" s="49"/>
      <c r="D7218" s="49"/>
      <c r="E7218" s="65"/>
      <c r="F7218" s="51"/>
      <c r="G7218" s="66"/>
      <c r="H7218" s="51"/>
      <c r="I7218" s="65"/>
      <c r="J7218" s="52"/>
      <c r="K7218" s="52"/>
      <c r="L7218" s="52"/>
      <c r="M7218" s="52"/>
      <c r="N7218" s="49"/>
      <c r="O7218" s="53"/>
      <c r="P7218" s="53"/>
      <c r="Q7218" s="53"/>
    </row>
    <row r="7219" spans="1:17" s="54" customFormat="1" x14ac:dyDescent="0.3">
      <c r="A7219" s="50"/>
      <c r="B7219" s="49"/>
      <c r="C7219" s="49"/>
      <c r="D7219" s="49"/>
      <c r="E7219" s="65"/>
      <c r="F7219" s="51"/>
      <c r="G7219" s="66"/>
      <c r="H7219" s="51"/>
      <c r="I7219" s="65"/>
      <c r="J7219" s="52"/>
      <c r="K7219" s="52"/>
      <c r="L7219" s="52"/>
      <c r="M7219" s="52"/>
      <c r="N7219" s="49"/>
      <c r="O7219" s="53"/>
      <c r="P7219" s="53"/>
      <c r="Q7219" s="53"/>
    </row>
    <row r="7220" spans="1:17" s="54" customFormat="1" x14ac:dyDescent="0.3">
      <c r="A7220" s="50"/>
      <c r="B7220" s="49"/>
      <c r="C7220" s="49"/>
      <c r="D7220" s="49"/>
      <c r="E7220" s="65"/>
      <c r="F7220" s="51"/>
      <c r="G7220" s="66"/>
      <c r="H7220" s="51"/>
      <c r="I7220" s="65"/>
      <c r="J7220" s="52"/>
      <c r="K7220" s="52"/>
      <c r="L7220" s="52"/>
      <c r="M7220" s="52"/>
      <c r="N7220" s="49"/>
      <c r="O7220" s="53"/>
      <c r="P7220" s="53"/>
      <c r="Q7220" s="53"/>
    </row>
    <row r="7221" spans="1:17" s="54" customFormat="1" x14ac:dyDescent="0.3">
      <c r="A7221" s="50"/>
      <c r="B7221" s="49"/>
      <c r="C7221" s="49"/>
      <c r="D7221" s="49"/>
      <c r="E7221" s="65"/>
      <c r="F7221" s="51"/>
      <c r="G7221" s="66"/>
      <c r="H7221" s="51"/>
      <c r="I7221" s="65"/>
      <c r="J7221" s="52"/>
      <c r="K7221" s="52"/>
      <c r="L7221" s="52"/>
      <c r="M7221" s="52"/>
      <c r="N7221" s="49"/>
      <c r="O7221" s="53"/>
      <c r="P7221" s="53"/>
      <c r="Q7221" s="53"/>
    </row>
    <row r="7222" spans="1:17" s="54" customFormat="1" x14ac:dyDescent="0.3">
      <c r="A7222" s="50"/>
      <c r="B7222" s="49"/>
      <c r="C7222" s="49"/>
      <c r="D7222" s="49"/>
      <c r="E7222" s="65"/>
      <c r="F7222" s="51"/>
      <c r="G7222" s="66"/>
      <c r="H7222" s="51"/>
      <c r="I7222" s="65"/>
      <c r="J7222" s="52"/>
      <c r="K7222" s="52"/>
      <c r="L7222" s="52"/>
      <c r="M7222" s="52"/>
      <c r="N7222" s="49"/>
      <c r="O7222" s="53"/>
      <c r="P7222" s="53"/>
      <c r="Q7222" s="53"/>
    </row>
    <row r="7223" spans="1:17" s="54" customFormat="1" x14ac:dyDescent="0.3">
      <c r="A7223" s="50"/>
      <c r="B7223" s="49"/>
      <c r="C7223" s="49"/>
      <c r="D7223" s="49"/>
      <c r="E7223" s="65"/>
      <c r="F7223" s="51"/>
      <c r="G7223" s="66"/>
      <c r="H7223" s="51"/>
      <c r="I7223" s="65"/>
      <c r="J7223" s="52"/>
      <c r="K7223" s="52"/>
      <c r="L7223" s="52"/>
      <c r="M7223" s="52"/>
      <c r="N7223" s="49"/>
      <c r="O7223" s="53"/>
      <c r="P7223" s="53"/>
      <c r="Q7223" s="53"/>
    </row>
    <row r="7224" spans="1:17" s="54" customFormat="1" x14ac:dyDescent="0.3">
      <c r="A7224" s="50"/>
      <c r="B7224" s="49"/>
      <c r="C7224" s="49"/>
      <c r="D7224" s="49"/>
      <c r="E7224" s="65"/>
      <c r="F7224" s="51"/>
      <c r="G7224" s="66"/>
      <c r="H7224" s="51"/>
      <c r="I7224" s="65"/>
      <c r="J7224" s="52"/>
      <c r="K7224" s="52"/>
      <c r="L7224" s="52"/>
      <c r="M7224" s="52"/>
      <c r="N7224" s="49"/>
      <c r="O7224" s="53"/>
      <c r="P7224" s="53"/>
      <c r="Q7224" s="53"/>
    </row>
    <row r="7225" spans="1:17" s="54" customFormat="1" x14ac:dyDescent="0.3">
      <c r="A7225" s="50"/>
      <c r="B7225" s="49"/>
      <c r="C7225" s="49"/>
      <c r="D7225" s="49"/>
      <c r="E7225" s="65"/>
      <c r="F7225" s="51"/>
      <c r="G7225" s="66"/>
      <c r="H7225" s="51"/>
      <c r="I7225" s="65"/>
      <c r="J7225" s="52"/>
      <c r="K7225" s="52"/>
      <c r="L7225" s="52"/>
      <c r="M7225" s="52"/>
      <c r="N7225" s="49"/>
      <c r="O7225" s="53"/>
      <c r="P7225" s="53"/>
      <c r="Q7225" s="53"/>
    </row>
    <row r="7226" spans="1:17" s="54" customFormat="1" x14ac:dyDescent="0.3">
      <c r="A7226" s="50"/>
      <c r="B7226" s="49"/>
      <c r="C7226" s="49"/>
      <c r="D7226" s="49"/>
      <c r="E7226" s="65"/>
      <c r="F7226" s="51"/>
      <c r="G7226" s="66"/>
      <c r="H7226" s="51"/>
      <c r="I7226" s="65"/>
      <c r="J7226" s="52"/>
      <c r="K7226" s="52"/>
      <c r="L7226" s="52"/>
      <c r="M7226" s="52"/>
      <c r="N7226" s="49"/>
      <c r="O7226" s="53"/>
      <c r="P7226" s="53"/>
      <c r="Q7226" s="53"/>
    </row>
    <row r="7227" spans="1:17" s="54" customFormat="1" x14ac:dyDescent="0.3">
      <c r="A7227" s="50"/>
      <c r="B7227" s="49"/>
      <c r="C7227" s="49"/>
      <c r="D7227" s="49"/>
      <c r="E7227" s="65"/>
      <c r="F7227" s="51"/>
      <c r="G7227" s="66"/>
      <c r="H7227" s="51"/>
      <c r="I7227" s="65"/>
      <c r="J7227" s="52"/>
      <c r="K7227" s="52"/>
      <c r="L7227" s="52"/>
      <c r="M7227" s="52"/>
      <c r="N7227" s="49"/>
      <c r="O7227" s="53"/>
      <c r="P7227" s="53"/>
      <c r="Q7227" s="53"/>
    </row>
    <row r="7228" spans="1:17" s="54" customFormat="1" x14ac:dyDescent="0.3">
      <c r="A7228" s="50"/>
      <c r="B7228" s="49"/>
      <c r="C7228" s="49"/>
      <c r="D7228" s="49"/>
      <c r="E7228" s="65"/>
      <c r="F7228" s="51"/>
      <c r="G7228" s="66"/>
      <c r="H7228" s="51"/>
      <c r="I7228" s="65"/>
      <c r="J7228" s="52"/>
      <c r="K7228" s="52"/>
      <c r="L7228" s="52"/>
      <c r="M7228" s="52"/>
      <c r="N7228" s="49"/>
      <c r="O7228" s="53"/>
      <c r="P7228" s="53"/>
      <c r="Q7228" s="53"/>
    </row>
    <row r="7229" spans="1:17" s="54" customFormat="1" x14ac:dyDescent="0.3">
      <c r="A7229" s="50"/>
      <c r="B7229" s="49"/>
      <c r="C7229" s="49"/>
      <c r="D7229" s="49"/>
      <c r="E7229" s="65"/>
      <c r="F7229" s="51"/>
      <c r="G7229" s="66"/>
      <c r="H7229" s="51"/>
      <c r="I7229" s="65"/>
      <c r="J7229" s="52"/>
      <c r="K7229" s="52"/>
      <c r="L7229" s="52"/>
      <c r="M7229" s="52"/>
      <c r="N7229" s="49"/>
      <c r="O7229" s="53"/>
      <c r="P7229" s="53"/>
      <c r="Q7229" s="53"/>
    </row>
    <row r="7230" spans="1:17" s="54" customFormat="1" x14ac:dyDescent="0.3">
      <c r="A7230" s="50"/>
      <c r="B7230" s="49"/>
      <c r="C7230" s="49"/>
      <c r="D7230" s="49"/>
      <c r="E7230" s="65"/>
      <c r="F7230" s="51"/>
      <c r="G7230" s="66"/>
      <c r="H7230" s="51"/>
      <c r="I7230" s="65"/>
      <c r="J7230" s="52"/>
      <c r="K7230" s="52"/>
      <c r="L7230" s="52"/>
      <c r="M7230" s="52"/>
      <c r="N7230" s="49"/>
      <c r="O7230" s="53"/>
      <c r="P7230" s="53"/>
      <c r="Q7230" s="53"/>
    </row>
    <row r="7231" spans="1:17" s="54" customFormat="1" x14ac:dyDescent="0.3">
      <c r="A7231" s="50"/>
      <c r="B7231" s="49"/>
      <c r="C7231" s="49"/>
      <c r="D7231" s="49"/>
      <c r="E7231" s="65"/>
      <c r="F7231" s="51"/>
      <c r="G7231" s="66"/>
      <c r="H7231" s="51"/>
      <c r="I7231" s="65"/>
      <c r="J7231" s="52"/>
      <c r="K7231" s="52"/>
      <c r="L7231" s="52"/>
      <c r="M7231" s="52"/>
      <c r="N7231" s="49"/>
      <c r="O7231" s="53"/>
      <c r="P7231" s="53"/>
      <c r="Q7231" s="53"/>
    </row>
    <row r="7232" spans="1:17" s="54" customFormat="1" x14ac:dyDescent="0.3">
      <c r="A7232" s="50"/>
      <c r="B7232" s="49"/>
      <c r="C7232" s="49"/>
      <c r="D7232" s="49"/>
      <c r="E7232" s="65"/>
      <c r="F7232" s="51"/>
      <c r="G7232" s="66"/>
      <c r="H7232" s="51"/>
      <c r="I7232" s="65"/>
      <c r="J7232" s="52"/>
      <c r="K7232" s="52"/>
      <c r="L7232" s="52"/>
      <c r="M7232" s="52"/>
      <c r="N7232" s="49"/>
      <c r="O7232" s="53"/>
      <c r="P7232" s="53"/>
      <c r="Q7232" s="53"/>
    </row>
    <row r="7233" spans="1:17" s="54" customFormat="1" x14ac:dyDescent="0.3">
      <c r="A7233" s="50"/>
      <c r="B7233" s="49"/>
      <c r="C7233" s="49"/>
      <c r="D7233" s="49"/>
      <c r="E7233" s="65"/>
      <c r="F7233" s="51"/>
      <c r="G7233" s="66"/>
      <c r="H7233" s="51"/>
      <c r="I7233" s="65"/>
      <c r="J7233" s="52"/>
      <c r="K7233" s="52"/>
      <c r="L7233" s="52"/>
      <c r="M7233" s="52"/>
      <c r="N7233" s="49"/>
      <c r="O7233" s="53"/>
      <c r="P7233" s="53"/>
      <c r="Q7233" s="53"/>
    </row>
    <row r="7234" spans="1:17" s="54" customFormat="1" x14ac:dyDescent="0.3">
      <c r="A7234" s="50"/>
      <c r="B7234" s="49"/>
      <c r="C7234" s="49"/>
      <c r="D7234" s="49"/>
      <c r="E7234" s="65"/>
      <c r="F7234" s="51"/>
      <c r="G7234" s="66"/>
      <c r="H7234" s="51"/>
      <c r="I7234" s="65"/>
      <c r="J7234" s="52"/>
      <c r="K7234" s="52"/>
      <c r="L7234" s="52"/>
      <c r="M7234" s="52"/>
      <c r="N7234" s="49"/>
      <c r="O7234" s="53"/>
      <c r="P7234" s="53"/>
      <c r="Q7234" s="53"/>
    </row>
    <row r="7235" spans="1:17" s="54" customFormat="1" x14ac:dyDescent="0.3">
      <c r="A7235" s="50"/>
      <c r="B7235" s="49"/>
      <c r="C7235" s="49"/>
      <c r="D7235" s="49"/>
      <c r="E7235" s="65"/>
      <c r="F7235" s="51"/>
      <c r="G7235" s="66"/>
      <c r="H7235" s="51"/>
      <c r="I7235" s="65"/>
      <c r="J7235" s="52"/>
      <c r="K7235" s="52"/>
      <c r="L7235" s="52"/>
      <c r="M7235" s="52"/>
      <c r="N7235" s="49"/>
      <c r="O7235" s="53"/>
      <c r="P7235" s="53"/>
      <c r="Q7235" s="53"/>
    </row>
    <row r="7236" spans="1:17" s="54" customFormat="1" x14ac:dyDescent="0.3">
      <c r="A7236" s="50"/>
      <c r="B7236" s="49"/>
      <c r="C7236" s="49"/>
      <c r="D7236" s="49"/>
      <c r="E7236" s="65"/>
      <c r="F7236" s="51"/>
      <c r="G7236" s="66"/>
      <c r="H7236" s="51"/>
      <c r="I7236" s="65"/>
      <c r="J7236" s="52"/>
      <c r="K7236" s="52"/>
      <c r="L7236" s="52"/>
      <c r="M7236" s="52"/>
      <c r="N7236" s="49"/>
      <c r="O7236" s="53"/>
      <c r="P7236" s="53"/>
      <c r="Q7236" s="53"/>
    </row>
    <row r="7237" spans="1:17" s="54" customFormat="1" x14ac:dyDescent="0.3">
      <c r="A7237" s="50"/>
      <c r="B7237" s="49"/>
      <c r="C7237" s="49"/>
      <c r="D7237" s="49"/>
      <c r="E7237" s="65"/>
      <c r="F7237" s="51"/>
      <c r="G7237" s="66"/>
      <c r="H7237" s="51"/>
      <c r="I7237" s="65"/>
      <c r="J7237" s="52"/>
      <c r="K7237" s="52"/>
      <c r="L7237" s="52"/>
      <c r="M7237" s="52"/>
      <c r="N7237" s="49"/>
      <c r="O7237" s="53"/>
      <c r="P7237" s="53"/>
      <c r="Q7237" s="53"/>
    </row>
    <row r="7238" spans="1:17" s="54" customFormat="1" x14ac:dyDescent="0.3">
      <c r="A7238" s="50"/>
      <c r="B7238" s="49"/>
      <c r="C7238" s="49"/>
      <c r="D7238" s="49"/>
      <c r="E7238" s="65"/>
      <c r="F7238" s="51"/>
      <c r="G7238" s="66"/>
      <c r="H7238" s="51"/>
      <c r="I7238" s="65"/>
      <c r="J7238" s="52"/>
      <c r="K7238" s="52"/>
      <c r="L7238" s="52"/>
      <c r="M7238" s="52"/>
      <c r="N7238" s="49"/>
      <c r="O7238" s="53"/>
      <c r="P7238" s="53"/>
      <c r="Q7238" s="53"/>
    </row>
    <row r="7239" spans="1:17" s="54" customFormat="1" x14ac:dyDescent="0.3">
      <c r="A7239" s="50"/>
      <c r="B7239" s="49"/>
      <c r="C7239" s="49"/>
      <c r="D7239" s="49"/>
      <c r="E7239" s="65"/>
      <c r="F7239" s="51"/>
      <c r="G7239" s="66"/>
      <c r="H7239" s="51"/>
      <c r="I7239" s="65"/>
      <c r="J7239" s="52"/>
      <c r="K7239" s="52"/>
      <c r="L7239" s="52"/>
      <c r="M7239" s="52"/>
      <c r="N7239" s="49"/>
      <c r="O7239" s="53"/>
      <c r="P7239" s="53"/>
      <c r="Q7239" s="53"/>
    </row>
    <row r="7240" spans="1:17" s="54" customFormat="1" x14ac:dyDescent="0.3">
      <c r="A7240" s="50"/>
      <c r="B7240" s="49"/>
      <c r="C7240" s="49"/>
      <c r="D7240" s="49"/>
      <c r="E7240" s="65"/>
      <c r="F7240" s="51"/>
      <c r="G7240" s="66"/>
      <c r="H7240" s="51"/>
      <c r="I7240" s="65"/>
      <c r="J7240" s="52"/>
      <c r="K7240" s="52"/>
      <c r="L7240" s="52"/>
      <c r="M7240" s="52"/>
      <c r="N7240" s="49"/>
      <c r="O7240" s="53"/>
      <c r="P7240" s="53"/>
      <c r="Q7240" s="53"/>
    </row>
    <row r="7241" spans="1:17" s="54" customFormat="1" x14ac:dyDescent="0.3">
      <c r="A7241" s="50"/>
      <c r="B7241" s="49"/>
      <c r="C7241" s="49"/>
      <c r="D7241" s="49"/>
      <c r="E7241" s="65"/>
      <c r="F7241" s="51"/>
      <c r="G7241" s="66"/>
      <c r="H7241" s="51"/>
      <c r="I7241" s="65"/>
      <c r="J7241" s="52"/>
      <c r="K7241" s="52"/>
      <c r="L7241" s="52"/>
      <c r="M7241" s="52"/>
      <c r="N7241" s="49"/>
      <c r="O7241" s="53"/>
      <c r="P7241" s="53"/>
      <c r="Q7241" s="53"/>
    </row>
    <row r="7242" spans="1:17" s="54" customFormat="1" x14ac:dyDescent="0.3">
      <c r="A7242" s="50"/>
      <c r="B7242" s="49"/>
      <c r="C7242" s="49"/>
      <c r="D7242" s="49"/>
      <c r="E7242" s="65"/>
      <c r="F7242" s="51"/>
      <c r="G7242" s="66"/>
      <c r="H7242" s="51"/>
      <c r="I7242" s="65"/>
      <c r="J7242" s="52"/>
      <c r="K7242" s="52"/>
      <c r="L7242" s="52"/>
      <c r="M7242" s="52"/>
      <c r="N7242" s="49"/>
      <c r="O7242" s="53"/>
      <c r="P7242" s="53"/>
      <c r="Q7242" s="53"/>
    </row>
    <row r="7243" spans="1:17" s="54" customFormat="1" x14ac:dyDescent="0.3">
      <c r="A7243" s="50"/>
      <c r="B7243" s="49"/>
      <c r="C7243" s="49"/>
      <c r="D7243" s="49"/>
      <c r="E7243" s="65"/>
      <c r="F7243" s="51"/>
      <c r="G7243" s="66"/>
      <c r="H7243" s="51"/>
      <c r="I7243" s="65"/>
      <c r="J7243" s="52"/>
      <c r="K7243" s="52"/>
      <c r="L7243" s="52"/>
      <c r="M7243" s="52"/>
      <c r="N7243" s="49"/>
      <c r="O7243" s="53"/>
      <c r="P7243" s="53"/>
      <c r="Q7243" s="53"/>
    </row>
    <row r="7244" spans="1:17" s="54" customFormat="1" x14ac:dyDescent="0.3">
      <c r="A7244" s="50"/>
      <c r="B7244" s="49"/>
      <c r="C7244" s="49"/>
      <c r="D7244" s="49"/>
      <c r="E7244" s="65"/>
      <c r="F7244" s="51"/>
      <c r="G7244" s="66"/>
      <c r="H7244" s="51"/>
      <c r="I7244" s="65"/>
      <c r="J7244" s="52"/>
      <c r="K7244" s="52"/>
      <c r="L7244" s="52"/>
      <c r="M7244" s="52"/>
      <c r="N7244" s="49"/>
      <c r="O7244" s="53"/>
      <c r="P7244" s="53"/>
      <c r="Q7244" s="53"/>
    </row>
    <row r="7245" spans="1:17" s="54" customFormat="1" x14ac:dyDescent="0.3">
      <c r="A7245" s="50"/>
      <c r="B7245" s="49"/>
      <c r="C7245" s="49"/>
      <c r="D7245" s="49"/>
      <c r="E7245" s="65"/>
      <c r="F7245" s="51"/>
      <c r="G7245" s="66"/>
      <c r="H7245" s="51"/>
      <c r="I7245" s="65"/>
      <c r="J7245" s="52"/>
      <c r="K7245" s="52"/>
      <c r="L7245" s="52"/>
      <c r="M7245" s="52"/>
      <c r="N7245" s="49"/>
      <c r="O7245" s="53"/>
      <c r="P7245" s="53"/>
      <c r="Q7245" s="53"/>
    </row>
    <row r="7246" spans="1:17" s="54" customFormat="1" x14ac:dyDescent="0.3">
      <c r="A7246" s="50"/>
      <c r="B7246" s="49"/>
      <c r="C7246" s="49"/>
      <c r="D7246" s="49"/>
      <c r="E7246" s="65"/>
      <c r="F7246" s="51"/>
      <c r="G7246" s="66"/>
      <c r="H7246" s="51"/>
      <c r="I7246" s="65"/>
      <c r="J7246" s="52"/>
      <c r="K7246" s="52"/>
      <c r="L7246" s="52"/>
      <c r="M7246" s="52"/>
      <c r="N7246" s="49"/>
      <c r="O7246" s="53"/>
      <c r="P7246" s="53"/>
      <c r="Q7246" s="53"/>
    </row>
    <row r="7247" spans="1:17" s="54" customFormat="1" x14ac:dyDescent="0.3">
      <c r="A7247" s="50"/>
      <c r="B7247" s="49"/>
      <c r="C7247" s="49"/>
      <c r="D7247" s="49"/>
      <c r="E7247" s="65"/>
      <c r="F7247" s="51"/>
      <c r="G7247" s="66"/>
      <c r="H7247" s="51"/>
      <c r="I7247" s="65"/>
      <c r="J7247" s="52"/>
      <c r="K7247" s="52"/>
      <c r="L7247" s="52"/>
      <c r="M7247" s="52"/>
      <c r="N7247" s="49"/>
      <c r="O7247" s="53"/>
      <c r="P7247" s="53"/>
      <c r="Q7247" s="53"/>
    </row>
    <row r="7248" spans="1:17" s="54" customFormat="1" x14ac:dyDescent="0.3">
      <c r="A7248" s="50"/>
      <c r="B7248" s="49"/>
      <c r="C7248" s="49"/>
      <c r="D7248" s="49"/>
      <c r="E7248" s="65"/>
      <c r="F7248" s="51"/>
      <c r="G7248" s="66"/>
      <c r="H7248" s="51"/>
      <c r="I7248" s="65"/>
      <c r="J7248" s="52"/>
      <c r="K7248" s="52"/>
      <c r="L7248" s="52"/>
      <c r="M7248" s="52"/>
      <c r="N7248" s="49"/>
      <c r="O7248" s="53"/>
      <c r="P7248" s="53"/>
      <c r="Q7248" s="53"/>
    </row>
    <row r="7249" spans="1:17" s="54" customFormat="1" x14ac:dyDescent="0.3">
      <c r="A7249" s="50"/>
      <c r="B7249" s="49"/>
      <c r="C7249" s="49"/>
      <c r="D7249" s="49"/>
      <c r="E7249" s="65"/>
      <c r="F7249" s="51"/>
      <c r="G7249" s="66"/>
      <c r="H7249" s="51"/>
      <c r="I7249" s="65"/>
      <c r="J7249" s="52"/>
      <c r="K7249" s="52"/>
      <c r="L7249" s="52"/>
      <c r="M7249" s="52"/>
      <c r="N7249" s="49"/>
      <c r="O7249" s="53"/>
      <c r="P7249" s="53"/>
      <c r="Q7249" s="53"/>
    </row>
    <row r="7250" spans="1:17" s="54" customFormat="1" x14ac:dyDescent="0.3">
      <c r="A7250" s="50"/>
      <c r="B7250" s="49"/>
      <c r="C7250" s="49"/>
      <c r="D7250" s="49"/>
      <c r="E7250" s="65"/>
      <c r="F7250" s="51"/>
      <c r="G7250" s="66"/>
      <c r="H7250" s="51"/>
      <c r="I7250" s="65"/>
      <c r="J7250" s="52"/>
      <c r="K7250" s="52"/>
      <c r="L7250" s="52"/>
      <c r="M7250" s="52"/>
      <c r="N7250" s="49"/>
      <c r="O7250" s="53"/>
      <c r="P7250" s="53"/>
      <c r="Q7250" s="53"/>
    </row>
    <row r="7251" spans="1:17" s="54" customFormat="1" x14ac:dyDescent="0.3">
      <c r="A7251" s="50"/>
      <c r="B7251" s="49"/>
      <c r="C7251" s="49"/>
      <c r="D7251" s="49"/>
      <c r="E7251" s="65"/>
      <c r="F7251" s="51"/>
      <c r="G7251" s="66"/>
      <c r="H7251" s="51"/>
      <c r="I7251" s="65"/>
      <c r="J7251" s="52"/>
      <c r="K7251" s="52"/>
      <c r="L7251" s="52"/>
      <c r="M7251" s="52"/>
      <c r="N7251" s="49"/>
      <c r="O7251" s="53"/>
      <c r="P7251" s="53"/>
      <c r="Q7251" s="53"/>
    </row>
    <row r="7252" spans="1:17" s="54" customFormat="1" x14ac:dyDescent="0.3">
      <c r="A7252" s="50"/>
      <c r="B7252" s="49"/>
      <c r="C7252" s="49"/>
      <c r="D7252" s="49"/>
      <c r="E7252" s="65"/>
      <c r="F7252" s="51"/>
      <c r="G7252" s="66"/>
      <c r="H7252" s="51"/>
      <c r="I7252" s="65"/>
      <c r="J7252" s="52"/>
      <c r="K7252" s="52"/>
      <c r="L7252" s="52"/>
      <c r="M7252" s="52"/>
      <c r="N7252" s="49"/>
      <c r="O7252" s="53"/>
      <c r="P7252" s="53"/>
      <c r="Q7252" s="53"/>
    </row>
    <row r="7253" spans="1:17" s="54" customFormat="1" x14ac:dyDescent="0.3">
      <c r="A7253" s="50"/>
      <c r="B7253" s="49"/>
      <c r="C7253" s="49"/>
      <c r="D7253" s="49"/>
      <c r="E7253" s="65"/>
      <c r="F7253" s="51"/>
      <c r="G7253" s="66"/>
      <c r="H7253" s="51"/>
      <c r="I7253" s="65"/>
      <c r="J7253" s="52"/>
      <c r="K7253" s="52"/>
      <c r="L7253" s="52"/>
      <c r="M7253" s="52"/>
      <c r="N7253" s="49"/>
      <c r="O7253" s="53"/>
      <c r="P7253" s="53"/>
      <c r="Q7253" s="53"/>
    </row>
    <row r="7254" spans="1:17" s="54" customFormat="1" x14ac:dyDescent="0.3">
      <c r="A7254" s="50"/>
      <c r="B7254" s="49"/>
      <c r="C7254" s="49"/>
      <c r="D7254" s="49"/>
      <c r="E7254" s="65"/>
      <c r="F7254" s="51"/>
      <c r="G7254" s="66"/>
      <c r="H7254" s="51"/>
      <c r="I7254" s="65"/>
      <c r="J7254" s="52"/>
      <c r="K7254" s="52"/>
      <c r="L7254" s="52"/>
      <c r="M7254" s="52"/>
      <c r="N7254" s="49"/>
      <c r="O7254" s="53"/>
      <c r="P7254" s="53"/>
      <c r="Q7254" s="53"/>
    </row>
    <row r="7255" spans="1:17" s="54" customFormat="1" x14ac:dyDescent="0.3">
      <c r="A7255" s="50"/>
      <c r="B7255" s="49"/>
      <c r="C7255" s="49"/>
      <c r="D7255" s="49"/>
      <c r="E7255" s="65"/>
      <c r="F7255" s="51"/>
      <c r="G7255" s="66"/>
      <c r="H7255" s="51"/>
      <c r="I7255" s="65"/>
      <c r="J7255" s="52"/>
      <c r="K7255" s="52"/>
      <c r="L7255" s="52"/>
      <c r="M7255" s="52"/>
      <c r="N7255" s="49"/>
      <c r="O7255" s="53"/>
      <c r="P7255" s="53"/>
      <c r="Q7255" s="53"/>
    </row>
    <row r="7256" spans="1:17" s="54" customFormat="1" x14ac:dyDescent="0.3">
      <c r="A7256" s="50"/>
      <c r="B7256" s="49"/>
      <c r="C7256" s="49"/>
      <c r="D7256" s="49"/>
      <c r="E7256" s="65"/>
      <c r="F7256" s="51"/>
      <c r="G7256" s="66"/>
      <c r="H7256" s="51"/>
      <c r="I7256" s="65"/>
      <c r="J7256" s="52"/>
      <c r="K7256" s="52"/>
      <c r="L7256" s="52"/>
      <c r="M7256" s="52"/>
      <c r="N7256" s="49"/>
      <c r="O7256" s="53"/>
      <c r="P7256" s="53"/>
      <c r="Q7256" s="53"/>
    </row>
    <row r="7257" spans="1:17" s="54" customFormat="1" x14ac:dyDescent="0.3">
      <c r="A7257" s="50"/>
      <c r="B7257" s="49"/>
      <c r="C7257" s="49"/>
      <c r="D7257" s="49"/>
      <c r="E7257" s="65"/>
      <c r="F7257" s="51"/>
      <c r="G7257" s="66"/>
      <c r="H7257" s="51"/>
      <c r="I7257" s="65"/>
      <c r="J7257" s="52"/>
      <c r="K7257" s="52"/>
      <c r="L7257" s="52"/>
      <c r="M7257" s="52"/>
      <c r="N7257" s="49"/>
      <c r="O7257" s="53"/>
      <c r="P7257" s="53"/>
      <c r="Q7257" s="53"/>
    </row>
    <row r="7258" spans="1:17" s="54" customFormat="1" x14ac:dyDescent="0.3">
      <c r="A7258" s="50"/>
      <c r="B7258" s="49"/>
      <c r="C7258" s="49"/>
      <c r="D7258" s="49"/>
      <c r="E7258" s="65"/>
      <c r="F7258" s="51"/>
      <c r="G7258" s="66"/>
      <c r="H7258" s="51"/>
      <c r="I7258" s="65"/>
      <c r="J7258" s="52"/>
      <c r="K7258" s="52"/>
      <c r="L7258" s="52"/>
      <c r="M7258" s="52"/>
      <c r="N7258" s="49"/>
      <c r="O7258" s="53"/>
      <c r="P7258" s="53"/>
      <c r="Q7258" s="53"/>
    </row>
    <row r="7259" spans="1:17" s="54" customFormat="1" x14ac:dyDescent="0.3">
      <c r="A7259" s="50"/>
      <c r="B7259" s="49"/>
      <c r="C7259" s="49"/>
      <c r="D7259" s="49"/>
      <c r="E7259" s="65"/>
      <c r="F7259" s="51"/>
      <c r="G7259" s="66"/>
      <c r="H7259" s="51"/>
      <c r="I7259" s="65"/>
      <c r="J7259" s="52"/>
      <c r="K7259" s="52"/>
      <c r="L7259" s="52"/>
      <c r="M7259" s="52"/>
      <c r="N7259" s="49"/>
      <c r="O7259" s="53"/>
      <c r="P7259" s="53"/>
      <c r="Q7259" s="53"/>
    </row>
    <row r="7260" spans="1:17" s="54" customFormat="1" x14ac:dyDescent="0.3">
      <c r="A7260" s="50"/>
      <c r="B7260" s="49"/>
      <c r="C7260" s="49"/>
      <c r="D7260" s="49"/>
      <c r="E7260" s="65"/>
      <c r="F7260" s="51"/>
      <c r="G7260" s="66"/>
      <c r="H7260" s="51"/>
      <c r="I7260" s="65"/>
      <c r="J7260" s="52"/>
      <c r="K7260" s="52"/>
      <c r="L7260" s="52"/>
      <c r="M7260" s="52"/>
      <c r="N7260" s="49"/>
      <c r="O7260" s="53"/>
      <c r="P7260" s="53"/>
      <c r="Q7260" s="53"/>
    </row>
    <row r="7261" spans="1:17" s="54" customFormat="1" x14ac:dyDescent="0.3">
      <c r="A7261" s="50"/>
      <c r="B7261" s="49"/>
      <c r="C7261" s="49"/>
      <c r="D7261" s="49"/>
      <c r="E7261" s="65"/>
      <c r="F7261" s="51"/>
      <c r="G7261" s="66"/>
      <c r="H7261" s="51"/>
      <c r="I7261" s="65"/>
      <c r="J7261" s="52"/>
      <c r="K7261" s="52"/>
      <c r="L7261" s="52"/>
      <c r="M7261" s="52"/>
      <c r="N7261" s="49"/>
      <c r="O7261" s="53"/>
      <c r="P7261" s="53"/>
      <c r="Q7261" s="53"/>
    </row>
    <row r="7262" spans="1:17" s="54" customFormat="1" x14ac:dyDescent="0.3">
      <c r="A7262" s="50"/>
      <c r="B7262" s="49"/>
      <c r="C7262" s="49"/>
      <c r="D7262" s="49"/>
      <c r="E7262" s="65"/>
      <c r="F7262" s="51"/>
      <c r="G7262" s="66"/>
      <c r="H7262" s="51"/>
      <c r="I7262" s="65"/>
      <c r="J7262" s="52"/>
      <c r="K7262" s="52"/>
      <c r="L7262" s="52"/>
      <c r="M7262" s="52"/>
      <c r="N7262" s="49"/>
      <c r="O7262" s="53"/>
      <c r="P7262" s="53"/>
      <c r="Q7262" s="53"/>
    </row>
    <row r="7263" spans="1:17" s="54" customFormat="1" x14ac:dyDescent="0.3">
      <c r="A7263" s="50"/>
      <c r="B7263" s="49"/>
      <c r="C7263" s="49"/>
      <c r="D7263" s="49"/>
      <c r="E7263" s="65"/>
      <c r="F7263" s="51"/>
      <c r="G7263" s="66"/>
      <c r="H7263" s="51"/>
      <c r="I7263" s="65"/>
      <c r="J7263" s="52"/>
      <c r="K7263" s="52"/>
      <c r="L7263" s="52"/>
      <c r="M7263" s="52"/>
      <c r="N7263" s="49"/>
      <c r="O7263" s="53"/>
      <c r="P7263" s="53"/>
      <c r="Q7263" s="53"/>
    </row>
    <row r="7264" spans="1:17" s="54" customFormat="1" x14ac:dyDescent="0.3">
      <c r="A7264" s="50"/>
      <c r="B7264" s="49"/>
      <c r="C7264" s="49"/>
      <c r="D7264" s="49"/>
      <c r="E7264" s="65"/>
      <c r="F7264" s="51"/>
      <c r="G7264" s="66"/>
      <c r="H7264" s="51"/>
      <c r="I7264" s="65"/>
      <c r="J7264" s="52"/>
      <c r="K7264" s="52"/>
      <c r="L7264" s="52"/>
      <c r="M7264" s="52"/>
      <c r="N7264" s="49"/>
      <c r="O7264" s="53"/>
      <c r="P7264" s="53"/>
      <c r="Q7264" s="53"/>
    </row>
    <row r="7265" spans="1:17" s="54" customFormat="1" x14ac:dyDescent="0.3">
      <c r="A7265" s="50"/>
      <c r="B7265" s="49"/>
      <c r="C7265" s="49"/>
      <c r="D7265" s="49"/>
      <c r="E7265" s="65"/>
      <c r="F7265" s="51"/>
      <c r="G7265" s="66"/>
      <c r="H7265" s="51"/>
      <c r="I7265" s="65"/>
      <c r="J7265" s="52"/>
      <c r="K7265" s="52"/>
      <c r="L7265" s="52"/>
      <c r="M7265" s="52"/>
      <c r="N7265" s="49"/>
      <c r="O7265" s="53"/>
      <c r="P7265" s="53"/>
      <c r="Q7265" s="53"/>
    </row>
    <row r="7266" spans="1:17" s="54" customFormat="1" x14ac:dyDescent="0.3">
      <c r="A7266" s="50"/>
      <c r="B7266" s="49"/>
      <c r="C7266" s="49"/>
      <c r="D7266" s="49"/>
      <c r="E7266" s="65"/>
      <c r="F7266" s="51"/>
      <c r="G7266" s="66"/>
      <c r="H7266" s="51"/>
      <c r="I7266" s="65"/>
      <c r="J7266" s="52"/>
      <c r="K7266" s="52"/>
      <c r="L7266" s="52"/>
      <c r="M7266" s="52"/>
      <c r="N7266" s="49"/>
      <c r="O7266" s="53"/>
      <c r="P7266" s="53"/>
      <c r="Q7266" s="53"/>
    </row>
    <row r="7267" spans="1:17" s="54" customFormat="1" x14ac:dyDescent="0.3">
      <c r="A7267" s="50"/>
      <c r="B7267" s="49"/>
      <c r="C7267" s="49"/>
      <c r="D7267" s="49"/>
      <c r="E7267" s="65"/>
      <c r="F7267" s="51"/>
      <c r="G7267" s="66"/>
      <c r="H7267" s="51"/>
      <c r="I7267" s="65"/>
      <c r="J7267" s="52"/>
      <c r="K7267" s="52"/>
      <c r="L7267" s="52"/>
      <c r="M7267" s="52"/>
      <c r="N7267" s="49"/>
      <c r="O7267" s="53"/>
      <c r="P7267" s="53"/>
      <c r="Q7267" s="53"/>
    </row>
    <row r="7268" spans="1:17" s="54" customFormat="1" x14ac:dyDescent="0.3">
      <c r="A7268" s="50"/>
      <c r="B7268" s="49"/>
      <c r="C7268" s="49"/>
      <c r="D7268" s="49"/>
      <c r="E7268" s="65"/>
      <c r="F7268" s="51"/>
      <c r="G7268" s="66"/>
      <c r="H7268" s="51"/>
      <c r="I7268" s="65"/>
      <c r="J7268" s="52"/>
      <c r="K7268" s="52"/>
      <c r="L7268" s="52"/>
      <c r="M7268" s="52"/>
      <c r="N7268" s="49"/>
      <c r="O7268" s="53"/>
      <c r="P7268" s="53"/>
      <c r="Q7268" s="53"/>
    </row>
    <row r="7269" spans="1:17" s="54" customFormat="1" x14ac:dyDescent="0.3">
      <c r="A7269" s="50"/>
      <c r="B7269" s="49"/>
      <c r="C7269" s="49"/>
      <c r="D7269" s="49"/>
      <c r="E7269" s="65"/>
      <c r="F7269" s="51"/>
      <c r="G7269" s="66"/>
      <c r="H7269" s="51"/>
      <c r="I7269" s="65"/>
      <c r="J7269" s="52"/>
      <c r="K7269" s="52"/>
      <c r="L7269" s="52"/>
      <c r="M7269" s="52"/>
      <c r="N7269" s="49"/>
      <c r="O7269" s="53"/>
      <c r="P7269" s="53"/>
      <c r="Q7269" s="53"/>
    </row>
    <row r="7270" spans="1:17" s="54" customFormat="1" x14ac:dyDescent="0.3">
      <c r="A7270" s="50"/>
      <c r="B7270" s="49"/>
      <c r="C7270" s="49"/>
      <c r="D7270" s="49"/>
      <c r="E7270" s="65"/>
      <c r="F7270" s="51"/>
      <c r="G7270" s="66"/>
      <c r="H7270" s="51"/>
      <c r="I7270" s="65"/>
      <c r="J7270" s="52"/>
      <c r="K7270" s="52"/>
      <c r="L7270" s="52"/>
      <c r="M7270" s="52"/>
      <c r="N7270" s="49"/>
      <c r="O7270" s="53"/>
      <c r="P7270" s="53"/>
      <c r="Q7270" s="53"/>
    </row>
    <row r="7271" spans="1:17" s="54" customFormat="1" x14ac:dyDescent="0.3">
      <c r="A7271" s="50"/>
      <c r="B7271" s="49"/>
      <c r="C7271" s="49"/>
      <c r="D7271" s="49"/>
      <c r="E7271" s="65"/>
      <c r="F7271" s="51"/>
      <c r="G7271" s="66"/>
      <c r="H7271" s="51"/>
      <c r="I7271" s="65"/>
      <c r="J7271" s="52"/>
      <c r="K7271" s="52"/>
      <c r="L7271" s="52"/>
      <c r="M7271" s="52"/>
      <c r="N7271" s="49"/>
      <c r="O7271" s="53"/>
      <c r="P7271" s="53"/>
      <c r="Q7271" s="53"/>
    </row>
    <row r="7272" spans="1:17" s="54" customFormat="1" x14ac:dyDescent="0.3">
      <c r="A7272" s="50"/>
      <c r="B7272" s="49"/>
      <c r="C7272" s="49"/>
      <c r="D7272" s="49"/>
      <c r="E7272" s="65"/>
      <c r="F7272" s="51"/>
      <c r="G7272" s="66"/>
      <c r="H7272" s="51"/>
      <c r="I7272" s="65"/>
      <c r="J7272" s="52"/>
      <c r="K7272" s="52"/>
      <c r="L7272" s="52"/>
      <c r="M7272" s="52"/>
      <c r="N7272" s="49"/>
      <c r="O7272" s="53"/>
      <c r="P7272" s="53"/>
      <c r="Q7272" s="53"/>
    </row>
    <row r="7273" spans="1:17" s="54" customFormat="1" x14ac:dyDescent="0.3">
      <c r="A7273" s="50"/>
      <c r="B7273" s="49"/>
      <c r="C7273" s="49"/>
      <c r="D7273" s="49"/>
      <c r="E7273" s="65"/>
      <c r="F7273" s="51"/>
      <c r="G7273" s="66"/>
      <c r="H7273" s="51"/>
      <c r="I7273" s="65"/>
      <c r="J7273" s="52"/>
      <c r="K7273" s="52"/>
      <c r="L7273" s="52"/>
      <c r="M7273" s="52"/>
      <c r="N7273" s="49"/>
      <c r="O7273" s="53"/>
      <c r="P7273" s="53"/>
      <c r="Q7273" s="53"/>
    </row>
    <row r="7274" spans="1:17" s="54" customFormat="1" x14ac:dyDescent="0.3">
      <c r="A7274" s="50"/>
      <c r="B7274" s="49"/>
      <c r="C7274" s="49"/>
      <c r="D7274" s="49"/>
      <c r="E7274" s="65"/>
      <c r="F7274" s="51"/>
      <c r="G7274" s="66"/>
      <c r="H7274" s="51"/>
      <c r="I7274" s="65"/>
      <c r="J7274" s="52"/>
      <c r="K7274" s="52"/>
      <c r="L7274" s="52"/>
      <c r="M7274" s="52"/>
      <c r="N7274" s="49"/>
      <c r="O7274" s="53"/>
      <c r="P7274" s="53"/>
      <c r="Q7274" s="53"/>
    </row>
    <row r="7275" spans="1:17" s="54" customFormat="1" x14ac:dyDescent="0.3">
      <c r="A7275" s="50"/>
      <c r="B7275" s="49"/>
      <c r="C7275" s="49"/>
      <c r="D7275" s="49"/>
      <c r="E7275" s="65"/>
      <c r="F7275" s="51"/>
      <c r="G7275" s="66"/>
      <c r="H7275" s="51"/>
      <c r="I7275" s="65"/>
      <c r="J7275" s="52"/>
      <c r="K7275" s="52"/>
      <c r="L7275" s="52"/>
      <c r="M7275" s="52"/>
      <c r="N7275" s="49"/>
      <c r="O7275" s="53"/>
      <c r="P7275" s="53"/>
      <c r="Q7275" s="53"/>
    </row>
    <row r="7276" spans="1:17" s="54" customFormat="1" x14ac:dyDescent="0.3">
      <c r="A7276" s="50"/>
      <c r="B7276" s="49"/>
      <c r="C7276" s="49"/>
      <c r="D7276" s="49"/>
      <c r="E7276" s="65"/>
      <c r="F7276" s="51"/>
      <c r="G7276" s="66"/>
      <c r="H7276" s="51"/>
      <c r="I7276" s="65"/>
      <c r="J7276" s="52"/>
      <c r="K7276" s="52"/>
      <c r="L7276" s="52"/>
      <c r="M7276" s="52"/>
      <c r="N7276" s="49"/>
      <c r="O7276" s="53"/>
      <c r="P7276" s="53"/>
      <c r="Q7276" s="53"/>
    </row>
    <row r="7277" spans="1:17" s="54" customFormat="1" x14ac:dyDescent="0.3">
      <c r="A7277" s="50"/>
      <c r="B7277" s="49"/>
      <c r="C7277" s="49"/>
      <c r="D7277" s="49"/>
      <c r="E7277" s="65"/>
      <c r="F7277" s="51"/>
      <c r="G7277" s="66"/>
      <c r="H7277" s="51"/>
      <c r="I7277" s="65"/>
      <c r="J7277" s="52"/>
      <c r="K7277" s="52"/>
      <c r="L7277" s="52"/>
      <c r="M7277" s="52"/>
      <c r="N7277" s="49"/>
      <c r="O7277" s="53"/>
      <c r="P7277" s="53"/>
      <c r="Q7277" s="53"/>
    </row>
    <row r="7278" spans="1:17" s="54" customFormat="1" x14ac:dyDescent="0.3">
      <c r="A7278" s="50"/>
      <c r="B7278" s="49"/>
      <c r="C7278" s="49"/>
      <c r="D7278" s="49"/>
      <c r="E7278" s="65"/>
      <c r="F7278" s="51"/>
      <c r="G7278" s="66"/>
      <c r="H7278" s="51"/>
      <c r="I7278" s="65"/>
      <c r="J7278" s="52"/>
      <c r="K7278" s="52"/>
      <c r="L7278" s="52"/>
      <c r="M7278" s="52"/>
      <c r="N7278" s="49"/>
      <c r="O7278" s="53"/>
      <c r="P7278" s="53"/>
      <c r="Q7278" s="53"/>
    </row>
    <row r="7279" spans="1:17" s="54" customFormat="1" x14ac:dyDescent="0.3">
      <c r="A7279" s="50"/>
      <c r="B7279" s="49"/>
      <c r="C7279" s="49"/>
      <c r="D7279" s="49"/>
      <c r="E7279" s="65"/>
      <c r="F7279" s="51"/>
      <c r="G7279" s="66"/>
      <c r="H7279" s="51"/>
      <c r="I7279" s="65"/>
      <c r="J7279" s="52"/>
      <c r="K7279" s="52"/>
      <c r="L7279" s="52"/>
      <c r="M7279" s="52"/>
      <c r="N7279" s="49"/>
      <c r="O7279" s="53"/>
      <c r="P7279" s="53"/>
      <c r="Q7279" s="53"/>
    </row>
    <row r="7280" spans="1:17" s="54" customFormat="1" x14ac:dyDescent="0.3">
      <c r="A7280" s="50"/>
      <c r="B7280" s="49"/>
      <c r="C7280" s="49"/>
      <c r="D7280" s="49"/>
      <c r="E7280" s="65"/>
      <c r="F7280" s="51"/>
      <c r="G7280" s="66"/>
      <c r="H7280" s="51"/>
      <c r="I7280" s="65"/>
      <c r="J7280" s="52"/>
      <c r="K7280" s="52"/>
      <c r="L7280" s="52"/>
      <c r="M7280" s="52"/>
      <c r="N7280" s="49"/>
      <c r="O7280" s="53"/>
      <c r="P7280" s="53"/>
      <c r="Q7280" s="53"/>
    </row>
    <row r="7281" spans="1:17" s="54" customFormat="1" x14ac:dyDescent="0.3">
      <c r="A7281" s="50"/>
      <c r="B7281" s="49"/>
      <c r="C7281" s="49"/>
      <c r="D7281" s="49"/>
      <c r="E7281" s="65"/>
      <c r="F7281" s="51"/>
      <c r="G7281" s="66"/>
      <c r="H7281" s="51"/>
      <c r="I7281" s="65"/>
      <c r="J7281" s="52"/>
      <c r="K7281" s="52"/>
      <c r="L7281" s="52"/>
      <c r="M7281" s="52"/>
      <c r="N7281" s="49"/>
      <c r="O7281" s="53"/>
      <c r="P7281" s="53"/>
      <c r="Q7281" s="53"/>
    </row>
    <row r="7282" spans="1:17" s="54" customFormat="1" x14ac:dyDescent="0.3">
      <c r="A7282" s="50"/>
      <c r="B7282" s="49"/>
      <c r="C7282" s="49"/>
      <c r="D7282" s="49"/>
      <c r="E7282" s="65"/>
      <c r="F7282" s="51"/>
      <c r="G7282" s="66"/>
      <c r="H7282" s="51"/>
      <c r="I7282" s="65"/>
      <c r="J7282" s="52"/>
      <c r="K7282" s="52"/>
      <c r="L7282" s="52"/>
      <c r="M7282" s="52"/>
      <c r="N7282" s="49"/>
      <c r="O7282" s="53"/>
      <c r="P7282" s="53"/>
      <c r="Q7282" s="53"/>
    </row>
    <row r="7283" spans="1:17" s="54" customFormat="1" x14ac:dyDescent="0.3">
      <c r="A7283" s="50"/>
      <c r="B7283" s="49"/>
      <c r="C7283" s="49"/>
      <c r="D7283" s="49"/>
      <c r="E7283" s="65"/>
      <c r="F7283" s="51"/>
      <c r="G7283" s="66"/>
      <c r="H7283" s="51"/>
      <c r="I7283" s="65"/>
      <c r="J7283" s="52"/>
      <c r="K7283" s="52"/>
      <c r="L7283" s="52"/>
      <c r="M7283" s="52"/>
      <c r="N7283" s="49"/>
      <c r="O7283" s="53"/>
      <c r="P7283" s="53"/>
      <c r="Q7283" s="53"/>
    </row>
    <row r="7284" spans="1:17" s="54" customFormat="1" x14ac:dyDescent="0.3">
      <c r="A7284" s="50"/>
      <c r="B7284" s="49"/>
      <c r="C7284" s="49"/>
      <c r="D7284" s="49"/>
      <c r="E7284" s="65"/>
      <c r="F7284" s="51"/>
      <c r="G7284" s="66"/>
      <c r="H7284" s="51"/>
      <c r="I7284" s="65"/>
      <c r="J7284" s="52"/>
      <c r="K7284" s="52"/>
      <c r="L7284" s="52"/>
      <c r="M7284" s="52"/>
      <c r="N7284" s="49"/>
      <c r="O7284" s="53"/>
      <c r="P7284" s="53"/>
      <c r="Q7284" s="53"/>
    </row>
    <row r="7285" spans="1:17" s="54" customFormat="1" x14ac:dyDescent="0.3">
      <c r="A7285" s="50"/>
      <c r="B7285" s="49"/>
      <c r="C7285" s="49"/>
      <c r="D7285" s="49"/>
      <c r="E7285" s="65"/>
      <c r="F7285" s="51"/>
      <c r="G7285" s="66"/>
      <c r="H7285" s="51"/>
      <c r="I7285" s="65"/>
      <c r="J7285" s="52"/>
      <c r="K7285" s="52"/>
      <c r="L7285" s="52"/>
      <c r="M7285" s="52"/>
      <c r="N7285" s="49"/>
      <c r="O7285" s="53"/>
      <c r="P7285" s="53"/>
      <c r="Q7285" s="53"/>
    </row>
    <row r="7286" spans="1:17" s="54" customFormat="1" x14ac:dyDescent="0.3">
      <c r="A7286" s="50"/>
      <c r="B7286" s="49"/>
      <c r="C7286" s="49"/>
      <c r="D7286" s="49"/>
      <c r="E7286" s="65"/>
      <c r="F7286" s="51"/>
      <c r="G7286" s="66"/>
      <c r="H7286" s="51"/>
      <c r="I7286" s="65"/>
      <c r="J7286" s="52"/>
      <c r="K7286" s="52"/>
      <c r="L7286" s="52"/>
      <c r="M7286" s="52"/>
      <c r="N7286" s="49"/>
      <c r="O7286" s="53"/>
      <c r="P7286" s="53"/>
      <c r="Q7286" s="53"/>
    </row>
    <row r="7287" spans="1:17" s="54" customFormat="1" x14ac:dyDescent="0.3">
      <c r="A7287" s="50"/>
      <c r="B7287" s="49"/>
      <c r="C7287" s="49"/>
      <c r="D7287" s="49"/>
      <c r="E7287" s="65"/>
      <c r="F7287" s="51"/>
      <c r="G7287" s="66"/>
      <c r="H7287" s="51"/>
      <c r="I7287" s="65"/>
      <c r="J7287" s="52"/>
      <c r="K7287" s="52"/>
      <c r="L7287" s="52"/>
      <c r="M7287" s="52"/>
      <c r="N7287" s="49"/>
      <c r="O7287" s="53"/>
      <c r="P7287" s="53"/>
      <c r="Q7287" s="53"/>
    </row>
    <row r="7288" spans="1:17" s="54" customFormat="1" x14ac:dyDescent="0.3">
      <c r="A7288" s="50"/>
      <c r="B7288" s="49"/>
      <c r="C7288" s="49"/>
      <c r="D7288" s="49"/>
      <c r="E7288" s="65"/>
      <c r="F7288" s="51"/>
      <c r="G7288" s="66"/>
      <c r="H7288" s="51"/>
      <c r="I7288" s="65"/>
      <c r="J7288" s="52"/>
      <c r="K7288" s="52"/>
      <c r="L7288" s="52"/>
      <c r="M7288" s="52"/>
      <c r="N7288" s="49"/>
      <c r="O7288" s="53"/>
      <c r="P7288" s="53"/>
      <c r="Q7288" s="53"/>
    </row>
    <row r="7289" spans="1:17" s="54" customFormat="1" x14ac:dyDescent="0.3">
      <c r="A7289" s="50"/>
      <c r="B7289" s="49"/>
      <c r="C7289" s="49"/>
      <c r="D7289" s="49"/>
      <c r="E7289" s="65"/>
      <c r="F7289" s="51"/>
      <c r="G7289" s="66"/>
      <c r="H7289" s="51"/>
      <c r="I7289" s="65"/>
      <c r="J7289" s="52"/>
      <c r="K7289" s="52"/>
      <c r="L7289" s="52"/>
      <c r="M7289" s="52"/>
      <c r="N7289" s="49"/>
      <c r="O7289" s="53"/>
      <c r="P7289" s="53"/>
      <c r="Q7289" s="53"/>
    </row>
    <row r="7290" spans="1:17" s="54" customFormat="1" x14ac:dyDescent="0.3">
      <c r="A7290" s="50"/>
      <c r="B7290" s="49"/>
      <c r="C7290" s="49"/>
      <c r="D7290" s="49"/>
      <c r="E7290" s="65"/>
      <c r="F7290" s="51"/>
      <c r="G7290" s="66"/>
      <c r="H7290" s="51"/>
      <c r="I7290" s="65"/>
      <c r="J7290" s="52"/>
      <c r="K7290" s="52"/>
      <c r="L7290" s="52"/>
      <c r="M7290" s="52"/>
      <c r="N7290" s="49"/>
      <c r="O7290" s="53"/>
      <c r="P7290" s="53"/>
      <c r="Q7290" s="53"/>
    </row>
    <row r="7291" spans="1:17" s="54" customFormat="1" x14ac:dyDescent="0.3">
      <c r="A7291" s="50"/>
      <c r="B7291" s="49"/>
      <c r="C7291" s="49"/>
      <c r="D7291" s="49"/>
      <c r="E7291" s="65"/>
      <c r="F7291" s="51"/>
      <c r="G7291" s="66"/>
      <c r="H7291" s="51"/>
      <c r="I7291" s="65"/>
      <c r="J7291" s="52"/>
      <c r="K7291" s="52"/>
      <c r="L7291" s="52"/>
      <c r="M7291" s="52"/>
      <c r="N7291" s="49"/>
      <c r="O7291" s="53"/>
      <c r="P7291" s="53"/>
      <c r="Q7291" s="53"/>
    </row>
    <row r="7292" spans="1:17" s="54" customFormat="1" x14ac:dyDescent="0.3">
      <c r="A7292" s="50"/>
      <c r="B7292" s="49"/>
      <c r="C7292" s="49"/>
      <c r="D7292" s="49"/>
      <c r="E7292" s="65"/>
      <c r="F7292" s="51"/>
      <c r="G7292" s="66"/>
      <c r="H7292" s="51"/>
      <c r="I7292" s="65"/>
      <c r="J7292" s="52"/>
      <c r="K7292" s="52"/>
      <c r="L7292" s="52"/>
      <c r="M7292" s="52"/>
      <c r="N7292" s="49"/>
      <c r="O7292" s="53"/>
      <c r="P7292" s="53"/>
      <c r="Q7292" s="53"/>
    </row>
    <row r="7293" spans="1:17" s="54" customFormat="1" x14ac:dyDescent="0.3">
      <c r="A7293" s="50"/>
      <c r="B7293" s="49"/>
      <c r="C7293" s="49"/>
      <c r="D7293" s="49"/>
      <c r="E7293" s="65"/>
      <c r="F7293" s="51"/>
      <c r="G7293" s="66"/>
      <c r="H7293" s="51"/>
      <c r="I7293" s="65"/>
      <c r="J7293" s="52"/>
      <c r="K7293" s="52"/>
      <c r="L7293" s="52"/>
      <c r="M7293" s="52"/>
      <c r="N7293" s="49"/>
      <c r="O7293" s="53"/>
      <c r="P7293" s="53"/>
      <c r="Q7293" s="53"/>
    </row>
    <row r="7294" spans="1:17" s="54" customFormat="1" x14ac:dyDescent="0.3">
      <c r="A7294" s="50"/>
      <c r="B7294" s="49"/>
      <c r="C7294" s="49"/>
      <c r="D7294" s="49"/>
      <c r="E7294" s="65"/>
      <c r="F7294" s="51"/>
      <c r="G7294" s="66"/>
      <c r="H7294" s="51"/>
      <c r="I7294" s="65"/>
      <c r="J7294" s="52"/>
      <c r="K7294" s="52"/>
      <c r="L7294" s="52"/>
      <c r="M7294" s="52"/>
      <c r="N7294" s="49"/>
      <c r="O7294" s="53"/>
      <c r="P7294" s="53"/>
      <c r="Q7294" s="53"/>
    </row>
    <row r="7295" spans="1:17" s="54" customFormat="1" x14ac:dyDescent="0.3">
      <c r="A7295" s="50"/>
      <c r="B7295" s="49"/>
      <c r="C7295" s="49"/>
      <c r="D7295" s="49"/>
      <c r="E7295" s="65"/>
      <c r="F7295" s="51"/>
      <c r="G7295" s="66"/>
      <c r="H7295" s="51"/>
      <c r="I7295" s="65"/>
      <c r="J7295" s="52"/>
      <c r="K7295" s="52"/>
      <c r="L7295" s="52"/>
      <c r="M7295" s="52"/>
      <c r="N7295" s="49"/>
      <c r="O7295" s="53"/>
      <c r="P7295" s="53"/>
      <c r="Q7295" s="53"/>
    </row>
    <row r="7296" spans="1:17" s="54" customFormat="1" x14ac:dyDescent="0.3">
      <c r="A7296" s="50"/>
      <c r="B7296" s="49"/>
      <c r="C7296" s="49"/>
      <c r="D7296" s="49"/>
      <c r="E7296" s="65"/>
      <c r="F7296" s="51"/>
      <c r="G7296" s="66"/>
      <c r="H7296" s="51"/>
      <c r="I7296" s="65"/>
      <c r="J7296" s="52"/>
      <c r="K7296" s="52"/>
      <c r="L7296" s="52"/>
      <c r="M7296" s="52"/>
      <c r="N7296" s="49"/>
      <c r="O7296" s="53"/>
      <c r="P7296" s="53"/>
      <c r="Q7296" s="53"/>
    </row>
    <row r="7297" spans="1:17" s="54" customFormat="1" x14ac:dyDescent="0.3">
      <c r="A7297" s="50"/>
      <c r="B7297" s="49"/>
      <c r="C7297" s="49"/>
      <c r="D7297" s="49"/>
      <c r="E7297" s="65"/>
      <c r="F7297" s="51"/>
      <c r="G7297" s="66"/>
      <c r="H7297" s="51"/>
      <c r="I7297" s="65"/>
      <c r="J7297" s="52"/>
      <c r="K7297" s="52"/>
      <c r="L7297" s="52"/>
      <c r="M7297" s="52"/>
      <c r="N7297" s="49"/>
      <c r="O7297" s="53"/>
      <c r="P7297" s="53"/>
      <c r="Q7297" s="53"/>
    </row>
    <row r="7298" spans="1:17" s="54" customFormat="1" x14ac:dyDescent="0.3">
      <c r="A7298" s="50"/>
      <c r="B7298" s="49"/>
      <c r="C7298" s="49"/>
      <c r="D7298" s="49"/>
      <c r="E7298" s="65"/>
      <c r="F7298" s="51"/>
      <c r="G7298" s="66"/>
      <c r="H7298" s="51"/>
      <c r="I7298" s="65"/>
      <c r="J7298" s="52"/>
      <c r="K7298" s="52"/>
      <c r="L7298" s="52"/>
      <c r="M7298" s="52"/>
      <c r="N7298" s="49"/>
      <c r="O7298" s="53"/>
      <c r="P7298" s="53"/>
      <c r="Q7298" s="53"/>
    </row>
    <row r="7299" spans="1:17" s="54" customFormat="1" x14ac:dyDescent="0.3">
      <c r="A7299" s="50"/>
      <c r="B7299" s="49"/>
      <c r="C7299" s="49"/>
      <c r="D7299" s="49"/>
      <c r="E7299" s="65"/>
      <c r="F7299" s="51"/>
      <c r="G7299" s="66"/>
      <c r="H7299" s="51"/>
      <c r="I7299" s="65"/>
      <c r="J7299" s="52"/>
      <c r="K7299" s="52"/>
      <c r="L7299" s="52"/>
      <c r="M7299" s="52"/>
      <c r="N7299" s="49"/>
      <c r="O7299" s="53"/>
      <c r="P7299" s="53"/>
      <c r="Q7299" s="53"/>
    </row>
    <row r="7300" spans="1:17" s="54" customFormat="1" x14ac:dyDescent="0.3">
      <c r="A7300" s="50"/>
      <c r="B7300" s="49"/>
      <c r="C7300" s="49"/>
      <c r="D7300" s="49"/>
      <c r="E7300" s="65"/>
      <c r="F7300" s="51"/>
      <c r="G7300" s="66"/>
      <c r="H7300" s="51"/>
      <c r="I7300" s="65"/>
      <c r="J7300" s="52"/>
      <c r="K7300" s="52"/>
      <c r="L7300" s="52"/>
      <c r="M7300" s="52"/>
      <c r="N7300" s="49"/>
      <c r="O7300" s="53"/>
      <c r="P7300" s="53"/>
      <c r="Q7300" s="53"/>
    </row>
    <row r="7301" spans="1:17" s="54" customFormat="1" x14ac:dyDescent="0.3">
      <c r="A7301" s="50"/>
      <c r="B7301" s="49"/>
      <c r="C7301" s="49"/>
      <c r="D7301" s="49"/>
      <c r="E7301" s="65"/>
      <c r="F7301" s="51"/>
      <c r="G7301" s="66"/>
      <c r="H7301" s="51"/>
      <c r="I7301" s="65"/>
      <c r="J7301" s="52"/>
      <c r="K7301" s="52"/>
      <c r="L7301" s="52"/>
      <c r="M7301" s="52"/>
      <c r="N7301" s="49"/>
      <c r="O7301" s="53"/>
      <c r="P7301" s="53"/>
      <c r="Q7301" s="53"/>
    </row>
    <row r="7302" spans="1:17" s="54" customFormat="1" x14ac:dyDescent="0.3">
      <c r="A7302" s="50"/>
      <c r="B7302" s="49"/>
      <c r="C7302" s="49"/>
      <c r="D7302" s="49"/>
      <c r="E7302" s="65"/>
      <c r="F7302" s="51"/>
      <c r="G7302" s="66"/>
      <c r="H7302" s="51"/>
      <c r="I7302" s="65"/>
      <c r="J7302" s="52"/>
      <c r="K7302" s="52"/>
      <c r="L7302" s="52"/>
      <c r="M7302" s="52"/>
      <c r="N7302" s="49"/>
      <c r="O7302" s="53"/>
      <c r="P7302" s="53"/>
      <c r="Q7302" s="53"/>
    </row>
    <row r="7303" spans="1:17" s="54" customFormat="1" x14ac:dyDescent="0.3">
      <c r="A7303" s="50"/>
      <c r="B7303" s="49"/>
      <c r="C7303" s="49"/>
      <c r="D7303" s="49"/>
      <c r="E7303" s="65"/>
      <c r="F7303" s="51"/>
      <c r="G7303" s="66"/>
      <c r="H7303" s="51"/>
      <c r="I7303" s="65"/>
      <c r="J7303" s="52"/>
      <c r="K7303" s="52"/>
      <c r="L7303" s="52"/>
      <c r="M7303" s="52"/>
      <c r="N7303" s="49"/>
      <c r="O7303" s="53"/>
      <c r="P7303" s="53"/>
      <c r="Q7303" s="53"/>
    </row>
    <row r="7304" spans="1:17" s="54" customFormat="1" x14ac:dyDescent="0.3">
      <c r="A7304" s="50"/>
      <c r="B7304" s="49"/>
      <c r="C7304" s="49"/>
      <c r="D7304" s="49"/>
      <c r="E7304" s="65"/>
      <c r="F7304" s="51"/>
      <c r="G7304" s="66"/>
      <c r="H7304" s="51"/>
      <c r="I7304" s="65"/>
      <c r="J7304" s="52"/>
      <c r="K7304" s="52"/>
      <c r="L7304" s="52"/>
      <c r="M7304" s="52"/>
      <c r="N7304" s="49"/>
      <c r="O7304" s="53"/>
      <c r="P7304" s="53"/>
      <c r="Q7304" s="53"/>
    </row>
    <row r="7305" spans="1:17" s="54" customFormat="1" x14ac:dyDescent="0.3">
      <c r="A7305" s="50"/>
      <c r="B7305" s="49"/>
      <c r="C7305" s="49"/>
      <c r="D7305" s="49"/>
      <c r="E7305" s="65"/>
      <c r="F7305" s="51"/>
      <c r="G7305" s="66"/>
      <c r="H7305" s="51"/>
      <c r="I7305" s="65"/>
      <c r="J7305" s="52"/>
      <c r="K7305" s="52"/>
      <c r="L7305" s="52"/>
      <c r="M7305" s="52"/>
      <c r="N7305" s="49"/>
      <c r="O7305" s="53"/>
      <c r="P7305" s="53"/>
      <c r="Q7305" s="53"/>
    </row>
    <row r="7306" spans="1:17" s="54" customFormat="1" x14ac:dyDescent="0.3">
      <c r="A7306" s="50"/>
      <c r="B7306" s="49"/>
      <c r="C7306" s="49"/>
      <c r="D7306" s="49"/>
      <c r="E7306" s="65"/>
      <c r="F7306" s="51"/>
      <c r="G7306" s="66"/>
      <c r="H7306" s="51"/>
      <c r="I7306" s="65"/>
      <c r="J7306" s="52"/>
      <c r="K7306" s="52"/>
      <c r="L7306" s="52"/>
      <c r="M7306" s="52"/>
      <c r="N7306" s="49"/>
      <c r="O7306" s="53"/>
      <c r="P7306" s="53"/>
      <c r="Q7306" s="53"/>
    </row>
    <row r="7307" spans="1:17" s="54" customFormat="1" x14ac:dyDescent="0.3">
      <c r="A7307" s="50"/>
      <c r="B7307" s="49"/>
      <c r="C7307" s="49"/>
      <c r="D7307" s="49"/>
      <c r="E7307" s="65"/>
      <c r="F7307" s="51"/>
      <c r="G7307" s="66"/>
      <c r="H7307" s="51"/>
      <c r="I7307" s="65"/>
      <c r="J7307" s="52"/>
      <c r="K7307" s="52"/>
      <c r="L7307" s="52"/>
      <c r="M7307" s="52"/>
      <c r="N7307" s="49"/>
      <c r="O7307" s="53"/>
      <c r="P7307" s="53"/>
      <c r="Q7307" s="53"/>
    </row>
    <row r="7308" spans="1:17" s="54" customFormat="1" x14ac:dyDescent="0.3">
      <c r="A7308" s="50"/>
      <c r="B7308" s="49"/>
      <c r="C7308" s="49"/>
      <c r="D7308" s="49"/>
      <c r="E7308" s="65"/>
      <c r="F7308" s="51"/>
      <c r="G7308" s="66"/>
      <c r="H7308" s="51"/>
      <c r="I7308" s="65"/>
      <c r="J7308" s="52"/>
      <c r="K7308" s="52"/>
      <c r="L7308" s="52"/>
      <c r="M7308" s="52"/>
      <c r="N7308" s="49"/>
      <c r="O7308" s="53"/>
      <c r="P7308" s="53"/>
      <c r="Q7308" s="53"/>
    </row>
    <row r="7309" spans="1:17" s="54" customFormat="1" x14ac:dyDescent="0.3">
      <c r="A7309" s="50"/>
      <c r="B7309" s="49"/>
      <c r="C7309" s="49"/>
      <c r="D7309" s="49"/>
      <c r="E7309" s="65"/>
      <c r="F7309" s="51"/>
      <c r="G7309" s="66"/>
      <c r="H7309" s="51"/>
      <c r="I7309" s="65"/>
      <c r="J7309" s="52"/>
      <c r="K7309" s="52"/>
      <c r="L7309" s="52"/>
      <c r="M7309" s="52"/>
      <c r="N7309" s="49"/>
      <c r="O7309" s="53"/>
      <c r="P7309" s="53"/>
      <c r="Q7309" s="53"/>
    </row>
    <row r="7310" spans="1:17" s="54" customFormat="1" x14ac:dyDescent="0.3">
      <c r="A7310" s="50"/>
      <c r="B7310" s="49"/>
      <c r="C7310" s="49"/>
      <c r="D7310" s="49"/>
      <c r="E7310" s="65"/>
      <c r="F7310" s="51"/>
      <c r="G7310" s="66"/>
      <c r="H7310" s="51"/>
      <c r="I7310" s="65"/>
      <c r="J7310" s="52"/>
      <c r="K7310" s="52"/>
      <c r="L7310" s="52"/>
      <c r="M7310" s="52"/>
      <c r="N7310" s="49"/>
      <c r="O7310" s="53"/>
      <c r="P7310" s="53"/>
      <c r="Q7310" s="53"/>
    </row>
    <row r="7311" spans="1:17" s="54" customFormat="1" x14ac:dyDescent="0.3">
      <c r="A7311" s="50"/>
      <c r="B7311" s="49"/>
      <c r="C7311" s="49"/>
      <c r="D7311" s="49"/>
      <c r="E7311" s="65"/>
      <c r="F7311" s="51"/>
      <c r="G7311" s="66"/>
      <c r="H7311" s="51"/>
      <c r="I7311" s="65"/>
      <c r="J7311" s="52"/>
      <c r="K7311" s="52"/>
      <c r="L7311" s="52"/>
      <c r="M7311" s="52"/>
      <c r="N7311" s="49"/>
      <c r="O7311" s="53"/>
      <c r="P7311" s="53"/>
      <c r="Q7311" s="53"/>
    </row>
    <row r="7312" spans="1:17" s="54" customFormat="1" x14ac:dyDescent="0.3">
      <c r="A7312" s="50"/>
      <c r="B7312" s="49"/>
      <c r="C7312" s="49"/>
      <c r="D7312" s="49"/>
      <c r="E7312" s="65"/>
      <c r="F7312" s="51"/>
      <c r="G7312" s="66"/>
      <c r="H7312" s="51"/>
      <c r="I7312" s="65"/>
      <c r="J7312" s="52"/>
      <c r="K7312" s="52"/>
      <c r="L7312" s="52"/>
      <c r="M7312" s="52"/>
      <c r="N7312" s="49"/>
      <c r="O7312" s="53"/>
      <c r="P7312" s="53"/>
      <c r="Q7312" s="53"/>
    </row>
    <row r="7313" spans="1:17" s="54" customFormat="1" x14ac:dyDescent="0.3">
      <c r="A7313" s="50"/>
      <c r="B7313" s="49"/>
      <c r="C7313" s="49"/>
      <c r="D7313" s="49"/>
      <c r="E7313" s="65"/>
      <c r="F7313" s="51"/>
      <c r="G7313" s="66"/>
      <c r="H7313" s="51"/>
      <c r="I7313" s="65"/>
      <c r="J7313" s="52"/>
      <c r="K7313" s="52"/>
      <c r="L7313" s="52"/>
      <c r="M7313" s="52"/>
      <c r="N7313" s="49"/>
      <c r="O7313" s="53"/>
      <c r="P7313" s="53"/>
      <c r="Q7313" s="53"/>
    </row>
    <row r="7314" spans="1:17" s="54" customFormat="1" x14ac:dyDescent="0.3">
      <c r="A7314" s="50"/>
      <c r="B7314" s="49"/>
      <c r="C7314" s="49"/>
      <c r="D7314" s="49"/>
      <c r="E7314" s="65"/>
      <c r="F7314" s="51"/>
      <c r="G7314" s="66"/>
      <c r="H7314" s="51"/>
      <c r="I7314" s="65"/>
      <c r="J7314" s="52"/>
      <c r="K7314" s="52"/>
      <c r="L7314" s="52"/>
      <c r="M7314" s="52"/>
      <c r="N7314" s="49"/>
      <c r="O7314" s="53"/>
      <c r="P7314" s="53"/>
      <c r="Q7314" s="53"/>
    </row>
    <row r="7315" spans="1:17" s="54" customFormat="1" x14ac:dyDescent="0.3">
      <c r="A7315" s="50"/>
      <c r="B7315" s="49"/>
      <c r="C7315" s="49"/>
      <c r="D7315" s="49"/>
      <c r="E7315" s="65"/>
      <c r="F7315" s="51"/>
      <c r="G7315" s="66"/>
      <c r="H7315" s="51"/>
      <c r="I7315" s="65"/>
      <c r="J7315" s="52"/>
      <c r="K7315" s="52"/>
      <c r="L7315" s="52"/>
      <c r="M7315" s="52"/>
      <c r="N7315" s="49"/>
      <c r="O7315" s="53"/>
      <c r="P7315" s="53"/>
      <c r="Q7315" s="53"/>
    </row>
    <row r="7316" spans="1:17" s="54" customFormat="1" x14ac:dyDescent="0.3">
      <c r="A7316" s="50"/>
      <c r="B7316" s="49"/>
      <c r="C7316" s="49"/>
      <c r="D7316" s="49"/>
      <c r="E7316" s="65"/>
      <c r="F7316" s="51"/>
      <c r="G7316" s="66"/>
      <c r="H7316" s="51"/>
      <c r="I7316" s="65"/>
      <c r="J7316" s="52"/>
      <c r="K7316" s="52"/>
      <c r="L7316" s="52"/>
      <c r="M7316" s="52"/>
      <c r="N7316" s="49"/>
      <c r="O7316" s="53"/>
      <c r="P7316" s="53"/>
      <c r="Q7316" s="53"/>
    </row>
    <row r="7317" spans="1:17" s="54" customFormat="1" x14ac:dyDescent="0.3">
      <c r="A7317" s="50"/>
      <c r="B7317" s="49"/>
      <c r="C7317" s="49"/>
      <c r="D7317" s="49"/>
      <c r="E7317" s="65"/>
      <c r="F7317" s="51"/>
      <c r="G7317" s="66"/>
      <c r="H7317" s="51"/>
      <c r="I7317" s="65"/>
      <c r="J7317" s="52"/>
      <c r="K7317" s="52"/>
      <c r="L7317" s="52"/>
      <c r="M7317" s="52"/>
      <c r="N7317" s="49"/>
      <c r="O7317" s="53"/>
      <c r="P7317" s="53"/>
      <c r="Q7317" s="53"/>
    </row>
    <row r="7318" spans="1:17" s="54" customFormat="1" x14ac:dyDescent="0.3">
      <c r="A7318" s="50"/>
      <c r="B7318" s="49"/>
      <c r="C7318" s="49"/>
      <c r="D7318" s="49"/>
      <c r="E7318" s="65"/>
      <c r="F7318" s="51"/>
      <c r="G7318" s="66"/>
      <c r="H7318" s="51"/>
      <c r="I7318" s="65"/>
      <c r="J7318" s="52"/>
      <c r="K7318" s="52"/>
      <c r="L7318" s="52"/>
      <c r="M7318" s="52"/>
      <c r="N7318" s="49"/>
      <c r="O7318" s="53"/>
      <c r="P7318" s="53"/>
      <c r="Q7318" s="53"/>
    </row>
    <row r="7319" spans="1:17" s="54" customFormat="1" x14ac:dyDescent="0.3">
      <c r="A7319" s="50"/>
      <c r="B7319" s="49"/>
      <c r="C7319" s="49"/>
      <c r="D7319" s="49"/>
      <c r="E7319" s="65"/>
      <c r="F7319" s="51"/>
      <c r="G7319" s="66"/>
      <c r="H7319" s="51"/>
      <c r="I7319" s="65"/>
      <c r="J7319" s="52"/>
      <c r="K7319" s="52"/>
      <c r="L7319" s="52"/>
      <c r="M7319" s="52"/>
      <c r="N7319" s="49"/>
      <c r="O7319" s="53"/>
      <c r="P7319" s="53"/>
      <c r="Q7319" s="53"/>
    </row>
    <row r="7320" spans="1:17" s="54" customFormat="1" x14ac:dyDescent="0.3">
      <c r="A7320" s="50"/>
      <c r="B7320" s="49"/>
      <c r="C7320" s="49"/>
      <c r="D7320" s="49"/>
      <c r="E7320" s="65"/>
      <c r="F7320" s="51"/>
      <c r="G7320" s="66"/>
      <c r="H7320" s="51"/>
      <c r="I7320" s="65"/>
      <c r="J7320" s="52"/>
      <c r="K7320" s="52"/>
      <c r="L7320" s="52"/>
      <c r="M7320" s="52"/>
      <c r="N7320" s="49"/>
      <c r="O7320" s="53"/>
      <c r="P7320" s="53"/>
      <c r="Q7320" s="53"/>
    </row>
    <row r="7321" spans="1:17" s="54" customFormat="1" x14ac:dyDescent="0.3">
      <c r="A7321" s="50"/>
      <c r="B7321" s="49"/>
      <c r="C7321" s="49"/>
      <c r="D7321" s="49"/>
      <c r="E7321" s="65"/>
      <c r="F7321" s="51"/>
      <c r="G7321" s="66"/>
      <c r="H7321" s="51"/>
      <c r="I7321" s="65"/>
      <c r="J7321" s="52"/>
      <c r="K7321" s="52"/>
      <c r="L7321" s="52"/>
      <c r="M7321" s="52"/>
      <c r="N7321" s="49"/>
      <c r="O7321" s="53"/>
      <c r="P7321" s="53"/>
      <c r="Q7321" s="53"/>
    </row>
    <row r="7322" spans="1:17" s="54" customFormat="1" x14ac:dyDescent="0.3">
      <c r="A7322" s="50"/>
      <c r="B7322" s="49"/>
      <c r="C7322" s="49"/>
      <c r="D7322" s="49"/>
      <c r="E7322" s="65"/>
      <c r="F7322" s="51"/>
      <c r="G7322" s="66"/>
      <c r="H7322" s="51"/>
      <c r="I7322" s="65"/>
      <c r="J7322" s="52"/>
      <c r="K7322" s="52"/>
      <c r="L7322" s="52"/>
      <c r="M7322" s="52"/>
      <c r="N7322" s="49"/>
      <c r="O7322" s="53"/>
      <c r="P7322" s="53"/>
      <c r="Q7322" s="53"/>
    </row>
    <row r="7323" spans="1:17" s="54" customFormat="1" x14ac:dyDescent="0.3">
      <c r="A7323" s="50"/>
      <c r="B7323" s="49"/>
      <c r="C7323" s="49"/>
      <c r="D7323" s="49"/>
      <c r="E7323" s="65"/>
      <c r="F7323" s="51"/>
      <c r="G7323" s="66"/>
      <c r="H7323" s="51"/>
      <c r="I7323" s="65"/>
      <c r="J7323" s="52"/>
      <c r="K7323" s="52"/>
      <c r="L7323" s="52"/>
      <c r="M7323" s="52"/>
      <c r="N7323" s="49"/>
      <c r="O7323" s="53"/>
      <c r="P7323" s="53"/>
      <c r="Q7323" s="53"/>
    </row>
    <row r="7324" spans="1:17" s="54" customFormat="1" x14ac:dyDescent="0.3">
      <c r="A7324" s="50"/>
      <c r="B7324" s="49"/>
      <c r="C7324" s="49"/>
      <c r="D7324" s="49"/>
      <c r="E7324" s="65"/>
      <c r="F7324" s="51"/>
      <c r="G7324" s="66"/>
      <c r="H7324" s="51"/>
      <c r="I7324" s="65"/>
      <c r="J7324" s="52"/>
      <c r="K7324" s="52"/>
      <c r="L7324" s="52"/>
      <c r="M7324" s="52"/>
      <c r="N7324" s="49"/>
      <c r="O7324" s="53"/>
      <c r="P7324" s="53"/>
      <c r="Q7324" s="53"/>
    </row>
    <row r="7325" spans="1:17" s="54" customFormat="1" x14ac:dyDescent="0.3">
      <c r="A7325" s="50"/>
      <c r="B7325" s="49"/>
      <c r="C7325" s="49"/>
      <c r="D7325" s="49"/>
      <c r="E7325" s="65"/>
      <c r="F7325" s="51"/>
      <c r="G7325" s="66"/>
      <c r="H7325" s="51"/>
      <c r="I7325" s="65"/>
      <c r="J7325" s="52"/>
      <c r="K7325" s="52"/>
      <c r="L7325" s="52"/>
      <c r="M7325" s="52"/>
      <c r="N7325" s="49"/>
      <c r="O7325" s="53"/>
      <c r="P7325" s="53"/>
      <c r="Q7325" s="53"/>
    </row>
    <row r="7326" spans="1:17" s="54" customFormat="1" x14ac:dyDescent="0.3">
      <c r="A7326" s="50"/>
      <c r="B7326" s="49"/>
      <c r="C7326" s="49"/>
      <c r="D7326" s="49"/>
      <c r="E7326" s="65"/>
      <c r="F7326" s="51"/>
      <c r="G7326" s="66"/>
      <c r="H7326" s="51"/>
      <c r="I7326" s="65"/>
      <c r="J7326" s="52"/>
      <c r="K7326" s="52"/>
      <c r="L7326" s="52"/>
      <c r="M7326" s="52"/>
      <c r="N7326" s="49"/>
      <c r="O7326" s="53"/>
      <c r="P7326" s="53"/>
      <c r="Q7326" s="53"/>
    </row>
    <row r="7327" spans="1:17" s="54" customFormat="1" x14ac:dyDescent="0.3">
      <c r="A7327" s="50"/>
      <c r="B7327" s="49"/>
      <c r="C7327" s="49"/>
      <c r="D7327" s="49"/>
      <c r="E7327" s="65"/>
      <c r="F7327" s="51"/>
      <c r="G7327" s="66"/>
      <c r="H7327" s="51"/>
      <c r="I7327" s="65"/>
      <c r="J7327" s="52"/>
      <c r="K7327" s="52"/>
      <c r="L7327" s="52"/>
      <c r="M7327" s="52"/>
      <c r="N7327" s="49"/>
      <c r="O7327" s="53"/>
      <c r="P7327" s="53"/>
      <c r="Q7327" s="53"/>
    </row>
    <row r="7328" spans="1:17" s="54" customFormat="1" x14ac:dyDescent="0.3">
      <c r="A7328" s="50"/>
      <c r="B7328" s="49"/>
      <c r="C7328" s="49"/>
      <c r="D7328" s="49"/>
      <c r="E7328" s="65"/>
      <c r="F7328" s="51"/>
      <c r="G7328" s="66"/>
      <c r="H7328" s="51"/>
      <c r="I7328" s="65"/>
      <c r="J7328" s="52"/>
      <c r="K7328" s="52"/>
      <c r="L7328" s="52"/>
      <c r="M7328" s="52"/>
      <c r="N7328" s="49"/>
      <c r="O7328" s="53"/>
      <c r="P7328" s="53"/>
      <c r="Q7328" s="53"/>
    </row>
    <row r="7329" spans="1:17" s="54" customFormat="1" x14ac:dyDescent="0.3">
      <c r="A7329" s="50"/>
      <c r="B7329" s="49"/>
      <c r="C7329" s="49"/>
      <c r="D7329" s="49"/>
      <c r="E7329" s="65"/>
      <c r="F7329" s="51"/>
      <c r="G7329" s="66"/>
      <c r="H7329" s="51"/>
      <c r="I7329" s="65"/>
      <c r="J7329" s="52"/>
      <c r="K7329" s="52"/>
      <c r="L7329" s="52"/>
      <c r="M7329" s="52"/>
      <c r="N7329" s="49"/>
      <c r="O7329" s="53"/>
      <c r="P7329" s="53"/>
      <c r="Q7329" s="53"/>
    </row>
    <row r="7330" spans="1:17" s="54" customFormat="1" x14ac:dyDescent="0.3">
      <c r="A7330" s="50"/>
      <c r="B7330" s="49"/>
      <c r="C7330" s="49"/>
      <c r="D7330" s="49"/>
      <c r="E7330" s="65"/>
      <c r="F7330" s="51"/>
      <c r="G7330" s="66"/>
      <c r="H7330" s="51"/>
      <c r="I7330" s="65"/>
      <c r="J7330" s="52"/>
      <c r="K7330" s="52"/>
      <c r="L7330" s="52"/>
      <c r="M7330" s="52"/>
      <c r="N7330" s="49"/>
      <c r="O7330" s="53"/>
      <c r="P7330" s="53"/>
      <c r="Q7330" s="53"/>
    </row>
    <row r="7331" spans="1:17" s="54" customFormat="1" x14ac:dyDescent="0.3">
      <c r="A7331" s="50"/>
      <c r="B7331" s="49"/>
      <c r="C7331" s="49"/>
      <c r="D7331" s="49"/>
      <c r="E7331" s="65"/>
      <c r="F7331" s="51"/>
      <c r="G7331" s="66"/>
      <c r="H7331" s="51"/>
      <c r="I7331" s="65"/>
      <c r="J7331" s="52"/>
      <c r="K7331" s="52"/>
      <c r="L7331" s="52"/>
      <c r="M7331" s="52"/>
      <c r="N7331" s="49"/>
      <c r="O7331" s="53"/>
      <c r="P7331" s="53"/>
      <c r="Q7331" s="53"/>
    </row>
    <row r="7332" spans="1:17" s="54" customFormat="1" x14ac:dyDescent="0.3">
      <c r="A7332" s="50"/>
      <c r="B7332" s="49"/>
      <c r="C7332" s="49"/>
      <c r="D7332" s="49"/>
      <c r="E7332" s="65"/>
      <c r="F7332" s="51"/>
      <c r="G7332" s="66"/>
      <c r="H7332" s="51"/>
      <c r="I7332" s="65"/>
      <c r="J7332" s="52"/>
      <c r="K7332" s="52"/>
      <c r="L7332" s="52"/>
      <c r="M7332" s="52"/>
      <c r="N7332" s="49"/>
      <c r="O7332" s="53"/>
      <c r="P7332" s="53"/>
      <c r="Q7332" s="53"/>
    </row>
    <row r="7333" spans="1:17" s="54" customFormat="1" x14ac:dyDescent="0.3">
      <c r="A7333" s="50"/>
      <c r="B7333" s="49"/>
      <c r="C7333" s="49"/>
      <c r="D7333" s="49"/>
      <c r="E7333" s="65"/>
      <c r="F7333" s="51"/>
      <c r="G7333" s="66"/>
      <c r="H7333" s="51"/>
      <c r="I7333" s="65"/>
      <c r="J7333" s="52"/>
      <c r="K7333" s="52"/>
      <c r="L7333" s="52"/>
      <c r="M7333" s="52"/>
      <c r="N7333" s="49"/>
      <c r="O7333" s="53"/>
      <c r="P7333" s="53"/>
      <c r="Q7333" s="53"/>
    </row>
    <row r="7334" spans="1:17" s="54" customFormat="1" x14ac:dyDescent="0.3">
      <c r="A7334" s="50"/>
      <c r="B7334" s="49"/>
      <c r="C7334" s="49"/>
      <c r="D7334" s="49"/>
      <c r="E7334" s="65"/>
      <c r="F7334" s="51"/>
      <c r="G7334" s="66"/>
      <c r="H7334" s="51"/>
      <c r="I7334" s="65"/>
      <c r="J7334" s="52"/>
      <c r="K7334" s="52"/>
      <c r="L7334" s="52"/>
      <c r="M7334" s="52"/>
      <c r="N7334" s="49"/>
      <c r="O7334" s="53"/>
      <c r="P7334" s="53"/>
      <c r="Q7334" s="53"/>
    </row>
    <row r="7335" spans="1:17" s="54" customFormat="1" x14ac:dyDescent="0.3">
      <c r="A7335" s="50"/>
      <c r="B7335" s="49"/>
      <c r="C7335" s="49"/>
      <c r="D7335" s="49"/>
      <c r="E7335" s="65"/>
      <c r="F7335" s="51"/>
      <c r="G7335" s="66"/>
      <c r="H7335" s="51"/>
      <c r="I7335" s="65"/>
      <c r="J7335" s="52"/>
      <c r="K7335" s="52"/>
      <c r="L7335" s="52"/>
      <c r="M7335" s="52"/>
      <c r="N7335" s="49"/>
      <c r="O7335" s="53"/>
      <c r="P7335" s="53"/>
      <c r="Q7335" s="53"/>
    </row>
    <row r="7336" spans="1:17" s="54" customFormat="1" x14ac:dyDescent="0.3">
      <c r="A7336" s="50"/>
      <c r="B7336" s="49"/>
      <c r="C7336" s="49"/>
      <c r="D7336" s="49"/>
      <c r="E7336" s="65"/>
      <c r="F7336" s="51"/>
      <c r="G7336" s="66"/>
      <c r="H7336" s="51"/>
      <c r="I7336" s="65"/>
      <c r="J7336" s="52"/>
      <c r="K7336" s="52"/>
      <c r="L7336" s="52"/>
      <c r="M7336" s="52"/>
      <c r="N7336" s="49"/>
      <c r="O7336" s="53"/>
      <c r="P7336" s="53"/>
      <c r="Q7336" s="53"/>
    </row>
    <row r="7337" spans="1:17" s="54" customFormat="1" x14ac:dyDescent="0.3">
      <c r="A7337" s="50"/>
      <c r="B7337" s="49"/>
      <c r="C7337" s="49"/>
      <c r="D7337" s="49"/>
      <c r="E7337" s="65"/>
      <c r="F7337" s="51"/>
      <c r="G7337" s="66"/>
      <c r="H7337" s="51"/>
      <c r="I7337" s="65"/>
      <c r="J7337" s="52"/>
      <c r="K7337" s="52"/>
      <c r="L7337" s="52"/>
      <c r="M7337" s="52"/>
      <c r="N7337" s="49"/>
      <c r="O7337" s="53"/>
      <c r="P7337" s="53"/>
      <c r="Q7337" s="53"/>
    </row>
    <row r="7338" spans="1:17" s="54" customFormat="1" x14ac:dyDescent="0.3">
      <c r="A7338" s="50"/>
      <c r="B7338" s="49"/>
      <c r="C7338" s="49"/>
      <c r="D7338" s="49"/>
      <c r="E7338" s="65"/>
      <c r="F7338" s="51"/>
      <c r="G7338" s="66"/>
      <c r="H7338" s="51"/>
      <c r="I7338" s="65"/>
      <c r="J7338" s="52"/>
      <c r="K7338" s="52"/>
      <c r="L7338" s="52"/>
      <c r="M7338" s="52"/>
      <c r="N7338" s="49"/>
      <c r="O7338" s="53"/>
      <c r="P7338" s="53"/>
      <c r="Q7338" s="53"/>
    </row>
    <row r="7339" spans="1:17" s="54" customFormat="1" x14ac:dyDescent="0.3">
      <c r="A7339" s="50"/>
      <c r="B7339" s="49"/>
      <c r="C7339" s="49"/>
      <c r="D7339" s="49"/>
      <c r="E7339" s="65"/>
      <c r="F7339" s="51"/>
      <c r="G7339" s="66"/>
      <c r="H7339" s="51"/>
      <c r="I7339" s="65"/>
      <c r="J7339" s="52"/>
      <c r="K7339" s="52"/>
      <c r="L7339" s="52"/>
      <c r="M7339" s="52"/>
      <c r="N7339" s="49"/>
      <c r="O7339" s="53"/>
      <c r="P7339" s="53"/>
      <c r="Q7339" s="53"/>
    </row>
    <row r="7340" spans="1:17" s="54" customFormat="1" x14ac:dyDescent="0.3">
      <c r="A7340" s="50"/>
      <c r="B7340" s="49"/>
      <c r="C7340" s="49"/>
      <c r="D7340" s="49"/>
      <c r="E7340" s="65"/>
      <c r="F7340" s="51"/>
      <c r="G7340" s="66"/>
      <c r="H7340" s="51"/>
      <c r="I7340" s="65"/>
      <c r="J7340" s="52"/>
      <c r="K7340" s="52"/>
      <c r="L7340" s="52"/>
      <c r="M7340" s="52"/>
      <c r="N7340" s="49"/>
      <c r="O7340" s="53"/>
      <c r="P7340" s="53"/>
      <c r="Q7340" s="53"/>
    </row>
    <row r="7341" spans="1:17" s="54" customFormat="1" x14ac:dyDescent="0.3">
      <c r="A7341" s="50"/>
      <c r="B7341" s="49"/>
      <c r="C7341" s="49"/>
      <c r="D7341" s="49"/>
      <c r="E7341" s="65"/>
      <c r="F7341" s="51"/>
      <c r="G7341" s="66"/>
      <c r="H7341" s="51"/>
      <c r="I7341" s="65"/>
      <c r="J7341" s="52"/>
      <c r="K7341" s="52"/>
      <c r="L7341" s="52"/>
      <c r="M7341" s="52"/>
      <c r="N7341" s="49"/>
      <c r="O7341" s="53"/>
      <c r="P7341" s="53"/>
      <c r="Q7341" s="53"/>
    </row>
    <row r="7342" spans="1:17" s="54" customFormat="1" x14ac:dyDescent="0.3">
      <c r="A7342" s="50"/>
      <c r="B7342" s="49"/>
      <c r="C7342" s="49"/>
      <c r="D7342" s="49"/>
      <c r="E7342" s="65"/>
      <c r="F7342" s="51"/>
      <c r="G7342" s="66"/>
      <c r="H7342" s="51"/>
      <c r="I7342" s="65"/>
      <c r="J7342" s="52"/>
      <c r="K7342" s="52"/>
      <c r="L7342" s="52"/>
      <c r="M7342" s="52"/>
      <c r="N7342" s="49"/>
      <c r="O7342" s="53"/>
      <c r="P7342" s="53"/>
      <c r="Q7342" s="53"/>
    </row>
    <row r="7343" spans="1:17" s="54" customFormat="1" x14ac:dyDescent="0.3">
      <c r="A7343" s="50"/>
      <c r="B7343" s="49"/>
      <c r="C7343" s="49"/>
      <c r="D7343" s="49"/>
      <c r="E7343" s="65"/>
      <c r="F7343" s="51"/>
      <c r="G7343" s="66"/>
      <c r="H7343" s="51"/>
      <c r="I7343" s="65"/>
      <c r="J7343" s="52"/>
      <c r="K7343" s="52"/>
      <c r="L7343" s="52"/>
      <c r="M7343" s="52"/>
      <c r="N7343" s="49"/>
      <c r="O7343" s="53"/>
      <c r="P7343" s="53"/>
      <c r="Q7343" s="53"/>
    </row>
    <row r="7344" spans="1:17" s="54" customFormat="1" x14ac:dyDescent="0.3">
      <c r="A7344" s="50"/>
      <c r="B7344" s="49"/>
      <c r="C7344" s="49"/>
      <c r="D7344" s="49"/>
      <c r="E7344" s="65"/>
      <c r="F7344" s="51"/>
      <c r="G7344" s="66"/>
      <c r="H7344" s="51"/>
      <c r="I7344" s="65"/>
      <c r="J7344" s="52"/>
      <c r="K7344" s="52"/>
      <c r="L7344" s="52"/>
      <c r="M7344" s="52"/>
      <c r="N7344" s="49"/>
      <c r="O7344" s="53"/>
      <c r="P7344" s="53"/>
      <c r="Q7344" s="53"/>
    </row>
    <row r="7345" spans="1:17" s="54" customFormat="1" x14ac:dyDescent="0.3">
      <c r="A7345" s="50"/>
      <c r="B7345" s="49"/>
      <c r="C7345" s="49"/>
      <c r="D7345" s="49"/>
      <c r="E7345" s="65"/>
      <c r="F7345" s="51"/>
      <c r="G7345" s="66"/>
      <c r="H7345" s="51"/>
      <c r="I7345" s="65"/>
      <c r="J7345" s="52"/>
      <c r="K7345" s="52"/>
      <c r="L7345" s="52"/>
      <c r="M7345" s="52"/>
      <c r="N7345" s="49"/>
      <c r="O7345" s="53"/>
      <c r="P7345" s="53"/>
      <c r="Q7345" s="53"/>
    </row>
    <row r="7346" spans="1:17" s="54" customFormat="1" x14ac:dyDescent="0.3">
      <c r="A7346" s="50"/>
      <c r="B7346" s="49"/>
      <c r="C7346" s="49"/>
      <c r="D7346" s="49"/>
      <c r="E7346" s="65"/>
      <c r="F7346" s="51"/>
      <c r="G7346" s="66"/>
      <c r="H7346" s="51"/>
      <c r="I7346" s="65"/>
      <c r="J7346" s="52"/>
      <c r="K7346" s="52"/>
      <c r="L7346" s="52"/>
      <c r="M7346" s="52"/>
      <c r="N7346" s="49"/>
      <c r="O7346" s="53"/>
      <c r="P7346" s="53"/>
      <c r="Q7346" s="53"/>
    </row>
    <row r="7347" spans="1:17" s="54" customFormat="1" x14ac:dyDescent="0.3">
      <c r="A7347" s="50"/>
      <c r="B7347" s="49"/>
      <c r="C7347" s="49"/>
      <c r="D7347" s="49"/>
      <c r="E7347" s="65"/>
      <c r="F7347" s="51"/>
      <c r="G7347" s="66"/>
      <c r="H7347" s="51"/>
      <c r="I7347" s="65"/>
      <c r="J7347" s="52"/>
      <c r="K7347" s="52"/>
      <c r="L7347" s="52"/>
      <c r="M7347" s="52"/>
      <c r="N7347" s="49"/>
      <c r="O7347" s="53"/>
      <c r="P7347" s="53"/>
      <c r="Q7347" s="53"/>
    </row>
    <row r="7348" spans="1:17" s="54" customFormat="1" x14ac:dyDescent="0.3">
      <c r="A7348" s="50"/>
      <c r="B7348" s="49"/>
      <c r="C7348" s="49"/>
      <c r="D7348" s="49"/>
      <c r="E7348" s="65"/>
      <c r="F7348" s="51"/>
      <c r="G7348" s="66"/>
      <c r="H7348" s="51"/>
      <c r="I7348" s="65"/>
      <c r="J7348" s="52"/>
      <c r="K7348" s="52"/>
      <c r="L7348" s="52"/>
      <c r="M7348" s="52"/>
      <c r="N7348" s="49"/>
      <c r="O7348" s="53"/>
      <c r="P7348" s="53"/>
      <c r="Q7348" s="53"/>
    </row>
    <row r="7349" spans="1:17" s="54" customFormat="1" x14ac:dyDescent="0.3">
      <c r="A7349" s="50"/>
      <c r="B7349" s="49"/>
      <c r="C7349" s="49"/>
      <c r="D7349" s="49"/>
      <c r="E7349" s="65"/>
      <c r="F7349" s="51"/>
      <c r="G7349" s="66"/>
      <c r="H7349" s="51"/>
      <c r="I7349" s="65"/>
      <c r="J7349" s="52"/>
      <c r="K7349" s="52"/>
      <c r="L7349" s="52"/>
      <c r="M7349" s="52"/>
      <c r="N7349" s="49"/>
      <c r="O7349" s="53"/>
      <c r="P7349" s="53"/>
      <c r="Q7349" s="53"/>
    </row>
    <row r="7350" spans="1:17" s="54" customFormat="1" x14ac:dyDescent="0.3">
      <c r="A7350" s="50"/>
      <c r="B7350" s="49"/>
      <c r="C7350" s="49"/>
      <c r="D7350" s="49"/>
      <c r="E7350" s="65"/>
      <c r="F7350" s="51"/>
      <c r="G7350" s="66"/>
      <c r="H7350" s="51"/>
      <c r="I7350" s="65"/>
      <c r="J7350" s="52"/>
      <c r="K7350" s="52"/>
      <c r="L7350" s="52"/>
      <c r="M7350" s="52"/>
      <c r="N7350" s="49"/>
      <c r="O7350" s="53"/>
      <c r="P7350" s="53"/>
      <c r="Q7350" s="53"/>
    </row>
    <row r="7351" spans="1:17" s="54" customFormat="1" x14ac:dyDescent="0.3">
      <c r="A7351" s="50"/>
      <c r="B7351" s="49"/>
      <c r="C7351" s="49"/>
      <c r="D7351" s="49"/>
      <c r="E7351" s="65"/>
      <c r="F7351" s="51"/>
      <c r="G7351" s="66"/>
      <c r="H7351" s="51"/>
      <c r="I7351" s="65"/>
      <c r="J7351" s="52"/>
      <c r="K7351" s="52"/>
      <c r="L7351" s="52"/>
      <c r="M7351" s="52"/>
      <c r="N7351" s="49"/>
      <c r="O7351" s="53"/>
      <c r="P7351" s="53"/>
      <c r="Q7351" s="53"/>
    </row>
    <row r="7352" spans="1:17" s="54" customFormat="1" x14ac:dyDescent="0.3">
      <c r="A7352" s="50"/>
      <c r="B7352" s="49"/>
      <c r="C7352" s="49"/>
      <c r="D7352" s="49"/>
      <c r="E7352" s="65"/>
      <c r="F7352" s="51"/>
      <c r="G7352" s="66"/>
      <c r="H7352" s="51"/>
      <c r="I7352" s="65"/>
      <c r="J7352" s="52"/>
      <c r="K7352" s="52"/>
      <c r="L7352" s="52"/>
      <c r="M7352" s="52"/>
      <c r="N7352" s="49"/>
      <c r="O7352" s="53"/>
      <c r="P7352" s="53"/>
      <c r="Q7352" s="53"/>
    </row>
    <row r="7353" spans="1:17" s="54" customFormat="1" x14ac:dyDescent="0.3">
      <c r="A7353" s="50"/>
      <c r="B7353" s="49"/>
      <c r="C7353" s="49"/>
      <c r="D7353" s="49"/>
      <c r="E7353" s="65"/>
      <c r="F7353" s="51"/>
      <c r="G7353" s="66"/>
      <c r="H7353" s="51"/>
      <c r="I7353" s="65"/>
      <c r="J7353" s="52"/>
      <c r="K7353" s="52"/>
      <c r="L7353" s="52"/>
      <c r="M7353" s="52"/>
      <c r="N7353" s="49"/>
      <c r="O7353" s="53"/>
      <c r="P7353" s="53"/>
      <c r="Q7353" s="53"/>
    </row>
    <row r="7354" spans="1:17" s="54" customFormat="1" x14ac:dyDescent="0.3">
      <c r="A7354" s="50"/>
      <c r="B7354" s="49"/>
      <c r="C7354" s="49"/>
      <c r="D7354" s="49"/>
      <c r="E7354" s="65"/>
      <c r="F7354" s="51"/>
      <c r="G7354" s="66"/>
      <c r="H7354" s="51"/>
      <c r="I7354" s="65"/>
      <c r="J7354" s="52"/>
      <c r="K7354" s="52"/>
      <c r="L7354" s="52"/>
      <c r="M7354" s="52"/>
      <c r="N7354" s="49"/>
      <c r="O7354" s="53"/>
      <c r="P7354" s="53"/>
      <c r="Q7354" s="53"/>
    </row>
    <row r="7355" spans="1:17" s="54" customFormat="1" x14ac:dyDescent="0.3">
      <c r="A7355" s="50"/>
      <c r="B7355" s="49"/>
      <c r="C7355" s="49"/>
      <c r="D7355" s="49"/>
      <c r="E7355" s="65"/>
      <c r="F7355" s="51"/>
      <c r="G7355" s="66"/>
      <c r="H7355" s="51"/>
      <c r="I7355" s="65"/>
      <c r="J7355" s="52"/>
      <c r="K7355" s="52"/>
      <c r="L7355" s="52"/>
      <c r="M7355" s="52"/>
      <c r="N7355" s="49"/>
      <c r="O7355" s="53"/>
      <c r="P7355" s="53"/>
      <c r="Q7355" s="53"/>
    </row>
    <row r="7356" spans="1:17" s="54" customFormat="1" x14ac:dyDescent="0.3">
      <c r="A7356" s="50"/>
      <c r="B7356" s="49"/>
      <c r="C7356" s="49"/>
      <c r="D7356" s="49"/>
      <c r="E7356" s="65"/>
      <c r="F7356" s="51"/>
      <c r="G7356" s="66"/>
      <c r="H7356" s="51"/>
      <c r="I7356" s="65"/>
      <c r="J7356" s="52"/>
      <c r="K7356" s="52"/>
      <c r="L7356" s="52"/>
      <c r="M7356" s="52"/>
      <c r="N7356" s="49"/>
      <c r="O7356" s="53"/>
      <c r="P7356" s="53"/>
      <c r="Q7356" s="53"/>
    </row>
    <row r="7357" spans="1:17" s="54" customFormat="1" x14ac:dyDescent="0.3">
      <c r="A7357" s="50"/>
      <c r="B7357" s="49"/>
      <c r="C7357" s="49"/>
      <c r="D7357" s="49"/>
      <c r="E7357" s="65"/>
      <c r="F7357" s="51"/>
      <c r="G7357" s="66"/>
      <c r="H7357" s="51"/>
      <c r="I7357" s="65"/>
      <c r="J7357" s="52"/>
      <c r="K7357" s="52"/>
      <c r="L7357" s="52"/>
      <c r="M7357" s="52"/>
      <c r="N7357" s="49"/>
      <c r="O7357" s="53"/>
      <c r="P7357" s="53"/>
      <c r="Q7357" s="53"/>
    </row>
    <row r="7358" spans="1:17" s="54" customFormat="1" x14ac:dyDescent="0.3">
      <c r="A7358" s="50"/>
      <c r="B7358" s="49"/>
      <c r="C7358" s="49"/>
      <c r="D7358" s="49"/>
      <c r="E7358" s="65"/>
      <c r="F7358" s="51"/>
      <c r="G7358" s="66"/>
      <c r="H7358" s="51"/>
      <c r="I7358" s="65"/>
      <c r="J7358" s="52"/>
      <c r="K7358" s="52"/>
      <c r="L7358" s="52"/>
      <c r="M7358" s="52"/>
      <c r="N7358" s="49"/>
      <c r="O7358" s="53"/>
      <c r="P7358" s="53"/>
      <c r="Q7358" s="53"/>
    </row>
    <row r="7359" spans="1:17" s="54" customFormat="1" x14ac:dyDescent="0.3">
      <c r="A7359" s="50"/>
      <c r="B7359" s="49"/>
      <c r="C7359" s="49"/>
      <c r="D7359" s="49"/>
      <c r="E7359" s="65"/>
      <c r="F7359" s="51"/>
      <c r="G7359" s="66"/>
      <c r="H7359" s="51"/>
      <c r="I7359" s="65"/>
      <c r="J7359" s="52"/>
      <c r="K7359" s="52"/>
      <c r="L7359" s="52"/>
      <c r="M7359" s="52"/>
      <c r="N7359" s="49"/>
      <c r="O7359" s="53"/>
      <c r="P7359" s="53"/>
      <c r="Q7359" s="53"/>
    </row>
    <row r="7360" spans="1:17" s="54" customFormat="1" x14ac:dyDescent="0.3">
      <c r="A7360" s="50"/>
      <c r="B7360" s="49"/>
      <c r="C7360" s="49"/>
      <c r="D7360" s="49"/>
      <c r="E7360" s="65"/>
      <c r="F7360" s="51"/>
      <c r="G7360" s="66"/>
      <c r="H7360" s="51"/>
      <c r="I7360" s="65"/>
      <c r="J7360" s="52"/>
      <c r="K7360" s="52"/>
      <c r="L7360" s="52"/>
      <c r="M7360" s="52"/>
      <c r="N7360" s="49"/>
      <c r="O7360" s="53"/>
      <c r="P7360" s="53"/>
      <c r="Q7360" s="53"/>
    </row>
    <row r="7361" spans="1:17" s="54" customFormat="1" x14ac:dyDescent="0.3">
      <c r="A7361" s="50"/>
      <c r="B7361" s="49"/>
      <c r="C7361" s="49"/>
      <c r="D7361" s="49"/>
      <c r="E7361" s="65"/>
      <c r="F7361" s="51"/>
      <c r="G7361" s="66"/>
      <c r="H7361" s="51"/>
      <c r="I7361" s="65"/>
      <c r="J7361" s="52"/>
      <c r="K7361" s="52"/>
      <c r="L7361" s="52"/>
      <c r="M7361" s="52"/>
      <c r="N7361" s="49"/>
      <c r="O7361" s="53"/>
      <c r="P7361" s="53"/>
      <c r="Q7361" s="53"/>
    </row>
    <row r="7362" spans="1:17" s="54" customFormat="1" x14ac:dyDescent="0.3">
      <c r="A7362" s="50"/>
      <c r="B7362" s="49"/>
      <c r="C7362" s="49"/>
      <c r="D7362" s="49"/>
      <c r="E7362" s="65"/>
      <c r="F7362" s="51"/>
      <c r="G7362" s="66"/>
      <c r="H7362" s="51"/>
      <c r="I7362" s="65"/>
      <c r="J7362" s="52"/>
      <c r="K7362" s="52"/>
      <c r="L7362" s="52"/>
      <c r="M7362" s="52"/>
      <c r="N7362" s="49"/>
      <c r="O7362" s="53"/>
      <c r="P7362" s="53"/>
      <c r="Q7362" s="53"/>
    </row>
    <row r="7363" spans="1:17" s="54" customFormat="1" x14ac:dyDescent="0.3">
      <c r="A7363" s="50"/>
      <c r="B7363" s="49"/>
      <c r="C7363" s="49"/>
      <c r="D7363" s="49"/>
      <c r="E7363" s="65"/>
      <c r="F7363" s="51"/>
      <c r="G7363" s="66"/>
      <c r="H7363" s="51"/>
      <c r="I7363" s="65"/>
      <c r="J7363" s="52"/>
      <c r="K7363" s="52"/>
      <c r="L7363" s="52"/>
      <c r="M7363" s="52"/>
      <c r="N7363" s="49"/>
      <c r="O7363" s="53"/>
      <c r="P7363" s="53"/>
      <c r="Q7363" s="53"/>
    </row>
    <row r="7364" spans="1:17" s="54" customFormat="1" x14ac:dyDescent="0.3">
      <c r="A7364" s="50"/>
      <c r="B7364" s="49"/>
      <c r="C7364" s="49"/>
      <c r="D7364" s="49"/>
      <c r="E7364" s="65"/>
      <c r="F7364" s="51"/>
      <c r="G7364" s="66"/>
      <c r="H7364" s="51"/>
      <c r="I7364" s="65"/>
      <c r="J7364" s="52"/>
      <c r="K7364" s="52"/>
      <c r="L7364" s="52"/>
      <c r="M7364" s="52"/>
      <c r="N7364" s="49"/>
      <c r="O7364" s="53"/>
      <c r="P7364" s="53"/>
      <c r="Q7364" s="53"/>
    </row>
    <row r="7365" spans="1:17" s="54" customFormat="1" x14ac:dyDescent="0.3">
      <c r="A7365" s="50"/>
      <c r="B7365" s="49"/>
      <c r="C7365" s="49"/>
      <c r="D7365" s="49"/>
      <c r="E7365" s="65"/>
      <c r="F7365" s="51"/>
      <c r="G7365" s="66"/>
      <c r="H7365" s="51"/>
      <c r="I7365" s="65"/>
      <c r="J7365" s="52"/>
      <c r="K7365" s="52"/>
      <c r="L7365" s="52"/>
      <c r="M7365" s="52"/>
      <c r="N7365" s="49"/>
      <c r="O7365" s="53"/>
      <c r="P7365" s="53"/>
      <c r="Q7365" s="53"/>
    </row>
    <row r="7366" spans="1:17" s="54" customFormat="1" x14ac:dyDescent="0.3">
      <c r="A7366" s="50"/>
      <c r="B7366" s="49"/>
      <c r="C7366" s="49"/>
      <c r="D7366" s="49"/>
      <c r="E7366" s="65"/>
      <c r="F7366" s="51"/>
      <c r="G7366" s="66"/>
      <c r="H7366" s="51"/>
      <c r="I7366" s="65"/>
      <c r="J7366" s="52"/>
      <c r="K7366" s="52"/>
      <c r="L7366" s="52"/>
      <c r="M7366" s="52"/>
      <c r="N7366" s="49"/>
      <c r="O7366" s="53"/>
      <c r="P7366" s="53"/>
      <c r="Q7366" s="53"/>
    </row>
    <row r="7367" spans="1:17" s="54" customFormat="1" x14ac:dyDescent="0.3">
      <c r="A7367" s="50"/>
      <c r="B7367" s="49"/>
      <c r="C7367" s="49"/>
      <c r="D7367" s="49"/>
      <c r="E7367" s="65"/>
      <c r="F7367" s="51"/>
      <c r="G7367" s="66"/>
      <c r="H7367" s="51"/>
      <c r="I7367" s="65"/>
      <c r="J7367" s="52"/>
      <c r="K7367" s="52"/>
      <c r="L7367" s="52"/>
      <c r="M7367" s="52"/>
      <c r="N7367" s="49"/>
      <c r="O7367" s="53"/>
      <c r="P7367" s="53"/>
      <c r="Q7367" s="53"/>
    </row>
    <row r="7368" spans="1:17" s="54" customFormat="1" x14ac:dyDescent="0.3">
      <c r="A7368" s="50"/>
      <c r="B7368" s="49"/>
      <c r="C7368" s="49"/>
      <c r="D7368" s="49"/>
      <c r="E7368" s="65"/>
      <c r="F7368" s="51"/>
      <c r="G7368" s="66"/>
      <c r="H7368" s="51"/>
      <c r="I7368" s="65"/>
      <c r="J7368" s="52"/>
      <c r="K7368" s="52"/>
      <c r="L7368" s="52"/>
      <c r="M7368" s="52"/>
      <c r="N7368" s="49"/>
      <c r="O7368" s="53"/>
      <c r="P7368" s="53"/>
      <c r="Q7368" s="53"/>
    </row>
    <row r="7369" spans="1:17" s="54" customFormat="1" x14ac:dyDescent="0.3">
      <c r="A7369" s="50"/>
      <c r="B7369" s="49"/>
      <c r="C7369" s="49"/>
      <c r="D7369" s="49"/>
      <c r="E7369" s="65"/>
      <c r="F7369" s="51"/>
      <c r="G7369" s="66"/>
      <c r="H7369" s="51"/>
      <c r="I7369" s="65"/>
      <c r="J7369" s="52"/>
      <c r="K7369" s="52"/>
      <c r="L7369" s="52"/>
      <c r="M7369" s="52"/>
      <c r="N7369" s="49"/>
      <c r="O7369" s="53"/>
      <c r="P7369" s="53"/>
      <c r="Q7369" s="53"/>
    </row>
    <row r="7370" spans="1:17" s="54" customFormat="1" x14ac:dyDescent="0.3">
      <c r="A7370" s="50"/>
      <c r="B7370" s="49"/>
      <c r="C7370" s="49"/>
      <c r="D7370" s="49"/>
      <c r="E7370" s="65"/>
      <c r="F7370" s="51"/>
      <c r="G7370" s="66"/>
      <c r="H7370" s="51"/>
      <c r="I7370" s="65"/>
      <c r="J7370" s="52"/>
      <c r="K7370" s="52"/>
      <c r="L7370" s="52"/>
      <c r="M7370" s="52"/>
      <c r="N7370" s="49"/>
      <c r="O7370" s="53"/>
      <c r="P7370" s="53"/>
      <c r="Q7370" s="53"/>
    </row>
    <row r="7371" spans="1:17" s="54" customFormat="1" x14ac:dyDescent="0.3">
      <c r="A7371" s="50"/>
      <c r="B7371" s="49"/>
      <c r="C7371" s="49"/>
      <c r="D7371" s="49"/>
      <c r="E7371" s="65"/>
      <c r="F7371" s="51"/>
      <c r="G7371" s="66"/>
      <c r="H7371" s="51"/>
      <c r="I7371" s="65"/>
      <c r="J7371" s="52"/>
      <c r="K7371" s="52"/>
      <c r="L7371" s="52"/>
      <c r="M7371" s="52"/>
      <c r="N7371" s="49"/>
      <c r="O7371" s="53"/>
      <c r="P7371" s="53"/>
      <c r="Q7371" s="53"/>
    </row>
    <row r="7372" spans="1:17" s="54" customFormat="1" x14ac:dyDescent="0.3">
      <c r="A7372" s="50"/>
      <c r="B7372" s="49"/>
      <c r="C7372" s="49"/>
      <c r="D7372" s="49"/>
      <c r="E7372" s="65"/>
      <c r="F7372" s="51"/>
      <c r="G7372" s="66"/>
      <c r="H7372" s="51"/>
      <c r="I7372" s="65"/>
      <c r="J7372" s="52"/>
      <c r="K7372" s="52"/>
      <c r="L7372" s="52"/>
      <c r="M7372" s="52"/>
      <c r="N7372" s="49"/>
      <c r="O7372" s="53"/>
      <c r="P7372" s="53"/>
      <c r="Q7372" s="53"/>
    </row>
    <row r="7373" spans="1:17" s="54" customFormat="1" x14ac:dyDescent="0.3">
      <c r="A7373" s="50"/>
      <c r="B7373" s="49"/>
      <c r="C7373" s="49"/>
      <c r="D7373" s="49"/>
      <c r="E7373" s="65"/>
      <c r="F7373" s="51"/>
      <c r="G7373" s="66"/>
      <c r="H7373" s="51"/>
      <c r="I7373" s="65"/>
      <c r="J7373" s="52"/>
      <c r="K7373" s="52"/>
      <c r="L7373" s="52"/>
      <c r="M7373" s="52"/>
      <c r="N7373" s="49"/>
      <c r="O7373" s="53"/>
      <c r="P7373" s="53"/>
      <c r="Q7373" s="53"/>
    </row>
    <row r="7374" spans="1:17" s="54" customFormat="1" x14ac:dyDescent="0.3">
      <c r="A7374" s="50"/>
      <c r="B7374" s="49"/>
      <c r="C7374" s="49"/>
      <c r="D7374" s="49"/>
      <c r="E7374" s="65"/>
      <c r="F7374" s="51"/>
      <c r="G7374" s="66"/>
      <c r="H7374" s="51"/>
      <c r="I7374" s="65"/>
      <c r="J7374" s="52"/>
      <c r="K7374" s="52"/>
      <c r="L7374" s="52"/>
      <c r="M7374" s="52"/>
      <c r="N7374" s="49"/>
      <c r="O7374" s="53"/>
      <c r="P7374" s="53"/>
      <c r="Q7374" s="53"/>
    </row>
    <row r="7375" spans="1:17" s="54" customFormat="1" x14ac:dyDescent="0.3">
      <c r="A7375" s="50"/>
      <c r="B7375" s="49"/>
      <c r="C7375" s="49"/>
      <c r="D7375" s="49"/>
      <c r="E7375" s="65"/>
      <c r="F7375" s="51"/>
      <c r="G7375" s="66"/>
      <c r="H7375" s="51"/>
      <c r="I7375" s="65"/>
      <c r="J7375" s="52"/>
      <c r="K7375" s="52"/>
      <c r="L7375" s="52"/>
      <c r="M7375" s="52"/>
      <c r="N7375" s="49"/>
      <c r="O7375" s="53"/>
      <c r="P7375" s="53"/>
      <c r="Q7375" s="53"/>
    </row>
    <row r="7376" spans="1:17" s="54" customFormat="1" x14ac:dyDescent="0.3">
      <c r="A7376" s="50"/>
      <c r="B7376" s="49"/>
      <c r="C7376" s="49"/>
      <c r="D7376" s="49"/>
      <c r="E7376" s="65"/>
      <c r="F7376" s="51"/>
      <c r="G7376" s="66"/>
      <c r="H7376" s="51"/>
      <c r="I7376" s="65"/>
      <c r="J7376" s="52"/>
      <c r="K7376" s="52"/>
      <c r="L7376" s="52"/>
      <c r="M7376" s="52"/>
      <c r="N7376" s="49"/>
      <c r="O7376" s="53"/>
      <c r="P7376" s="53"/>
      <c r="Q7376" s="53"/>
    </row>
    <row r="7377" spans="1:17" s="54" customFormat="1" x14ac:dyDescent="0.3">
      <c r="A7377" s="50"/>
      <c r="B7377" s="49"/>
      <c r="C7377" s="49"/>
      <c r="D7377" s="49"/>
      <c r="E7377" s="65"/>
      <c r="F7377" s="51"/>
      <c r="G7377" s="66"/>
      <c r="H7377" s="51"/>
      <c r="I7377" s="65"/>
      <c r="J7377" s="52"/>
      <c r="K7377" s="52"/>
      <c r="L7377" s="52"/>
      <c r="M7377" s="52"/>
      <c r="N7377" s="49"/>
      <c r="O7377" s="53"/>
      <c r="P7377" s="53"/>
      <c r="Q7377" s="53"/>
    </row>
    <row r="7378" spans="1:17" s="54" customFormat="1" x14ac:dyDescent="0.3">
      <c r="A7378" s="50"/>
      <c r="B7378" s="49"/>
      <c r="C7378" s="49"/>
      <c r="D7378" s="49"/>
      <c r="E7378" s="65"/>
      <c r="F7378" s="51"/>
      <c r="G7378" s="66"/>
      <c r="H7378" s="51"/>
      <c r="I7378" s="65"/>
      <c r="J7378" s="52"/>
      <c r="K7378" s="52"/>
      <c r="L7378" s="52"/>
      <c r="M7378" s="52"/>
      <c r="N7378" s="49"/>
      <c r="O7378" s="53"/>
      <c r="P7378" s="53"/>
      <c r="Q7378" s="53"/>
    </row>
    <row r="7379" spans="1:17" s="54" customFormat="1" x14ac:dyDescent="0.3">
      <c r="A7379" s="50"/>
      <c r="B7379" s="49"/>
      <c r="C7379" s="49"/>
      <c r="D7379" s="49"/>
      <c r="E7379" s="65"/>
      <c r="F7379" s="51"/>
      <c r="G7379" s="66"/>
      <c r="H7379" s="51"/>
      <c r="I7379" s="65"/>
      <c r="J7379" s="52"/>
      <c r="K7379" s="52"/>
      <c r="L7379" s="52"/>
      <c r="M7379" s="52"/>
      <c r="N7379" s="49"/>
      <c r="O7379" s="53"/>
      <c r="P7379" s="53"/>
      <c r="Q7379" s="53"/>
    </row>
    <row r="7380" spans="1:17" s="54" customFormat="1" x14ac:dyDescent="0.3">
      <c r="A7380" s="50"/>
      <c r="B7380" s="49"/>
      <c r="C7380" s="49"/>
      <c r="D7380" s="49"/>
      <c r="E7380" s="65"/>
      <c r="F7380" s="51"/>
      <c r="G7380" s="66"/>
      <c r="H7380" s="51"/>
      <c r="I7380" s="65"/>
      <c r="J7380" s="52"/>
      <c r="K7380" s="52"/>
      <c r="L7380" s="52"/>
      <c r="M7380" s="52"/>
      <c r="N7380" s="49"/>
      <c r="O7380" s="53"/>
      <c r="P7380" s="53"/>
      <c r="Q7380" s="53"/>
    </row>
    <row r="7381" spans="1:17" s="54" customFormat="1" x14ac:dyDescent="0.3">
      <c r="A7381" s="50"/>
      <c r="B7381" s="49"/>
      <c r="C7381" s="49"/>
      <c r="D7381" s="49"/>
      <c r="E7381" s="65"/>
      <c r="F7381" s="51"/>
      <c r="G7381" s="66"/>
      <c r="H7381" s="51"/>
      <c r="I7381" s="65"/>
      <c r="J7381" s="52"/>
      <c r="K7381" s="52"/>
      <c r="L7381" s="52"/>
      <c r="M7381" s="52"/>
      <c r="N7381" s="49"/>
      <c r="O7381" s="53"/>
      <c r="P7381" s="53"/>
      <c r="Q7381" s="53"/>
    </row>
    <row r="7382" spans="1:17" s="54" customFormat="1" x14ac:dyDescent="0.3">
      <c r="A7382" s="50"/>
      <c r="B7382" s="49"/>
      <c r="C7382" s="49"/>
      <c r="D7382" s="49"/>
      <c r="E7382" s="65"/>
      <c r="F7382" s="51"/>
      <c r="G7382" s="66"/>
      <c r="H7382" s="51"/>
      <c r="I7382" s="65"/>
      <c r="J7382" s="52"/>
      <c r="K7382" s="52"/>
      <c r="L7382" s="52"/>
      <c r="M7382" s="52"/>
      <c r="N7382" s="49"/>
      <c r="O7382" s="53"/>
      <c r="P7382" s="53"/>
      <c r="Q7382" s="53"/>
    </row>
    <row r="7383" spans="1:17" s="54" customFormat="1" x14ac:dyDescent="0.3">
      <c r="A7383" s="50"/>
      <c r="B7383" s="49"/>
      <c r="C7383" s="49"/>
      <c r="D7383" s="49"/>
      <c r="E7383" s="65"/>
      <c r="F7383" s="51"/>
      <c r="G7383" s="66"/>
      <c r="H7383" s="51"/>
      <c r="I7383" s="65"/>
      <c r="J7383" s="52"/>
      <c r="K7383" s="52"/>
      <c r="L7383" s="52"/>
      <c r="M7383" s="52"/>
      <c r="N7383" s="49"/>
      <c r="O7383" s="53"/>
      <c r="P7383" s="53"/>
      <c r="Q7383" s="53"/>
    </row>
    <row r="7384" spans="1:17" s="54" customFormat="1" x14ac:dyDescent="0.3">
      <c r="A7384" s="50"/>
      <c r="B7384" s="49"/>
      <c r="C7384" s="49"/>
      <c r="D7384" s="49"/>
      <c r="E7384" s="65"/>
      <c r="F7384" s="51"/>
      <c r="G7384" s="66"/>
      <c r="H7384" s="51"/>
      <c r="I7384" s="65"/>
      <c r="J7384" s="52"/>
      <c r="K7384" s="52"/>
      <c r="L7384" s="52"/>
      <c r="M7384" s="52"/>
      <c r="N7384" s="49"/>
      <c r="O7384" s="53"/>
      <c r="P7384" s="53"/>
      <c r="Q7384" s="53"/>
    </row>
    <row r="7385" spans="1:17" s="54" customFormat="1" x14ac:dyDescent="0.3">
      <c r="A7385" s="50"/>
      <c r="B7385" s="49"/>
      <c r="C7385" s="49"/>
      <c r="D7385" s="49"/>
      <c r="E7385" s="65"/>
      <c r="F7385" s="51"/>
      <c r="G7385" s="66"/>
      <c r="H7385" s="51"/>
      <c r="I7385" s="65"/>
      <c r="J7385" s="52"/>
      <c r="K7385" s="52"/>
      <c r="L7385" s="52"/>
      <c r="M7385" s="52"/>
      <c r="N7385" s="49"/>
      <c r="O7385" s="53"/>
      <c r="P7385" s="53"/>
      <c r="Q7385" s="53"/>
    </row>
    <row r="7386" spans="1:17" s="54" customFormat="1" x14ac:dyDescent="0.3">
      <c r="A7386" s="50"/>
      <c r="B7386" s="49"/>
      <c r="C7386" s="49"/>
      <c r="D7386" s="49"/>
      <c r="E7386" s="65"/>
      <c r="F7386" s="51"/>
      <c r="G7386" s="66"/>
      <c r="H7386" s="51"/>
      <c r="I7386" s="65"/>
      <c r="J7386" s="52"/>
      <c r="K7386" s="52"/>
      <c r="L7386" s="52"/>
      <c r="M7386" s="52"/>
      <c r="N7386" s="49"/>
      <c r="O7386" s="53"/>
      <c r="P7386" s="53"/>
      <c r="Q7386" s="53"/>
    </row>
    <row r="7387" spans="1:17" s="54" customFormat="1" x14ac:dyDescent="0.3">
      <c r="A7387" s="50"/>
      <c r="B7387" s="49"/>
      <c r="C7387" s="49"/>
      <c r="D7387" s="49"/>
      <c r="E7387" s="65"/>
      <c r="F7387" s="51"/>
      <c r="G7387" s="66"/>
      <c r="H7387" s="51"/>
      <c r="I7387" s="65"/>
      <c r="J7387" s="52"/>
      <c r="K7387" s="52"/>
      <c r="L7387" s="52"/>
      <c r="M7387" s="52"/>
      <c r="N7387" s="49"/>
      <c r="O7387" s="53"/>
      <c r="P7387" s="53"/>
      <c r="Q7387" s="53"/>
    </row>
    <row r="7388" spans="1:17" s="54" customFormat="1" x14ac:dyDescent="0.3">
      <c r="A7388" s="50"/>
      <c r="B7388" s="49"/>
      <c r="C7388" s="49"/>
      <c r="D7388" s="49"/>
      <c r="E7388" s="65"/>
      <c r="F7388" s="51"/>
      <c r="G7388" s="66"/>
      <c r="H7388" s="51"/>
      <c r="I7388" s="65"/>
      <c r="J7388" s="52"/>
      <c r="K7388" s="52"/>
      <c r="L7388" s="52"/>
      <c r="M7388" s="52"/>
      <c r="N7388" s="49"/>
      <c r="O7388" s="53"/>
      <c r="P7388" s="53"/>
      <c r="Q7388" s="53"/>
    </row>
    <row r="7389" spans="1:17" s="54" customFormat="1" x14ac:dyDescent="0.3">
      <c r="A7389" s="50"/>
      <c r="B7389" s="49"/>
      <c r="C7389" s="49"/>
      <c r="D7389" s="49"/>
      <c r="E7389" s="65"/>
      <c r="F7389" s="51"/>
      <c r="G7389" s="66"/>
      <c r="H7389" s="51"/>
      <c r="I7389" s="65"/>
      <c r="J7389" s="52"/>
      <c r="K7389" s="52"/>
      <c r="L7389" s="52"/>
      <c r="M7389" s="52"/>
      <c r="N7389" s="49"/>
      <c r="O7389" s="53"/>
      <c r="P7389" s="53"/>
      <c r="Q7389" s="53"/>
    </row>
    <row r="7390" spans="1:17" s="54" customFormat="1" x14ac:dyDescent="0.3">
      <c r="A7390" s="50"/>
      <c r="B7390" s="49"/>
      <c r="C7390" s="49"/>
      <c r="D7390" s="49"/>
      <c r="E7390" s="65"/>
      <c r="F7390" s="51"/>
      <c r="G7390" s="66"/>
      <c r="H7390" s="51"/>
      <c r="I7390" s="65"/>
      <c r="J7390" s="52"/>
      <c r="K7390" s="52"/>
      <c r="L7390" s="52"/>
      <c r="M7390" s="52"/>
      <c r="N7390" s="49"/>
      <c r="O7390" s="53"/>
      <c r="P7390" s="53"/>
      <c r="Q7390" s="53"/>
    </row>
    <row r="7391" spans="1:17" s="54" customFormat="1" x14ac:dyDescent="0.3">
      <c r="A7391" s="50"/>
      <c r="B7391" s="49"/>
      <c r="C7391" s="49"/>
      <c r="D7391" s="49"/>
      <c r="E7391" s="65"/>
      <c r="F7391" s="51"/>
      <c r="G7391" s="66"/>
      <c r="H7391" s="51"/>
      <c r="I7391" s="65"/>
      <c r="J7391" s="52"/>
      <c r="K7391" s="52"/>
      <c r="L7391" s="52"/>
      <c r="M7391" s="52"/>
      <c r="N7391" s="49"/>
      <c r="O7391" s="53"/>
      <c r="P7391" s="53"/>
      <c r="Q7391" s="53"/>
    </row>
    <row r="7392" spans="1:17" s="54" customFormat="1" x14ac:dyDescent="0.3">
      <c r="A7392" s="50"/>
      <c r="B7392" s="49"/>
      <c r="C7392" s="49"/>
      <c r="D7392" s="49"/>
      <c r="E7392" s="65"/>
      <c r="F7392" s="51"/>
      <c r="G7392" s="66"/>
      <c r="H7392" s="51"/>
      <c r="I7392" s="65"/>
      <c r="J7392" s="52"/>
      <c r="K7392" s="52"/>
      <c r="L7392" s="52"/>
      <c r="M7392" s="52"/>
      <c r="N7392" s="49"/>
      <c r="O7392" s="53"/>
      <c r="P7392" s="53"/>
      <c r="Q7392" s="53"/>
    </row>
    <row r="7393" spans="1:17" s="54" customFormat="1" x14ac:dyDescent="0.3">
      <c r="A7393" s="50"/>
      <c r="B7393" s="49"/>
      <c r="C7393" s="49"/>
      <c r="D7393" s="49"/>
      <c r="E7393" s="65"/>
      <c r="F7393" s="51"/>
      <c r="G7393" s="66"/>
      <c r="H7393" s="51"/>
      <c r="I7393" s="65"/>
      <c r="J7393" s="52"/>
      <c r="K7393" s="52"/>
      <c r="L7393" s="52"/>
      <c r="M7393" s="52"/>
      <c r="N7393" s="49"/>
      <c r="O7393" s="53"/>
      <c r="P7393" s="53"/>
      <c r="Q7393" s="53"/>
    </row>
    <row r="7394" spans="1:17" s="54" customFormat="1" x14ac:dyDescent="0.3">
      <c r="A7394" s="50"/>
      <c r="B7394" s="49"/>
      <c r="C7394" s="49"/>
      <c r="D7394" s="49"/>
      <c r="E7394" s="65"/>
      <c r="F7394" s="51"/>
      <c r="G7394" s="66"/>
      <c r="H7394" s="51"/>
      <c r="I7394" s="65"/>
      <c r="J7394" s="52"/>
      <c r="K7394" s="52"/>
      <c r="L7394" s="52"/>
      <c r="M7394" s="52"/>
      <c r="N7394" s="49"/>
      <c r="O7394" s="53"/>
      <c r="P7394" s="53"/>
      <c r="Q7394" s="53"/>
    </row>
    <row r="7395" spans="1:17" s="54" customFormat="1" x14ac:dyDescent="0.3">
      <c r="A7395" s="50"/>
      <c r="B7395" s="49"/>
      <c r="C7395" s="49"/>
      <c r="D7395" s="49"/>
      <c r="E7395" s="65"/>
      <c r="F7395" s="51"/>
      <c r="G7395" s="66"/>
      <c r="H7395" s="51"/>
      <c r="I7395" s="65"/>
      <c r="J7395" s="52"/>
      <c r="K7395" s="52"/>
      <c r="L7395" s="52"/>
      <c r="M7395" s="52"/>
      <c r="N7395" s="49"/>
      <c r="O7395" s="53"/>
      <c r="P7395" s="53"/>
      <c r="Q7395" s="53"/>
    </row>
    <row r="7396" spans="1:17" s="54" customFormat="1" x14ac:dyDescent="0.3">
      <c r="A7396" s="50"/>
      <c r="B7396" s="49"/>
      <c r="C7396" s="49"/>
      <c r="D7396" s="49"/>
      <c r="E7396" s="65"/>
      <c r="F7396" s="51"/>
      <c r="G7396" s="66"/>
      <c r="H7396" s="51"/>
      <c r="I7396" s="65"/>
      <c r="J7396" s="52"/>
      <c r="K7396" s="52"/>
      <c r="L7396" s="52"/>
      <c r="M7396" s="52"/>
      <c r="N7396" s="49"/>
      <c r="O7396" s="53"/>
      <c r="P7396" s="53"/>
      <c r="Q7396" s="53"/>
    </row>
    <row r="7397" spans="1:17" s="54" customFormat="1" x14ac:dyDescent="0.3">
      <c r="A7397" s="50"/>
      <c r="B7397" s="49"/>
      <c r="C7397" s="49"/>
      <c r="D7397" s="49"/>
      <c r="E7397" s="65"/>
      <c r="F7397" s="51"/>
      <c r="G7397" s="66"/>
      <c r="H7397" s="51"/>
      <c r="I7397" s="65"/>
      <c r="J7397" s="52"/>
      <c r="K7397" s="52"/>
      <c r="L7397" s="52"/>
      <c r="M7397" s="52"/>
      <c r="N7397" s="49"/>
      <c r="O7397" s="53"/>
      <c r="P7397" s="53"/>
      <c r="Q7397" s="53"/>
    </row>
    <row r="7398" spans="1:17" s="54" customFormat="1" x14ac:dyDescent="0.3">
      <c r="A7398" s="50"/>
      <c r="B7398" s="49"/>
      <c r="C7398" s="49"/>
      <c r="D7398" s="49"/>
      <c r="E7398" s="65"/>
      <c r="F7398" s="51"/>
      <c r="G7398" s="66"/>
      <c r="H7398" s="51"/>
      <c r="I7398" s="65"/>
      <c r="J7398" s="52"/>
      <c r="K7398" s="52"/>
      <c r="L7398" s="52"/>
      <c r="M7398" s="52"/>
      <c r="N7398" s="49"/>
      <c r="O7398" s="53"/>
      <c r="P7398" s="53"/>
      <c r="Q7398" s="53"/>
    </row>
    <row r="7399" spans="1:17" s="54" customFormat="1" x14ac:dyDescent="0.3">
      <c r="A7399" s="50"/>
      <c r="B7399" s="49"/>
      <c r="C7399" s="49"/>
      <c r="D7399" s="49"/>
      <c r="E7399" s="65"/>
      <c r="F7399" s="51"/>
      <c r="G7399" s="66"/>
      <c r="H7399" s="51"/>
      <c r="I7399" s="65"/>
      <c r="J7399" s="52"/>
      <c r="K7399" s="52"/>
      <c r="L7399" s="52"/>
      <c r="M7399" s="52"/>
      <c r="N7399" s="49"/>
      <c r="O7399" s="53"/>
      <c r="P7399" s="53"/>
      <c r="Q7399" s="53"/>
    </row>
    <row r="7400" spans="1:17" s="54" customFormat="1" x14ac:dyDescent="0.3">
      <c r="A7400" s="50"/>
      <c r="B7400" s="49"/>
      <c r="C7400" s="49"/>
      <c r="D7400" s="49"/>
      <c r="E7400" s="65"/>
      <c r="F7400" s="51"/>
      <c r="G7400" s="66"/>
      <c r="H7400" s="51"/>
      <c r="I7400" s="65"/>
      <c r="J7400" s="52"/>
      <c r="K7400" s="52"/>
      <c r="L7400" s="52"/>
      <c r="M7400" s="52"/>
      <c r="N7400" s="49"/>
      <c r="O7400" s="53"/>
      <c r="P7400" s="53"/>
      <c r="Q7400" s="53"/>
    </row>
    <row r="7401" spans="1:17" s="54" customFormat="1" x14ac:dyDescent="0.3">
      <c r="A7401" s="50"/>
      <c r="B7401" s="49"/>
      <c r="C7401" s="49"/>
      <c r="D7401" s="49"/>
      <c r="E7401" s="65"/>
      <c r="F7401" s="51"/>
      <c r="G7401" s="66"/>
      <c r="H7401" s="51"/>
      <c r="I7401" s="65"/>
      <c r="J7401" s="52"/>
      <c r="K7401" s="52"/>
      <c r="L7401" s="52"/>
      <c r="M7401" s="52"/>
      <c r="N7401" s="49"/>
      <c r="O7401" s="53"/>
      <c r="P7401" s="53"/>
      <c r="Q7401" s="53"/>
    </row>
    <row r="7402" spans="1:17" s="54" customFormat="1" x14ac:dyDescent="0.3">
      <c r="A7402" s="50"/>
      <c r="B7402" s="49"/>
      <c r="C7402" s="49"/>
      <c r="D7402" s="49"/>
      <c r="E7402" s="65"/>
      <c r="F7402" s="51"/>
      <c r="G7402" s="66"/>
      <c r="H7402" s="51"/>
      <c r="I7402" s="65"/>
      <c r="J7402" s="52"/>
      <c r="K7402" s="52"/>
      <c r="L7402" s="52"/>
      <c r="M7402" s="52"/>
      <c r="N7402" s="49"/>
      <c r="O7402" s="53"/>
      <c r="P7402" s="53"/>
      <c r="Q7402" s="53"/>
    </row>
    <row r="7403" spans="1:17" s="54" customFormat="1" x14ac:dyDescent="0.3">
      <c r="A7403" s="50"/>
      <c r="B7403" s="49"/>
      <c r="C7403" s="49"/>
      <c r="D7403" s="49"/>
      <c r="E7403" s="65"/>
      <c r="F7403" s="51"/>
      <c r="G7403" s="66"/>
      <c r="H7403" s="51"/>
      <c r="I7403" s="65"/>
      <c r="J7403" s="52"/>
      <c r="K7403" s="52"/>
      <c r="L7403" s="52"/>
      <c r="M7403" s="52"/>
      <c r="N7403" s="49"/>
      <c r="O7403" s="53"/>
      <c r="P7403" s="53"/>
      <c r="Q7403" s="53"/>
    </row>
    <row r="7404" spans="1:17" s="54" customFormat="1" x14ac:dyDescent="0.3">
      <c r="A7404" s="50"/>
      <c r="B7404" s="49"/>
      <c r="C7404" s="49"/>
      <c r="D7404" s="49"/>
      <c r="E7404" s="65"/>
      <c r="F7404" s="51"/>
      <c r="G7404" s="66"/>
      <c r="H7404" s="51"/>
      <c r="I7404" s="65"/>
      <c r="J7404" s="52"/>
      <c r="K7404" s="52"/>
      <c r="L7404" s="52"/>
      <c r="M7404" s="52"/>
      <c r="N7404" s="49"/>
      <c r="O7404" s="53"/>
      <c r="P7404" s="53"/>
      <c r="Q7404" s="53"/>
    </row>
    <row r="7405" spans="1:17" s="54" customFormat="1" x14ac:dyDescent="0.3">
      <c r="A7405" s="50"/>
      <c r="B7405" s="49"/>
      <c r="C7405" s="49"/>
      <c r="D7405" s="49"/>
      <c r="E7405" s="65"/>
      <c r="F7405" s="51"/>
      <c r="G7405" s="66"/>
      <c r="H7405" s="51"/>
      <c r="I7405" s="65"/>
      <c r="J7405" s="52"/>
      <c r="K7405" s="52"/>
      <c r="L7405" s="52"/>
      <c r="M7405" s="52"/>
      <c r="N7405" s="49"/>
      <c r="O7405" s="53"/>
      <c r="P7405" s="53"/>
      <c r="Q7405" s="53"/>
    </row>
    <row r="7406" spans="1:17" s="54" customFormat="1" x14ac:dyDescent="0.3">
      <c r="A7406" s="50"/>
      <c r="B7406" s="49"/>
      <c r="C7406" s="49"/>
      <c r="D7406" s="49"/>
      <c r="E7406" s="65"/>
      <c r="F7406" s="51"/>
      <c r="G7406" s="66"/>
      <c r="H7406" s="51"/>
      <c r="I7406" s="65"/>
      <c r="J7406" s="52"/>
      <c r="K7406" s="52"/>
      <c r="L7406" s="52"/>
      <c r="M7406" s="52"/>
      <c r="N7406" s="49"/>
      <c r="O7406" s="53"/>
      <c r="P7406" s="53"/>
      <c r="Q7406" s="53"/>
    </row>
    <row r="7407" spans="1:17" s="54" customFormat="1" x14ac:dyDescent="0.3">
      <c r="A7407" s="50"/>
      <c r="B7407" s="49"/>
      <c r="C7407" s="49"/>
      <c r="D7407" s="49"/>
      <c r="E7407" s="65"/>
      <c r="F7407" s="51"/>
      <c r="G7407" s="66"/>
      <c r="H7407" s="51"/>
      <c r="I7407" s="65"/>
      <c r="J7407" s="52"/>
      <c r="K7407" s="52"/>
      <c r="L7407" s="52"/>
      <c r="M7407" s="52"/>
      <c r="N7407" s="49"/>
      <c r="O7407" s="53"/>
      <c r="P7407" s="53"/>
      <c r="Q7407" s="53"/>
    </row>
    <row r="7408" spans="1:17" s="54" customFormat="1" x14ac:dyDescent="0.3">
      <c r="A7408" s="50"/>
      <c r="B7408" s="49"/>
      <c r="C7408" s="49"/>
      <c r="D7408" s="49"/>
      <c r="E7408" s="65"/>
      <c r="F7408" s="51"/>
      <c r="G7408" s="66"/>
      <c r="H7408" s="51"/>
      <c r="I7408" s="65"/>
      <c r="J7408" s="52"/>
      <c r="K7408" s="52"/>
      <c r="L7408" s="52"/>
      <c r="M7408" s="52"/>
      <c r="N7408" s="49"/>
      <c r="O7408" s="53"/>
      <c r="P7408" s="53"/>
      <c r="Q7408" s="53"/>
    </row>
    <row r="7409" spans="1:17" s="54" customFormat="1" x14ac:dyDescent="0.3">
      <c r="A7409" s="50"/>
      <c r="B7409" s="49"/>
      <c r="C7409" s="49"/>
      <c r="D7409" s="49"/>
      <c r="E7409" s="65"/>
      <c r="F7409" s="51"/>
      <c r="G7409" s="66"/>
      <c r="H7409" s="51"/>
      <c r="I7409" s="65"/>
      <c r="J7409" s="52"/>
      <c r="K7409" s="52"/>
      <c r="L7409" s="52"/>
      <c r="M7409" s="52"/>
      <c r="N7409" s="49"/>
      <c r="O7409" s="53"/>
      <c r="P7409" s="53"/>
      <c r="Q7409" s="53"/>
    </row>
    <row r="7410" spans="1:17" s="54" customFormat="1" x14ac:dyDescent="0.3">
      <c r="A7410" s="50"/>
      <c r="B7410" s="49"/>
      <c r="C7410" s="49"/>
      <c r="D7410" s="49"/>
      <c r="E7410" s="65"/>
      <c r="F7410" s="51"/>
      <c r="G7410" s="66"/>
      <c r="H7410" s="51"/>
      <c r="I7410" s="65"/>
      <c r="J7410" s="52"/>
      <c r="K7410" s="52"/>
      <c r="L7410" s="52"/>
      <c r="M7410" s="52"/>
      <c r="N7410" s="49"/>
      <c r="O7410" s="53"/>
      <c r="P7410" s="53"/>
      <c r="Q7410" s="53"/>
    </row>
    <row r="7411" spans="1:17" s="54" customFormat="1" x14ac:dyDescent="0.3">
      <c r="A7411" s="50"/>
      <c r="B7411" s="49"/>
      <c r="C7411" s="49"/>
      <c r="D7411" s="49"/>
      <c r="E7411" s="65"/>
      <c r="F7411" s="51"/>
      <c r="G7411" s="66"/>
      <c r="H7411" s="51"/>
      <c r="I7411" s="65"/>
      <c r="J7411" s="52"/>
      <c r="K7411" s="52"/>
      <c r="L7411" s="52"/>
      <c r="M7411" s="52"/>
      <c r="N7411" s="49"/>
      <c r="O7411" s="53"/>
      <c r="P7411" s="53"/>
      <c r="Q7411" s="53"/>
    </row>
    <row r="7412" spans="1:17" s="54" customFormat="1" x14ac:dyDescent="0.3">
      <c r="A7412" s="50"/>
      <c r="B7412" s="49"/>
      <c r="C7412" s="49"/>
      <c r="D7412" s="49"/>
      <c r="E7412" s="65"/>
      <c r="F7412" s="51"/>
      <c r="G7412" s="66"/>
      <c r="H7412" s="51"/>
      <c r="I7412" s="65"/>
      <c r="J7412" s="52"/>
      <c r="K7412" s="52"/>
      <c r="L7412" s="52"/>
      <c r="M7412" s="52"/>
      <c r="N7412" s="49"/>
      <c r="O7412" s="53"/>
      <c r="P7412" s="53"/>
      <c r="Q7412" s="53"/>
    </row>
    <row r="7413" spans="1:17" s="54" customFormat="1" x14ac:dyDescent="0.3">
      <c r="A7413" s="50"/>
      <c r="B7413" s="49"/>
      <c r="C7413" s="49"/>
      <c r="D7413" s="49"/>
      <c r="E7413" s="65"/>
      <c r="F7413" s="51"/>
      <c r="G7413" s="66"/>
      <c r="H7413" s="51"/>
      <c r="I7413" s="65"/>
      <c r="J7413" s="52"/>
      <c r="K7413" s="52"/>
      <c r="L7413" s="52"/>
      <c r="M7413" s="52"/>
      <c r="N7413" s="49"/>
      <c r="O7413" s="53"/>
      <c r="P7413" s="53"/>
      <c r="Q7413" s="53"/>
    </row>
    <row r="7414" spans="1:17" s="54" customFormat="1" x14ac:dyDescent="0.3">
      <c r="A7414" s="50"/>
      <c r="B7414" s="49"/>
      <c r="C7414" s="49"/>
      <c r="D7414" s="49"/>
      <c r="E7414" s="65"/>
      <c r="F7414" s="51"/>
      <c r="G7414" s="66"/>
      <c r="H7414" s="51"/>
      <c r="I7414" s="65"/>
      <c r="J7414" s="52"/>
      <c r="K7414" s="52"/>
      <c r="L7414" s="52"/>
      <c r="M7414" s="52"/>
      <c r="N7414" s="49"/>
      <c r="O7414" s="53"/>
      <c r="P7414" s="53"/>
      <c r="Q7414" s="53"/>
    </row>
    <row r="7415" spans="1:17" s="54" customFormat="1" x14ac:dyDescent="0.3">
      <c r="A7415" s="50"/>
      <c r="B7415" s="49"/>
      <c r="C7415" s="49"/>
      <c r="D7415" s="49"/>
      <c r="E7415" s="65"/>
      <c r="F7415" s="51"/>
      <c r="G7415" s="66"/>
      <c r="H7415" s="51"/>
      <c r="I7415" s="65"/>
      <c r="J7415" s="52"/>
      <c r="K7415" s="52"/>
      <c r="L7415" s="52"/>
      <c r="M7415" s="52"/>
      <c r="N7415" s="49"/>
      <c r="O7415" s="53"/>
      <c r="P7415" s="53"/>
      <c r="Q7415" s="53"/>
    </row>
    <row r="7416" spans="1:17" s="54" customFormat="1" x14ac:dyDescent="0.3">
      <c r="A7416" s="50"/>
      <c r="B7416" s="49"/>
      <c r="C7416" s="49"/>
      <c r="D7416" s="49"/>
      <c r="E7416" s="65"/>
      <c r="F7416" s="51"/>
      <c r="G7416" s="66"/>
      <c r="H7416" s="51"/>
      <c r="I7416" s="65"/>
      <c r="J7416" s="52"/>
      <c r="K7416" s="52"/>
      <c r="L7416" s="52"/>
      <c r="M7416" s="52"/>
      <c r="N7416" s="49"/>
      <c r="O7416" s="53"/>
      <c r="P7416" s="53"/>
      <c r="Q7416" s="53"/>
    </row>
    <row r="7417" spans="1:17" s="54" customFormat="1" x14ac:dyDescent="0.3">
      <c r="A7417" s="50"/>
      <c r="B7417" s="49"/>
      <c r="C7417" s="49"/>
      <c r="D7417" s="49"/>
      <c r="E7417" s="65"/>
      <c r="F7417" s="51"/>
      <c r="G7417" s="66"/>
      <c r="H7417" s="51"/>
      <c r="I7417" s="65"/>
      <c r="J7417" s="52"/>
      <c r="K7417" s="52"/>
      <c r="L7417" s="52"/>
      <c r="M7417" s="52"/>
      <c r="N7417" s="49"/>
      <c r="O7417" s="53"/>
      <c r="P7417" s="53"/>
      <c r="Q7417" s="53"/>
    </row>
    <row r="7418" spans="1:17" s="54" customFormat="1" x14ac:dyDescent="0.3">
      <c r="A7418" s="50"/>
      <c r="B7418" s="49"/>
      <c r="C7418" s="49"/>
      <c r="D7418" s="49"/>
      <c r="E7418" s="65"/>
      <c r="F7418" s="51"/>
      <c r="G7418" s="66"/>
      <c r="H7418" s="51"/>
      <c r="I7418" s="65"/>
      <c r="J7418" s="52"/>
      <c r="K7418" s="52"/>
      <c r="L7418" s="52"/>
      <c r="M7418" s="52"/>
      <c r="N7418" s="49"/>
      <c r="O7418" s="53"/>
      <c r="P7418" s="53"/>
      <c r="Q7418" s="53"/>
    </row>
    <row r="7419" spans="1:17" s="54" customFormat="1" x14ac:dyDescent="0.3">
      <c r="A7419" s="50"/>
      <c r="B7419" s="49"/>
      <c r="C7419" s="49"/>
      <c r="D7419" s="49"/>
      <c r="E7419" s="65"/>
      <c r="F7419" s="51"/>
      <c r="G7419" s="66"/>
      <c r="H7419" s="51"/>
      <c r="I7419" s="65"/>
      <c r="J7419" s="52"/>
      <c r="K7419" s="52"/>
      <c r="L7419" s="52"/>
      <c r="M7419" s="52"/>
      <c r="N7419" s="49"/>
      <c r="O7419" s="53"/>
      <c r="P7419" s="53"/>
      <c r="Q7419" s="53"/>
    </row>
    <row r="7420" spans="1:17" s="54" customFormat="1" x14ac:dyDescent="0.3">
      <c r="A7420" s="50"/>
      <c r="B7420" s="49"/>
      <c r="C7420" s="49"/>
      <c r="D7420" s="49"/>
      <c r="E7420" s="65"/>
      <c r="F7420" s="51"/>
      <c r="G7420" s="66"/>
      <c r="H7420" s="51"/>
      <c r="I7420" s="65"/>
      <c r="J7420" s="52"/>
      <c r="K7420" s="52"/>
      <c r="L7420" s="52"/>
      <c r="M7420" s="52"/>
      <c r="N7420" s="49"/>
      <c r="O7420" s="53"/>
      <c r="P7420" s="53"/>
      <c r="Q7420" s="53"/>
    </row>
    <row r="7421" spans="1:17" s="54" customFormat="1" x14ac:dyDescent="0.3">
      <c r="A7421" s="50"/>
      <c r="B7421" s="49"/>
      <c r="C7421" s="49"/>
      <c r="D7421" s="49"/>
      <c r="E7421" s="65"/>
      <c r="F7421" s="51"/>
      <c r="G7421" s="66"/>
      <c r="H7421" s="51"/>
      <c r="I7421" s="65"/>
      <c r="J7421" s="52"/>
      <c r="K7421" s="52"/>
      <c r="L7421" s="52"/>
      <c r="M7421" s="52"/>
      <c r="N7421" s="49"/>
      <c r="O7421" s="53"/>
      <c r="P7421" s="53"/>
      <c r="Q7421" s="53"/>
    </row>
    <row r="7422" spans="1:17" s="54" customFormat="1" x14ac:dyDescent="0.3">
      <c r="A7422" s="50"/>
      <c r="B7422" s="49"/>
      <c r="C7422" s="49"/>
      <c r="D7422" s="49"/>
      <c r="E7422" s="65"/>
      <c r="F7422" s="51"/>
      <c r="G7422" s="66"/>
      <c r="H7422" s="51"/>
      <c r="I7422" s="65"/>
      <c r="J7422" s="52"/>
      <c r="K7422" s="52"/>
      <c r="L7422" s="52"/>
      <c r="M7422" s="52"/>
      <c r="N7422" s="49"/>
      <c r="O7422" s="53"/>
      <c r="P7422" s="53"/>
      <c r="Q7422" s="53"/>
    </row>
    <row r="7423" spans="1:17" s="54" customFormat="1" x14ac:dyDescent="0.3">
      <c r="A7423" s="50"/>
      <c r="B7423" s="49"/>
      <c r="C7423" s="49"/>
      <c r="D7423" s="49"/>
      <c r="E7423" s="65"/>
      <c r="F7423" s="51"/>
      <c r="G7423" s="66"/>
      <c r="H7423" s="51"/>
      <c r="I7423" s="65"/>
      <c r="J7423" s="52"/>
      <c r="K7423" s="52"/>
      <c r="L7423" s="52"/>
      <c r="M7423" s="52"/>
      <c r="N7423" s="49"/>
      <c r="O7423" s="53"/>
      <c r="P7423" s="53"/>
      <c r="Q7423" s="53"/>
    </row>
    <row r="7424" spans="1:17" s="54" customFormat="1" x14ac:dyDescent="0.3">
      <c r="A7424" s="50"/>
      <c r="B7424" s="49"/>
      <c r="C7424" s="49"/>
      <c r="D7424" s="49"/>
      <c r="E7424" s="65"/>
      <c r="F7424" s="51"/>
      <c r="G7424" s="66"/>
      <c r="H7424" s="51"/>
      <c r="I7424" s="65"/>
      <c r="J7424" s="52"/>
      <c r="K7424" s="52"/>
      <c r="L7424" s="52"/>
      <c r="M7424" s="52"/>
      <c r="N7424" s="49"/>
      <c r="O7424" s="53"/>
      <c r="P7424" s="53"/>
      <c r="Q7424" s="53"/>
    </row>
    <row r="7425" spans="1:17" s="54" customFormat="1" x14ac:dyDescent="0.3">
      <c r="A7425" s="50"/>
      <c r="B7425" s="49"/>
      <c r="C7425" s="49"/>
      <c r="D7425" s="49"/>
      <c r="E7425" s="65"/>
      <c r="F7425" s="51"/>
      <c r="G7425" s="66"/>
      <c r="H7425" s="51"/>
      <c r="I7425" s="65"/>
      <c r="J7425" s="52"/>
      <c r="K7425" s="52"/>
      <c r="L7425" s="52"/>
      <c r="M7425" s="52"/>
      <c r="N7425" s="49"/>
      <c r="O7425" s="53"/>
      <c r="P7425" s="53"/>
      <c r="Q7425" s="53"/>
    </row>
    <row r="7426" spans="1:17" s="54" customFormat="1" x14ac:dyDescent="0.3">
      <c r="A7426" s="50"/>
      <c r="B7426" s="49"/>
      <c r="C7426" s="49"/>
      <c r="D7426" s="49"/>
      <c r="E7426" s="65"/>
      <c r="F7426" s="51"/>
      <c r="G7426" s="66"/>
      <c r="H7426" s="51"/>
      <c r="I7426" s="65"/>
      <c r="J7426" s="52"/>
      <c r="K7426" s="52"/>
      <c r="L7426" s="52"/>
      <c r="M7426" s="52"/>
      <c r="N7426" s="49"/>
      <c r="O7426" s="53"/>
      <c r="P7426" s="53"/>
      <c r="Q7426" s="53"/>
    </row>
    <row r="7427" spans="1:17" s="54" customFormat="1" x14ac:dyDescent="0.3">
      <c r="A7427" s="50"/>
      <c r="B7427" s="49"/>
      <c r="C7427" s="49"/>
      <c r="D7427" s="49"/>
      <c r="E7427" s="65"/>
      <c r="F7427" s="51"/>
      <c r="G7427" s="66"/>
      <c r="H7427" s="51"/>
      <c r="I7427" s="65"/>
      <c r="J7427" s="52"/>
      <c r="K7427" s="52"/>
      <c r="L7427" s="52"/>
      <c r="M7427" s="52"/>
      <c r="N7427" s="49"/>
      <c r="O7427" s="53"/>
      <c r="P7427" s="53"/>
      <c r="Q7427" s="53"/>
    </row>
    <row r="7428" spans="1:17" s="54" customFormat="1" x14ac:dyDescent="0.3">
      <c r="A7428" s="50"/>
      <c r="B7428" s="49"/>
      <c r="C7428" s="49"/>
      <c r="D7428" s="49"/>
      <c r="E7428" s="65"/>
      <c r="F7428" s="51"/>
      <c r="G7428" s="66"/>
      <c r="H7428" s="51"/>
      <c r="I7428" s="65"/>
      <c r="J7428" s="52"/>
      <c r="K7428" s="52"/>
      <c r="L7428" s="52"/>
      <c r="M7428" s="52"/>
      <c r="N7428" s="49"/>
      <c r="O7428" s="53"/>
      <c r="P7428" s="53"/>
      <c r="Q7428" s="53"/>
    </row>
    <row r="7429" spans="1:17" s="54" customFormat="1" x14ac:dyDescent="0.3">
      <c r="A7429" s="50"/>
      <c r="B7429" s="49"/>
      <c r="C7429" s="49"/>
      <c r="D7429" s="49"/>
      <c r="E7429" s="65"/>
      <c r="F7429" s="51"/>
      <c r="G7429" s="66"/>
      <c r="H7429" s="51"/>
      <c r="I7429" s="65"/>
      <c r="J7429" s="52"/>
      <c r="K7429" s="52"/>
      <c r="L7429" s="52"/>
      <c r="M7429" s="52"/>
      <c r="N7429" s="49"/>
      <c r="O7429" s="53"/>
      <c r="P7429" s="53"/>
      <c r="Q7429" s="53"/>
    </row>
    <row r="7430" spans="1:17" s="54" customFormat="1" x14ac:dyDescent="0.3">
      <c r="A7430" s="50"/>
      <c r="B7430" s="49"/>
      <c r="C7430" s="49"/>
      <c r="D7430" s="49"/>
      <c r="E7430" s="65"/>
      <c r="F7430" s="51"/>
      <c r="G7430" s="66"/>
      <c r="H7430" s="51"/>
      <c r="I7430" s="65"/>
      <c r="J7430" s="52"/>
      <c r="K7430" s="52"/>
      <c r="L7430" s="52"/>
      <c r="M7430" s="52"/>
      <c r="N7430" s="49"/>
      <c r="O7430" s="53"/>
      <c r="P7430" s="53"/>
      <c r="Q7430" s="53"/>
    </row>
    <row r="7431" spans="1:17" s="54" customFormat="1" x14ac:dyDescent="0.3">
      <c r="A7431" s="50"/>
      <c r="B7431" s="49"/>
      <c r="C7431" s="49"/>
      <c r="D7431" s="49"/>
      <c r="E7431" s="65"/>
      <c r="F7431" s="51"/>
      <c r="G7431" s="66"/>
      <c r="H7431" s="51"/>
      <c r="I7431" s="65"/>
      <c r="J7431" s="52"/>
      <c r="K7431" s="52"/>
      <c r="L7431" s="52"/>
      <c r="M7431" s="52"/>
      <c r="N7431" s="49"/>
      <c r="O7431" s="53"/>
      <c r="P7431" s="53"/>
      <c r="Q7431" s="53"/>
    </row>
    <row r="7432" spans="1:17" s="54" customFormat="1" x14ac:dyDescent="0.3">
      <c r="A7432" s="50"/>
      <c r="B7432" s="49"/>
      <c r="C7432" s="49"/>
      <c r="D7432" s="49"/>
      <c r="E7432" s="65"/>
      <c r="F7432" s="51"/>
      <c r="G7432" s="66"/>
      <c r="H7432" s="51"/>
      <c r="I7432" s="65"/>
      <c r="J7432" s="52"/>
      <c r="K7432" s="52"/>
      <c r="L7432" s="52"/>
      <c r="M7432" s="52"/>
      <c r="N7432" s="49"/>
      <c r="O7432" s="53"/>
      <c r="P7432" s="53"/>
      <c r="Q7432" s="53"/>
    </row>
    <row r="7433" spans="1:17" s="54" customFormat="1" x14ac:dyDescent="0.3">
      <c r="A7433" s="50"/>
      <c r="B7433" s="49"/>
      <c r="C7433" s="49"/>
      <c r="D7433" s="49"/>
      <c r="E7433" s="65"/>
      <c r="F7433" s="51"/>
      <c r="G7433" s="66"/>
      <c r="H7433" s="51"/>
      <c r="I7433" s="65"/>
      <c r="J7433" s="52"/>
      <c r="K7433" s="52"/>
      <c r="L7433" s="52"/>
      <c r="M7433" s="52"/>
      <c r="N7433" s="49"/>
      <c r="O7433" s="53"/>
      <c r="P7433" s="53"/>
      <c r="Q7433" s="53"/>
    </row>
    <row r="7434" spans="1:17" s="54" customFormat="1" x14ac:dyDescent="0.3">
      <c r="A7434" s="50"/>
      <c r="B7434" s="49"/>
      <c r="C7434" s="49"/>
      <c r="D7434" s="49"/>
      <c r="E7434" s="65"/>
      <c r="F7434" s="51"/>
      <c r="G7434" s="66"/>
      <c r="H7434" s="51"/>
      <c r="I7434" s="65"/>
      <c r="J7434" s="52"/>
      <c r="K7434" s="52"/>
      <c r="L7434" s="52"/>
      <c r="M7434" s="52"/>
      <c r="N7434" s="49"/>
      <c r="O7434" s="53"/>
      <c r="P7434" s="53"/>
      <c r="Q7434" s="53"/>
    </row>
    <row r="7435" spans="1:17" s="54" customFormat="1" x14ac:dyDescent="0.3">
      <c r="A7435" s="50"/>
      <c r="B7435" s="49"/>
      <c r="C7435" s="49"/>
      <c r="D7435" s="49"/>
      <c r="E7435" s="65"/>
      <c r="F7435" s="51"/>
      <c r="G7435" s="66"/>
      <c r="H7435" s="51"/>
      <c r="I7435" s="65"/>
      <c r="J7435" s="52"/>
      <c r="K7435" s="52"/>
      <c r="L7435" s="52"/>
      <c r="M7435" s="52"/>
      <c r="N7435" s="49"/>
      <c r="O7435" s="53"/>
      <c r="P7435" s="53"/>
      <c r="Q7435" s="53"/>
    </row>
    <row r="7436" spans="1:17" s="54" customFormat="1" x14ac:dyDescent="0.3">
      <c r="A7436" s="50"/>
      <c r="B7436" s="49"/>
      <c r="C7436" s="49"/>
      <c r="D7436" s="49"/>
      <c r="E7436" s="65"/>
      <c r="F7436" s="51"/>
      <c r="G7436" s="66"/>
      <c r="H7436" s="51"/>
      <c r="I7436" s="65"/>
      <c r="J7436" s="52"/>
      <c r="K7436" s="52"/>
      <c r="L7436" s="52"/>
      <c r="M7436" s="52"/>
      <c r="N7436" s="49"/>
      <c r="O7436" s="53"/>
      <c r="P7436" s="53"/>
      <c r="Q7436" s="53"/>
    </row>
    <row r="7437" spans="1:17" s="54" customFormat="1" x14ac:dyDescent="0.3">
      <c r="A7437" s="50"/>
      <c r="B7437" s="49"/>
      <c r="C7437" s="49"/>
      <c r="D7437" s="49"/>
      <c r="E7437" s="65"/>
      <c r="F7437" s="51"/>
      <c r="G7437" s="66"/>
      <c r="H7437" s="51"/>
      <c r="I7437" s="65"/>
      <c r="J7437" s="52"/>
      <c r="K7437" s="52"/>
      <c r="L7437" s="52"/>
      <c r="M7437" s="52"/>
      <c r="N7437" s="49"/>
      <c r="O7437" s="53"/>
      <c r="P7437" s="53"/>
      <c r="Q7437" s="53"/>
    </row>
    <row r="7438" spans="1:17" s="54" customFormat="1" x14ac:dyDescent="0.3">
      <c r="A7438" s="50"/>
      <c r="B7438" s="49"/>
      <c r="C7438" s="49"/>
      <c r="D7438" s="49"/>
      <c r="E7438" s="65"/>
      <c r="F7438" s="51"/>
      <c r="G7438" s="66"/>
      <c r="H7438" s="51"/>
      <c r="I7438" s="65"/>
      <c r="J7438" s="52"/>
      <c r="K7438" s="52"/>
      <c r="L7438" s="52"/>
      <c r="M7438" s="52"/>
      <c r="N7438" s="49"/>
      <c r="O7438" s="53"/>
      <c r="P7438" s="53"/>
      <c r="Q7438" s="53"/>
    </row>
    <row r="7439" spans="1:17" s="54" customFormat="1" x14ac:dyDescent="0.3">
      <c r="A7439" s="50"/>
      <c r="B7439" s="49"/>
      <c r="C7439" s="49"/>
      <c r="D7439" s="49"/>
      <c r="E7439" s="65"/>
      <c r="F7439" s="51"/>
      <c r="G7439" s="66"/>
      <c r="H7439" s="51"/>
      <c r="I7439" s="65"/>
      <c r="J7439" s="52"/>
      <c r="K7439" s="52"/>
      <c r="L7439" s="52"/>
      <c r="M7439" s="52"/>
      <c r="N7439" s="49"/>
      <c r="O7439" s="53"/>
      <c r="P7439" s="53"/>
      <c r="Q7439" s="53"/>
    </row>
    <row r="7440" spans="1:17" s="54" customFormat="1" x14ac:dyDescent="0.3">
      <c r="A7440" s="50"/>
      <c r="B7440" s="49"/>
      <c r="C7440" s="49"/>
      <c r="D7440" s="49"/>
      <c r="E7440" s="65"/>
      <c r="F7440" s="51"/>
      <c r="G7440" s="66"/>
      <c r="H7440" s="51"/>
      <c r="I7440" s="65"/>
      <c r="J7440" s="52"/>
      <c r="K7440" s="52"/>
      <c r="L7440" s="52"/>
      <c r="M7440" s="52"/>
      <c r="N7440" s="49"/>
      <c r="O7440" s="53"/>
      <c r="P7440" s="53"/>
      <c r="Q7440" s="53"/>
    </row>
    <row r="7441" spans="1:17" s="54" customFormat="1" x14ac:dyDescent="0.3">
      <c r="A7441" s="50"/>
      <c r="B7441" s="49"/>
      <c r="C7441" s="49"/>
      <c r="D7441" s="49"/>
      <c r="E7441" s="65"/>
      <c r="F7441" s="51"/>
      <c r="G7441" s="66"/>
      <c r="H7441" s="51"/>
      <c r="I7441" s="65"/>
      <c r="J7441" s="52"/>
      <c r="K7441" s="52"/>
      <c r="L7441" s="52"/>
      <c r="M7441" s="52"/>
      <c r="N7441" s="49"/>
      <c r="O7441" s="53"/>
      <c r="P7441" s="53"/>
      <c r="Q7441" s="53"/>
    </row>
    <row r="7442" spans="1:17" s="54" customFormat="1" x14ac:dyDescent="0.3">
      <c r="A7442" s="50"/>
      <c r="B7442" s="49"/>
      <c r="C7442" s="49"/>
      <c r="D7442" s="49"/>
      <c r="E7442" s="65"/>
      <c r="F7442" s="51"/>
      <c r="G7442" s="66"/>
      <c r="H7442" s="51"/>
      <c r="I7442" s="65"/>
      <c r="J7442" s="52"/>
      <c r="K7442" s="52"/>
      <c r="L7442" s="52"/>
      <c r="M7442" s="52"/>
      <c r="N7442" s="49"/>
      <c r="O7442" s="53"/>
      <c r="P7442" s="53"/>
      <c r="Q7442" s="53"/>
    </row>
    <row r="7443" spans="1:17" s="54" customFormat="1" x14ac:dyDescent="0.3">
      <c r="A7443" s="50"/>
      <c r="B7443" s="49"/>
      <c r="C7443" s="49"/>
      <c r="D7443" s="49"/>
      <c r="E7443" s="65"/>
      <c r="F7443" s="51"/>
      <c r="G7443" s="66"/>
      <c r="H7443" s="51"/>
      <c r="I7443" s="65"/>
      <c r="J7443" s="52"/>
      <c r="K7443" s="52"/>
      <c r="L7443" s="52"/>
      <c r="M7443" s="52"/>
      <c r="N7443" s="49"/>
      <c r="O7443" s="53"/>
      <c r="P7443" s="53"/>
      <c r="Q7443" s="53"/>
    </row>
    <row r="7444" spans="1:17" s="54" customFormat="1" x14ac:dyDescent="0.3">
      <c r="A7444" s="50"/>
      <c r="B7444" s="49"/>
      <c r="C7444" s="49"/>
      <c r="D7444" s="49"/>
      <c r="E7444" s="65"/>
      <c r="F7444" s="51"/>
      <c r="G7444" s="66"/>
      <c r="H7444" s="51"/>
      <c r="I7444" s="65"/>
      <c r="J7444" s="52"/>
      <c r="K7444" s="52"/>
      <c r="L7444" s="52"/>
      <c r="M7444" s="52"/>
      <c r="N7444" s="49"/>
      <c r="O7444" s="53"/>
      <c r="P7444" s="53"/>
      <c r="Q7444" s="53"/>
    </row>
    <row r="7445" spans="1:17" s="54" customFormat="1" x14ac:dyDescent="0.3">
      <c r="A7445" s="50"/>
      <c r="B7445" s="49"/>
      <c r="C7445" s="49"/>
      <c r="D7445" s="49"/>
      <c r="E7445" s="65"/>
      <c r="F7445" s="51"/>
      <c r="G7445" s="66"/>
      <c r="H7445" s="51"/>
      <c r="I7445" s="65"/>
      <c r="J7445" s="52"/>
      <c r="K7445" s="52"/>
      <c r="L7445" s="52"/>
      <c r="M7445" s="52"/>
      <c r="N7445" s="49"/>
      <c r="O7445" s="53"/>
      <c r="P7445" s="53"/>
      <c r="Q7445" s="53"/>
    </row>
    <row r="7446" spans="1:17" s="54" customFormat="1" x14ac:dyDescent="0.3">
      <c r="A7446" s="50"/>
      <c r="B7446" s="49"/>
      <c r="C7446" s="49"/>
      <c r="D7446" s="49"/>
      <c r="E7446" s="65"/>
      <c r="F7446" s="51"/>
      <c r="G7446" s="66"/>
      <c r="H7446" s="51"/>
      <c r="I7446" s="65"/>
      <c r="J7446" s="52"/>
      <c r="K7446" s="52"/>
      <c r="L7446" s="52"/>
      <c r="M7446" s="52"/>
      <c r="N7446" s="49"/>
      <c r="O7446" s="53"/>
      <c r="P7446" s="53"/>
      <c r="Q7446" s="53"/>
    </row>
    <row r="7447" spans="1:17" s="54" customFormat="1" x14ac:dyDescent="0.3">
      <c r="A7447" s="50"/>
      <c r="B7447" s="49"/>
      <c r="C7447" s="49"/>
      <c r="D7447" s="49"/>
      <c r="E7447" s="65"/>
      <c r="F7447" s="51"/>
      <c r="G7447" s="66"/>
      <c r="H7447" s="51"/>
      <c r="I7447" s="65"/>
      <c r="J7447" s="52"/>
      <c r="K7447" s="52"/>
      <c r="L7447" s="52"/>
      <c r="M7447" s="52"/>
      <c r="N7447" s="49"/>
      <c r="O7447" s="53"/>
      <c r="P7447" s="53"/>
      <c r="Q7447" s="53"/>
    </row>
    <row r="7448" spans="1:17" s="54" customFormat="1" x14ac:dyDescent="0.3">
      <c r="A7448" s="50"/>
      <c r="B7448" s="49"/>
      <c r="C7448" s="49"/>
      <c r="D7448" s="49"/>
      <c r="E7448" s="65"/>
      <c r="F7448" s="51"/>
      <c r="G7448" s="66"/>
      <c r="H7448" s="51"/>
      <c r="I7448" s="65"/>
      <c r="J7448" s="52"/>
      <c r="K7448" s="52"/>
      <c r="L7448" s="52"/>
      <c r="M7448" s="52"/>
      <c r="N7448" s="49"/>
      <c r="O7448" s="53"/>
      <c r="P7448" s="53"/>
      <c r="Q7448" s="53"/>
    </row>
    <row r="7449" spans="1:17" s="54" customFormat="1" x14ac:dyDescent="0.3">
      <c r="A7449" s="50"/>
      <c r="B7449" s="49"/>
      <c r="C7449" s="49"/>
      <c r="D7449" s="49"/>
      <c r="E7449" s="65"/>
      <c r="F7449" s="51"/>
      <c r="G7449" s="66"/>
      <c r="H7449" s="51"/>
      <c r="I7449" s="65"/>
      <c r="J7449" s="52"/>
      <c r="K7449" s="52"/>
      <c r="L7449" s="52"/>
      <c r="M7449" s="52"/>
      <c r="N7449" s="49"/>
      <c r="O7449" s="53"/>
      <c r="P7449" s="53"/>
      <c r="Q7449" s="53"/>
    </row>
    <row r="7450" spans="1:17" s="54" customFormat="1" x14ac:dyDescent="0.3">
      <c r="A7450" s="50"/>
      <c r="B7450" s="49"/>
      <c r="C7450" s="49"/>
      <c r="D7450" s="49"/>
      <c r="E7450" s="65"/>
      <c r="F7450" s="51"/>
      <c r="G7450" s="66"/>
      <c r="H7450" s="51"/>
      <c r="I7450" s="65"/>
      <c r="J7450" s="52"/>
      <c r="K7450" s="52"/>
      <c r="L7450" s="52"/>
      <c r="M7450" s="52"/>
      <c r="N7450" s="49"/>
      <c r="O7450" s="53"/>
      <c r="P7450" s="53"/>
      <c r="Q7450" s="53"/>
    </row>
    <row r="7451" spans="1:17" s="54" customFormat="1" x14ac:dyDescent="0.3">
      <c r="A7451" s="50"/>
      <c r="B7451" s="49"/>
      <c r="C7451" s="49"/>
      <c r="D7451" s="49"/>
      <c r="E7451" s="65"/>
      <c r="F7451" s="51"/>
      <c r="G7451" s="66"/>
      <c r="H7451" s="51"/>
      <c r="I7451" s="65"/>
      <c r="J7451" s="52"/>
      <c r="K7451" s="52"/>
      <c r="L7451" s="52"/>
      <c r="M7451" s="52"/>
      <c r="N7451" s="49"/>
      <c r="O7451" s="53"/>
      <c r="P7451" s="53"/>
      <c r="Q7451" s="53"/>
    </row>
    <row r="7452" spans="1:17" s="54" customFormat="1" x14ac:dyDescent="0.3">
      <c r="A7452" s="50"/>
      <c r="B7452" s="49"/>
      <c r="C7452" s="49"/>
      <c r="D7452" s="49"/>
      <c r="E7452" s="65"/>
      <c r="F7452" s="51"/>
      <c r="G7452" s="66"/>
      <c r="H7452" s="51"/>
      <c r="I7452" s="65"/>
      <c r="J7452" s="52"/>
      <c r="K7452" s="52"/>
      <c r="L7452" s="52"/>
      <c r="M7452" s="52"/>
      <c r="N7452" s="49"/>
      <c r="O7452" s="53"/>
      <c r="P7452" s="53"/>
      <c r="Q7452" s="53"/>
    </row>
    <row r="7453" spans="1:17" s="54" customFormat="1" x14ac:dyDescent="0.3">
      <c r="A7453" s="50"/>
      <c r="B7453" s="49"/>
      <c r="C7453" s="49"/>
      <c r="D7453" s="49"/>
      <c r="E7453" s="65"/>
      <c r="F7453" s="51"/>
      <c r="G7453" s="66"/>
      <c r="H7453" s="51"/>
      <c r="I7453" s="65"/>
      <c r="J7453" s="52"/>
      <c r="K7453" s="52"/>
      <c r="L7453" s="52"/>
      <c r="M7453" s="52"/>
      <c r="N7453" s="49"/>
      <c r="O7453" s="53"/>
      <c r="P7453" s="53"/>
      <c r="Q7453" s="53"/>
    </row>
    <row r="7454" spans="1:17" s="54" customFormat="1" x14ac:dyDescent="0.3">
      <c r="A7454" s="50"/>
      <c r="B7454" s="49"/>
      <c r="C7454" s="49"/>
      <c r="D7454" s="49"/>
      <c r="E7454" s="65"/>
      <c r="F7454" s="51"/>
      <c r="G7454" s="66"/>
      <c r="H7454" s="51"/>
      <c r="I7454" s="65"/>
      <c r="J7454" s="52"/>
      <c r="K7454" s="52"/>
      <c r="L7454" s="52"/>
      <c r="M7454" s="52"/>
      <c r="N7454" s="49"/>
      <c r="O7454" s="53"/>
      <c r="P7454" s="53"/>
      <c r="Q7454" s="53"/>
    </row>
    <row r="7455" spans="1:17" s="54" customFormat="1" x14ac:dyDescent="0.3">
      <c r="A7455" s="50"/>
      <c r="B7455" s="49"/>
      <c r="C7455" s="49"/>
      <c r="D7455" s="49"/>
      <c r="E7455" s="65"/>
      <c r="F7455" s="51"/>
      <c r="G7455" s="66"/>
      <c r="H7455" s="51"/>
      <c r="I7455" s="65"/>
      <c r="J7455" s="52"/>
      <c r="K7455" s="52"/>
      <c r="L7455" s="52"/>
      <c r="M7455" s="52"/>
      <c r="N7455" s="49"/>
      <c r="O7455" s="53"/>
      <c r="P7455" s="53"/>
      <c r="Q7455" s="53"/>
    </row>
    <row r="7456" spans="1:17" s="54" customFormat="1" x14ac:dyDescent="0.3">
      <c r="A7456" s="50"/>
      <c r="B7456" s="49"/>
      <c r="C7456" s="49"/>
      <c r="D7456" s="49"/>
      <c r="E7456" s="65"/>
      <c r="F7456" s="51"/>
      <c r="G7456" s="66"/>
      <c r="H7456" s="51"/>
      <c r="I7456" s="65"/>
      <c r="J7456" s="52"/>
      <c r="K7456" s="52"/>
      <c r="L7456" s="52"/>
      <c r="M7456" s="52"/>
      <c r="N7456" s="49"/>
      <c r="O7456" s="53"/>
      <c r="P7456" s="53"/>
      <c r="Q7456" s="53"/>
    </row>
    <row r="7457" spans="1:17" s="54" customFormat="1" x14ac:dyDescent="0.3">
      <c r="A7457" s="50"/>
      <c r="B7457" s="49"/>
      <c r="C7457" s="49"/>
      <c r="D7457" s="49"/>
      <c r="E7457" s="65"/>
      <c r="F7457" s="51"/>
      <c r="G7457" s="66"/>
      <c r="H7457" s="51"/>
      <c r="I7457" s="65"/>
      <c r="J7457" s="52"/>
      <c r="K7457" s="52"/>
      <c r="L7457" s="52"/>
      <c r="M7457" s="52"/>
      <c r="N7457" s="49"/>
      <c r="O7457" s="53"/>
      <c r="P7457" s="53"/>
      <c r="Q7457" s="53"/>
    </row>
    <row r="7458" spans="1:17" s="54" customFormat="1" x14ac:dyDescent="0.3">
      <c r="A7458" s="50"/>
      <c r="B7458" s="49"/>
      <c r="C7458" s="49"/>
      <c r="D7458" s="49"/>
      <c r="E7458" s="65"/>
      <c r="F7458" s="51"/>
      <c r="G7458" s="66"/>
      <c r="H7458" s="51"/>
      <c r="I7458" s="65"/>
      <c r="J7458" s="52"/>
      <c r="K7458" s="52"/>
      <c r="L7458" s="52"/>
      <c r="M7458" s="52"/>
      <c r="N7458" s="49"/>
      <c r="O7458" s="53"/>
      <c r="P7458" s="53"/>
      <c r="Q7458" s="53"/>
    </row>
    <row r="7459" spans="1:17" s="54" customFormat="1" x14ac:dyDescent="0.3">
      <c r="A7459" s="50"/>
      <c r="B7459" s="49"/>
      <c r="C7459" s="49"/>
      <c r="D7459" s="49"/>
      <c r="E7459" s="65"/>
      <c r="F7459" s="51"/>
      <c r="G7459" s="66"/>
      <c r="H7459" s="51"/>
      <c r="I7459" s="65"/>
      <c r="J7459" s="52"/>
      <c r="K7459" s="52"/>
      <c r="L7459" s="52"/>
      <c r="M7459" s="52"/>
      <c r="N7459" s="49"/>
      <c r="O7459" s="53"/>
      <c r="P7459" s="53"/>
      <c r="Q7459" s="53"/>
    </row>
    <row r="7460" spans="1:17" s="54" customFormat="1" x14ac:dyDescent="0.3">
      <c r="A7460" s="50"/>
      <c r="B7460" s="49"/>
      <c r="C7460" s="49"/>
      <c r="D7460" s="49"/>
      <c r="E7460" s="65"/>
      <c r="F7460" s="51"/>
      <c r="G7460" s="66"/>
      <c r="H7460" s="51"/>
      <c r="I7460" s="65"/>
      <c r="J7460" s="52"/>
      <c r="K7460" s="52"/>
      <c r="L7460" s="52"/>
      <c r="M7460" s="52"/>
      <c r="N7460" s="49"/>
      <c r="O7460" s="53"/>
      <c r="P7460" s="53"/>
      <c r="Q7460" s="53"/>
    </row>
    <row r="7461" spans="1:17" s="54" customFormat="1" x14ac:dyDescent="0.3">
      <c r="A7461" s="50"/>
      <c r="B7461" s="49"/>
      <c r="C7461" s="49"/>
      <c r="D7461" s="49"/>
      <c r="E7461" s="65"/>
      <c r="F7461" s="51"/>
      <c r="G7461" s="66"/>
      <c r="H7461" s="51"/>
      <c r="I7461" s="65"/>
      <c r="J7461" s="52"/>
      <c r="K7461" s="52"/>
      <c r="L7461" s="52"/>
      <c r="M7461" s="52"/>
      <c r="N7461" s="49"/>
      <c r="O7461" s="53"/>
      <c r="P7461" s="53"/>
      <c r="Q7461" s="53"/>
    </row>
    <row r="7462" spans="1:17" s="54" customFormat="1" x14ac:dyDescent="0.3">
      <c r="A7462" s="50"/>
      <c r="B7462" s="49"/>
      <c r="C7462" s="49"/>
      <c r="D7462" s="49"/>
      <c r="E7462" s="65"/>
      <c r="F7462" s="51"/>
      <c r="G7462" s="66"/>
      <c r="H7462" s="51"/>
      <c r="I7462" s="65"/>
      <c r="J7462" s="52"/>
      <c r="K7462" s="52"/>
      <c r="L7462" s="52"/>
      <c r="M7462" s="52"/>
      <c r="N7462" s="49"/>
      <c r="O7462" s="53"/>
      <c r="P7462" s="53"/>
      <c r="Q7462" s="53"/>
    </row>
    <row r="7463" spans="1:17" s="54" customFormat="1" x14ac:dyDescent="0.3">
      <c r="A7463" s="50"/>
      <c r="B7463" s="49"/>
      <c r="C7463" s="49"/>
      <c r="D7463" s="49"/>
      <c r="E7463" s="65"/>
      <c r="F7463" s="51"/>
      <c r="G7463" s="66"/>
      <c r="H7463" s="51"/>
      <c r="I7463" s="65"/>
      <c r="J7463" s="52"/>
      <c r="K7463" s="52"/>
      <c r="L7463" s="52"/>
      <c r="M7463" s="52"/>
      <c r="N7463" s="49"/>
      <c r="O7463" s="53"/>
      <c r="P7463" s="53"/>
      <c r="Q7463" s="53"/>
    </row>
    <row r="7464" spans="1:17" s="54" customFormat="1" x14ac:dyDescent="0.3">
      <c r="A7464" s="50"/>
      <c r="B7464" s="49"/>
      <c r="C7464" s="49"/>
      <c r="D7464" s="49"/>
      <c r="E7464" s="65"/>
      <c r="F7464" s="51"/>
      <c r="G7464" s="66"/>
      <c r="H7464" s="51"/>
      <c r="I7464" s="65"/>
      <c r="J7464" s="52"/>
      <c r="K7464" s="52"/>
      <c r="L7464" s="52"/>
      <c r="M7464" s="52"/>
      <c r="N7464" s="49"/>
      <c r="O7464" s="53"/>
      <c r="P7464" s="53"/>
      <c r="Q7464" s="53"/>
    </row>
    <row r="7465" spans="1:17" s="54" customFormat="1" x14ac:dyDescent="0.3">
      <c r="A7465" s="50"/>
      <c r="B7465" s="49"/>
      <c r="C7465" s="49"/>
      <c r="D7465" s="49"/>
      <c r="E7465" s="65"/>
      <c r="F7465" s="51"/>
      <c r="G7465" s="66"/>
      <c r="H7465" s="51"/>
      <c r="I7465" s="65"/>
      <c r="J7465" s="52"/>
      <c r="K7465" s="52"/>
      <c r="L7465" s="52"/>
      <c r="M7465" s="52"/>
      <c r="N7465" s="49"/>
      <c r="O7465" s="53"/>
      <c r="P7465" s="53"/>
      <c r="Q7465" s="53"/>
    </row>
    <row r="7466" spans="1:17" s="54" customFormat="1" x14ac:dyDescent="0.3">
      <c r="A7466" s="50"/>
      <c r="B7466" s="49"/>
      <c r="C7466" s="49"/>
      <c r="D7466" s="49"/>
      <c r="E7466" s="65"/>
      <c r="F7466" s="51"/>
      <c r="G7466" s="66"/>
      <c r="H7466" s="51"/>
      <c r="I7466" s="65"/>
      <c r="J7466" s="52"/>
      <c r="K7466" s="52"/>
      <c r="L7466" s="52"/>
      <c r="M7466" s="52"/>
      <c r="N7466" s="49"/>
      <c r="O7466" s="53"/>
      <c r="P7466" s="53"/>
      <c r="Q7466" s="53"/>
    </row>
    <row r="7467" spans="1:17" s="54" customFormat="1" x14ac:dyDescent="0.3">
      <c r="A7467" s="50"/>
      <c r="B7467" s="49"/>
      <c r="C7467" s="49"/>
      <c r="D7467" s="49"/>
      <c r="E7467" s="65"/>
      <c r="F7467" s="51"/>
      <c r="G7467" s="66"/>
      <c r="H7467" s="51"/>
      <c r="I7467" s="65"/>
      <c r="J7467" s="52"/>
      <c r="K7467" s="52"/>
      <c r="L7467" s="52"/>
      <c r="M7467" s="52"/>
      <c r="N7467" s="49"/>
      <c r="O7467" s="53"/>
      <c r="P7467" s="53"/>
      <c r="Q7467" s="53"/>
    </row>
    <row r="7468" spans="1:17" s="54" customFormat="1" x14ac:dyDescent="0.3">
      <c r="A7468" s="50"/>
      <c r="B7468" s="49"/>
      <c r="C7468" s="49"/>
      <c r="D7468" s="49"/>
      <c r="E7468" s="65"/>
      <c r="F7468" s="51"/>
      <c r="G7468" s="66"/>
      <c r="H7468" s="51"/>
      <c r="I7468" s="65"/>
      <c r="J7468" s="52"/>
      <c r="K7468" s="52"/>
      <c r="L7468" s="52"/>
      <c r="M7468" s="52"/>
      <c r="N7468" s="49"/>
      <c r="O7468" s="53"/>
      <c r="P7468" s="53"/>
      <c r="Q7468" s="53"/>
    </row>
    <row r="7469" spans="1:17" s="54" customFormat="1" x14ac:dyDescent="0.3">
      <c r="A7469" s="50"/>
      <c r="B7469" s="49"/>
      <c r="C7469" s="49"/>
      <c r="D7469" s="49"/>
      <c r="E7469" s="65"/>
      <c r="F7469" s="51"/>
      <c r="G7469" s="66"/>
      <c r="H7469" s="51"/>
      <c r="I7469" s="65"/>
      <c r="J7469" s="52"/>
      <c r="K7469" s="52"/>
      <c r="L7469" s="52"/>
      <c r="M7469" s="52"/>
      <c r="N7469" s="49"/>
      <c r="O7469" s="53"/>
      <c r="P7469" s="53"/>
      <c r="Q7469" s="53"/>
    </row>
    <row r="7470" spans="1:17" s="54" customFormat="1" x14ac:dyDescent="0.3">
      <c r="A7470" s="50"/>
      <c r="B7470" s="49"/>
      <c r="C7470" s="49"/>
      <c r="D7470" s="49"/>
      <c r="E7470" s="65"/>
      <c r="F7470" s="51"/>
      <c r="G7470" s="66"/>
      <c r="H7470" s="51"/>
      <c r="I7470" s="65"/>
      <c r="J7470" s="52"/>
      <c r="K7470" s="52"/>
      <c r="L7470" s="52"/>
      <c r="M7470" s="52"/>
      <c r="N7470" s="49"/>
      <c r="O7470" s="53"/>
      <c r="P7470" s="53"/>
      <c r="Q7470" s="53"/>
    </row>
    <row r="7471" spans="1:17" s="54" customFormat="1" x14ac:dyDescent="0.3">
      <c r="A7471" s="50"/>
      <c r="B7471" s="49"/>
      <c r="C7471" s="49"/>
      <c r="D7471" s="49"/>
      <c r="E7471" s="65"/>
      <c r="F7471" s="51"/>
      <c r="G7471" s="66"/>
      <c r="H7471" s="51"/>
      <c r="I7471" s="65"/>
      <c r="J7471" s="52"/>
      <c r="K7471" s="52"/>
      <c r="L7471" s="52"/>
      <c r="M7471" s="52"/>
      <c r="N7471" s="49"/>
      <c r="O7471" s="53"/>
      <c r="P7471" s="53"/>
      <c r="Q7471" s="53"/>
    </row>
    <row r="7472" spans="1:17" s="54" customFormat="1" x14ac:dyDescent="0.3">
      <c r="A7472" s="50"/>
      <c r="B7472" s="49"/>
      <c r="C7472" s="49"/>
      <c r="D7472" s="49"/>
      <c r="E7472" s="65"/>
      <c r="F7472" s="51"/>
      <c r="G7472" s="66"/>
      <c r="H7472" s="51"/>
      <c r="I7472" s="65"/>
      <c r="J7472" s="52"/>
      <c r="K7472" s="52"/>
      <c r="L7472" s="52"/>
      <c r="M7472" s="52"/>
      <c r="N7472" s="49"/>
      <c r="O7472" s="53"/>
      <c r="P7472" s="53"/>
      <c r="Q7472" s="53"/>
    </row>
    <row r="7473" spans="1:17" s="54" customFormat="1" x14ac:dyDescent="0.3">
      <c r="A7473" s="50"/>
      <c r="B7473" s="49"/>
      <c r="C7473" s="49"/>
      <c r="D7473" s="49"/>
      <c r="E7473" s="65"/>
      <c r="F7473" s="51"/>
      <c r="G7473" s="66"/>
      <c r="H7473" s="51"/>
      <c r="I7473" s="65"/>
      <c r="J7473" s="52"/>
      <c r="K7473" s="52"/>
      <c r="L7473" s="52"/>
      <c r="M7473" s="52"/>
      <c r="N7473" s="49"/>
      <c r="O7473" s="53"/>
      <c r="P7473" s="53"/>
      <c r="Q7473" s="53"/>
    </row>
    <row r="7474" spans="1:17" s="54" customFormat="1" x14ac:dyDescent="0.3">
      <c r="A7474" s="50"/>
      <c r="B7474" s="49"/>
      <c r="C7474" s="49"/>
      <c r="D7474" s="49"/>
      <c r="E7474" s="65"/>
      <c r="F7474" s="51"/>
      <c r="G7474" s="66"/>
      <c r="H7474" s="51"/>
      <c r="I7474" s="65"/>
      <c r="J7474" s="52"/>
      <c r="K7474" s="52"/>
      <c r="L7474" s="52"/>
      <c r="M7474" s="52"/>
      <c r="N7474" s="49"/>
      <c r="O7474" s="53"/>
      <c r="P7474" s="53"/>
      <c r="Q7474" s="53"/>
    </row>
    <row r="7475" spans="1:17" s="54" customFormat="1" x14ac:dyDescent="0.3">
      <c r="A7475" s="50"/>
      <c r="B7475" s="49"/>
      <c r="C7475" s="49"/>
      <c r="D7475" s="49"/>
      <c r="E7475" s="65"/>
      <c r="F7475" s="51"/>
      <c r="G7475" s="66"/>
      <c r="H7475" s="51"/>
      <c r="I7475" s="65"/>
      <c r="J7475" s="52"/>
      <c r="K7475" s="52"/>
      <c r="L7475" s="52"/>
      <c r="M7475" s="52"/>
      <c r="N7475" s="49"/>
      <c r="O7475" s="53"/>
      <c r="P7475" s="53"/>
      <c r="Q7475" s="53"/>
    </row>
    <row r="7476" spans="1:17" s="54" customFormat="1" x14ac:dyDescent="0.3">
      <c r="A7476" s="50"/>
      <c r="B7476" s="49"/>
      <c r="C7476" s="49"/>
      <c r="D7476" s="49"/>
      <c r="E7476" s="65"/>
      <c r="F7476" s="51"/>
      <c r="G7476" s="66"/>
      <c r="H7476" s="51"/>
      <c r="I7476" s="65"/>
      <c r="J7476" s="52"/>
      <c r="K7476" s="52"/>
      <c r="L7476" s="52"/>
      <c r="M7476" s="52"/>
      <c r="N7476" s="49"/>
      <c r="O7476" s="53"/>
      <c r="P7476" s="53"/>
      <c r="Q7476" s="53"/>
    </row>
    <row r="7477" spans="1:17" s="54" customFormat="1" x14ac:dyDescent="0.3">
      <c r="A7477" s="50"/>
      <c r="B7477" s="49"/>
      <c r="C7477" s="49"/>
      <c r="D7477" s="49"/>
      <c r="E7477" s="65"/>
      <c r="F7477" s="51"/>
      <c r="G7477" s="66"/>
      <c r="H7477" s="51"/>
      <c r="I7477" s="65"/>
      <c r="J7477" s="52"/>
      <c r="K7477" s="52"/>
      <c r="L7477" s="52"/>
      <c r="M7477" s="52"/>
      <c r="N7477" s="49"/>
      <c r="O7477" s="53"/>
      <c r="P7477" s="53"/>
      <c r="Q7477" s="53"/>
    </row>
    <row r="7478" spans="1:17" s="54" customFormat="1" x14ac:dyDescent="0.3">
      <c r="A7478" s="50"/>
      <c r="B7478" s="49"/>
      <c r="C7478" s="49"/>
      <c r="D7478" s="49"/>
      <c r="E7478" s="65"/>
      <c r="F7478" s="51"/>
      <c r="G7478" s="66"/>
      <c r="H7478" s="51"/>
      <c r="I7478" s="65"/>
      <c r="J7478" s="52"/>
      <c r="K7478" s="52"/>
      <c r="L7478" s="52"/>
      <c r="M7478" s="52"/>
      <c r="N7478" s="49"/>
      <c r="O7478" s="53"/>
      <c r="P7478" s="53"/>
      <c r="Q7478" s="53"/>
    </row>
    <row r="7479" spans="1:17" s="54" customFormat="1" x14ac:dyDescent="0.3">
      <c r="A7479" s="50"/>
      <c r="B7479" s="49"/>
      <c r="C7479" s="49"/>
      <c r="D7479" s="49"/>
      <c r="E7479" s="65"/>
      <c r="F7479" s="51"/>
      <c r="G7479" s="66"/>
      <c r="H7479" s="51"/>
      <c r="I7479" s="65"/>
      <c r="J7479" s="52"/>
      <c r="K7479" s="52"/>
      <c r="L7479" s="52"/>
      <c r="M7479" s="52"/>
      <c r="N7479" s="49"/>
      <c r="O7479" s="53"/>
      <c r="P7479" s="53"/>
      <c r="Q7479" s="53"/>
    </row>
    <row r="7480" spans="1:17" s="54" customFormat="1" x14ac:dyDescent="0.3">
      <c r="A7480" s="50"/>
      <c r="B7480" s="49"/>
      <c r="C7480" s="49"/>
      <c r="D7480" s="49"/>
      <c r="E7480" s="65"/>
      <c r="F7480" s="51"/>
      <c r="G7480" s="66"/>
      <c r="H7480" s="51"/>
      <c r="I7480" s="65"/>
      <c r="J7480" s="52"/>
      <c r="K7480" s="52"/>
      <c r="L7480" s="52"/>
      <c r="M7480" s="52"/>
      <c r="N7480" s="49"/>
      <c r="O7480" s="53"/>
      <c r="P7480" s="53"/>
      <c r="Q7480" s="53"/>
    </row>
    <row r="7481" spans="1:17" s="54" customFormat="1" x14ac:dyDescent="0.3">
      <c r="A7481" s="50"/>
      <c r="B7481" s="49"/>
      <c r="C7481" s="49"/>
      <c r="D7481" s="49"/>
      <c r="E7481" s="65"/>
      <c r="F7481" s="51"/>
      <c r="G7481" s="66"/>
      <c r="H7481" s="51"/>
      <c r="I7481" s="65"/>
      <c r="J7481" s="52"/>
      <c r="K7481" s="52"/>
      <c r="L7481" s="52"/>
      <c r="M7481" s="52"/>
      <c r="N7481" s="49"/>
      <c r="O7481" s="53"/>
      <c r="P7481" s="53"/>
      <c r="Q7481" s="53"/>
    </row>
    <row r="7482" spans="1:17" s="54" customFormat="1" x14ac:dyDescent="0.3">
      <c r="A7482" s="50"/>
      <c r="B7482" s="49"/>
      <c r="C7482" s="49"/>
      <c r="D7482" s="49"/>
      <c r="E7482" s="65"/>
      <c r="F7482" s="51"/>
      <c r="G7482" s="66"/>
      <c r="H7482" s="51"/>
      <c r="I7482" s="65"/>
      <c r="J7482" s="52"/>
      <c r="K7482" s="52"/>
      <c r="L7482" s="52"/>
      <c r="M7482" s="52"/>
      <c r="N7482" s="49"/>
      <c r="O7482" s="53"/>
      <c r="P7482" s="53"/>
      <c r="Q7482" s="53"/>
    </row>
    <row r="7483" spans="1:17" s="54" customFormat="1" x14ac:dyDescent="0.3">
      <c r="A7483" s="50"/>
      <c r="B7483" s="49"/>
      <c r="C7483" s="49"/>
      <c r="D7483" s="49"/>
      <c r="E7483" s="65"/>
      <c r="F7483" s="51"/>
      <c r="G7483" s="66"/>
      <c r="H7483" s="51"/>
      <c r="I7483" s="65"/>
      <c r="J7483" s="52"/>
      <c r="K7483" s="52"/>
      <c r="L7483" s="52"/>
      <c r="M7483" s="52"/>
      <c r="N7483" s="49"/>
      <c r="O7483" s="53"/>
      <c r="P7483" s="53"/>
      <c r="Q7483" s="53"/>
    </row>
    <row r="7484" spans="1:17" s="54" customFormat="1" x14ac:dyDescent="0.3">
      <c r="A7484" s="50"/>
      <c r="B7484" s="49"/>
      <c r="C7484" s="49"/>
      <c r="D7484" s="49"/>
      <c r="E7484" s="65"/>
      <c r="F7484" s="51"/>
      <c r="G7484" s="66"/>
      <c r="H7484" s="51"/>
      <c r="I7484" s="65"/>
      <c r="J7484" s="52"/>
      <c r="K7484" s="52"/>
      <c r="L7484" s="52"/>
      <c r="M7484" s="52"/>
      <c r="N7484" s="49"/>
      <c r="O7484" s="53"/>
      <c r="P7484" s="53"/>
      <c r="Q7484" s="53"/>
    </row>
    <row r="7485" spans="1:17" s="54" customFormat="1" x14ac:dyDescent="0.3">
      <c r="A7485" s="50"/>
      <c r="B7485" s="49"/>
      <c r="C7485" s="49"/>
      <c r="D7485" s="49"/>
      <c r="E7485" s="65"/>
      <c r="F7485" s="51"/>
      <c r="G7485" s="66"/>
      <c r="H7485" s="51"/>
      <c r="I7485" s="65"/>
      <c r="J7485" s="52"/>
      <c r="K7485" s="52"/>
      <c r="L7485" s="52"/>
      <c r="M7485" s="52"/>
      <c r="N7485" s="49"/>
      <c r="O7485" s="53"/>
      <c r="P7485" s="53"/>
      <c r="Q7485" s="53"/>
    </row>
    <row r="7486" spans="1:17" s="54" customFormat="1" x14ac:dyDescent="0.3">
      <c r="A7486" s="50"/>
      <c r="B7486" s="49"/>
      <c r="C7486" s="49"/>
      <c r="D7486" s="49"/>
      <c r="E7486" s="65"/>
      <c r="F7486" s="51"/>
      <c r="G7486" s="66"/>
      <c r="H7486" s="51"/>
      <c r="I7486" s="65"/>
      <c r="J7486" s="52"/>
      <c r="K7486" s="52"/>
      <c r="L7486" s="52"/>
      <c r="M7486" s="52"/>
      <c r="N7486" s="49"/>
      <c r="O7486" s="53"/>
      <c r="P7486" s="53"/>
      <c r="Q7486" s="53"/>
    </row>
    <row r="7487" spans="1:17" s="54" customFormat="1" x14ac:dyDescent="0.3">
      <c r="A7487" s="50"/>
      <c r="B7487" s="49"/>
      <c r="C7487" s="49"/>
      <c r="D7487" s="49"/>
      <c r="E7487" s="65"/>
      <c r="F7487" s="51"/>
      <c r="G7487" s="66"/>
      <c r="H7487" s="51"/>
      <c r="I7487" s="65"/>
      <c r="J7487" s="52"/>
      <c r="K7487" s="52"/>
      <c r="L7487" s="52"/>
      <c r="M7487" s="52"/>
      <c r="N7487" s="49"/>
      <c r="O7487" s="53"/>
      <c r="P7487" s="53"/>
      <c r="Q7487" s="53"/>
    </row>
    <row r="7488" spans="1:17" s="54" customFormat="1" x14ac:dyDescent="0.3">
      <c r="A7488" s="50"/>
      <c r="B7488" s="49"/>
      <c r="C7488" s="49"/>
      <c r="D7488" s="49"/>
      <c r="E7488" s="65"/>
      <c r="F7488" s="51"/>
      <c r="G7488" s="66"/>
      <c r="H7488" s="51"/>
      <c r="I7488" s="65"/>
      <c r="J7488" s="52"/>
      <c r="K7488" s="52"/>
      <c r="L7488" s="52"/>
      <c r="M7488" s="52"/>
      <c r="N7488" s="49"/>
      <c r="O7488" s="53"/>
      <c r="P7488" s="53"/>
      <c r="Q7488" s="53"/>
    </row>
    <row r="7489" spans="1:17" s="54" customFormat="1" x14ac:dyDescent="0.3">
      <c r="A7489" s="50"/>
      <c r="B7489" s="49"/>
      <c r="C7489" s="49"/>
      <c r="D7489" s="49"/>
      <c r="E7489" s="65"/>
      <c r="F7489" s="51"/>
      <c r="G7489" s="66"/>
      <c r="H7489" s="51"/>
      <c r="I7489" s="65"/>
      <c r="J7489" s="52"/>
      <c r="K7489" s="52"/>
      <c r="L7489" s="52"/>
      <c r="M7489" s="52"/>
      <c r="N7489" s="49"/>
      <c r="O7489" s="53"/>
      <c r="P7489" s="53"/>
      <c r="Q7489" s="53"/>
    </row>
    <row r="7490" spans="1:17" s="54" customFormat="1" x14ac:dyDescent="0.3">
      <c r="A7490" s="50"/>
      <c r="B7490" s="49"/>
      <c r="C7490" s="49"/>
      <c r="D7490" s="49"/>
      <c r="E7490" s="65"/>
      <c r="F7490" s="51"/>
      <c r="G7490" s="66"/>
      <c r="H7490" s="51"/>
      <c r="I7490" s="65"/>
      <c r="J7490" s="52"/>
      <c r="K7490" s="52"/>
      <c r="L7490" s="52"/>
      <c r="M7490" s="52"/>
      <c r="N7490" s="49"/>
      <c r="O7490" s="53"/>
      <c r="P7490" s="53"/>
      <c r="Q7490" s="53"/>
    </row>
    <row r="7491" spans="1:17" s="54" customFormat="1" x14ac:dyDescent="0.3">
      <c r="A7491" s="50"/>
      <c r="B7491" s="49"/>
      <c r="C7491" s="49"/>
      <c r="D7491" s="49"/>
      <c r="E7491" s="65"/>
      <c r="F7491" s="51"/>
      <c r="G7491" s="66"/>
      <c r="H7491" s="51"/>
      <c r="I7491" s="65"/>
      <c r="J7491" s="52"/>
      <c r="K7491" s="52"/>
      <c r="L7491" s="52"/>
      <c r="M7491" s="52"/>
      <c r="N7491" s="49"/>
      <c r="O7491" s="53"/>
      <c r="P7491" s="53"/>
      <c r="Q7491" s="53"/>
    </row>
    <row r="7492" spans="1:17" s="54" customFormat="1" x14ac:dyDescent="0.3">
      <c r="A7492" s="50"/>
      <c r="B7492" s="49"/>
      <c r="C7492" s="49"/>
      <c r="D7492" s="49"/>
      <c r="E7492" s="65"/>
      <c r="F7492" s="51"/>
      <c r="G7492" s="66"/>
      <c r="H7492" s="51"/>
      <c r="I7492" s="65"/>
      <c r="J7492" s="52"/>
      <c r="K7492" s="52"/>
      <c r="L7492" s="52"/>
      <c r="M7492" s="52"/>
      <c r="N7492" s="49"/>
      <c r="O7492" s="53"/>
      <c r="P7492" s="53"/>
      <c r="Q7492" s="53"/>
    </row>
    <row r="7493" spans="1:17" s="54" customFormat="1" x14ac:dyDescent="0.3">
      <c r="A7493" s="50"/>
      <c r="B7493" s="49"/>
      <c r="C7493" s="49"/>
      <c r="D7493" s="49"/>
      <c r="E7493" s="65"/>
      <c r="F7493" s="51"/>
      <c r="G7493" s="66"/>
      <c r="H7493" s="51"/>
      <c r="I7493" s="65"/>
      <c r="J7493" s="52"/>
      <c r="K7493" s="52"/>
      <c r="L7493" s="52"/>
      <c r="M7493" s="52"/>
      <c r="N7493" s="49"/>
      <c r="O7493" s="53"/>
      <c r="P7493" s="53"/>
      <c r="Q7493" s="53"/>
    </row>
    <row r="7494" spans="1:17" s="54" customFormat="1" x14ac:dyDescent="0.3">
      <c r="A7494" s="50"/>
      <c r="B7494" s="49"/>
      <c r="C7494" s="49"/>
      <c r="D7494" s="49"/>
      <c r="E7494" s="65"/>
      <c r="F7494" s="51"/>
      <c r="G7494" s="66"/>
      <c r="H7494" s="51"/>
      <c r="I7494" s="65"/>
      <c r="J7494" s="52"/>
      <c r="K7494" s="52"/>
      <c r="L7494" s="52"/>
      <c r="M7494" s="52"/>
      <c r="N7494" s="49"/>
      <c r="O7494" s="53"/>
      <c r="P7494" s="53"/>
      <c r="Q7494" s="53"/>
    </row>
    <row r="7495" spans="1:17" s="54" customFormat="1" x14ac:dyDescent="0.3">
      <c r="A7495" s="50"/>
      <c r="B7495" s="49"/>
      <c r="C7495" s="49"/>
      <c r="D7495" s="49"/>
      <c r="E7495" s="65"/>
      <c r="F7495" s="51"/>
      <c r="G7495" s="66"/>
      <c r="H7495" s="51"/>
      <c r="I7495" s="65"/>
      <c r="J7495" s="52"/>
      <c r="K7495" s="52"/>
      <c r="L7495" s="52"/>
      <c r="M7495" s="52"/>
      <c r="N7495" s="49"/>
      <c r="O7495" s="53"/>
      <c r="P7495" s="53"/>
      <c r="Q7495" s="53"/>
    </row>
    <row r="7496" spans="1:17" s="54" customFormat="1" x14ac:dyDescent="0.3">
      <c r="A7496" s="50"/>
      <c r="B7496" s="49"/>
      <c r="C7496" s="49"/>
      <c r="D7496" s="49"/>
      <c r="E7496" s="65"/>
      <c r="F7496" s="51"/>
      <c r="G7496" s="66"/>
      <c r="H7496" s="51"/>
      <c r="I7496" s="65"/>
      <c r="J7496" s="52"/>
      <c r="K7496" s="52"/>
      <c r="L7496" s="52"/>
      <c r="M7496" s="52"/>
      <c r="N7496" s="49"/>
      <c r="O7496" s="53"/>
      <c r="P7496" s="53"/>
      <c r="Q7496" s="53"/>
    </row>
    <row r="7497" spans="1:17" s="54" customFormat="1" x14ac:dyDescent="0.3">
      <c r="A7497" s="50"/>
      <c r="B7497" s="49"/>
      <c r="C7497" s="49"/>
      <c r="D7497" s="49"/>
      <c r="E7497" s="65"/>
      <c r="F7497" s="51"/>
      <c r="G7497" s="66"/>
      <c r="H7497" s="51"/>
      <c r="I7497" s="65"/>
      <c r="J7497" s="52"/>
      <c r="K7497" s="52"/>
      <c r="L7497" s="52"/>
      <c r="M7497" s="52"/>
      <c r="N7497" s="49"/>
      <c r="O7497" s="53"/>
      <c r="P7497" s="53"/>
      <c r="Q7497" s="53"/>
    </row>
    <row r="7498" spans="1:17" s="54" customFormat="1" x14ac:dyDescent="0.3">
      <c r="A7498" s="50"/>
      <c r="B7498" s="49"/>
      <c r="C7498" s="49"/>
      <c r="D7498" s="49"/>
      <c r="E7498" s="65"/>
      <c r="F7498" s="51"/>
      <c r="G7498" s="66"/>
      <c r="H7498" s="51"/>
      <c r="I7498" s="65"/>
      <c r="J7498" s="52"/>
      <c r="K7498" s="52"/>
      <c r="L7498" s="52"/>
      <c r="M7498" s="52"/>
      <c r="N7498" s="49"/>
      <c r="O7498" s="53"/>
      <c r="P7498" s="53"/>
      <c r="Q7498" s="53"/>
    </row>
    <row r="7499" spans="1:17" s="54" customFormat="1" x14ac:dyDescent="0.3">
      <c r="A7499" s="50"/>
      <c r="B7499" s="49"/>
      <c r="C7499" s="49"/>
      <c r="D7499" s="49"/>
      <c r="E7499" s="65"/>
      <c r="F7499" s="51"/>
      <c r="G7499" s="66"/>
      <c r="H7499" s="51"/>
      <c r="I7499" s="65"/>
      <c r="J7499" s="52"/>
      <c r="K7499" s="52"/>
      <c r="L7499" s="52"/>
      <c r="M7499" s="52"/>
      <c r="N7499" s="49"/>
      <c r="O7499" s="53"/>
      <c r="P7499" s="53"/>
      <c r="Q7499" s="53"/>
    </row>
    <row r="7500" spans="1:17" s="54" customFormat="1" x14ac:dyDescent="0.3">
      <c r="A7500" s="50"/>
      <c r="B7500" s="49"/>
      <c r="C7500" s="49"/>
      <c r="D7500" s="49"/>
      <c r="E7500" s="65"/>
      <c r="F7500" s="51"/>
      <c r="G7500" s="66"/>
      <c r="H7500" s="51"/>
      <c r="I7500" s="65"/>
      <c r="J7500" s="52"/>
      <c r="K7500" s="52"/>
      <c r="L7500" s="52"/>
      <c r="M7500" s="52"/>
      <c r="N7500" s="49"/>
      <c r="O7500" s="53"/>
      <c r="P7500" s="53"/>
      <c r="Q7500" s="53"/>
    </row>
    <row r="7501" spans="1:17" s="54" customFormat="1" x14ac:dyDescent="0.3">
      <c r="A7501" s="50"/>
      <c r="B7501" s="49"/>
      <c r="C7501" s="49"/>
      <c r="D7501" s="49"/>
      <c r="E7501" s="65"/>
      <c r="F7501" s="51"/>
      <c r="G7501" s="66"/>
      <c r="H7501" s="51"/>
      <c r="I7501" s="65"/>
      <c r="J7501" s="52"/>
      <c r="K7501" s="52"/>
      <c r="L7501" s="52"/>
      <c r="M7501" s="52"/>
      <c r="N7501" s="49"/>
      <c r="O7501" s="53"/>
      <c r="P7501" s="53"/>
      <c r="Q7501" s="53"/>
    </row>
    <row r="7502" spans="1:17" s="54" customFormat="1" x14ac:dyDescent="0.3">
      <c r="A7502" s="50"/>
      <c r="B7502" s="49"/>
      <c r="C7502" s="49"/>
      <c r="D7502" s="49"/>
      <c r="E7502" s="65"/>
      <c r="F7502" s="51"/>
      <c r="G7502" s="66"/>
      <c r="H7502" s="51"/>
      <c r="I7502" s="65"/>
      <c r="J7502" s="52"/>
      <c r="K7502" s="52"/>
      <c r="L7502" s="52"/>
      <c r="M7502" s="52"/>
      <c r="N7502" s="49"/>
      <c r="O7502" s="53"/>
      <c r="P7502" s="53"/>
      <c r="Q7502" s="53"/>
    </row>
    <row r="7503" spans="1:17" s="54" customFormat="1" x14ac:dyDescent="0.3">
      <c r="A7503" s="50"/>
      <c r="B7503" s="49"/>
      <c r="C7503" s="49"/>
      <c r="D7503" s="49"/>
      <c r="E7503" s="65"/>
      <c r="F7503" s="51"/>
      <c r="G7503" s="66"/>
      <c r="H7503" s="51"/>
      <c r="I7503" s="65"/>
      <c r="J7503" s="52"/>
      <c r="K7503" s="52"/>
      <c r="L7503" s="52"/>
      <c r="M7503" s="52"/>
      <c r="N7503" s="49"/>
      <c r="O7503" s="53"/>
      <c r="P7503" s="53"/>
      <c r="Q7503" s="53"/>
    </row>
    <row r="7504" spans="1:17" s="54" customFormat="1" x14ac:dyDescent="0.3">
      <c r="A7504" s="50"/>
      <c r="B7504" s="49"/>
      <c r="C7504" s="49"/>
      <c r="D7504" s="49"/>
      <c r="E7504" s="65"/>
      <c r="F7504" s="51"/>
      <c r="G7504" s="66"/>
      <c r="H7504" s="51"/>
      <c r="I7504" s="65"/>
      <c r="J7504" s="52"/>
      <c r="K7504" s="52"/>
      <c r="L7504" s="52"/>
      <c r="M7504" s="52"/>
      <c r="N7504" s="49"/>
      <c r="O7504" s="53"/>
      <c r="P7504" s="53"/>
      <c r="Q7504" s="53"/>
    </row>
    <row r="7505" spans="1:17" s="54" customFormat="1" x14ac:dyDescent="0.3">
      <c r="A7505" s="50"/>
      <c r="B7505" s="49"/>
      <c r="C7505" s="49"/>
      <c r="D7505" s="49"/>
      <c r="E7505" s="65"/>
      <c r="F7505" s="51"/>
      <c r="G7505" s="66"/>
      <c r="H7505" s="51"/>
      <c r="I7505" s="65"/>
      <c r="J7505" s="52"/>
      <c r="K7505" s="52"/>
      <c r="L7505" s="52"/>
      <c r="M7505" s="52"/>
      <c r="N7505" s="49"/>
      <c r="O7505" s="53"/>
      <c r="P7505" s="53"/>
      <c r="Q7505" s="53"/>
    </row>
    <row r="7506" spans="1:17" s="54" customFormat="1" x14ac:dyDescent="0.3">
      <c r="A7506" s="50"/>
      <c r="B7506" s="49"/>
      <c r="C7506" s="49"/>
      <c r="D7506" s="49"/>
      <c r="E7506" s="65"/>
      <c r="F7506" s="51"/>
      <c r="G7506" s="66"/>
      <c r="H7506" s="51"/>
      <c r="I7506" s="65"/>
      <c r="J7506" s="52"/>
      <c r="K7506" s="52"/>
      <c r="L7506" s="52"/>
      <c r="M7506" s="52"/>
      <c r="N7506" s="49"/>
      <c r="O7506" s="53"/>
      <c r="P7506" s="53"/>
      <c r="Q7506" s="53"/>
    </row>
    <row r="7507" spans="1:17" s="54" customFormat="1" x14ac:dyDescent="0.3">
      <c r="A7507" s="50"/>
      <c r="B7507" s="49"/>
      <c r="C7507" s="49"/>
      <c r="D7507" s="49"/>
      <c r="E7507" s="65"/>
      <c r="F7507" s="51"/>
      <c r="G7507" s="66"/>
      <c r="H7507" s="51"/>
      <c r="I7507" s="65"/>
      <c r="J7507" s="52"/>
      <c r="K7507" s="52"/>
      <c r="L7507" s="52"/>
      <c r="M7507" s="52"/>
      <c r="N7507" s="49"/>
      <c r="O7507" s="53"/>
      <c r="P7507" s="53"/>
      <c r="Q7507" s="53"/>
    </row>
    <row r="7508" spans="1:17" s="54" customFormat="1" x14ac:dyDescent="0.3">
      <c r="A7508" s="50"/>
      <c r="B7508" s="49"/>
      <c r="C7508" s="49"/>
      <c r="D7508" s="49"/>
      <c r="E7508" s="65"/>
      <c r="F7508" s="51"/>
      <c r="G7508" s="66"/>
      <c r="H7508" s="51"/>
      <c r="I7508" s="65"/>
      <c r="J7508" s="52"/>
      <c r="K7508" s="52"/>
      <c r="L7508" s="52"/>
      <c r="M7508" s="52"/>
      <c r="N7508" s="49"/>
      <c r="O7508" s="53"/>
      <c r="P7508" s="53"/>
      <c r="Q7508" s="53"/>
    </row>
    <row r="7509" spans="1:17" s="54" customFormat="1" x14ac:dyDescent="0.3">
      <c r="A7509" s="50"/>
      <c r="B7509" s="49"/>
      <c r="C7509" s="49"/>
      <c r="D7509" s="49"/>
      <c r="E7509" s="65"/>
      <c r="F7509" s="51"/>
      <c r="G7509" s="66"/>
      <c r="H7509" s="51"/>
      <c r="I7509" s="65"/>
      <c r="J7509" s="52"/>
      <c r="K7509" s="52"/>
      <c r="L7509" s="52"/>
      <c r="M7509" s="52"/>
      <c r="N7509" s="49"/>
      <c r="O7509" s="53"/>
      <c r="P7509" s="53"/>
      <c r="Q7509" s="53"/>
    </row>
    <row r="7510" spans="1:17" s="54" customFormat="1" x14ac:dyDescent="0.3">
      <c r="A7510" s="50"/>
      <c r="B7510" s="49"/>
      <c r="C7510" s="49"/>
      <c r="D7510" s="49"/>
      <c r="E7510" s="65"/>
      <c r="F7510" s="51"/>
      <c r="G7510" s="66"/>
      <c r="H7510" s="51"/>
      <c r="I7510" s="65"/>
      <c r="J7510" s="52"/>
      <c r="K7510" s="52"/>
      <c r="L7510" s="52"/>
      <c r="M7510" s="52"/>
      <c r="N7510" s="49"/>
      <c r="O7510" s="53"/>
      <c r="P7510" s="53"/>
      <c r="Q7510" s="53"/>
    </row>
    <row r="7511" spans="1:17" s="54" customFormat="1" x14ac:dyDescent="0.3">
      <c r="A7511" s="50"/>
      <c r="B7511" s="49"/>
      <c r="C7511" s="49"/>
      <c r="D7511" s="49"/>
      <c r="E7511" s="65"/>
      <c r="F7511" s="51"/>
      <c r="G7511" s="66"/>
      <c r="H7511" s="51"/>
      <c r="I7511" s="65"/>
      <c r="J7511" s="52"/>
      <c r="K7511" s="52"/>
      <c r="L7511" s="52"/>
      <c r="M7511" s="52"/>
      <c r="N7511" s="49"/>
      <c r="O7511" s="53"/>
      <c r="P7511" s="53"/>
      <c r="Q7511" s="53"/>
    </row>
    <row r="7512" spans="1:17" s="54" customFormat="1" x14ac:dyDescent="0.3">
      <c r="A7512" s="50"/>
      <c r="B7512" s="49"/>
      <c r="C7512" s="49"/>
      <c r="D7512" s="49"/>
      <c r="E7512" s="65"/>
      <c r="F7512" s="51"/>
      <c r="G7512" s="66"/>
      <c r="H7512" s="51"/>
      <c r="I7512" s="65"/>
      <c r="J7512" s="52"/>
      <c r="K7512" s="52"/>
      <c r="L7512" s="52"/>
      <c r="M7512" s="52"/>
      <c r="N7512" s="49"/>
      <c r="O7512" s="53"/>
      <c r="P7512" s="53"/>
      <c r="Q7512" s="53"/>
    </row>
    <row r="7513" spans="1:17" s="54" customFormat="1" x14ac:dyDescent="0.3">
      <c r="A7513" s="50"/>
      <c r="B7513" s="49"/>
      <c r="C7513" s="49"/>
      <c r="D7513" s="49"/>
      <c r="E7513" s="65"/>
      <c r="F7513" s="51"/>
      <c r="G7513" s="66"/>
      <c r="H7513" s="51"/>
      <c r="I7513" s="65"/>
      <c r="J7513" s="52"/>
      <c r="K7513" s="52"/>
      <c r="L7513" s="52"/>
      <c r="M7513" s="52"/>
      <c r="N7513" s="49"/>
      <c r="O7513" s="53"/>
      <c r="P7513" s="53"/>
      <c r="Q7513" s="53"/>
    </row>
    <row r="7514" spans="1:17" s="54" customFormat="1" x14ac:dyDescent="0.3">
      <c r="A7514" s="50"/>
      <c r="B7514" s="49"/>
      <c r="C7514" s="49"/>
      <c r="D7514" s="49"/>
      <c r="E7514" s="65"/>
      <c r="F7514" s="51"/>
      <c r="G7514" s="66"/>
      <c r="H7514" s="51"/>
      <c r="I7514" s="65"/>
      <c r="J7514" s="52"/>
      <c r="K7514" s="52"/>
      <c r="L7514" s="52"/>
      <c r="M7514" s="52"/>
      <c r="N7514" s="49"/>
      <c r="O7514" s="53"/>
      <c r="P7514" s="53"/>
      <c r="Q7514" s="53"/>
    </row>
    <row r="7515" spans="1:17" s="54" customFormat="1" x14ac:dyDescent="0.3">
      <c r="A7515" s="50"/>
      <c r="B7515" s="49"/>
      <c r="C7515" s="49"/>
      <c r="D7515" s="49"/>
      <c r="E7515" s="65"/>
      <c r="F7515" s="51"/>
      <c r="G7515" s="66"/>
      <c r="H7515" s="51"/>
      <c r="I7515" s="65"/>
      <c r="J7515" s="52"/>
      <c r="K7515" s="52"/>
      <c r="L7515" s="52"/>
      <c r="M7515" s="52"/>
      <c r="N7515" s="49"/>
      <c r="O7515" s="53"/>
      <c r="P7515" s="53"/>
      <c r="Q7515" s="53"/>
    </row>
    <row r="7516" spans="1:17" s="54" customFormat="1" x14ac:dyDescent="0.3">
      <c r="A7516" s="50"/>
      <c r="B7516" s="49"/>
      <c r="C7516" s="49"/>
      <c r="D7516" s="49"/>
      <c r="E7516" s="65"/>
      <c r="F7516" s="51"/>
      <c r="G7516" s="66"/>
      <c r="H7516" s="51"/>
      <c r="I7516" s="65"/>
      <c r="J7516" s="52"/>
      <c r="K7516" s="52"/>
      <c r="L7516" s="52"/>
      <c r="M7516" s="52"/>
      <c r="N7516" s="49"/>
      <c r="O7516" s="53"/>
      <c r="P7516" s="53"/>
      <c r="Q7516" s="53"/>
    </row>
    <row r="7517" spans="1:17" s="54" customFormat="1" x14ac:dyDescent="0.3">
      <c r="A7517" s="50"/>
      <c r="B7517" s="49"/>
      <c r="C7517" s="49"/>
      <c r="D7517" s="49"/>
      <c r="E7517" s="65"/>
      <c r="F7517" s="51"/>
      <c r="G7517" s="66"/>
      <c r="H7517" s="51"/>
      <c r="I7517" s="65"/>
      <c r="J7517" s="52"/>
      <c r="K7517" s="52"/>
      <c r="L7517" s="52"/>
      <c r="M7517" s="52"/>
      <c r="N7517" s="49"/>
      <c r="O7517" s="53"/>
      <c r="P7517" s="53"/>
      <c r="Q7517" s="53"/>
    </row>
    <row r="7518" spans="1:17" s="54" customFormat="1" x14ac:dyDescent="0.3">
      <c r="A7518" s="50"/>
      <c r="B7518" s="49"/>
      <c r="C7518" s="49"/>
      <c r="D7518" s="49"/>
      <c r="E7518" s="65"/>
      <c r="F7518" s="51"/>
      <c r="G7518" s="66"/>
      <c r="H7518" s="51"/>
      <c r="I7518" s="65"/>
      <c r="J7518" s="52"/>
      <c r="K7518" s="52"/>
      <c r="L7518" s="52"/>
      <c r="M7518" s="52"/>
      <c r="N7518" s="49"/>
      <c r="O7518" s="53"/>
      <c r="P7518" s="53"/>
      <c r="Q7518" s="53"/>
    </row>
    <row r="7519" spans="1:17" s="54" customFormat="1" x14ac:dyDescent="0.3">
      <c r="A7519" s="50"/>
      <c r="B7519" s="49"/>
      <c r="C7519" s="49"/>
      <c r="D7519" s="49"/>
      <c r="E7519" s="65"/>
      <c r="F7519" s="51"/>
      <c r="G7519" s="66"/>
      <c r="H7519" s="51"/>
      <c r="I7519" s="65"/>
      <c r="J7519" s="52"/>
      <c r="K7519" s="52"/>
      <c r="L7519" s="52"/>
      <c r="M7519" s="52"/>
      <c r="N7519" s="49"/>
      <c r="O7519" s="53"/>
      <c r="P7519" s="53"/>
      <c r="Q7519" s="53"/>
    </row>
    <row r="7520" spans="1:17" s="54" customFormat="1" x14ac:dyDescent="0.3">
      <c r="A7520" s="50"/>
      <c r="B7520" s="49"/>
      <c r="C7520" s="49"/>
      <c r="D7520" s="49"/>
      <c r="E7520" s="65"/>
      <c r="F7520" s="51"/>
      <c r="G7520" s="66"/>
      <c r="H7520" s="51"/>
      <c r="I7520" s="65"/>
      <c r="J7520" s="52"/>
      <c r="K7520" s="52"/>
      <c r="L7520" s="52"/>
      <c r="M7520" s="52"/>
      <c r="N7520" s="49"/>
      <c r="O7520" s="53"/>
      <c r="P7520" s="53"/>
      <c r="Q7520" s="53"/>
    </row>
    <row r="7521" spans="1:17" s="54" customFormat="1" x14ac:dyDescent="0.3">
      <c r="A7521" s="50"/>
      <c r="B7521" s="49"/>
      <c r="C7521" s="49"/>
      <c r="D7521" s="49"/>
      <c r="E7521" s="65"/>
      <c r="F7521" s="51"/>
      <c r="G7521" s="66"/>
      <c r="H7521" s="51"/>
      <c r="I7521" s="65"/>
      <c r="J7521" s="52"/>
      <c r="K7521" s="52"/>
      <c r="L7521" s="52"/>
      <c r="M7521" s="52"/>
      <c r="N7521" s="49"/>
      <c r="O7521" s="53"/>
      <c r="P7521" s="53"/>
      <c r="Q7521" s="53"/>
    </row>
    <row r="7522" spans="1:17" s="54" customFormat="1" x14ac:dyDescent="0.3">
      <c r="A7522" s="50"/>
      <c r="B7522" s="49"/>
      <c r="C7522" s="49"/>
      <c r="D7522" s="49"/>
      <c r="E7522" s="65"/>
      <c r="F7522" s="51"/>
      <c r="G7522" s="66"/>
      <c r="H7522" s="51"/>
      <c r="I7522" s="65"/>
      <c r="J7522" s="52"/>
      <c r="K7522" s="52"/>
      <c r="L7522" s="52"/>
      <c r="M7522" s="52"/>
      <c r="N7522" s="49"/>
      <c r="O7522" s="53"/>
      <c r="P7522" s="53"/>
      <c r="Q7522" s="53"/>
    </row>
    <row r="7523" spans="1:17" s="54" customFormat="1" x14ac:dyDescent="0.3">
      <c r="A7523" s="50"/>
      <c r="B7523" s="49"/>
      <c r="C7523" s="49"/>
      <c r="D7523" s="49"/>
      <c r="E7523" s="65"/>
      <c r="F7523" s="51"/>
      <c r="G7523" s="66"/>
      <c r="H7523" s="51"/>
      <c r="I7523" s="65"/>
      <c r="J7523" s="52"/>
      <c r="K7523" s="52"/>
      <c r="L7523" s="52"/>
      <c r="M7523" s="52"/>
      <c r="N7523" s="49"/>
      <c r="O7523" s="53"/>
      <c r="P7523" s="53"/>
      <c r="Q7523" s="53"/>
    </row>
    <row r="7524" spans="1:17" s="54" customFormat="1" x14ac:dyDescent="0.3">
      <c r="A7524" s="50"/>
      <c r="B7524" s="49"/>
      <c r="C7524" s="49"/>
      <c r="D7524" s="49"/>
      <c r="E7524" s="65"/>
      <c r="F7524" s="51"/>
      <c r="G7524" s="66"/>
      <c r="H7524" s="51"/>
      <c r="I7524" s="65"/>
      <c r="J7524" s="52"/>
      <c r="K7524" s="52"/>
      <c r="L7524" s="52"/>
      <c r="M7524" s="52"/>
      <c r="N7524" s="49"/>
      <c r="O7524" s="53"/>
      <c r="P7524" s="53"/>
      <c r="Q7524" s="53"/>
    </row>
    <row r="7525" spans="1:17" s="54" customFormat="1" x14ac:dyDescent="0.3">
      <c r="A7525" s="50"/>
      <c r="B7525" s="49"/>
      <c r="C7525" s="49"/>
      <c r="D7525" s="49"/>
      <c r="E7525" s="65"/>
      <c r="F7525" s="51"/>
      <c r="G7525" s="66"/>
      <c r="H7525" s="51"/>
      <c r="I7525" s="65"/>
      <c r="J7525" s="52"/>
      <c r="K7525" s="52"/>
      <c r="L7525" s="52"/>
      <c r="M7525" s="52"/>
      <c r="N7525" s="49"/>
      <c r="O7525" s="53"/>
      <c r="P7525" s="53"/>
      <c r="Q7525" s="53"/>
    </row>
    <row r="7526" spans="1:17" s="54" customFormat="1" x14ac:dyDescent="0.3">
      <c r="A7526" s="50"/>
      <c r="B7526" s="49"/>
      <c r="C7526" s="49"/>
      <c r="D7526" s="49"/>
      <c r="E7526" s="65"/>
      <c r="F7526" s="51"/>
      <c r="G7526" s="66"/>
      <c r="H7526" s="51"/>
      <c r="I7526" s="65"/>
      <c r="J7526" s="52"/>
      <c r="K7526" s="52"/>
      <c r="L7526" s="52"/>
      <c r="M7526" s="52"/>
      <c r="N7526" s="49"/>
      <c r="O7526" s="53"/>
      <c r="P7526" s="53"/>
      <c r="Q7526" s="53"/>
    </row>
    <row r="7527" spans="1:17" s="54" customFormat="1" x14ac:dyDescent="0.3">
      <c r="A7527" s="50"/>
      <c r="B7527" s="49"/>
      <c r="C7527" s="49"/>
      <c r="D7527" s="49"/>
      <c r="E7527" s="65"/>
      <c r="F7527" s="51"/>
      <c r="G7527" s="66"/>
      <c r="H7527" s="51"/>
      <c r="I7527" s="65"/>
      <c r="J7527" s="52"/>
      <c r="K7527" s="52"/>
      <c r="L7527" s="52"/>
      <c r="M7527" s="52"/>
      <c r="N7527" s="49"/>
      <c r="O7527" s="53"/>
      <c r="P7527" s="53"/>
      <c r="Q7527" s="53"/>
    </row>
    <row r="7528" spans="1:17" s="54" customFormat="1" x14ac:dyDescent="0.3">
      <c r="A7528" s="50"/>
      <c r="B7528" s="49"/>
      <c r="C7528" s="49"/>
      <c r="D7528" s="49"/>
      <c r="E7528" s="65"/>
      <c r="F7528" s="51"/>
      <c r="G7528" s="66"/>
      <c r="H7528" s="51"/>
      <c r="I7528" s="65"/>
      <c r="J7528" s="52"/>
      <c r="K7528" s="52"/>
      <c r="L7528" s="52"/>
      <c r="M7528" s="52"/>
      <c r="N7528" s="49"/>
      <c r="O7528" s="53"/>
      <c r="P7528" s="53"/>
      <c r="Q7528" s="53"/>
    </row>
    <row r="7529" spans="1:17" s="54" customFormat="1" x14ac:dyDescent="0.3">
      <c r="A7529" s="50"/>
      <c r="B7529" s="49"/>
      <c r="C7529" s="49"/>
      <c r="D7529" s="49"/>
      <c r="E7529" s="65"/>
      <c r="F7529" s="51"/>
      <c r="G7529" s="66"/>
      <c r="H7529" s="51"/>
      <c r="I7529" s="65"/>
      <c r="J7529" s="52"/>
      <c r="K7529" s="52"/>
      <c r="L7529" s="52"/>
      <c r="M7529" s="52"/>
      <c r="N7529" s="49"/>
      <c r="O7529" s="53"/>
      <c r="P7529" s="53"/>
      <c r="Q7529" s="53"/>
    </row>
    <row r="7530" spans="1:17" s="54" customFormat="1" x14ac:dyDescent="0.3">
      <c r="A7530" s="50"/>
      <c r="B7530" s="49"/>
      <c r="C7530" s="49"/>
      <c r="D7530" s="49"/>
      <c r="E7530" s="65"/>
      <c r="F7530" s="51"/>
      <c r="G7530" s="66"/>
      <c r="H7530" s="51"/>
      <c r="I7530" s="65"/>
      <c r="J7530" s="52"/>
      <c r="K7530" s="52"/>
      <c r="L7530" s="52"/>
      <c r="M7530" s="52"/>
      <c r="N7530" s="49"/>
      <c r="O7530" s="53"/>
      <c r="P7530" s="53"/>
      <c r="Q7530" s="53"/>
    </row>
    <row r="7531" spans="1:17" s="54" customFormat="1" x14ac:dyDescent="0.3">
      <c r="A7531" s="50"/>
      <c r="B7531" s="49"/>
      <c r="C7531" s="49"/>
      <c r="D7531" s="49"/>
      <c r="E7531" s="65"/>
      <c r="F7531" s="51"/>
      <c r="G7531" s="66"/>
      <c r="H7531" s="51"/>
      <c r="I7531" s="65"/>
      <c r="J7531" s="52"/>
      <c r="K7531" s="52"/>
      <c r="L7531" s="52"/>
      <c r="M7531" s="52"/>
      <c r="N7531" s="49"/>
      <c r="O7531" s="53"/>
      <c r="P7531" s="53"/>
      <c r="Q7531" s="53"/>
    </row>
    <row r="7532" spans="1:17" s="54" customFormat="1" x14ac:dyDescent="0.3">
      <c r="A7532" s="50"/>
      <c r="B7532" s="49"/>
      <c r="C7532" s="49"/>
      <c r="D7532" s="49"/>
      <c r="E7532" s="65"/>
      <c r="F7532" s="51"/>
      <c r="G7532" s="66"/>
      <c r="H7532" s="51"/>
      <c r="I7532" s="65"/>
      <c r="J7532" s="52"/>
      <c r="K7532" s="52"/>
      <c r="L7532" s="52"/>
      <c r="M7532" s="52"/>
      <c r="N7532" s="49"/>
      <c r="O7532" s="53"/>
      <c r="P7532" s="53"/>
      <c r="Q7532" s="53"/>
    </row>
    <row r="7533" spans="1:17" s="54" customFormat="1" x14ac:dyDescent="0.3">
      <c r="A7533" s="50"/>
      <c r="B7533" s="49"/>
      <c r="C7533" s="49"/>
      <c r="D7533" s="49"/>
      <c r="E7533" s="65"/>
      <c r="F7533" s="51"/>
      <c r="G7533" s="66"/>
      <c r="H7533" s="51"/>
      <c r="I7533" s="65"/>
      <c r="J7533" s="52"/>
      <c r="K7533" s="52"/>
      <c r="L7533" s="52"/>
      <c r="M7533" s="52"/>
      <c r="N7533" s="49"/>
      <c r="O7533" s="53"/>
      <c r="P7533" s="53"/>
      <c r="Q7533" s="53"/>
    </row>
    <row r="7534" spans="1:17" s="54" customFormat="1" x14ac:dyDescent="0.3">
      <c r="A7534" s="50"/>
      <c r="B7534" s="49"/>
      <c r="C7534" s="49"/>
      <c r="D7534" s="49"/>
      <c r="E7534" s="65"/>
      <c r="F7534" s="51"/>
      <c r="G7534" s="66"/>
      <c r="H7534" s="51"/>
      <c r="I7534" s="65"/>
      <c r="J7534" s="52"/>
      <c r="K7534" s="52"/>
      <c r="L7534" s="52"/>
      <c r="M7534" s="52"/>
      <c r="N7534" s="49"/>
      <c r="O7534" s="53"/>
      <c r="P7534" s="53"/>
      <c r="Q7534" s="53"/>
    </row>
    <row r="7535" spans="1:17" s="54" customFormat="1" x14ac:dyDescent="0.3">
      <c r="A7535" s="50"/>
      <c r="B7535" s="49"/>
      <c r="C7535" s="49"/>
      <c r="D7535" s="49"/>
      <c r="E7535" s="65"/>
      <c r="F7535" s="51"/>
      <c r="G7535" s="66"/>
      <c r="H7535" s="51"/>
      <c r="I7535" s="65"/>
      <c r="J7535" s="52"/>
      <c r="K7535" s="52"/>
      <c r="L7535" s="52"/>
      <c r="M7535" s="52"/>
      <c r="N7535" s="49"/>
      <c r="O7535" s="53"/>
      <c r="P7535" s="53"/>
      <c r="Q7535" s="53"/>
    </row>
    <row r="7536" spans="1:17" s="54" customFormat="1" x14ac:dyDescent="0.3">
      <c r="A7536" s="50"/>
      <c r="B7536" s="49"/>
      <c r="C7536" s="49"/>
      <c r="D7536" s="49"/>
      <c r="E7536" s="65"/>
      <c r="F7536" s="51"/>
      <c r="G7536" s="66"/>
      <c r="H7536" s="51"/>
      <c r="I7536" s="65"/>
      <c r="J7536" s="52"/>
      <c r="K7536" s="52"/>
      <c r="L7536" s="52"/>
      <c r="M7536" s="52"/>
      <c r="N7536" s="49"/>
      <c r="O7536" s="53"/>
      <c r="P7536" s="53"/>
      <c r="Q7536" s="53"/>
    </row>
    <row r="7537" spans="1:17" s="54" customFormat="1" x14ac:dyDescent="0.3">
      <c r="A7537" s="50"/>
      <c r="B7537" s="49"/>
      <c r="C7537" s="49"/>
      <c r="D7537" s="49"/>
      <c r="E7537" s="65"/>
      <c r="F7537" s="51"/>
      <c r="G7537" s="66"/>
      <c r="H7537" s="51"/>
      <c r="I7537" s="65"/>
      <c r="J7537" s="52"/>
      <c r="K7537" s="52"/>
      <c r="L7537" s="52"/>
      <c r="M7537" s="52"/>
      <c r="N7537" s="49"/>
      <c r="O7537" s="53"/>
      <c r="P7537" s="53"/>
      <c r="Q7537" s="53"/>
    </row>
    <row r="7538" spans="1:17" s="54" customFormat="1" x14ac:dyDescent="0.3">
      <c r="A7538" s="50"/>
      <c r="B7538" s="49"/>
      <c r="C7538" s="49"/>
      <c r="D7538" s="49"/>
      <c r="E7538" s="65"/>
      <c r="F7538" s="51"/>
      <c r="G7538" s="66"/>
      <c r="H7538" s="51"/>
      <c r="I7538" s="65"/>
      <c r="J7538" s="52"/>
      <c r="K7538" s="52"/>
      <c r="L7538" s="52"/>
      <c r="M7538" s="52"/>
      <c r="N7538" s="49"/>
      <c r="O7538" s="53"/>
      <c r="P7538" s="53"/>
      <c r="Q7538" s="53"/>
    </row>
    <row r="7539" spans="1:17" s="54" customFormat="1" x14ac:dyDescent="0.3">
      <c r="A7539" s="50"/>
      <c r="B7539" s="49"/>
      <c r="C7539" s="49"/>
      <c r="D7539" s="49"/>
      <c r="E7539" s="65"/>
      <c r="F7539" s="51"/>
      <c r="G7539" s="66"/>
      <c r="H7539" s="51"/>
      <c r="I7539" s="65"/>
      <c r="J7539" s="52"/>
      <c r="K7539" s="52"/>
      <c r="L7539" s="52"/>
      <c r="M7539" s="52"/>
      <c r="N7539" s="49"/>
      <c r="O7539" s="53"/>
      <c r="P7539" s="53"/>
      <c r="Q7539" s="53"/>
    </row>
    <row r="7540" spans="1:17" s="54" customFormat="1" x14ac:dyDescent="0.3">
      <c r="A7540" s="50"/>
      <c r="B7540" s="49"/>
      <c r="C7540" s="49"/>
      <c r="D7540" s="49"/>
      <c r="E7540" s="65"/>
      <c r="F7540" s="51"/>
      <c r="G7540" s="66"/>
      <c r="H7540" s="51"/>
      <c r="I7540" s="65"/>
      <c r="J7540" s="52"/>
      <c r="K7540" s="52"/>
      <c r="L7540" s="52"/>
      <c r="M7540" s="52"/>
      <c r="N7540" s="49"/>
      <c r="O7540" s="53"/>
      <c r="P7540" s="53"/>
      <c r="Q7540" s="53"/>
    </row>
    <row r="7541" spans="1:17" s="54" customFormat="1" x14ac:dyDescent="0.3">
      <c r="A7541" s="50"/>
      <c r="B7541" s="49"/>
      <c r="C7541" s="49"/>
      <c r="D7541" s="49"/>
      <c r="E7541" s="65"/>
      <c r="F7541" s="51"/>
      <c r="G7541" s="66"/>
      <c r="H7541" s="51"/>
      <c r="I7541" s="65"/>
      <c r="J7541" s="52"/>
      <c r="K7541" s="52"/>
      <c r="L7541" s="52"/>
      <c r="M7541" s="52"/>
      <c r="N7541" s="49"/>
      <c r="O7541" s="53"/>
      <c r="P7541" s="53"/>
      <c r="Q7541" s="53"/>
    </row>
    <row r="7542" spans="1:17" s="54" customFormat="1" x14ac:dyDescent="0.3">
      <c r="A7542" s="50"/>
      <c r="B7542" s="49"/>
      <c r="C7542" s="49"/>
      <c r="D7542" s="49"/>
      <c r="E7542" s="65"/>
      <c r="F7542" s="51"/>
      <c r="G7542" s="66"/>
      <c r="H7542" s="51"/>
      <c r="I7542" s="65"/>
      <c r="J7542" s="52"/>
      <c r="K7542" s="52"/>
      <c r="L7542" s="52"/>
      <c r="M7542" s="52"/>
      <c r="N7542" s="49"/>
      <c r="O7542" s="53"/>
      <c r="P7542" s="53"/>
      <c r="Q7542" s="53"/>
    </row>
    <row r="7543" spans="1:17" s="54" customFormat="1" x14ac:dyDescent="0.3">
      <c r="A7543" s="50"/>
      <c r="B7543" s="49"/>
      <c r="C7543" s="49"/>
      <c r="D7543" s="49"/>
      <c r="E7543" s="65"/>
      <c r="F7543" s="51"/>
      <c r="G7543" s="66"/>
      <c r="H7543" s="51"/>
      <c r="I7543" s="65"/>
      <c r="J7543" s="52"/>
      <c r="K7543" s="52"/>
      <c r="L7543" s="52"/>
      <c r="M7543" s="52"/>
      <c r="N7543" s="49"/>
      <c r="O7543" s="53"/>
      <c r="P7543" s="53"/>
      <c r="Q7543" s="53"/>
    </row>
    <row r="7544" spans="1:17" s="54" customFormat="1" x14ac:dyDescent="0.3">
      <c r="A7544" s="50"/>
      <c r="B7544" s="49"/>
      <c r="C7544" s="49"/>
      <c r="D7544" s="49"/>
      <c r="E7544" s="65"/>
      <c r="F7544" s="51"/>
      <c r="G7544" s="66"/>
      <c r="H7544" s="51"/>
      <c r="I7544" s="65"/>
      <c r="J7544" s="52"/>
      <c r="K7544" s="52"/>
      <c r="L7544" s="52"/>
      <c r="M7544" s="52"/>
      <c r="N7544" s="49"/>
      <c r="O7544" s="53"/>
      <c r="P7544" s="53"/>
      <c r="Q7544" s="53"/>
    </row>
    <row r="7545" spans="1:17" s="54" customFormat="1" x14ac:dyDescent="0.3">
      <c r="A7545" s="50"/>
      <c r="B7545" s="49"/>
      <c r="C7545" s="49"/>
      <c r="D7545" s="49"/>
      <c r="E7545" s="65"/>
      <c r="F7545" s="51"/>
      <c r="G7545" s="66"/>
      <c r="H7545" s="51"/>
      <c r="I7545" s="65"/>
      <c r="J7545" s="52"/>
      <c r="K7545" s="52"/>
      <c r="L7545" s="52"/>
      <c r="M7545" s="52"/>
      <c r="N7545" s="49"/>
      <c r="O7545" s="53"/>
      <c r="P7545" s="53"/>
      <c r="Q7545" s="53"/>
    </row>
    <row r="7546" spans="1:17" s="54" customFormat="1" x14ac:dyDescent="0.3">
      <c r="A7546" s="50"/>
      <c r="B7546" s="49"/>
      <c r="C7546" s="49"/>
      <c r="D7546" s="49"/>
      <c r="E7546" s="65"/>
      <c r="F7546" s="51"/>
      <c r="G7546" s="66"/>
      <c r="H7546" s="51"/>
      <c r="I7546" s="65"/>
      <c r="J7546" s="52"/>
      <c r="K7546" s="52"/>
      <c r="L7546" s="52"/>
      <c r="M7546" s="52"/>
      <c r="N7546" s="49"/>
      <c r="O7546" s="53"/>
      <c r="P7546" s="53"/>
      <c r="Q7546" s="53"/>
    </row>
    <row r="7547" spans="1:17" s="54" customFormat="1" x14ac:dyDescent="0.3">
      <c r="A7547" s="50"/>
      <c r="B7547" s="49"/>
      <c r="C7547" s="49"/>
      <c r="D7547" s="49"/>
      <c r="E7547" s="65"/>
      <c r="F7547" s="51"/>
      <c r="G7547" s="66"/>
      <c r="H7547" s="51"/>
      <c r="I7547" s="65"/>
      <c r="J7547" s="52"/>
      <c r="K7547" s="52"/>
      <c r="L7547" s="52"/>
      <c r="M7547" s="52"/>
      <c r="N7547" s="49"/>
      <c r="O7547" s="53"/>
      <c r="P7547" s="53"/>
      <c r="Q7547" s="53"/>
    </row>
    <row r="7548" spans="1:17" s="54" customFormat="1" x14ac:dyDescent="0.3">
      <c r="A7548" s="50"/>
      <c r="B7548" s="49"/>
      <c r="C7548" s="49"/>
      <c r="D7548" s="49"/>
      <c r="E7548" s="65"/>
      <c r="F7548" s="51"/>
      <c r="G7548" s="66"/>
      <c r="H7548" s="51"/>
      <c r="I7548" s="65"/>
      <c r="J7548" s="52"/>
      <c r="K7548" s="52"/>
      <c r="L7548" s="52"/>
      <c r="M7548" s="52"/>
      <c r="N7548" s="49"/>
      <c r="O7548" s="53"/>
      <c r="P7548" s="53"/>
      <c r="Q7548" s="53"/>
    </row>
    <row r="7549" spans="1:17" s="54" customFormat="1" x14ac:dyDescent="0.3">
      <c r="A7549" s="50"/>
      <c r="B7549" s="49"/>
      <c r="C7549" s="49"/>
      <c r="D7549" s="49"/>
      <c r="E7549" s="65"/>
      <c r="F7549" s="51"/>
      <c r="G7549" s="66"/>
      <c r="H7549" s="51"/>
      <c r="I7549" s="65"/>
      <c r="J7549" s="52"/>
      <c r="K7549" s="52"/>
      <c r="L7549" s="52"/>
      <c r="M7549" s="52"/>
      <c r="N7549" s="49"/>
      <c r="O7549" s="53"/>
      <c r="P7549" s="53"/>
      <c r="Q7549" s="53"/>
    </row>
    <row r="7550" spans="1:17" s="54" customFormat="1" x14ac:dyDescent="0.3">
      <c r="A7550" s="50"/>
      <c r="B7550" s="49"/>
      <c r="C7550" s="49"/>
      <c r="D7550" s="49"/>
      <c r="E7550" s="65"/>
      <c r="F7550" s="51"/>
      <c r="G7550" s="66"/>
      <c r="H7550" s="51"/>
      <c r="I7550" s="65"/>
      <c r="J7550" s="52"/>
      <c r="K7550" s="52"/>
      <c r="L7550" s="52"/>
      <c r="M7550" s="52"/>
      <c r="N7550" s="49"/>
      <c r="O7550" s="53"/>
      <c r="P7550" s="53"/>
      <c r="Q7550" s="53"/>
    </row>
    <row r="7551" spans="1:17" s="54" customFormat="1" x14ac:dyDescent="0.3">
      <c r="A7551" s="50"/>
      <c r="B7551" s="49"/>
      <c r="C7551" s="49"/>
      <c r="D7551" s="49"/>
      <c r="E7551" s="65"/>
      <c r="F7551" s="51"/>
      <c r="G7551" s="66"/>
      <c r="H7551" s="51"/>
      <c r="I7551" s="65"/>
      <c r="J7551" s="52"/>
      <c r="K7551" s="52"/>
      <c r="L7551" s="52"/>
      <c r="M7551" s="52"/>
      <c r="N7551" s="49"/>
      <c r="O7551" s="53"/>
      <c r="P7551" s="53"/>
      <c r="Q7551" s="53"/>
    </row>
    <row r="7552" spans="1:17" s="54" customFormat="1" x14ac:dyDescent="0.3">
      <c r="A7552" s="50"/>
      <c r="B7552" s="49"/>
      <c r="C7552" s="49"/>
      <c r="D7552" s="49"/>
      <c r="E7552" s="65"/>
      <c r="F7552" s="51"/>
      <c r="G7552" s="66"/>
      <c r="H7552" s="51"/>
      <c r="I7552" s="65"/>
      <c r="J7552" s="52"/>
      <c r="K7552" s="52"/>
      <c r="L7552" s="52"/>
      <c r="M7552" s="52"/>
      <c r="N7552" s="49"/>
      <c r="O7552" s="53"/>
      <c r="P7552" s="53"/>
      <c r="Q7552" s="53"/>
    </row>
    <row r="7553" spans="1:17" s="54" customFormat="1" x14ac:dyDescent="0.3">
      <c r="A7553" s="50"/>
      <c r="B7553" s="49"/>
      <c r="C7553" s="49"/>
      <c r="D7553" s="49"/>
      <c r="E7553" s="65"/>
      <c r="F7553" s="51"/>
      <c r="G7553" s="66"/>
      <c r="H7553" s="51"/>
      <c r="I7553" s="65"/>
      <c r="J7553" s="52"/>
      <c r="K7553" s="52"/>
      <c r="L7553" s="52"/>
      <c r="M7553" s="52"/>
      <c r="N7553" s="49"/>
      <c r="O7553" s="53"/>
      <c r="P7553" s="53"/>
      <c r="Q7553" s="53"/>
    </row>
    <row r="7554" spans="1:17" s="54" customFormat="1" x14ac:dyDescent="0.3">
      <c r="A7554" s="50"/>
      <c r="B7554" s="49"/>
      <c r="C7554" s="49"/>
      <c r="D7554" s="49"/>
      <c r="E7554" s="65"/>
      <c r="F7554" s="51"/>
      <c r="G7554" s="66"/>
      <c r="H7554" s="51"/>
      <c r="I7554" s="65"/>
      <c r="J7554" s="52"/>
      <c r="K7554" s="52"/>
      <c r="L7554" s="52"/>
      <c r="M7554" s="52"/>
      <c r="N7554" s="49"/>
      <c r="O7554" s="53"/>
      <c r="P7554" s="53"/>
      <c r="Q7554" s="53"/>
    </row>
    <row r="7555" spans="1:17" s="54" customFormat="1" x14ac:dyDescent="0.3">
      <c r="A7555" s="50"/>
      <c r="B7555" s="49"/>
      <c r="C7555" s="49"/>
      <c r="D7555" s="49"/>
      <c r="E7555" s="65"/>
      <c r="F7555" s="51"/>
      <c r="G7555" s="66"/>
      <c r="H7555" s="51"/>
      <c r="I7555" s="65"/>
      <c r="J7555" s="52"/>
      <c r="K7555" s="52"/>
      <c r="L7555" s="52"/>
      <c r="M7555" s="52"/>
      <c r="N7555" s="49"/>
      <c r="O7555" s="53"/>
      <c r="P7555" s="53"/>
      <c r="Q7555" s="53"/>
    </row>
    <row r="7556" spans="1:17" s="54" customFormat="1" x14ac:dyDescent="0.3">
      <c r="A7556" s="50"/>
      <c r="B7556" s="49"/>
      <c r="C7556" s="49"/>
      <c r="D7556" s="49"/>
      <c r="E7556" s="65"/>
      <c r="F7556" s="51"/>
      <c r="G7556" s="66"/>
      <c r="H7556" s="51"/>
      <c r="I7556" s="65"/>
      <c r="J7556" s="52"/>
      <c r="K7556" s="52"/>
      <c r="L7556" s="52"/>
      <c r="M7556" s="52"/>
      <c r="N7556" s="49"/>
      <c r="O7556" s="53"/>
      <c r="P7556" s="53"/>
      <c r="Q7556" s="53"/>
    </row>
    <row r="7557" spans="1:17" s="54" customFormat="1" x14ac:dyDescent="0.3">
      <c r="A7557" s="50"/>
      <c r="B7557" s="49"/>
      <c r="C7557" s="49"/>
      <c r="D7557" s="49"/>
      <c r="E7557" s="65"/>
      <c r="F7557" s="51"/>
      <c r="G7557" s="66"/>
      <c r="H7557" s="51"/>
      <c r="I7557" s="65"/>
      <c r="J7557" s="52"/>
      <c r="K7557" s="52"/>
      <c r="L7557" s="52"/>
      <c r="M7557" s="52"/>
      <c r="N7557" s="49"/>
      <c r="O7557" s="53"/>
      <c r="P7557" s="53"/>
      <c r="Q7557" s="53"/>
    </row>
    <row r="7558" spans="1:17" s="54" customFormat="1" x14ac:dyDescent="0.3">
      <c r="A7558" s="50"/>
      <c r="B7558" s="49"/>
      <c r="C7558" s="49"/>
      <c r="D7558" s="49"/>
      <c r="E7558" s="65"/>
      <c r="F7558" s="51"/>
      <c r="G7558" s="66"/>
      <c r="H7558" s="51"/>
      <c r="I7558" s="65"/>
      <c r="J7558" s="52"/>
      <c r="K7558" s="52"/>
      <c r="L7558" s="52"/>
      <c r="M7558" s="52"/>
      <c r="N7558" s="49"/>
      <c r="O7558" s="53"/>
      <c r="P7558" s="53"/>
      <c r="Q7558" s="53"/>
    </row>
    <row r="7559" spans="1:17" s="54" customFormat="1" x14ac:dyDescent="0.3">
      <c r="A7559" s="50"/>
      <c r="B7559" s="49"/>
      <c r="C7559" s="49"/>
      <c r="D7559" s="49"/>
      <c r="E7559" s="65"/>
      <c r="F7559" s="51"/>
      <c r="G7559" s="66"/>
      <c r="H7559" s="51"/>
      <c r="I7559" s="65"/>
      <c r="J7559" s="52"/>
      <c r="K7559" s="52"/>
      <c r="L7559" s="52"/>
      <c r="M7559" s="52"/>
      <c r="N7559" s="49"/>
      <c r="O7559" s="53"/>
      <c r="P7559" s="53"/>
      <c r="Q7559" s="53"/>
    </row>
    <row r="7560" spans="1:17" s="54" customFormat="1" x14ac:dyDescent="0.3">
      <c r="A7560" s="50"/>
      <c r="B7560" s="49"/>
      <c r="C7560" s="49"/>
      <c r="D7560" s="49"/>
      <c r="E7560" s="65"/>
      <c r="F7560" s="51"/>
      <c r="G7560" s="66"/>
      <c r="H7560" s="51"/>
      <c r="I7560" s="65"/>
      <c r="J7560" s="52"/>
      <c r="K7560" s="52"/>
      <c r="L7560" s="52"/>
      <c r="M7560" s="52"/>
      <c r="N7560" s="49"/>
      <c r="O7560" s="53"/>
      <c r="P7560" s="53"/>
      <c r="Q7560" s="53"/>
    </row>
    <row r="7561" spans="1:17" s="54" customFormat="1" x14ac:dyDescent="0.3">
      <c r="A7561" s="50"/>
      <c r="B7561" s="49"/>
      <c r="C7561" s="49"/>
      <c r="D7561" s="49"/>
      <c r="E7561" s="65"/>
      <c r="F7561" s="51"/>
      <c r="G7561" s="66"/>
      <c r="H7561" s="51"/>
      <c r="I7561" s="65"/>
      <c r="J7561" s="52"/>
      <c r="K7561" s="52"/>
      <c r="L7561" s="52"/>
      <c r="M7561" s="52"/>
      <c r="N7561" s="49"/>
      <c r="O7561" s="53"/>
      <c r="P7561" s="53"/>
      <c r="Q7561" s="53"/>
    </row>
    <row r="7562" spans="1:17" s="54" customFormat="1" x14ac:dyDescent="0.3">
      <c r="A7562" s="50"/>
      <c r="B7562" s="49"/>
      <c r="C7562" s="49"/>
      <c r="D7562" s="49"/>
      <c r="E7562" s="65"/>
      <c r="F7562" s="51"/>
      <c r="G7562" s="66"/>
      <c r="H7562" s="51"/>
      <c r="I7562" s="65"/>
      <c r="J7562" s="52"/>
      <c r="K7562" s="52"/>
      <c r="L7562" s="52"/>
      <c r="M7562" s="52"/>
      <c r="N7562" s="49"/>
      <c r="O7562" s="53"/>
      <c r="P7562" s="53"/>
      <c r="Q7562" s="53"/>
    </row>
    <row r="7563" spans="1:17" s="54" customFormat="1" x14ac:dyDescent="0.3">
      <c r="A7563" s="50"/>
      <c r="B7563" s="49"/>
      <c r="C7563" s="49"/>
      <c r="D7563" s="49"/>
      <c r="E7563" s="65"/>
      <c r="F7563" s="51"/>
      <c r="G7563" s="66"/>
      <c r="H7563" s="51"/>
      <c r="I7563" s="65"/>
      <c r="J7563" s="52"/>
      <c r="K7563" s="52"/>
      <c r="L7563" s="52"/>
      <c r="M7563" s="52"/>
      <c r="N7563" s="49"/>
      <c r="O7563" s="53"/>
      <c r="P7563" s="53"/>
      <c r="Q7563" s="53"/>
    </row>
    <row r="7564" spans="1:17" s="54" customFormat="1" x14ac:dyDescent="0.3">
      <c r="A7564" s="50"/>
      <c r="B7564" s="49"/>
      <c r="C7564" s="49"/>
      <c r="D7564" s="49"/>
      <c r="E7564" s="65"/>
      <c r="F7564" s="51"/>
      <c r="G7564" s="66"/>
      <c r="H7564" s="51"/>
      <c r="I7564" s="65"/>
      <c r="J7564" s="52"/>
      <c r="K7564" s="52"/>
      <c r="L7564" s="52"/>
      <c r="M7564" s="52"/>
      <c r="N7564" s="49"/>
      <c r="O7564" s="53"/>
      <c r="P7564" s="53"/>
      <c r="Q7564" s="53"/>
    </row>
    <row r="7565" spans="1:17" s="54" customFormat="1" x14ac:dyDescent="0.3">
      <c r="A7565" s="50"/>
      <c r="B7565" s="49"/>
      <c r="C7565" s="49"/>
      <c r="D7565" s="49"/>
      <c r="E7565" s="65"/>
      <c r="F7565" s="51"/>
      <c r="G7565" s="66"/>
      <c r="H7565" s="51"/>
      <c r="I7565" s="65"/>
      <c r="J7565" s="52"/>
      <c r="K7565" s="52"/>
      <c r="L7565" s="52"/>
      <c r="M7565" s="52"/>
      <c r="N7565" s="49"/>
      <c r="O7565" s="53"/>
      <c r="P7565" s="53"/>
      <c r="Q7565" s="53"/>
    </row>
    <row r="7566" spans="1:17" s="54" customFormat="1" x14ac:dyDescent="0.3">
      <c r="A7566" s="50"/>
      <c r="B7566" s="49"/>
      <c r="C7566" s="49"/>
      <c r="D7566" s="49"/>
      <c r="E7566" s="65"/>
      <c r="F7566" s="51"/>
      <c r="G7566" s="66"/>
      <c r="H7566" s="51"/>
      <c r="I7566" s="65"/>
      <c r="J7566" s="52"/>
      <c r="K7566" s="52"/>
      <c r="L7566" s="52"/>
      <c r="M7566" s="52"/>
      <c r="N7566" s="49"/>
      <c r="O7566" s="53"/>
      <c r="P7566" s="53"/>
      <c r="Q7566" s="53"/>
    </row>
    <row r="7567" spans="1:17" s="54" customFormat="1" x14ac:dyDescent="0.3">
      <c r="A7567" s="50"/>
      <c r="B7567" s="49"/>
      <c r="C7567" s="49"/>
      <c r="D7567" s="49"/>
      <c r="E7567" s="65"/>
      <c r="F7567" s="51"/>
      <c r="G7567" s="66"/>
      <c r="H7567" s="51"/>
      <c r="I7567" s="65"/>
      <c r="J7567" s="52"/>
      <c r="K7567" s="52"/>
      <c r="L7567" s="52"/>
      <c r="M7567" s="52"/>
      <c r="N7567" s="49"/>
      <c r="O7567" s="53"/>
      <c r="P7567" s="53"/>
      <c r="Q7567" s="53"/>
    </row>
    <row r="7568" spans="1:17" s="54" customFormat="1" x14ac:dyDescent="0.3">
      <c r="A7568" s="50"/>
      <c r="B7568" s="49"/>
      <c r="C7568" s="49"/>
      <c r="D7568" s="49"/>
      <c r="E7568" s="65"/>
      <c r="F7568" s="51"/>
      <c r="G7568" s="66"/>
      <c r="H7568" s="51"/>
      <c r="I7568" s="65"/>
      <c r="J7568" s="52"/>
      <c r="K7568" s="52"/>
      <c r="L7568" s="52"/>
      <c r="M7568" s="52"/>
      <c r="N7568" s="49"/>
      <c r="O7568" s="53"/>
      <c r="P7568" s="53"/>
      <c r="Q7568" s="53"/>
    </row>
    <row r="7569" spans="1:17" s="54" customFormat="1" x14ac:dyDescent="0.3">
      <c r="A7569" s="50"/>
      <c r="B7569" s="49"/>
      <c r="C7569" s="49"/>
      <c r="D7569" s="49"/>
      <c r="E7569" s="65"/>
      <c r="F7569" s="51"/>
      <c r="G7569" s="66"/>
      <c r="H7569" s="51"/>
      <c r="I7569" s="65"/>
      <c r="J7569" s="52"/>
      <c r="K7569" s="52"/>
      <c r="L7569" s="52"/>
      <c r="M7569" s="52"/>
      <c r="N7569" s="49"/>
      <c r="O7569" s="53"/>
      <c r="P7569" s="53"/>
      <c r="Q7569" s="53"/>
    </row>
    <row r="7570" spans="1:17" s="54" customFormat="1" x14ac:dyDescent="0.3">
      <c r="A7570" s="50"/>
      <c r="B7570" s="49"/>
      <c r="C7570" s="49"/>
      <c r="D7570" s="49"/>
      <c r="E7570" s="65"/>
      <c r="F7570" s="51"/>
      <c r="G7570" s="66"/>
      <c r="H7570" s="51"/>
      <c r="I7570" s="65"/>
      <c r="J7570" s="52"/>
      <c r="K7570" s="52"/>
      <c r="L7570" s="52"/>
      <c r="M7570" s="52"/>
      <c r="N7570" s="49"/>
      <c r="O7570" s="53"/>
      <c r="P7570" s="53"/>
      <c r="Q7570" s="53"/>
    </row>
    <row r="7571" spans="1:17" s="54" customFormat="1" x14ac:dyDescent="0.3">
      <c r="A7571" s="50"/>
      <c r="B7571" s="49"/>
      <c r="C7571" s="49"/>
      <c r="D7571" s="49"/>
      <c r="E7571" s="65"/>
      <c r="F7571" s="51"/>
      <c r="G7571" s="66"/>
      <c r="H7571" s="51"/>
      <c r="I7571" s="65"/>
      <c r="J7571" s="52"/>
      <c r="K7571" s="52"/>
      <c r="L7571" s="52"/>
      <c r="M7571" s="52"/>
      <c r="N7571" s="49"/>
      <c r="O7571" s="53"/>
      <c r="P7571" s="53"/>
      <c r="Q7571" s="53"/>
    </row>
    <row r="7572" spans="1:17" s="54" customFormat="1" x14ac:dyDescent="0.3">
      <c r="A7572" s="50"/>
      <c r="B7572" s="49"/>
      <c r="C7572" s="49"/>
      <c r="D7572" s="49"/>
      <c r="E7572" s="65"/>
      <c r="F7572" s="51"/>
      <c r="G7572" s="66"/>
      <c r="H7572" s="51"/>
      <c r="I7572" s="65"/>
      <c r="J7572" s="52"/>
      <c r="K7572" s="52"/>
      <c r="L7572" s="52"/>
      <c r="M7572" s="52"/>
      <c r="N7572" s="49"/>
      <c r="O7572" s="53"/>
      <c r="P7572" s="53"/>
      <c r="Q7572" s="53"/>
    </row>
    <row r="7573" spans="1:17" s="54" customFormat="1" x14ac:dyDescent="0.3">
      <c r="A7573" s="50"/>
      <c r="B7573" s="49"/>
      <c r="C7573" s="49"/>
      <c r="D7573" s="49"/>
      <c r="E7573" s="65"/>
      <c r="F7573" s="51"/>
      <c r="G7573" s="66"/>
      <c r="H7573" s="51"/>
      <c r="I7573" s="65"/>
      <c r="J7573" s="52"/>
      <c r="K7573" s="52"/>
      <c r="L7573" s="52"/>
      <c r="M7573" s="52"/>
      <c r="N7573" s="49"/>
      <c r="O7573" s="53"/>
      <c r="P7573" s="53"/>
      <c r="Q7573" s="53"/>
    </row>
    <row r="7574" spans="1:17" s="54" customFormat="1" x14ac:dyDescent="0.3">
      <c r="A7574" s="50"/>
      <c r="B7574" s="49"/>
      <c r="C7574" s="49"/>
      <c r="D7574" s="49"/>
      <c r="E7574" s="65"/>
      <c r="F7574" s="51"/>
      <c r="G7574" s="66"/>
      <c r="H7574" s="51"/>
      <c r="I7574" s="65"/>
      <c r="J7574" s="52"/>
      <c r="K7574" s="52"/>
      <c r="L7574" s="52"/>
      <c r="M7574" s="52"/>
      <c r="N7574" s="49"/>
      <c r="O7574" s="53"/>
      <c r="P7574" s="53"/>
      <c r="Q7574" s="53"/>
    </row>
    <row r="7575" spans="1:17" s="54" customFormat="1" x14ac:dyDescent="0.3">
      <c r="A7575" s="50"/>
      <c r="B7575" s="49"/>
      <c r="C7575" s="49"/>
      <c r="D7575" s="49"/>
      <c r="E7575" s="65"/>
      <c r="F7575" s="51"/>
      <c r="G7575" s="66"/>
      <c r="H7575" s="51"/>
      <c r="I7575" s="65"/>
      <c r="J7575" s="52"/>
      <c r="K7575" s="52"/>
      <c r="L7575" s="52"/>
      <c r="M7575" s="52"/>
      <c r="N7575" s="49"/>
      <c r="O7575" s="53"/>
      <c r="P7575" s="53"/>
      <c r="Q7575" s="53"/>
    </row>
    <row r="7576" spans="1:17" s="54" customFormat="1" x14ac:dyDescent="0.3">
      <c r="A7576" s="50"/>
      <c r="B7576" s="49"/>
      <c r="C7576" s="49"/>
      <c r="D7576" s="49"/>
      <c r="E7576" s="65"/>
      <c r="F7576" s="51"/>
      <c r="G7576" s="66"/>
      <c r="H7576" s="51"/>
      <c r="I7576" s="65"/>
      <c r="J7576" s="52"/>
      <c r="K7576" s="52"/>
      <c r="L7576" s="52"/>
      <c r="M7576" s="52"/>
      <c r="N7576" s="49"/>
      <c r="O7576" s="53"/>
      <c r="P7576" s="53"/>
      <c r="Q7576" s="53"/>
    </row>
    <row r="7577" spans="1:17" s="54" customFormat="1" x14ac:dyDescent="0.3">
      <c r="A7577" s="50"/>
      <c r="B7577" s="49"/>
      <c r="C7577" s="49"/>
      <c r="D7577" s="49"/>
      <c r="E7577" s="65"/>
      <c r="F7577" s="51"/>
      <c r="G7577" s="66"/>
      <c r="H7577" s="51"/>
      <c r="I7577" s="65"/>
      <c r="J7577" s="52"/>
      <c r="K7577" s="52"/>
      <c r="L7577" s="52"/>
      <c r="M7577" s="52"/>
      <c r="N7577" s="49"/>
      <c r="O7577" s="53"/>
      <c r="P7577" s="53"/>
      <c r="Q7577" s="53"/>
    </row>
    <row r="7578" spans="1:17" s="54" customFormat="1" x14ac:dyDescent="0.3">
      <c r="A7578" s="50"/>
      <c r="B7578" s="49"/>
      <c r="C7578" s="49"/>
      <c r="D7578" s="49"/>
      <c r="E7578" s="65"/>
      <c r="F7578" s="51"/>
      <c r="G7578" s="66"/>
      <c r="H7578" s="51"/>
      <c r="I7578" s="65"/>
      <c r="J7578" s="52"/>
      <c r="K7578" s="52"/>
      <c r="L7578" s="52"/>
      <c r="M7578" s="52"/>
      <c r="N7578" s="49"/>
      <c r="O7578" s="53"/>
      <c r="P7578" s="53"/>
      <c r="Q7578" s="53"/>
    </row>
    <row r="7579" spans="1:17" s="54" customFormat="1" x14ac:dyDescent="0.3">
      <c r="A7579" s="50"/>
      <c r="B7579" s="49"/>
      <c r="C7579" s="49"/>
      <c r="D7579" s="49"/>
      <c r="E7579" s="65"/>
      <c r="F7579" s="51"/>
      <c r="G7579" s="66"/>
      <c r="H7579" s="51"/>
      <c r="I7579" s="65"/>
      <c r="J7579" s="52"/>
      <c r="K7579" s="52"/>
      <c r="L7579" s="52"/>
      <c r="M7579" s="52"/>
      <c r="N7579" s="49"/>
      <c r="O7579" s="53"/>
      <c r="P7579" s="53"/>
      <c r="Q7579" s="53"/>
    </row>
    <row r="7580" spans="1:17" s="54" customFormat="1" x14ac:dyDescent="0.3">
      <c r="A7580" s="50"/>
      <c r="B7580" s="49"/>
      <c r="C7580" s="49"/>
      <c r="D7580" s="49"/>
      <c r="E7580" s="65"/>
      <c r="F7580" s="51"/>
      <c r="G7580" s="66"/>
      <c r="H7580" s="51"/>
      <c r="I7580" s="65"/>
      <c r="J7580" s="52"/>
      <c r="K7580" s="52"/>
      <c r="L7580" s="52"/>
      <c r="M7580" s="52"/>
      <c r="N7580" s="49"/>
      <c r="O7580" s="53"/>
      <c r="P7580" s="53"/>
      <c r="Q7580" s="53"/>
    </row>
    <row r="7581" spans="1:17" s="54" customFormat="1" x14ac:dyDescent="0.3">
      <c r="A7581" s="50"/>
      <c r="B7581" s="49"/>
      <c r="C7581" s="49"/>
      <c r="D7581" s="49"/>
      <c r="E7581" s="65"/>
      <c r="F7581" s="51"/>
      <c r="G7581" s="66"/>
      <c r="H7581" s="51"/>
      <c r="I7581" s="65"/>
      <c r="J7581" s="52"/>
      <c r="K7581" s="52"/>
      <c r="L7581" s="52"/>
      <c r="M7581" s="52"/>
      <c r="N7581" s="49"/>
      <c r="O7581" s="53"/>
      <c r="P7581" s="53"/>
      <c r="Q7581" s="53"/>
    </row>
    <row r="7582" spans="1:17" s="54" customFormat="1" x14ac:dyDescent="0.3">
      <c r="A7582" s="50"/>
      <c r="B7582" s="49"/>
      <c r="C7582" s="49"/>
      <c r="D7582" s="49"/>
      <c r="E7582" s="65"/>
      <c r="F7582" s="51"/>
      <c r="G7582" s="66"/>
      <c r="H7582" s="51"/>
      <c r="I7582" s="65"/>
      <c r="J7582" s="52"/>
      <c r="K7582" s="52"/>
      <c r="L7582" s="52"/>
      <c r="M7582" s="52"/>
      <c r="N7582" s="49"/>
      <c r="O7582" s="53"/>
      <c r="P7582" s="53"/>
      <c r="Q7582" s="53"/>
    </row>
    <row r="7583" spans="1:17" s="54" customFormat="1" x14ac:dyDescent="0.3">
      <c r="A7583" s="50"/>
      <c r="B7583" s="49"/>
      <c r="C7583" s="49"/>
      <c r="D7583" s="49"/>
      <c r="E7583" s="65"/>
      <c r="F7583" s="51"/>
      <c r="G7583" s="66"/>
      <c r="H7583" s="51"/>
      <c r="I7583" s="65"/>
      <c r="J7583" s="52"/>
      <c r="K7583" s="52"/>
      <c r="L7583" s="52"/>
      <c r="M7583" s="52"/>
      <c r="N7583" s="49"/>
      <c r="O7583" s="53"/>
      <c r="P7583" s="53"/>
      <c r="Q7583" s="53"/>
    </row>
    <row r="7584" spans="1:17" s="54" customFormat="1" x14ac:dyDescent="0.3">
      <c r="A7584" s="50"/>
      <c r="B7584" s="49"/>
      <c r="C7584" s="49"/>
      <c r="D7584" s="49"/>
      <c r="E7584" s="65"/>
      <c r="F7584" s="51"/>
      <c r="G7584" s="66"/>
      <c r="H7584" s="51"/>
      <c r="I7584" s="65"/>
      <c r="J7584" s="52"/>
      <c r="K7584" s="52"/>
      <c r="L7584" s="52"/>
      <c r="M7584" s="52"/>
      <c r="N7584" s="49"/>
      <c r="O7584" s="53"/>
      <c r="P7584" s="53"/>
      <c r="Q7584" s="53"/>
    </row>
    <row r="7585" spans="1:17" s="54" customFormat="1" x14ac:dyDescent="0.3">
      <c r="A7585" s="50"/>
      <c r="B7585" s="49"/>
      <c r="C7585" s="49"/>
      <c r="D7585" s="49"/>
      <c r="E7585" s="65"/>
      <c r="F7585" s="51"/>
      <c r="G7585" s="66"/>
      <c r="H7585" s="51"/>
      <c r="I7585" s="65"/>
      <c r="J7585" s="52"/>
      <c r="K7585" s="52"/>
      <c r="L7585" s="52"/>
      <c r="M7585" s="52"/>
      <c r="N7585" s="49"/>
      <c r="O7585" s="53"/>
      <c r="P7585" s="53"/>
      <c r="Q7585" s="53"/>
    </row>
    <row r="7586" spans="1:17" s="54" customFormat="1" x14ac:dyDescent="0.3">
      <c r="A7586" s="50"/>
      <c r="B7586" s="49"/>
      <c r="C7586" s="49"/>
      <c r="D7586" s="49"/>
      <c r="E7586" s="65"/>
      <c r="F7586" s="51"/>
      <c r="G7586" s="66"/>
      <c r="H7586" s="51"/>
      <c r="I7586" s="65"/>
      <c r="J7586" s="52"/>
      <c r="K7586" s="52"/>
      <c r="L7586" s="52"/>
      <c r="M7586" s="52"/>
      <c r="N7586" s="49"/>
      <c r="O7586" s="53"/>
      <c r="P7586" s="53"/>
      <c r="Q7586" s="53"/>
    </row>
    <row r="7587" spans="1:17" s="54" customFormat="1" x14ac:dyDescent="0.3">
      <c r="A7587" s="50"/>
      <c r="B7587" s="49"/>
      <c r="C7587" s="49"/>
      <c r="D7587" s="49"/>
      <c r="E7587" s="65"/>
      <c r="F7587" s="51"/>
      <c r="G7587" s="66"/>
      <c r="H7587" s="51"/>
      <c r="I7587" s="65"/>
      <c r="J7587" s="52"/>
      <c r="K7587" s="52"/>
      <c r="L7587" s="52"/>
      <c r="M7587" s="52"/>
      <c r="N7587" s="49"/>
      <c r="O7587" s="53"/>
      <c r="P7587" s="53"/>
      <c r="Q7587" s="53"/>
    </row>
    <row r="7588" spans="1:17" s="54" customFormat="1" x14ac:dyDescent="0.3">
      <c r="A7588" s="50"/>
      <c r="B7588" s="49"/>
      <c r="C7588" s="49"/>
      <c r="D7588" s="49"/>
      <c r="E7588" s="65"/>
      <c r="F7588" s="51"/>
      <c r="G7588" s="66"/>
      <c r="H7588" s="51"/>
      <c r="I7588" s="65"/>
      <c r="J7588" s="52"/>
      <c r="K7588" s="52"/>
      <c r="L7588" s="52"/>
      <c r="M7588" s="52"/>
      <c r="N7588" s="49"/>
      <c r="O7588" s="53"/>
      <c r="P7588" s="53"/>
      <c r="Q7588" s="53"/>
    </row>
    <row r="7589" spans="1:17" s="54" customFormat="1" x14ac:dyDescent="0.3">
      <c r="A7589" s="50"/>
      <c r="B7589" s="49"/>
      <c r="C7589" s="49"/>
      <c r="D7589" s="49"/>
      <c r="E7589" s="65"/>
      <c r="F7589" s="51"/>
      <c r="G7589" s="66"/>
      <c r="H7589" s="51"/>
      <c r="I7589" s="65"/>
      <c r="J7589" s="52"/>
      <c r="K7589" s="52"/>
      <c r="L7589" s="52"/>
      <c r="M7589" s="52"/>
      <c r="N7589" s="49"/>
      <c r="O7589" s="53"/>
      <c r="P7589" s="53"/>
      <c r="Q7589" s="53"/>
    </row>
    <row r="7590" spans="1:17" s="54" customFormat="1" x14ac:dyDescent="0.3">
      <c r="A7590" s="50"/>
      <c r="B7590" s="49"/>
      <c r="C7590" s="49"/>
      <c r="D7590" s="49"/>
      <c r="E7590" s="65"/>
      <c r="F7590" s="51"/>
      <c r="G7590" s="66"/>
      <c r="H7590" s="51"/>
      <c r="I7590" s="65"/>
      <c r="J7590" s="52"/>
      <c r="K7590" s="52"/>
      <c r="L7590" s="52"/>
      <c r="M7590" s="52"/>
      <c r="N7590" s="49"/>
      <c r="O7590" s="53"/>
      <c r="P7590" s="53"/>
      <c r="Q7590" s="53"/>
    </row>
    <row r="7591" spans="1:17" s="54" customFormat="1" x14ac:dyDescent="0.3">
      <c r="A7591" s="50"/>
      <c r="B7591" s="49"/>
      <c r="C7591" s="49"/>
      <c r="D7591" s="49"/>
      <c r="E7591" s="65"/>
      <c r="F7591" s="51"/>
      <c r="G7591" s="66"/>
      <c r="H7591" s="51"/>
      <c r="I7591" s="65"/>
      <c r="J7591" s="52"/>
      <c r="K7591" s="52"/>
      <c r="L7591" s="52"/>
      <c r="M7591" s="52"/>
      <c r="N7591" s="49"/>
      <c r="O7591" s="53"/>
      <c r="P7591" s="53"/>
      <c r="Q7591" s="53"/>
    </row>
    <row r="7592" spans="1:17" s="54" customFormat="1" x14ac:dyDescent="0.3">
      <c r="A7592" s="50"/>
      <c r="B7592" s="49"/>
      <c r="C7592" s="49"/>
      <c r="D7592" s="49"/>
      <c r="E7592" s="65"/>
      <c r="F7592" s="51"/>
      <c r="G7592" s="66"/>
      <c r="H7592" s="51"/>
      <c r="I7592" s="65"/>
      <c r="J7592" s="52"/>
      <c r="K7592" s="52"/>
      <c r="L7592" s="52"/>
      <c r="M7592" s="52"/>
      <c r="N7592" s="49"/>
      <c r="O7592" s="53"/>
      <c r="P7592" s="53"/>
      <c r="Q7592" s="53"/>
    </row>
    <row r="7593" spans="1:17" s="54" customFormat="1" x14ac:dyDescent="0.3">
      <c r="A7593" s="50"/>
      <c r="B7593" s="49"/>
      <c r="C7593" s="49"/>
      <c r="D7593" s="49"/>
      <c r="E7593" s="65"/>
      <c r="F7593" s="51"/>
      <c r="G7593" s="66"/>
      <c r="H7593" s="51"/>
      <c r="I7593" s="65"/>
      <c r="J7593" s="52"/>
      <c r="K7593" s="52"/>
      <c r="L7593" s="52"/>
      <c r="M7593" s="52"/>
      <c r="N7593" s="49"/>
      <c r="O7593" s="53"/>
      <c r="P7593" s="53"/>
      <c r="Q7593" s="53"/>
    </row>
    <row r="7594" spans="1:17" s="54" customFormat="1" x14ac:dyDescent="0.3">
      <c r="A7594" s="50"/>
      <c r="B7594" s="49"/>
      <c r="C7594" s="49"/>
      <c r="D7594" s="49"/>
      <c r="E7594" s="65"/>
      <c r="F7594" s="51"/>
      <c r="G7594" s="66"/>
      <c r="H7594" s="51"/>
      <c r="I7594" s="65"/>
      <c r="J7594" s="52"/>
      <c r="K7594" s="52"/>
      <c r="L7594" s="52"/>
      <c r="M7594" s="52"/>
      <c r="N7594" s="49"/>
      <c r="O7594" s="53"/>
      <c r="P7594" s="53"/>
      <c r="Q7594" s="53"/>
    </row>
    <row r="7595" spans="1:17" s="54" customFormat="1" x14ac:dyDescent="0.3">
      <c r="A7595" s="50"/>
      <c r="B7595" s="49"/>
      <c r="C7595" s="49"/>
      <c r="D7595" s="49"/>
      <c r="E7595" s="65"/>
      <c r="F7595" s="51"/>
      <c r="G7595" s="66"/>
      <c r="H7595" s="51"/>
      <c r="I7595" s="65"/>
      <c r="J7595" s="52"/>
      <c r="K7595" s="52"/>
      <c r="L7595" s="52"/>
      <c r="M7595" s="52"/>
      <c r="N7595" s="49"/>
      <c r="O7595" s="53"/>
      <c r="P7595" s="53"/>
      <c r="Q7595" s="53"/>
    </row>
    <row r="7596" spans="1:17" s="54" customFormat="1" x14ac:dyDescent="0.3">
      <c r="A7596" s="50"/>
      <c r="B7596" s="49"/>
      <c r="C7596" s="49"/>
      <c r="D7596" s="49"/>
      <c r="E7596" s="65"/>
      <c r="F7596" s="51"/>
      <c r="G7596" s="66"/>
      <c r="H7596" s="51"/>
      <c r="I7596" s="65"/>
      <c r="J7596" s="52"/>
      <c r="K7596" s="52"/>
      <c r="L7596" s="52"/>
      <c r="M7596" s="52"/>
      <c r="N7596" s="49"/>
      <c r="O7596" s="53"/>
      <c r="P7596" s="53"/>
      <c r="Q7596" s="53"/>
    </row>
    <row r="7597" spans="1:17" s="54" customFormat="1" x14ac:dyDescent="0.3">
      <c r="A7597" s="50"/>
      <c r="B7597" s="49"/>
      <c r="C7597" s="49"/>
      <c r="D7597" s="49"/>
      <c r="E7597" s="65"/>
      <c r="F7597" s="51"/>
      <c r="G7597" s="66"/>
      <c r="H7597" s="51"/>
      <c r="I7597" s="65"/>
      <c r="J7597" s="52"/>
      <c r="K7597" s="52"/>
      <c r="L7597" s="52"/>
      <c r="M7597" s="52"/>
      <c r="N7597" s="49"/>
      <c r="O7597" s="53"/>
      <c r="P7597" s="53"/>
      <c r="Q7597" s="53"/>
    </row>
    <row r="7598" spans="1:17" s="54" customFormat="1" x14ac:dyDescent="0.3">
      <c r="A7598" s="50"/>
      <c r="B7598" s="49"/>
      <c r="C7598" s="49"/>
      <c r="D7598" s="49"/>
      <c r="E7598" s="65"/>
      <c r="F7598" s="51"/>
      <c r="G7598" s="66"/>
      <c r="H7598" s="51"/>
      <c r="I7598" s="65"/>
      <c r="J7598" s="52"/>
      <c r="K7598" s="52"/>
      <c r="L7598" s="52"/>
      <c r="M7598" s="52"/>
      <c r="N7598" s="49"/>
      <c r="O7598" s="53"/>
      <c r="P7598" s="53"/>
      <c r="Q7598" s="53"/>
    </row>
    <row r="7599" spans="1:17" s="54" customFormat="1" x14ac:dyDescent="0.3">
      <c r="A7599" s="50"/>
      <c r="B7599" s="49"/>
      <c r="C7599" s="49"/>
      <c r="D7599" s="49"/>
      <c r="E7599" s="65"/>
      <c r="F7599" s="51"/>
      <c r="G7599" s="66"/>
      <c r="H7599" s="51"/>
      <c r="I7599" s="65"/>
      <c r="J7599" s="52"/>
      <c r="K7599" s="52"/>
      <c r="L7599" s="52"/>
      <c r="M7599" s="52"/>
      <c r="N7599" s="49"/>
      <c r="O7599" s="53"/>
      <c r="P7599" s="53"/>
      <c r="Q7599" s="53"/>
    </row>
    <row r="7600" spans="1:17" s="54" customFormat="1" x14ac:dyDescent="0.3">
      <c r="A7600" s="50"/>
      <c r="B7600" s="49"/>
      <c r="C7600" s="49"/>
      <c r="D7600" s="49"/>
      <c r="E7600" s="65"/>
      <c r="F7600" s="51"/>
      <c r="G7600" s="66"/>
      <c r="H7600" s="51"/>
      <c r="I7600" s="65"/>
      <c r="J7600" s="52"/>
      <c r="K7600" s="52"/>
      <c r="L7600" s="52"/>
      <c r="M7600" s="52"/>
      <c r="N7600" s="49"/>
      <c r="O7600" s="53"/>
      <c r="P7600" s="53"/>
      <c r="Q7600" s="53"/>
    </row>
    <row r="7601" spans="1:17" s="54" customFormat="1" x14ac:dyDescent="0.3">
      <c r="A7601" s="50"/>
      <c r="B7601" s="49"/>
      <c r="C7601" s="49"/>
      <c r="D7601" s="49"/>
      <c r="E7601" s="65"/>
      <c r="F7601" s="51"/>
      <c r="G7601" s="66"/>
      <c r="H7601" s="51"/>
      <c r="I7601" s="65"/>
      <c r="J7601" s="52"/>
      <c r="K7601" s="52"/>
      <c r="L7601" s="52"/>
      <c r="M7601" s="52"/>
      <c r="N7601" s="49"/>
      <c r="O7601" s="53"/>
      <c r="P7601" s="53"/>
      <c r="Q7601" s="53"/>
    </row>
    <row r="7602" spans="1:17" s="54" customFormat="1" x14ac:dyDescent="0.3">
      <c r="A7602" s="50"/>
      <c r="B7602" s="49"/>
      <c r="C7602" s="49"/>
      <c r="D7602" s="49"/>
      <c r="E7602" s="65"/>
      <c r="F7602" s="51"/>
      <c r="G7602" s="66"/>
      <c r="H7602" s="51"/>
      <c r="I7602" s="65"/>
      <c r="J7602" s="52"/>
      <c r="K7602" s="52"/>
      <c r="L7602" s="52"/>
      <c r="M7602" s="52"/>
      <c r="N7602" s="49"/>
      <c r="O7602" s="53"/>
      <c r="P7602" s="53"/>
      <c r="Q7602" s="53"/>
    </row>
    <row r="7603" spans="1:17" s="54" customFormat="1" x14ac:dyDescent="0.3">
      <c r="A7603" s="50"/>
      <c r="B7603" s="49"/>
      <c r="C7603" s="49"/>
      <c r="D7603" s="49"/>
      <c r="E7603" s="65"/>
      <c r="F7603" s="51"/>
      <c r="G7603" s="66"/>
      <c r="H7603" s="51"/>
      <c r="I7603" s="65"/>
      <c r="J7603" s="52"/>
      <c r="K7603" s="52"/>
      <c r="L7603" s="52"/>
      <c r="M7603" s="52"/>
      <c r="N7603" s="49"/>
      <c r="O7603" s="53"/>
      <c r="P7603" s="53"/>
      <c r="Q7603" s="53"/>
    </row>
    <row r="7604" spans="1:17" s="54" customFormat="1" x14ac:dyDescent="0.3">
      <c r="A7604" s="50"/>
      <c r="B7604" s="49"/>
      <c r="C7604" s="49"/>
      <c r="D7604" s="49"/>
      <c r="E7604" s="65"/>
      <c r="F7604" s="51"/>
      <c r="G7604" s="66"/>
      <c r="H7604" s="51"/>
      <c r="I7604" s="65"/>
      <c r="J7604" s="52"/>
      <c r="K7604" s="52"/>
      <c r="L7604" s="52"/>
      <c r="M7604" s="52"/>
      <c r="N7604" s="49"/>
      <c r="O7604" s="53"/>
      <c r="P7604" s="53"/>
      <c r="Q7604" s="53"/>
    </row>
    <row r="7605" spans="1:17" s="54" customFormat="1" x14ac:dyDescent="0.3">
      <c r="A7605" s="50"/>
      <c r="B7605" s="49"/>
      <c r="C7605" s="49"/>
      <c r="D7605" s="49"/>
      <c r="E7605" s="65"/>
      <c r="F7605" s="51"/>
      <c r="G7605" s="66"/>
      <c r="H7605" s="51"/>
      <c r="I7605" s="65"/>
      <c r="J7605" s="52"/>
      <c r="K7605" s="52"/>
      <c r="L7605" s="52"/>
      <c r="M7605" s="52"/>
      <c r="N7605" s="49"/>
      <c r="O7605" s="53"/>
      <c r="P7605" s="53"/>
      <c r="Q7605" s="53"/>
    </row>
    <row r="7606" spans="1:17" s="54" customFormat="1" x14ac:dyDescent="0.3">
      <c r="A7606" s="50"/>
      <c r="B7606" s="49"/>
      <c r="C7606" s="49"/>
      <c r="D7606" s="49"/>
      <c r="E7606" s="65"/>
      <c r="F7606" s="51"/>
      <c r="G7606" s="66"/>
      <c r="H7606" s="51"/>
      <c r="I7606" s="65"/>
      <c r="J7606" s="52"/>
      <c r="K7606" s="52"/>
      <c r="L7606" s="52"/>
      <c r="M7606" s="52"/>
      <c r="N7606" s="49"/>
      <c r="O7606" s="53"/>
      <c r="P7606" s="53"/>
      <c r="Q7606" s="53"/>
    </row>
    <row r="7607" spans="1:17" s="54" customFormat="1" x14ac:dyDescent="0.3">
      <c r="A7607" s="50"/>
      <c r="B7607" s="49"/>
      <c r="C7607" s="49"/>
      <c r="D7607" s="49"/>
      <c r="E7607" s="65"/>
      <c r="F7607" s="51"/>
      <c r="G7607" s="66"/>
      <c r="H7607" s="51"/>
      <c r="I7607" s="65"/>
      <c r="J7607" s="52"/>
      <c r="K7607" s="52"/>
      <c r="L7607" s="52"/>
      <c r="M7607" s="52"/>
      <c r="N7607" s="49"/>
      <c r="O7607" s="53"/>
      <c r="P7607" s="53"/>
      <c r="Q7607" s="53"/>
    </row>
    <row r="7608" spans="1:17" s="54" customFormat="1" x14ac:dyDescent="0.3">
      <c r="A7608" s="50"/>
      <c r="B7608" s="49"/>
      <c r="C7608" s="49"/>
      <c r="D7608" s="49"/>
      <c r="E7608" s="65"/>
      <c r="F7608" s="51"/>
      <c r="G7608" s="66"/>
      <c r="H7608" s="51"/>
      <c r="I7608" s="65"/>
      <c r="J7608" s="52"/>
      <c r="K7608" s="52"/>
      <c r="L7608" s="52"/>
      <c r="M7608" s="52"/>
      <c r="N7608" s="49"/>
      <c r="O7608" s="53"/>
      <c r="P7608" s="53"/>
      <c r="Q7608" s="53"/>
    </row>
    <row r="7609" spans="1:17" s="54" customFormat="1" x14ac:dyDescent="0.3">
      <c r="A7609" s="50"/>
      <c r="B7609" s="49"/>
      <c r="C7609" s="49"/>
      <c r="D7609" s="49"/>
      <c r="E7609" s="65"/>
      <c r="F7609" s="51"/>
      <c r="G7609" s="66"/>
      <c r="H7609" s="51"/>
      <c r="I7609" s="65"/>
      <c r="J7609" s="52"/>
      <c r="K7609" s="52"/>
      <c r="L7609" s="52"/>
      <c r="M7609" s="52"/>
      <c r="N7609" s="49"/>
      <c r="O7609" s="53"/>
      <c r="P7609" s="53"/>
      <c r="Q7609" s="53"/>
    </row>
    <row r="7610" spans="1:17" s="54" customFormat="1" x14ac:dyDescent="0.3">
      <c r="A7610" s="50"/>
      <c r="B7610" s="49"/>
      <c r="C7610" s="49"/>
      <c r="D7610" s="49"/>
      <c r="E7610" s="65"/>
      <c r="F7610" s="51"/>
      <c r="G7610" s="66"/>
      <c r="H7610" s="51"/>
      <c r="I7610" s="65"/>
      <c r="J7610" s="52"/>
      <c r="K7610" s="52"/>
      <c r="L7610" s="52"/>
      <c r="M7610" s="52"/>
      <c r="N7610" s="49"/>
      <c r="O7610" s="53"/>
      <c r="P7610" s="53"/>
      <c r="Q7610" s="53"/>
    </row>
    <row r="7611" spans="1:17" s="54" customFormat="1" x14ac:dyDescent="0.3">
      <c r="A7611" s="50"/>
      <c r="B7611" s="49"/>
      <c r="C7611" s="49"/>
      <c r="D7611" s="49"/>
      <c r="E7611" s="65"/>
      <c r="F7611" s="51"/>
      <c r="G7611" s="66"/>
      <c r="H7611" s="51"/>
      <c r="I7611" s="65"/>
      <c r="J7611" s="52"/>
      <c r="K7611" s="52"/>
      <c r="L7611" s="52"/>
      <c r="M7611" s="52"/>
      <c r="N7611" s="49"/>
      <c r="O7611" s="53"/>
      <c r="P7611" s="53"/>
      <c r="Q7611" s="53"/>
    </row>
    <row r="7612" spans="1:17" s="54" customFormat="1" x14ac:dyDescent="0.3">
      <c r="A7612" s="50"/>
      <c r="B7612" s="49"/>
      <c r="C7612" s="49"/>
      <c r="D7612" s="49"/>
      <c r="E7612" s="65"/>
      <c r="F7612" s="51"/>
      <c r="G7612" s="66"/>
      <c r="H7612" s="51"/>
      <c r="I7612" s="65"/>
      <c r="J7612" s="52"/>
      <c r="K7612" s="52"/>
      <c r="L7612" s="52"/>
      <c r="M7612" s="52"/>
      <c r="N7612" s="49"/>
      <c r="O7612" s="53"/>
      <c r="P7612" s="53"/>
      <c r="Q7612" s="53"/>
    </row>
    <row r="7613" spans="1:17" s="54" customFormat="1" x14ac:dyDescent="0.3">
      <c r="A7613" s="50"/>
      <c r="B7613" s="49"/>
      <c r="C7613" s="49"/>
      <c r="D7613" s="49"/>
      <c r="E7613" s="65"/>
      <c r="F7613" s="51"/>
      <c r="G7613" s="66"/>
      <c r="H7613" s="51"/>
      <c r="I7613" s="65"/>
      <c r="J7613" s="52"/>
      <c r="K7613" s="52"/>
      <c r="L7613" s="52"/>
      <c r="M7613" s="52"/>
      <c r="N7613" s="49"/>
      <c r="O7613" s="53"/>
      <c r="P7613" s="53"/>
      <c r="Q7613" s="53"/>
    </row>
    <row r="7614" spans="1:17" s="54" customFormat="1" x14ac:dyDescent="0.3">
      <c r="A7614" s="50"/>
      <c r="B7614" s="49"/>
      <c r="C7614" s="49"/>
      <c r="D7614" s="49"/>
      <c r="E7614" s="65"/>
      <c r="F7614" s="51"/>
      <c r="G7614" s="66"/>
      <c r="H7614" s="51"/>
      <c r="I7614" s="65"/>
      <c r="J7614" s="52"/>
      <c r="K7614" s="52"/>
      <c r="L7614" s="52"/>
      <c r="M7614" s="52"/>
      <c r="N7614" s="49"/>
      <c r="O7614" s="53"/>
      <c r="P7614" s="53"/>
      <c r="Q7614" s="53"/>
    </row>
    <row r="7615" spans="1:17" s="54" customFormat="1" x14ac:dyDescent="0.3">
      <c r="A7615" s="50"/>
      <c r="B7615" s="49"/>
      <c r="C7615" s="49"/>
      <c r="D7615" s="49"/>
      <c r="E7615" s="65"/>
      <c r="F7615" s="51"/>
      <c r="G7615" s="66"/>
      <c r="H7615" s="51"/>
      <c r="I7615" s="65"/>
      <c r="J7615" s="52"/>
      <c r="K7615" s="52"/>
      <c r="L7615" s="52"/>
      <c r="M7615" s="52"/>
      <c r="N7615" s="49"/>
      <c r="O7615" s="53"/>
      <c r="P7615" s="53"/>
      <c r="Q7615" s="53"/>
    </row>
    <row r="7616" spans="1:17" s="54" customFormat="1" x14ac:dyDescent="0.3">
      <c r="A7616" s="50"/>
      <c r="B7616" s="49"/>
      <c r="C7616" s="49"/>
      <c r="D7616" s="49"/>
      <c r="E7616" s="65"/>
      <c r="F7616" s="51"/>
      <c r="G7616" s="66"/>
      <c r="H7616" s="51"/>
      <c r="I7616" s="65"/>
      <c r="J7616" s="52"/>
      <c r="K7616" s="52"/>
      <c r="L7616" s="52"/>
      <c r="M7616" s="52"/>
      <c r="N7616" s="49"/>
      <c r="O7616" s="53"/>
      <c r="P7616" s="53"/>
      <c r="Q7616" s="53"/>
    </row>
    <row r="7617" spans="1:17" s="54" customFormat="1" x14ac:dyDescent="0.3">
      <c r="A7617" s="50"/>
      <c r="B7617" s="49"/>
      <c r="C7617" s="49"/>
      <c r="D7617" s="49"/>
      <c r="E7617" s="65"/>
      <c r="F7617" s="51"/>
      <c r="G7617" s="66"/>
      <c r="H7617" s="51"/>
      <c r="I7617" s="65"/>
      <c r="J7617" s="52"/>
      <c r="K7617" s="52"/>
      <c r="L7617" s="52"/>
      <c r="M7617" s="52"/>
      <c r="N7617" s="49"/>
      <c r="O7617" s="53"/>
      <c r="P7617" s="53"/>
      <c r="Q7617" s="53"/>
    </row>
    <row r="7618" spans="1:17" s="54" customFormat="1" x14ac:dyDescent="0.3">
      <c r="A7618" s="50"/>
      <c r="B7618" s="49"/>
      <c r="C7618" s="49"/>
      <c r="D7618" s="49"/>
      <c r="E7618" s="65"/>
      <c r="F7618" s="51"/>
      <c r="G7618" s="66"/>
      <c r="H7618" s="51"/>
      <c r="I7618" s="65"/>
      <c r="J7618" s="52"/>
      <c r="K7618" s="52"/>
      <c r="L7618" s="52"/>
      <c r="M7618" s="52"/>
      <c r="N7618" s="49"/>
      <c r="O7618" s="53"/>
      <c r="P7618" s="53"/>
      <c r="Q7618" s="53"/>
    </row>
    <row r="7619" spans="1:17" s="54" customFormat="1" x14ac:dyDescent="0.3">
      <c r="A7619" s="50"/>
      <c r="B7619" s="49"/>
      <c r="C7619" s="49"/>
      <c r="D7619" s="49"/>
      <c r="E7619" s="65"/>
      <c r="F7619" s="51"/>
      <c r="G7619" s="66"/>
      <c r="H7619" s="51"/>
      <c r="I7619" s="65"/>
      <c r="J7619" s="52"/>
      <c r="K7619" s="52"/>
      <c r="L7619" s="52"/>
      <c r="M7619" s="52"/>
      <c r="N7619" s="49"/>
      <c r="O7619" s="53"/>
      <c r="P7619" s="53"/>
      <c r="Q7619" s="53"/>
    </row>
    <row r="7620" spans="1:17" s="54" customFormat="1" x14ac:dyDescent="0.3">
      <c r="A7620" s="50"/>
      <c r="B7620" s="49"/>
      <c r="C7620" s="49"/>
      <c r="D7620" s="49"/>
      <c r="E7620" s="65"/>
      <c r="F7620" s="51"/>
      <c r="G7620" s="66"/>
      <c r="H7620" s="51"/>
      <c r="I7620" s="65"/>
      <c r="J7620" s="52"/>
      <c r="K7620" s="52"/>
      <c r="L7620" s="52"/>
      <c r="M7620" s="52"/>
      <c r="N7620" s="49"/>
      <c r="O7620" s="53"/>
      <c r="P7620" s="53"/>
      <c r="Q7620" s="53"/>
    </row>
    <row r="7621" spans="1:17" s="54" customFormat="1" x14ac:dyDescent="0.3">
      <c r="A7621" s="50"/>
      <c r="B7621" s="49"/>
      <c r="C7621" s="49"/>
      <c r="D7621" s="49"/>
      <c r="E7621" s="65"/>
      <c r="F7621" s="51"/>
      <c r="G7621" s="66"/>
      <c r="H7621" s="51"/>
      <c r="I7621" s="65"/>
      <c r="J7621" s="52"/>
      <c r="K7621" s="52"/>
      <c r="L7621" s="52"/>
      <c r="M7621" s="52"/>
      <c r="N7621" s="49"/>
      <c r="O7621" s="53"/>
      <c r="P7621" s="53"/>
      <c r="Q7621" s="53"/>
    </row>
    <row r="7622" spans="1:17" s="54" customFormat="1" x14ac:dyDescent="0.3">
      <c r="A7622" s="50"/>
      <c r="B7622" s="49"/>
      <c r="C7622" s="49"/>
      <c r="D7622" s="49"/>
      <c r="E7622" s="65"/>
      <c r="F7622" s="51"/>
      <c r="G7622" s="66"/>
      <c r="H7622" s="51"/>
      <c r="I7622" s="65"/>
      <c r="J7622" s="52"/>
      <c r="K7622" s="52"/>
      <c r="L7622" s="52"/>
      <c r="M7622" s="52"/>
      <c r="N7622" s="49"/>
      <c r="O7622" s="53"/>
      <c r="P7622" s="53"/>
      <c r="Q7622" s="53"/>
    </row>
    <row r="7623" spans="1:17" s="54" customFormat="1" x14ac:dyDescent="0.3">
      <c r="A7623" s="50"/>
      <c r="B7623" s="49"/>
      <c r="C7623" s="49"/>
      <c r="D7623" s="49"/>
      <c r="E7623" s="65"/>
      <c r="F7623" s="51"/>
      <c r="G7623" s="66"/>
      <c r="H7623" s="51"/>
      <c r="I7623" s="65"/>
      <c r="J7623" s="52"/>
      <c r="K7623" s="52"/>
      <c r="L7623" s="52"/>
      <c r="M7623" s="52"/>
      <c r="N7623" s="49"/>
      <c r="O7623" s="53"/>
      <c r="P7623" s="53"/>
      <c r="Q7623" s="53"/>
    </row>
    <row r="7624" spans="1:17" s="54" customFormat="1" x14ac:dyDescent="0.3">
      <c r="A7624" s="50"/>
      <c r="B7624" s="49"/>
      <c r="C7624" s="49"/>
      <c r="D7624" s="49"/>
      <c r="E7624" s="65"/>
      <c r="F7624" s="51"/>
      <c r="G7624" s="66"/>
      <c r="H7624" s="51"/>
      <c r="I7624" s="65"/>
      <c r="J7624" s="52"/>
      <c r="K7624" s="52"/>
      <c r="L7624" s="52"/>
      <c r="M7624" s="52"/>
      <c r="N7624" s="49"/>
      <c r="O7624" s="53"/>
      <c r="P7624" s="53"/>
      <c r="Q7624" s="53"/>
    </row>
    <row r="7625" spans="1:17" s="54" customFormat="1" x14ac:dyDescent="0.3">
      <c r="A7625" s="50"/>
      <c r="B7625" s="49"/>
      <c r="C7625" s="49"/>
      <c r="D7625" s="49"/>
      <c r="E7625" s="65"/>
      <c r="F7625" s="51"/>
      <c r="G7625" s="66"/>
      <c r="H7625" s="51"/>
      <c r="I7625" s="65"/>
      <c r="J7625" s="52"/>
      <c r="K7625" s="52"/>
      <c r="L7625" s="52"/>
      <c r="M7625" s="52"/>
      <c r="N7625" s="49"/>
      <c r="O7625" s="53"/>
      <c r="P7625" s="53"/>
      <c r="Q7625" s="53"/>
    </row>
    <row r="7626" spans="1:17" s="54" customFormat="1" x14ac:dyDescent="0.3">
      <c r="A7626" s="50"/>
      <c r="B7626" s="49"/>
      <c r="C7626" s="49"/>
      <c r="D7626" s="49"/>
      <c r="E7626" s="65"/>
      <c r="F7626" s="51"/>
      <c r="G7626" s="66"/>
      <c r="H7626" s="51"/>
      <c r="I7626" s="65"/>
      <c r="J7626" s="52"/>
      <c r="K7626" s="52"/>
      <c r="L7626" s="52"/>
      <c r="M7626" s="52"/>
      <c r="N7626" s="49"/>
      <c r="O7626" s="53"/>
      <c r="P7626" s="53"/>
      <c r="Q7626" s="53"/>
    </row>
    <row r="7627" spans="1:17" s="54" customFormat="1" x14ac:dyDescent="0.3">
      <c r="A7627" s="50"/>
      <c r="B7627" s="49"/>
      <c r="C7627" s="49"/>
      <c r="D7627" s="49"/>
      <c r="E7627" s="65"/>
      <c r="F7627" s="51"/>
      <c r="G7627" s="66"/>
      <c r="H7627" s="51"/>
      <c r="I7627" s="65"/>
      <c r="J7627" s="52"/>
      <c r="K7627" s="52"/>
      <c r="L7627" s="52"/>
      <c r="M7627" s="52"/>
      <c r="N7627" s="49"/>
      <c r="O7627" s="53"/>
      <c r="P7627" s="53"/>
      <c r="Q7627" s="53"/>
    </row>
    <row r="7628" spans="1:17" s="54" customFormat="1" x14ac:dyDescent="0.3">
      <c r="A7628" s="50"/>
      <c r="B7628" s="49"/>
      <c r="C7628" s="49"/>
      <c r="D7628" s="49"/>
      <c r="E7628" s="65"/>
      <c r="F7628" s="51"/>
      <c r="G7628" s="66"/>
      <c r="H7628" s="51"/>
      <c r="I7628" s="65"/>
      <c r="J7628" s="52"/>
      <c r="K7628" s="52"/>
      <c r="L7628" s="52"/>
      <c r="M7628" s="52"/>
      <c r="N7628" s="49"/>
      <c r="O7628" s="53"/>
      <c r="P7628" s="53"/>
      <c r="Q7628" s="53"/>
    </row>
    <row r="7629" spans="1:17" s="54" customFormat="1" x14ac:dyDescent="0.3">
      <c r="A7629" s="50"/>
      <c r="B7629" s="49"/>
      <c r="C7629" s="49"/>
      <c r="D7629" s="49"/>
      <c r="E7629" s="65"/>
      <c r="F7629" s="51"/>
      <c r="G7629" s="66"/>
      <c r="H7629" s="51"/>
      <c r="I7629" s="65"/>
      <c r="J7629" s="52"/>
      <c r="K7629" s="52"/>
      <c r="L7629" s="52"/>
      <c r="M7629" s="52"/>
      <c r="N7629" s="49"/>
      <c r="O7629" s="53"/>
      <c r="P7629" s="53"/>
      <c r="Q7629" s="53"/>
    </row>
    <row r="7630" spans="1:17" s="54" customFormat="1" x14ac:dyDescent="0.3">
      <c r="A7630" s="50"/>
      <c r="B7630" s="49"/>
      <c r="C7630" s="49"/>
      <c r="D7630" s="49"/>
      <c r="E7630" s="65"/>
      <c r="F7630" s="51"/>
      <c r="G7630" s="66"/>
      <c r="H7630" s="51"/>
      <c r="I7630" s="65"/>
      <c r="J7630" s="52"/>
      <c r="K7630" s="52"/>
      <c r="L7630" s="52"/>
      <c r="M7630" s="52"/>
      <c r="N7630" s="49"/>
      <c r="O7630" s="53"/>
      <c r="P7630" s="53"/>
      <c r="Q7630" s="53"/>
    </row>
    <row r="7631" spans="1:17" s="54" customFormat="1" x14ac:dyDescent="0.3">
      <c r="A7631" s="50"/>
      <c r="B7631" s="49"/>
      <c r="C7631" s="49"/>
      <c r="D7631" s="49"/>
      <c r="E7631" s="65"/>
      <c r="F7631" s="51"/>
      <c r="G7631" s="66"/>
      <c r="H7631" s="51"/>
      <c r="I7631" s="65"/>
      <c r="J7631" s="52"/>
      <c r="K7631" s="52"/>
      <c r="L7631" s="52"/>
      <c r="M7631" s="52"/>
      <c r="N7631" s="49"/>
      <c r="O7631" s="53"/>
      <c r="P7631" s="53"/>
      <c r="Q7631" s="53"/>
    </row>
    <row r="7632" spans="1:17" s="54" customFormat="1" x14ac:dyDescent="0.3">
      <c r="A7632" s="50"/>
      <c r="B7632" s="49"/>
      <c r="C7632" s="49"/>
      <c r="D7632" s="49"/>
      <c r="E7632" s="65"/>
      <c r="F7632" s="51"/>
      <c r="G7632" s="66"/>
      <c r="H7632" s="51"/>
      <c r="I7632" s="65"/>
      <c r="J7632" s="52"/>
      <c r="K7632" s="52"/>
      <c r="L7632" s="52"/>
      <c r="M7632" s="52"/>
      <c r="N7632" s="49"/>
      <c r="O7632" s="53"/>
      <c r="P7632" s="53"/>
      <c r="Q7632" s="53"/>
    </row>
    <row r="7633" spans="1:17" s="54" customFormat="1" x14ac:dyDescent="0.3">
      <c r="A7633" s="50"/>
      <c r="B7633" s="49"/>
      <c r="C7633" s="49"/>
      <c r="D7633" s="49"/>
      <c r="E7633" s="65"/>
      <c r="F7633" s="51"/>
      <c r="G7633" s="66"/>
      <c r="H7633" s="51"/>
      <c r="I7633" s="65"/>
      <c r="J7633" s="52"/>
      <c r="K7633" s="52"/>
      <c r="L7633" s="52"/>
      <c r="M7633" s="52"/>
      <c r="N7633" s="49"/>
      <c r="O7633" s="53"/>
      <c r="P7633" s="53"/>
      <c r="Q7633" s="53"/>
    </row>
    <row r="7634" spans="1:17" s="54" customFormat="1" x14ac:dyDescent="0.3">
      <c r="A7634" s="50"/>
      <c r="B7634" s="49"/>
      <c r="C7634" s="49"/>
      <c r="D7634" s="49"/>
      <c r="E7634" s="65"/>
      <c r="F7634" s="51"/>
      <c r="G7634" s="66"/>
      <c r="H7634" s="51"/>
      <c r="I7634" s="65"/>
      <c r="J7634" s="52"/>
      <c r="K7634" s="52"/>
      <c r="L7634" s="52"/>
      <c r="M7634" s="52"/>
      <c r="N7634" s="49"/>
      <c r="O7634" s="53"/>
      <c r="P7634" s="53"/>
      <c r="Q7634" s="53"/>
    </row>
    <row r="7635" spans="1:17" s="54" customFormat="1" x14ac:dyDescent="0.3">
      <c r="A7635" s="50"/>
      <c r="B7635" s="49"/>
      <c r="C7635" s="49"/>
      <c r="D7635" s="49"/>
      <c r="E7635" s="65"/>
      <c r="F7635" s="51"/>
      <c r="G7635" s="66"/>
      <c r="H7635" s="51"/>
      <c r="I7635" s="65"/>
      <c r="J7635" s="52"/>
      <c r="K7635" s="52"/>
      <c r="L7635" s="52"/>
      <c r="M7635" s="52"/>
      <c r="N7635" s="49"/>
      <c r="O7635" s="53"/>
      <c r="P7635" s="53"/>
      <c r="Q7635" s="53"/>
    </row>
    <row r="7636" spans="1:17" s="54" customFormat="1" x14ac:dyDescent="0.3">
      <c r="A7636" s="50"/>
      <c r="B7636" s="49"/>
      <c r="C7636" s="49"/>
      <c r="D7636" s="49"/>
      <c r="E7636" s="65"/>
      <c r="F7636" s="51"/>
      <c r="G7636" s="66"/>
      <c r="H7636" s="51"/>
      <c r="I7636" s="65"/>
      <c r="J7636" s="52"/>
      <c r="K7636" s="52"/>
      <c r="L7636" s="52"/>
      <c r="M7636" s="52"/>
      <c r="N7636" s="49"/>
      <c r="O7636" s="53"/>
      <c r="P7636" s="53"/>
      <c r="Q7636" s="53"/>
    </row>
    <row r="7637" spans="1:17" s="54" customFormat="1" x14ac:dyDescent="0.3">
      <c r="A7637" s="50"/>
      <c r="B7637" s="49"/>
      <c r="C7637" s="49"/>
      <c r="D7637" s="49"/>
      <c r="E7637" s="65"/>
      <c r="F7637" s="51"/>
      <c r="G7637" s="66"/>
      <c r="H7637" s="51"/>
      <c r="I7637" s="65"/>
      <c r="J7637" s="52"/>
      <c r="K7637" s="52"/>
      <c r="L7637" s="52"/>
      <c r="M7637" s="52"/>
      <c r="N7637" s="49"/>
      <c r="O7637" s="53"/>
      <c r="P7637" s="53"/>
      <c r="Q7637" s="53"/>
    </row>
    <row r="7638" spans="1:17" s="54" customFormat="1" x14ac:dyDescent="0.3">
      <c r="A7638" s="50"/>
      <c r="B7638" s="49"/>
      <c r="C7638" s="49"/>
      <c r="D7638" s="49"/>
      <c r="E7638" s="65"/>
      <c r="F7638" s="51"/>
      <c r="G7638" s="66"/>
      <c r="H7638" s="51"/>
      <c r="I7638" s="65"/>
      <c r="J7638" s="52"/>
      <c r="K7638" s="52"/>
      <c r="L7638" s="52"/>
      <c r="M7638" s="52"/>
      <c r="N7638" s="49"/>
      <c r="O7638" s="53"/>
      <c r="P7638" s="53"/>
      <c r="Q7638" s="53"/>
    </row>
    <row r="7639" spans="1:17" s="54" customFormat="1" x14ac:dyDescent="0.3">
      <c r="A7639" s="50"/>
      <c r="B7639" s="49"/>
      <c r="C7639" s="49"/>
      <c r="D7639" s="49"/>
      <c r="E7639" s="65"/>
      <c r="F7639" s="51"/>
      <c r="G7639" s="66"/>
      <c r="H7639" s="51"/>
      <c r="I7639" s="65"/>
      <c r="J7639" s="52"/>
      <c r="K7639" s="52"/>
      <c r="L7639" s="52"/>
      <c r="M7639" s="52"/>
      <c r="N7639" s="49"/>
      <c r="O7639" s="53"/>
      <c r="P7639" s="53"/>
      <c r="Q7639" s="53"/>
    </row>
    <row r="7640" spans="1:17" s="54" customFormat="1" x14ac:dyDescent="0.3">
      <c r="A7640" s="50"/>
      <c r="B7640" s="49"/>
      <c r="C7640" s="49"/>
      <c r="D7640" s="49"/>
      <c r="E7640" s="65"/>
      <c r="F7640" s="51"/>
      <c r="G7640" s="66"/>
      <c r="H7640" s="51"/>
      <c r="I7640" s="65"/>
      <c r="J7640" s="52"/>
      <c r="K7640" s="52"/>
      <c r="L7640" s="52"/>
      <c r="M7640" s="52"/>
      <c r="N7640" s="49"/>
      <c r="O7640" s="53"/>
      <c r="P7640" s="53"/>
      <c r="Q7640" s="53"/>
    </row>
    <row r="7641" spans="1:17" s="54" customFormat="1" x14ac:dyDescent="0.3">
      <c r="A7641" s="50"/>
      <c r="B7641" s="49"/>
      <c r="C7641" s="49"/>
      <c r="D7641" s="49"/>
      <c r="E7641" s="65"/>
      <c r="F7641" s="51"/>
      <c r="G7641" s="66"/>
      <c r="H7641" s="51"/>
      <c r="I7641" s="65"/>
      <c r="J7641" s="52"/>
      <c r="K7641" s="52"/>
      <c r="L7641" s="52"/>
      <c r="M7641" s="52"/>
      <c r="N7641" s="49"/>
      <c r="O7641" s="53"/>
      <c r="P7641" s="53"/>
      <c r="Q7641" s="53"/>
    </row>
    <row r="7642" spans="1:17" s="54" customFormat="1" x14ac:dyDescent="0.3">
      <c r="A7642" s="50"/>
      <c r="B7642" s="49"/>
      <c r="C7642" s="49"/>
      <c r="D7642" s="49"/>
      <c r="E7642" s="65"/>
      <c r="F7642" s="51"/>
      <c r="G7642" s="66"/>
      <c r="H7642" s="51"/>
      <c r="I7642" s="65"/>
      <c r="J7642" s="52"/>
      <c r="K7642" s="52"/>
      <c r="L7642" s="52"/>
      <c r="M7642" s="52"/>
      <c r="N7642" s="49"/>
      <c r="O7642" s="53"/>
      <c r="P7642" s="53"/>
      <c r="Q7642" s="53"/>
    </row>
    <row r="7643" spans="1:17" s="54" customFormat="1" x14ac:dyDescent="0.3">
      <c r="A7643" s="50"/>
      <c r="B7643" s="49"/>
      <c r="C7643" s="49"/>
      <c r="D7643" s="49"/>
      <c r="E7643" s="65"/>
      <c r="F7643" s="51"/>
      <c r="G7643" s="66"/>
      <c r="H7643" s="51"/>
      <c r="I7643" s="65"/>
      <c r="J7643" s="52"/>
      <c r="K7643" s="52"/>
      <c r="L7643" s="52"/>
      <c r="M7643" s="52"/>
      <c r="N7643" s="49"/>
      <c r="O7643" s="53"/>
      <c r="P7643" s="53"/>
      <c r="Q7643" s="53"/>
    </row>
    <row r="7644" spans="1:17" s="54" customFormat="1" x14ac:dyDescent="0.3">
      <c r="A7644" s="50"/>
      <c r="B7644" s="49"/>
      <c r="C7644" s="49"/>
      <c r="D7644" s="49"/>
      <c r="E7644" s="65"/>
      <c r="F7644" s="51"/>
      <c r="G7644" s="66"/>
      <c r="H7644" s="51"/>
      <c r="I7644" s="65"/>
      <c r="J7644" s="52"/>
      <c r="K7644" s="52"/>
      <c r="L7644" s="52"/>
      <c r="M7644" s="52"/>
      <c r="N7644" s="49"/>
      <c r="O7644" s="53"/>
      <c r="P7644" s="53"/>
      <c r="Q7644" s="53"/>
    </row>
    <row r="7645" spans="1:17" s="54" customFormat="1" x14ac:dyDescent="0.3">
      <c r="A7645" s="50"/>
      <c r="B7645" s="49"/>
      <c r="C7645" s="49"/>
      <c r="D7645" s="49"/>
      <c r="E7645" s="65"/>
      <c r="F7645" s="51"/>
      <c r="G7645" s="66"/>
      <c r="H7645" s="51"/>
      <c r="I7645" s="65"/>
      <c r="J7645" s="52"/>
      <c r="K7645" s="52"/>
      <c r="L7645" s="52"/>
      <c r="M7645" s="52"/>
      <c r="N7645" s="49"/>
      <c r="O7645" s="53"/>
      <c r="P7645" s="53"/>
      <c r="Q7645" s="53"/>
    </row>
    <row r="7646" spans="1:17" s="54" customFormat="1" x14ac:dyDescent="0.3">
      <c r="A7646" s="50"/>
      <c r="B7646" s="49"/>
      <c r="C7646" s="49"/>
      <c r="D7646" s="49"/>
      <c r="E7646" s="65"/>
      <c r="F7646" s="51"/>
      <c r="G7646" s="66"/>
      <c r="H7646" s="51"/>
      <c r="I7646" s="65"/>
      <c r="J7646" s="52"/>
      <c r="K7646" s="52"/>
      <c r="L7646" s="52"/>
      <c r="M7646" s="52"/>
      <c r="N7646" s="49"/>
      <c r="O7646" s="53"/>
      <c r="P7646" s="53"/>
      <c r="Q7646" s="53"/>
    </row>
    <row r="7647" spans="1:17" s="54" customFormat="1" x14ac:dyDescent="0.3">
      <c r="A7647" s="50"/>
      <c r="B7647" s="49"/>
      <c r="C7647" s="49"/>
      <c r="D7647" s="49"/>
      <c r="E7647" s="65"/>
      <c r="F7647" s="51"/>
      <c r="G7647" s="66"/>
      <c r="H7647" s="51"/>
      <c r="I7647" s="65"/>
      <c r="J7647" s="52"/>
      <c r="K7647" s="52"/>
      <c r="L7647" s="52"/>
      <c r="M7647" s="52"/>
      <c r="N7647" s="49"/>
      <c r="O7647" s="53"/>
      <c r="P7647" s="53"/>
      <c r="Q7647" s="53"/>
    </row>
    <row r="7648" spans="1:17" s="54" customFormat="1" x14ac:dyDescent="0.3">
      <c r="A7648" s="50"/>
      <c r="B7648" s="49"/>
      <c r="C7648" s="49"/>
      <c r="D7648" s="49"/>
      <c r="E7648" s="65"/>
      <c r="F7648" s="51"/>
      <c r="G7648" s="66"/>
      <c r="H7648" s="51"/>
      <c r="I7648" s="65"/>
      <c r="J7648" s="52"/>
      <c r="K7648" s="52"/>
      <c r="L7648" s="52"/>
      <c r="M7648" s="52"/>
      <c r="N7648" s="49"/>
      <c r="O7648" s="53"/>
      <c r="P7648" s="53"/>
      <c r="Q7648" s="53"/>
    </row>
    <row r="7649" spans="1:17" s="54" customFormat="1" x14ac:dyDescent="0.3">
      <c r="A7649" s="50"/>
      <c r="B7649" s="49"/>
      <c r="C7649" s="49"/>
      <c r="D7649" s="49"/>
      <c r="E7649" s="65"/>
      <c r="F7649" s="51"/>
      <c r="G7649" s="66"/>
      <c r="H7649" s="51"/>
      <c r="I7649" s="65"/>
      <c r="J7649" s="52"/>
      <c r="K7649" s="52"/>
      <c r="L7649" s="52"/>
      <c r="M7649" s="52"/>
      <c r="N7649" s="49"/>
      <c r="O7649" s="53"/>
      <c r="P7649" s="53"/>
      <c r="Q7649" s="53"/>
    </row>
    <row r="7650" spans="1:17" s="54" customFormat="1" x14ac:dyDescent="0.3">
      <c r="A7650" s="50"/>
      <c r="B7650" s="49"/>
      <c r="C7650" s="49"/>
      <c r="D7650" s="49"/>
      <c r="E7650" s="65"/>
      <c r="F7650" s="51"/>
      <c r="G7650" s="66"/>
      <c r="H7650" s="51"/>
      <c r="I7650" s="65"/>
      <c r="J7650" s="52"/>
      <c r="K7650" s="52"/>
      <c r="L7650" s="52"/>
      <c r="M7650" s="52"/>
      <c r="N7650" s="49"/>
      <c r="O7650" s="53"/>
      <c r="P7650" s="53"/>
      <c r="Q7650" s="53"/>
    </row>
    <row r="7651" spans="1:17" s="54" customFormat="1" x14ac:dyDescent="0.3">
      <c r="A7651" s="50"/>
      <c r="B7651" s="49"/>
      <c r="C7651" s="49"/>
      <c r="D7651" s="49"/>
      <c r="E7651" s="65"/>
      <c r="F7651" s="51"/>
      <c r="G7651" s="66"/>
      <c r="H7651" s="51"/>
      <c r="I7651" s="65"/>
      <c r="J7651" s="52"/>
      <c r="K7651" s="52"/>
      <c r="L7651" s="52"/>
      <c r="M7651" s="52"/>
      <c r="N7651" s="49"/>
      <c r="O7651" s="53"/>
      <c r="P7651" s="53"/>
      <c r="Q7651" s="53"/>
    </row>
    <row r="7652" spans="1:17" s="54" customFormat="1" x14ac:dyDescent="0.3">
      <c r="A7652" s="50"/>
      <c r="B7652" s="49"/>
      <c r="C7652" s="49"/>
      <c r="D7652" s="49"/>
      <c r="E7652" s="65"/>
      <c r="F7652" s="51"/>
      <c r="G7652" s="66"/>
      <c r="H7652" s="51"/>
      <c r="I7652" s="65"/>
      <c r="J7652" s="52"/>
      <c r="K7652" s="52"/>
      <c r="L7652" s="52"/>
      <c r="M7652" s="52"/>
      <c r="N7652" s="49"/>
      <c r="O7652" s="53"/>
      <c r="P7652" s="53"/>
      <c r="Q7652" s="53"/>
    </row>
    <row r="7653" spans="1:17" s="54" customFormat="1" x14ac:dyDescent="0.3">
      <c r="A7653" s="50"/>
      <c r="B7653" s="49"/>
      <c r="C7653" s="49"/>
      <c r="D7653" s="49"/>
      <c r="E7653" s="65"/>
      <c r="F7653" s="51"/>
      <c r="G7653" s="66"/>
      <c r="H7653" s="51"/>
      <c r="I7653" s="65"/>
      <c r="J7653" s="52"/>
      <c r="K7653" s="52"/>
      <c r="L7653" s="52"/>
      <c r="M7653" s="52"/>
      <c r="N7653" s="49"/>
      <c r="O7653" s="53"/>
      <c r="P7653" s="53"/>
      <c r="Q7653" s="53"/>
    </row>
    <row r="7654" spans="1:17" s="54" customFormat="1" x14ac:dyDescent="0.3">
      <c r="A7654" s="50"/>
      <c r="B7654" s="49"/>
      <c r="C7654" s="49"/>
      <c r="D7654" s="49"/>
      <c r="E7654" s="65"/>
      <c r="F7654" s="51"/>
      <c r="G7654" s="66"/>
      <c r="H7654" s="51"/>
      <c r="I7654" s="65"/>
      <c r="J7654" s="52"/>
      <c r="K7654" s="52"/>
      <c r="L7654" s="52"/>
      <c r="M7654" s="52"/>
      <c r="N7654" s="49"/>
      <c r="O7654" s="53"/>
      <c r="P7654" s="53"/>
      <c r="Q7654" s="53"/>
    </row>
    <row r="7655" spans="1:17" s="54" customFormat="1" x14ac:dyDescent="0.3">
      <c r="A7655" s="50"/>
      <c r="B7655" s="49"/>
      <c r="C7655" s="49"/>
      <c r="D7655" s="49"/>
      <c r="E7655" s="65"/>
      <c r="F7655" s="51"/>
      <c r="G7655" s="66"/>
      <c r="H7655" s="51"/>
      <c r="I7655" s="65"/>
      <c r="J7655" s="52"/>
      <c r="K7655" s="52"/>
      <c r="L7655" s="52"/>
      <c r="M7655" s="52"/>
      <c r="N7655" s="49"/>
      <c r="O7655" s="53"/>
      <c r="P7655" s="53"/>
      <c r="Q7655" s="53"/>
    </row>
    <row r="7656" spans="1:17" s="54" customFormat="1" x14ac:dyDescent="0.3">
      <c r="A7656" s="50"/>
      <c r="B7656" s="49"/>
      <c r="C7656" s="49"/>
      <c r="D7656" s="49"/>
      <c r="E7656" s="65"/>
      <c r="F7656" s="51"/>
      <c r="G7656" s="66"/>
      <c r="H7656" s="51"/>
      <c r="I7656" s="65"/>
      <c r="J7656" s="52"/>
      <c r="K7656" s="52"/>
      <c r="L7656" s="52"/>
      <c r="M7656" s="52"/>
      <c r="N7656" s="49"/>
      <c r="O7656" s="53"/>
      <c r="P7656" s="53"/>
      <c r="Q7656" s="53"/>
    </row>
    <row r="7657" spans="1:17" s="54" customFormat="1" x14ac:dyDescent="0.3">
      <c r="A7657" s="50"/>
      <c r="B7657" s="49"/>
      <c r="C7657" s="49"/>
      <c r="D7657" s="49"/>
      <c r="E7657" s="65"/>
      <c r="F7657" s="51"/>
      <c r="G7657" s="66"/>
      <c r="H7657" s="51"/>
      <c r="I7657" s="65"/>
      <c r="J7657" s="52"/>
      <c r="K7657" s="52"/>
      <c r="L7657" s="52"/>
      <c r="M7657" s="52"/>
      <c r="N7657" s="49"/>
      <c r="O7657" s="53"/>
      <c r="P7657" s="53"/>
      <c r="Q7657" s="53"/>
    </row>
    <row r="7658" spans="1:17" s="54" customFormat="1" x14ac:dyDescent="0.3">
      <c r="A7658" s="50"/>
      <c r="B7658" s="49"/>
      <c r="C7658" s="49"/>
      <c r="D7658" s="49"/>
      <c r="E7658" s="65"/>
      <c r="F7658" s="51"/>
      <c r="G7658" s="66"/>
      <c r="H7658" s="51"/>
      <c r="I7658" s="65"/>
      <c r="J7658" s="52"/>
      <c r="K7658" s="52"/>
      <c r="L7658" s="52"/>
      <c r="M7658" s="52"/>
      <c r="N7658" s="49"/>
      <c r="O7658" s="53"/>
      <c r="P7658" s="53"/>
      <c r="Q7658" s="53"/>
    </row>
    <row r="7659" spans="1:17" s="54" customFormat="1" x14ac:dyDescent="0.3">
      <c r="A7659" s="50"/>
      <c r="B7659" s="49"/>
      <c r="C7659" s="49"/>
      <c r="D7659" s="49"/>
      <c r="E7659" s="65"/>
      <c r="F7659" s="51"/>
      <c r="G7659" s="66"/>
      <c r="H7659" s="51"/>
      <c r="I7659" s="65"/>
      <c r="J7659" s="52"/>
      <c r="K7659" s="52"/>
      <c r="L7659" s="52"/>
      <c r="M7659" s="52"/>
      <c r="N7659" s="49"/>
      <c r="O7659" s="53"/>
      <c r="P7659" s="53"/>
      <c r="Q7659" s="53"/>
    </row>
    <row r="7660" spans="1:17" s="54" customFormat="1" x14ac:dyDescent="0.3">
      <c r="A7660" s="50"/>
      <c r="B7660" s="49"/>
      <c r="C7660" s="49"/>
      <c r="D7660" s="49"/>
      <c r="E7660" s="65"/>
      <c r="F7660" s="51"/>
      <c r="G7660" s="66"/>
      <c r="H7660" s="51"/>
      <c r="I7660" s="65"/>
      <c r="J7660" s="52"/>
      <c r="K7660" s="52"/>
      <c r="L7660" s="52"/>
      <c r="M7660" s="52"/>
      <c r="N7660" s="49"/>
      <c r="O7660" s="53"/>
      <c r="P7660" s="53"/>
      <c r="Q7660" s="53"/>
    </row>
    <row r="7661" spans="1:17" s="54" customFormat="1" x14ac:dyDescent="0.3">
      <c r="A7661" s="50"/>
      <c r="B7661" s="49"/>
      <c r="C7661" s="49"/>
      <c r="D7661" s="49"/>
      <c r="E7661" s="65"/>
      <c r="F7661" s="51"/>
      <c r="G7661" s="66"/>
      <c r="H7661" s="51"/>
      <c r="I7661" s="65"/>
      <c r="J7661" s="52"/>
      <c r="K7661" s="52"/>
      <c r="L7661" s="52"/>
      <c r="M7661" s="52"/>
      <c r="N7661" s="49"/>
      <c r="O7661" s="53"/>
      <c r="P7661" s="53"/>
      <c r="Q7661" s="53"/>
    </row>
    <row r="7662" spans="1:17" s="54" customFormat="1" x14ac:dyDescent="0.3">
      <c r="A7662" s="50"/>
      <c r="B7662" s="49"/>
      <c r="C7662" s="49"/>
      <c r="D7662" s="49"/>
      <c r="E7662" s="65"/>
      <c r="F7662" s="51"/>
      <c r="G7662" s="66"/>
      <c r="H7662" s="51"/>
      <c r="I7662" s="65"/>
      <c r="J7662" s="52"/>
      <c r="K7662" s="52"/>
      <c r="L7662" s="52"/>
      <c r="M7662" s="52"/>
      <c r="N7662" s="49"/>
      <c r="O7662" s="53"/>
      <c r="P7662" s="53"/>
      <c r="Q7662" s="53"/>
    </row>
    <row r="7663" spans="1:17" s="54" customFormat="1" x14ac:dyDescent="0.3">
      <c r="A7663" s="50"/>
      <c r="B7663" s="49"/>
      <c r="C7663" s="49"/>
      <c r="D7663" s="49"/>
      <c r="E7663" s="65"/>
      <c r="F7663" s="51"/>
      <c r="G7663" s="66"/>
      <c r="H7663" s="51"/>
      <c r="I7663" s="65"/>
      <c r="J7663" s="52"/>
      <c r="K7663" s="52"/>
      <c r="L7663" s="52"/>
      <c r="M7663" s="52"/>
      <c r="N7663" s="49"/>
      <c r="O7663" s="53"/>
      <c r="P7663" s="53"/>
      <c r="Q7663" s="53"/>
    </row>
    <row r="7664" spans="1:17" s="54" customFormat="1" x14ac:dyDescent="0.3">
      <c r="A7664" s="50"/>
      <c r="B7664" s="49"/>
      <c r="C7664" s="49"/>
      <c r="D7664" s="49"/>
      <c r="E7664" s="65"/>
      <c r="F7664" s="51"/>
      <c r="G7664" s="66"/>
      <c r="H7664" s="51"/>
      <c r="I7664" s="65"/>
      <c r="J7664" s="52"/>
      <c r="K7664" s="52"/>
      <c r="L7664" s="52"/>
      <c r="M7664" s="52"/>
      <c r="N7664" s="49"/>
      <c r="O7664" s="53"/>
      <c r="P7664" s="53"/>
      <c r="Q7664" s="53"/>
    </row>
    <row r="7665" spans="1:17" s="54" customFormat="1" x14ac:dyDescent="0.3">
      <c r="A7665" s="50"/>
      <c r="B7665" s="49"/>
      <c r="C7665" s="49"/>
      <c r="D7665" s="49"/>
      <c r="E7665" s="65"/>
      <c r="F7665" s="51"/>
      <c r="G7665" s="66"/>
      <c r="H7665" s="51"/>
      <c r="I7665" s="65"/>
      <c r="J7665" s="52"/>
      <c r="K7665" s="52"/>
      <c r="L7665" s="52"/>
      <c r="M7665" s="52"/>
      <c r="N7665" s="49"/>
      <c r="O7665" s="53"/>
      <c r="P7665" s="53"/>
      <c r="Q7665" s="53"/>
    </row>
    <row r="7666" spans="1:17" s="54" customFormat="1" x14ac:dyDescent="0.3">
      <c r="A7666" s="50"/>
      <c r="B7666" s="49"/>
      <c r="C7666" s="49"/>
      <c r="D7666" s="49"/>
      <c r="E7666" s="65"/>
      <c r="F7666" s="51"/>
      <c r="G7666" s="66"/>
      <c r="H7666" s="51"/>
      <c r="I7666" s="65"/>
      <c r="J7666" s="52"/>
      <c r="K7666" s="52"/>
      <c r="L7666" s="52"/>
      <c r="M7666" s="52"/>
      <c r="N7666" s="49"/>
      <c r="O7666" s="53"/>
      <c r="P7666" s="53"/>
      <c r="Q7666" s="53"/>
    </row>
    <row r="7667" spans="1:17" s="54" customFormat="1" x14ac:dyDescent="0.3">
      <c r="A7667" s="50"/>
      <c r="B7667" s="49"/>
      <c r="C7667" s="49"/>
      <c r="D7667" s="49"/>
      <c r="E7667" s="65"/>
      <c r="F7667" s="51"/>
      <c r="G7667" s="66"/>
      <c r="H7667" s="51"/>
      <c r="I7667" s="65"/>
      <c r="J7667" s="52"/>
      <c r="K7667" s="52"/>
      <c r="L7667" s="52"/>
      <c r="M7667" s="52"/>
      <c r="N7667" s="49"/>
      <c r="O7667" s="53"/>
      <c r="P7667" s="53"/>
      <c r="Q7667" s="53"/>
    </row>
    <row r="7668" spans="1:17" s="54" customFormat="1" x14ac:dyDescent="0.3">
      <c r="A7668" s="50"/>
      <c r="B7668" s="49"/>
      <c r="C7668" s="49"/>
      <c r="D7668" s="49"/>
      <c r="E7668" s="65"/>
      <c r="F7668" s="51"/>
      <c r="G7668" s="66"/>
      <c r="H7668" s="51"/>
      <c r="I7668" s="65"/>
      <c r="J7668" s="52"/>
      <c r="K7668" s="52"/>
      <c r="L7668" s="52"/>
      <c r="M7668" s="52"/>
      <c r="N7668" s="49"/>
      <c r="O7668" s="53"/>
      <c r="P7668" s="53"/>
      <c r="Q7668" s="53"/>
    </row>
    <row r="7669" spans="1:17" s="54" customFormat="1" x14ac:dyDescent="0.3">
      <c r="A7669" s="50"/>
      <c r="B7669" s="49"/>
      <c r="C7669" s="49"/>
      <c r="D7669" s="49"/>
      <c r="E7669" s="65"/>
      <c r="F7669" s="51"/>
      <c r="G7669" s="66"/>
      <c r="H7669" s="51"/>
      <c r="I7669" s="65"/>
      <c r="J7669" s="52"/>
      <c r="K7669" s="52"/>
      <c r="L7669" s="52"/>
      <c r="M7669" s="52"/>
      <c r="N7669" s="49"/>
      <c r="O7669" s="53"/>
      <c r="P7669" s="53"/>
      <c r="Q7669" s="53"/>
    </row>
    <row r="7670" spans="1:17" s="54" customFormat="1" x14ac:dyDescent="0.3">
      <c r="A7670" s="50"/>
      <c r="B7670" s="49"/>
      <c r="C7670" s="49"/>
      <c r="D7670" s="49"/>
      <c r="E7670" s="65"/>
      <c r="F7670" s="51"/>
      <c r="G7670" s="66"/>
      <c r="H7670" s="51"/>
      <c r="I7670" s="65"/>
      <c r="J7670" s="52"/>
      <c r="K7670" s="52"/>
      <c r="L7670" s="52"/>
      <c r="M7670" s="52"/>
      <c r="N7670" s="49"/>
      <c r="O7670" s="53"/>
      <c r="P7670" s="53"/>
      <c r="Q7670" s="53"/>
    </row>
    <row r="7671" spans="1:17" s="54" customFormat="1" x14ac:dyDescent="0.3">
      <c r="A7671" s="50"/>
      <c r="B7671" s="49"/>
      <c r="C7671" s="49"/>
      <c r="D7671" s="49"/>
      <c r="E7671" s="65"/>
      <c r="F7671" s="51"/>
      <c r="G7671" s="66"/>
      <c r="H7671" s="51"/>
      <c r="I7671" s="65"/>
      <c r="J7671" s="52"/>
      <c r="K7671" s="52"/>
      <c r="L7671" s="52"/>
      <c r="M7671" s="52"/>
      <c r="N7671" s="49"/>
      <c r="O7671" s="53"/>
      <c r="P7671" s="53"/>
      <c r="Q7671" s="53"/>
    </row>
    <row r="7672" spans="1:17" s="54" customFormat="1" x14ac:dyDescent="0.3">
      <c r="A7672" s="50"/>
      <c r="B7672" s="49"/>
      <c r="C7672" s="49"/>
      <c r="D7672" s="49"/>
      <c r="E7672" s="65"/>
      <c r="F7672" s="51"/>
      <c r="G7672" s="66"/>
      <c r="H7672" s="51"/>
      <c r="I7672" s="65"/>
      <c r="J7672" s="52"/>
      <c r="K7672" s="52"/>
      <c r="L7672" s="52"/>
      <c r="M7672" s="52"/>
      <c r="N7672" s="49"/>
      <c r="O7672" s="53"/>
      <c r="P7672" s="53"/>
      <c r="Q7672" s="53"/>
    </row>
    <row r="7673" spans="1:17" s="54" customFormat="1" x14ac:dyDescent="0.3">
      <c r="A7673" s="50"/>
      <c r="B7673" s="49"/>
      <c r="C7673" s="49"/>
      <c r="D7673" s="49"/>
      <c r="E7673" s="65"/>
      <c r="F7673" s="51"/>
      <c r="G7673" s="66"/>
      <c r="H7673" s="51"/>
      <c r="I7673" s="65"/>
      <c r="J7673" s="52"/>
      <c r="K7673" s="52"/>
      <c r="L7673" s="52"/>
      <c r="M7673" s="52"/>
      <c r="N7673" s="49"/>
      <c r="O7673" s="53"/>
      <c r="P7673" s="53"/>
      <c r="Q7673" s="53"/>
    </row>
    <row r="7674" spans="1:17" s="54" customFormat="1" x14ac:dyDescent="0.3">
      <c r="A7674" s="50"/>
      <c r="B7674" s="49"/>
      <c r="C7674" s="49"/>
      <c r="D7674" s="49"/>
      <c r="E7674" s="65"/>
      <c r="F7674" s="51"/>
      <c r="G7674" s="66"/>
      <c r="H7674" s="51"/>
      <c r="I7674" s="65"/>
      <c r="J7674" s="52"/>
      <c r="K7674" s="52"/>
      <c r="L7674" s="52"/>
      <c r="M7674" s="52"/>
      <c r="N7674" s="49"/>
      <c r="O7674" s="53"/>
      <c r="P7674" s="53"/>
      <c r="Q7674" s="53"/>
    </row>
    <row r="7675" spans="1:17" s="54" customFormat="1" x14ac:dyDescent="0.3">
      <c r="A7675" s="50"/>
      <c r="B7675" s="49"/>
      <c r="C7675" s="49"/>
      <c r="D7675" s="49"/>
      <c r="E7675" s="65"/>
      <c r="F7675" s="51"/>
      <c r="G7675" s="66"/>
      <c r="H7675" s="51"/>
      <c r="I7675" s="65"/>
      <c r="J7675" s="52"/>
      <c r="K7675" s="52"/>
      <c r="L7675" s="52"/>
      <c r="M7675" s="52"/>
      <c r="N7675" s="49"/>
      <c r="O7675" s="53"/>
      <c r="P7675" s="53"/>
      <c r="Q7675" s="53"/>
    </row>
    <row r="7676" spans="1:17" s="54" customFormat="1" x14ac:dyDescent="0.3">
      <c r="A7676" s="50"/>
      <c r="B7676" s="49"/>
      <c r="C7676" s="49"/>
      <c r="D7676" s="49"/>
      <c r="E7676" s="65"/>
      <c r="F7676" s="51"/>
      <c r="G7676" s="66"/>
      <c r="H7676" s="51"/>
      <c r="I7676" s="65"/>
      <c r="J7676" s="52"/>
      <c r="K7676" s="52"/>
      <c r="L7676" s="52"/>
      <c r="M7676" s="52"/>
      <c r="N7676" s="49"/>
      <c r="O7676" s="53"/>
      <c r="P7676" s="53"/>
      <c r="Q7676" s="53"/>
    </row>
    <row r="7677" spans="1:17" s="54" customFormat="1" x14ac:dyDescent="0.3">
      <c r="A7677" s="50"/>
      <c r="B7677" s="49"/>
      <c r="C7677" s="49"/>
      <c r="D7677" s="49"/>
      <c r="E7677" s="65"/>
      <c r="F7677" s="51"/>
      <c r="G7677" s="66"/>
      <c r="H7677" s="51"/>
      <c r="I7677" s="65"/>
      <c r="J7677" s="52"/>
      <c r="K7677" s="52"/>
      <c r="L7677" s="52"/>
      <c r="M7677" s="52"/>
      <c r="N7677" s="49"/>
      <c r="O7677" s="53"/>
      <c r="P7677" s="53"/>
      <c r="Q7677" s="53"/>
    </row>
    <row r="7678" spans="1:17" s="54" customFormat="1" x14ac:dyDescent="0.3">
      <c r="A7678" s="50"/>
      <c r="B7678" s="49"/>
      <c r="C7678" s="49"/>
      <c r="D7678" s="49"/>
      <c r="E7678" s="65"/>
      <c r="F7678" s="51"/>
      <c r="G7678" s="66"/>
      <c r="H7678" s="51"/>
      <c r="I7678" s="65"/>
      <c r="J7678" s="52"/>
      <c r="K7678" s="52"/>
      <c r="L7678" s="52"/>
      <c r="M7678" s="52"/>
      <c r="N7678" s="49"/>
      <c r="O7678" s="53"/>
      <c r="P7678" s="53"/>
      <c r="Q7678" s="53"/>
    </row>
    <row r="7679" spans="1:17" s="54" customFormat="1" x14ac:dyDescent="0.3">
      <c r="A7679" s="50"/>
      <c r="B7679" s="49"/>
      <c r="C7679" s="49"/>
      <c r="D7679" s="49"/>
      <c r="E7679" s="65"/>
      <c r="F7679" s="51"/>
      <c r="G7679" s="66"/>
      <c r="H7679" s="51"/>
      <c r="I7679" s="65"/>
      <c r="J7679" s="52"/>
      <c r="K7679" s="52"/>
      <c r="L7679" s="52"/>
      <c r="M7679" s="52"/>
      <c r="N7679" s="49"/>
      <c r="O7679" s="53"/>
      <c r="P7679" s="53"/>
      <c r="Q7679" s="53"/>
    </row>
    <row r="7680" spans="1:17" s="54" customFormat="1" x14ac:dyDescent="0.3">
      <c r="A7680" s="50"/>
      <c r="B7680" s="49"/>
      <c r="C7680" s="49"/>
      <c r="D7680" s="49"/>
      <c r="E7680" s="65"/>
      <c r="F7680" s="51"/>
      <c r="G7680" s="66"/>
      <c r="H7680" s="51"/>
      <c r="I7680" s="65"/>
      <c r="J7680" s="52"/>
      <c r="K7680" s="52"/>
      <c r="L7680" s="52"/>
      <c r="M7680" s="52"/>
      <c r="N7680" s="49"/>
      <c r="O7680" s="53"/>
      <c r="P7680" s="53"/>
      <c r="Q7680" s="53"/>
    </row>
    <row r="7681" spans="1:17" s="54" customFormat="1" x14ac:dyDescent="0.3">
      <c r="A7681" s="50"/>
      <c r="B7681" s="49"/>
      <c r="C7681" s="49"/>
      <c r="D7681" s="49"/>
      <c r="E7681" s="65"/>
      <c r="F7681" s="51"/>
      <c r="G7681" s="66"/>
      <c r="H7681" s="51"/>
      <c r="I7681" s="65"/>
      <c r="J7681" s="52"/>
      <c r="K7681" s="52"/>
      <c r="L7681" s="52"/>
      <c r="M7681" s="52"/>
      <c r="N7681" s="49"/>
      <c r="O7681" s="53"/>
      <c r="P7681" s="53"/>
      <c r="Q7681" s="53"/>
    </row>
    <row r="7682" spans="1:17" s="54" customFormat="1" x14ac:dyDescent="0.3">
      <c r="A7682" s="50"/>
      <c r="B7682" s="49"/>
      <c r="C7682" s="49"/>
      <c r="D7682" s="49"/>
      <c r="E7682" s="65"/>
      <c r="F7682" s="51"/>
      <c r="G7682" s="66"/>
      <c r="H7682" s="51"/>
      <c r="I7682" s="65"/>
      <c r="J7682" s="52"/>
      <c r="K7682" s="52"/>
      <c r="L7682" s="52"/>
      <c r="M7682" s="52"/>
      <c r="N7682" s="49"/>
      <c r="O7682" s="53"/>
      <c r="P7682" s="53"/>
      <c r="Q7682" s="53"/>
    </row>
    <row r="7683" spans="1:17" s="54" customFormat="1" x14ac:dyDescent="0.3">
      <c r="A7683" s="50"/>
      <c r="B7683" s="49"/>
      <c r="C7683" s="49"/>
      <c r="D7683" s="49"/>
      <c r="E7683" s="65"/>
      <c r="F7683" s="51"/>
      <c r="G7683" s="66"/>
      <c r="H7683" s="51"/>
      <c r="I7683" s="65"/>
      <c r="J7683" s="52"/>
      <c r="K7683" s="52"/>
      <c r="L7683" s="52"/>
      <c r="M7683" s="52"/>
      <c r="N7683" s="49"/>
      <c r="O7683" s="53"/>
      <c r="P7683" s="53"/>
      <c r="Q7683" s="53"/>
    </row>
    <row r="7684" spans="1:17" s="54" customFormat="1" x14ac:dyDescent="0.3">
      <c r="A7684" s="50"/>
      <c r="B7684" s="49"/>
      <c r="C7684" s="49"/>
      <c r="D7684" s="49"/>
      <c r="E7684" s="65"/>
      <c r="F7684" s="51"/>
      <c r="G7684" s="66"/>
      <c r="H7684" s="51"/>
      <c r="I7684" s="65"/>
      <c r="J7684" s="52"/>
      <c r="K7684" s="52"/>
      <c r="L7684" s="52"/>
      <c r="M7684" s="52"/>
      <c r="N7684" s="49"/>
      <c r="O7684" s="53"/>
      <c r="P7684" s="53"/>
      <c r="Q7684" s="53"/>
    </row>
    <row r="7685" spans="1:17" s="54" customFormat="1" x14ac:dyDescent="0.3">
      <c r="A7685" s="50"/>
      <c r="B7685" s="49"/>
      <c r="C7685" s="49"/>
      <c r="D7685" s="49"/>
      <c r="E7685" s="65"/>
      <c r="F7685" s="51"/>
      <c r="G7685" s="66"/>
      <c r="H7685" s="51"/>
      <c r="I7685" s="65"/>
      <c r="J7685" s="52"/>
      <c r="K7685" s="52"/>
      <c r="L7685" s="52"/>
      <c r="M7685" s="52"/>
      <c r="N7685" s="49"/>
      <c r="O7685" s="53"/>
      <c r="P7685" s="53"/>
      <c r="Q7685" s="53"/>
    </row>
    <row r="7686" spans="1:17" s="54" customFormat="1" x14ac:dyDescent="0.3">
      <c r="A7686" s="50"/>
      <c r="B7686" s="49"/>
      <c r="C7686" s="49"/>
      <c r="D7686" s="49"/>
      <c r="E7686" s="65"/>
      <c r="F7686" s="51"/>
      <c r="G7686" s="66"/>
      <c r="H7686" s="51"/>
      <c r="I7686" s="65"/>
      <c r="J7686" s="52"/>
      <c r="K7686" s="52"/>
      <c r="L7686" s="52"/>
      <c r="M7686" s="52"/>
      <c r="N7686" s="49"/>
      <c r="O7686" s="53"/>
      <c r="P7686" s="53"/>
      <c r="Q7686" s="53"/>
    </row>
    <row r="7687" spans="1:17" s="54" customFormat="1" x14ac:dyDescent="0.3">
      <c r="A7687" s="50"/>
      <c r="B7687" s="49"/>
      <c r="C7687" s="49"/>
      <c r="D7687" s="49"/>
      <c r="E7687" s="65"/>
      <c r="F7687" s="51"/>
      <c r="G7687" s="66"/>
      <c r="H7687" s="51"/>
      <c r="I7687" s="65"/>
      <c r="J7687" s="52"/>
      <c r="K7687" s="52"/>
      <c r="L7687" s="52"/>
      <c r="M7687" s="52"/>
      <c r="N7687" s="49"/>
      <c r="O7687" s="53"/>
      <c r="P7687" s="53"/>
      <c r="Q7687" s="53"/>
    </row>
    <row r="7688" spans="1:17" s="54" customFormat="1" x14ac:dyDescent="0.3">
      <c r="A7688" s="50"/>
      <c r="B7688" s="49"/>
      <c r="C7688" s="49"/>
      <c r="D7688" s="49"/>
      <c r="E7688" s="65"/>
      <c r="F7688" s="51"/>
      <c r="G7688" s="66"/>
      <c r="H7688" s="51"/>
      <c r="I7688" s="65"/>
      <c r="J7688" s="52"/>
      <c r="K7688" s="52"/>
      <c r="L7688" s="52"/>
      <c r="M7688" s="52"/>
      <c r="N7688" s="49"/>
      <c r="O7688" s="53"/>
      <c r="P7688" s="53"/>
      <c r="Q7688" s="53"/>
    </row>
    <row r="7689" spans="1:17" s="54" customFormat="1" x14ac:dyDescent="0.3">
      <c r="A7689" s="50"/>
      <c r="B7689" s="49"/>
      <c r="C7689" s="49"/>
      <c r="D7689" s="49"/>
      <c r="E7689" s="65"/>
      <c r="F7689" s="51"/>
      <c r="G7689" s="66"/>
      <c r="H7689" s="51"/>
      <c r="I7689" s="65"/>
      <c r="J7689" s="52"/>
      <c r="K7689" s="52"/>
      <c r="L7689" s="52"/>
      <c r="M7689" s="52"/>
      <c r="N7689" s="49"/>
      <c r="O7689" s="53"/>
      <c r="P7689" s="53"/>
      <c r="Q7689" s="53"/>
    </row>
    <row r="7690" spans="1:17" s="54" customFormat="1" x14ac:dyDescent="0.3">
      <c r="A7690" s="50"/>
      <c r="B7690" s="49"/>
      <c r="C7690" s="49"/>
      <c r="D7690" s="49"/>
      <c r="E7690" s="65"/>
      <c r="F7690" s="51"/>
      <c r="G7690" s="66"/>
      <c r="H7690" s="51"/>
      <c r="I7690" s="65"/>
      <c r="J7690" s="52"/>
      <c r="K7690" s="52"/>
      <c r="L7690" s="52"/>
      <c r="M7690" s="52"/>
      <c r="N7690" s="49"/>
      <c r="O7690" s="53"/>
      <c r="P7690" s="53"/>
      <c r="Q7690" s="53"/>
    </row>
    <row r="7691" spans="1:17" s="54" customFormat="1" x14ac:dyDescent="0.3">
      <c r="A7691" s="50"/>
      <c r="B7691" s="49"/>
      <c r="C7691" s="49"/>
      <c r="D7691" s="49"/>
      <c r="E7691" s="65"/>
      <c r="F7691" s="51"/>
      <c r="G7691" s="66"/>
      <c r="H7691" s="51"/>
      <c r="I7691" s="65"/>
      <c r="J7691" s="52"/>
      <c r="K7691" s="52"/>
      <c r="L7691" s="52"/>
      <c r="M7691" s="52"/>
      <c r="N7691" s="49"/>
      <c r="O7691" s="53"/>
      <c r="P7691" s="53"/>
      <c r="Q7691" s="53"/>
    </row>
    <row r="7692" spans="1:17" s="54" customFormat="1" x14ac:dyDescent="0.3">
      <c r="A7692" s="50"/>
      <c r="B7692" s="49"/>
      <c r="C7692" s="49"/>
      <c r="D7692" s="49"/>
      <c r="E7692" s="65"/>
      <c r="F7692" s="51"/>
      <c r="G7692" s="66"/>
      <c r="H7692" s="51"/>
      <c r="I7692" s="65"/>
      <c r="J7692" s="52"/>
      <c r="K7692" s="52"/>
      <c r="L7692" s="52"/>
      <c r="M7692" s="52"/>
      <c r="N7692" s="49"/>
      <c r="O7692" s="53"/>
      <c r="P7692" s="53"/>
      <c r="Q7692" s="53"/>
    </row>
    <row r="7693" spans="1:17" s="54" customFormat="1" x14ac:dyDescent="0.3">
      <c r="A7693" s="50"/>
      <c r="B7693" s="49"/>
      <c r="C7693" s="49"/>
      <c r="D7693" s="49"/>
      <c r="E7693" s="65"/>
      <c r="F7693" s="51"/>
      <c r="G7693" s="66"/>
      <c r="H7693" s="51"/>
      <c r="I7693" s="65"/>
      <c r="J7693" s="52"/>
      <c r="K7693" s="52"/>
      <c r="L7693" s="52"/>
      <c r="M7693" s="52"/>
      <c r="N7693" s="49"/>
      <c r="O7693" s="53"/>
      <c r="P7693" s="53"/>
      <c r="Q7693" s="53"/>
    </row>
    <row r="7694" spans="1:17" s="54" customFormat="1" x14ac:dyDescent="0.3">
      <c r="A7694" s="50"/>
      <c r="B7694" s="49"/>
      <c r="C7694" s="49"/>
      <c r="D7694" s="49"/>
      <c r="E7694" s="65"/>
      <c r="F7694" s="51"/>
      <c r="G7694" s="66"/>
      <c r="H7694" s="51"/>
      <c r="I7694" s="65"/>
      <c r="J7694" s="52"/>
      <c r="K7694" s="52"/>
      <c r="L7694" s="52"/>
      <c r="M7694" s="52"/>
      <c r="N7694" s="49"/>
      <c r="O7694" s="53"/>
      <c r="P7694" s="53"/>
      <c r="Q7694" s="53"/>
    </row>
    <row r="7695" spans="1:17" s="54" customFormat="1" x14ac:dyDescent="0.3">
      <c r="A7695" s="50"/>
      <c r="B7695" s="49"/>
      <c r="C7695" s="49"/>
      <c r="D7695" s="49"/>
      <c r="E7695" s="65"/>
      <c r="F7695" s="51"/>
      <c r="G7695" s="66"/>
      <c r="H7695" s="51"/>
      <c r="I7695" s="65"/>
      <c r="J7695" s="52"/>
      <c r="K7695" s="52"/>
      <c r="L7695" s="52"/>
      <c r="M7695" s="52"/>
      <c r="N7695" s="49"/>
      <c r="O7695" s="53"/>
      <c r="P7695" s="53"/>
      <c r="Q7695" s="53"/>
    </row>
    <row r="7696" spans="1:17" s="54" customFormat="1" x14ac:dyDescent="0.3">
      <c r="A7696" s="50"/>
      <c r="B7696" s="49"/>
      <c r="C7696" s="49"/>
      <c r="D7696" s="49"/>
      <c r="E7696" s="65"/>
      <c r="F7696" s="51"/>
      <c r="G7696" s="66"/>
      <c r="H7696" s="51"/>
      <c r="I7696" s="65"/>
      <c r="J7696" s="52"/>
      <c r="K7696" s="52"/>
      <c r="L7696" s="52"/>
      <c r="M7696" s="52"/>
      <c r="N7696" s="49"/>
      <c r="O7696" s="53"/>
      <c r="P7696" s="53"/>
      <c r="Q7696" s="53"/>
    </row>
    <row r="7697" spans="1:17" s="54" customFormat="1" x14ac:dyDescent="0.3">
      <c r="A7697" s="50"/>
      <c r="B7697" s="49"/>
      <c r="C7697" s="49"/>
      <c r="D7697" s="49"/>
      <c r="E7697" s="65"/>
      <c r="F7697" s="51"/>
      <c r="G7697" s="66"/>
      <c r="H7697" s="51"/>
      <c r="I7697" s="65"/>
      <c r="J7697" s="52"/>
      <c r="K7697" s="52"/>
      <c r="L7697" s="52"/>
      <c r="M7697" s="52"/>
      <c r="N7697" s="49"/>
      <c r="O7697" s="53"/>
      <c r="P7697" s="53"/>
      <c r="Q7697" s="53"/>
    </row>
    <row r="7698" spans="1:17" s="54" customFormat="1" x14ac:dyDescent="0.3">
      <c r="A7698" s="50"/>
      <c r="B7698" s="49"/>
      <c r="C7698" s="49"/>
      <c r="D7698" s="49"/>
      <c r="E7698" s="65"/>
      <c r="F7698" s="51"/>
      <c r="G7698" s="66"/>
      <c r="H7698" s="51"/>
      <c r="I7698" s="65"/>
      <c r="J7698" s="52"/>
      <c r="K7698" s="52"/>
      <c r="L7698" s="52"/>
      <c r="M7698" s="52"/>
      <c r="N7698" s="49"/>
      <c r="O7698" s="53"/>
      <c r="P7698" s="53"/>
      <c r="Q7698" s="53"/>
    </row>
    <row r="7699" spans="1:17" s="54" customFormat="1" x14ac:dyDescent="0.3">
      <c r="A7699" s="50"/>
      <c r="B7699" s="49"/>
      <c r="C7699" s="49"/>
      <c r="D7699" s="49"/>
      <c r="E7699" s="65"/>
      <c r="F7699" s="51"/>
      <c r="G7699" s="66"/>
      <c r="H7699" s="51"/>
      <c r="I7699" s="65"/>
      <c r="J7699" s="52"/>
      <c r="K7699" s="52"/>
      <c r="L7699" s="52"/>
      <c r="M7699" s="52"/>
      <c r="N7699" s="49"/>
      <c r="O7699" s="53"/>
      <c r="P7699" s="53"/>
      <c r="Q7699" s="53"/>
    </row>
    <row r="7700" spans="1:17" s="54" customFormat="1" x14ac:dyDescent="0.3">
      <c r="A7700" s="50"/>
      <c r="B7700" s="49"/>
      <c r="C7700" s="49"/>
      <c r="D7700" s="49"/>
      <c r="E7700" s="65"/>
      <c r="F7700" s="51"/>
      <c r="G7700" s="66"/>
      <c r="H7700" s="51"/>
      <c r="I7700" s="65"/>
      <c r="J7700" s="52"/>
      <c r="K7700" s="52"/>
      <c r="L7700" s="52"/>
      <c r="M7700" s="52"/>
      <c r="N7700" s="49"/>
      <c r="O7700" s="53"/>
      <c r="P7700" s="53"/>
      <c r="Q7700" s="53"/>
    </row>
    <row r="7701" spans="1:17" s="54" customFormat="1" x14ac:dyDescent="0.3">
      <c r="A7701" s="50"/>
      <c r="B7701" s="49"/>
      <c r="C7701" s="49"/>
      <c r="D7701" s="49"/>
      <c r="E7701" s="65"/>
      <c r="F7701" s="51"/>
      <c r="G7701" s="66"/>
      <c r="H7701" s="51"/>
      <c r="I7701" s="65"/>
      <c r="J7701" s="52"/>
      <c r="K7701" s="52"/>
      <c r="L7701" s="52"/>
      <c r="M7701" s="52"/>
      <c r="N7701" s="49"/>
      <c r="O7701" s="53"/>
      <c r="P7701" s="53"/>
      <c r="Q7701" s="53"/>
    </row>
    <row r="7702" spans="1:17" s="54" customFormat="1" x14ac:dyDescent="0.3">
      <c r="A7702" s="50"/>
      <c r="B7702" s="49"/>
      <c r="C7702" s="49"/>
      <c r="D7702" s="49"/>
      <c r="E7702" s="65"/>
      <c r="F7702" s="51"/>
      <c r="G7702" s="66"/>
      <c r="H7702" s="51"/>
      <c r="I7702" s="65"/>
      <c r="J7702" s="52"/>
      <c r="K7702" s="52"/>
      <c r="L7702" s="52"/>
      <c r="M7702" s="52"/>
      <c r="N7702" s="49"/>
      <c r="O7702" s="53"/>
      <c r="P7702" s="53"/>
      <c r="Q7702" s="53"/>
    </row>
    <row r="7703" spans="1:17" s="54" customFormat="1" x14ac:dyDescent="0.3">
      <c r="A7703" s="50"/>
      <c r="B7703" s="49"/>
      <c r="C7703" s="49"/>
      <c r="D7703" s="49"/>
      <c r="E7703" s="65"/>
      <c r="F7703" s="51"/>
      <c r="G7703" s="66"/>
      <c r="H7703" s="51"/>
      <c r="I7703" s="65"/>
      <c r="J7703" s="52"/>
      <c r="K7703" s="52"/>
      <c r="L7703" s="52"/>
      <c r="M7703" s="52"/>
      <c r="N7703" s="49"/>
      <c r="O7703" s="53"/>
      <c r="P7703" s="53"/>
      <c r="Q7703" s="53"/>
    </row>
    <row r="7704" spans="1:17" s="54" customFormat="1" x14ac:dyDescent="0.3">
      <c r="A7704" s="50"/>
      <c r="B7704" s="49"/>
      <c r="C7704" s="49"/>
      <c r="D7704" s="49"/>
      <c r="E7704" s="65"/>
      <c r="F7704" s="51"/>
      <c r="G7704" s="66"/>
      <c r="H7704" s="51"/>
      <c r="I7704" s="65"/>
      <c r="J7704" s="52"/>
      <c r="K7704" s="52"/>
      <c r="L7704" s="52"/>
      <c r="M7704" s="52"/>
      <c r="N7704" s="49"/>
      <c r="O7704" s="53"/>
      <c r="P7704" s="53"/>
      <c r="Q7704" s="53"/>
    </row>
    <row r="7705" spans="1:17" s="54" customFormat="1" x14ac:dyDescent="0.3">
      <c r="A7705" s="50"/>
      <c r="B7705" s="49"/>
      <c r="C7705" s="49"/>
      <c r="D7705" s="49"/>
      <c r="E7705" s="65"/>
      <c r="F7705" s="51"/>
      <c r="G7705" s="66"/>
      <c r="H7705" s="51"/>
      <c r="I7705" s="65"/>
      <c r="J7705" s="52"/>
      <c r="K7705" s="52"/>
      <c r="L7705" s="52"/>
      <c r="M7705" s="52"/>
      <c r="N7705" s="49"/>
      <c r="O7705" s="53"/>
      <c r="P7705" s="53"/>
      <c r="Q7705" s="53"/>
    </row>
    <row r="7706" spans="1:17" s="54" customFormat="1" x14ac:dyDescent="0.3">
      <c r="A7706" s="50"/>
      <c r="B7706" s="49"/>
      <c r="C7706" s="49"/>
      <c r="D7706" s="49"/>
      <c r="E7706" s="65"/>
      <c r="F7706" s="51"/>
      <c r="G7706" s="66"/>
      <c r="H7706" s="51"/>
      <c r="I7706" s="65"/>
      <c r="J7706" s="52"/>
      <c r="K7706" s="52"/>
      <c r="L7706" s="52"/>
      <c r="M7706" s="52"/>
      <c r="N7706" s="49"/>
      <c r="O7706" s="53"/>
      <c r="P7706" s="53"/>
      <c r="Q7706" s="53"/>
    </row>
    <row r="7707" spans="1:17" s="54" customFormat="1" x14ac:dyDescent="0.3">
      <c r="A7707" s="50"/>
      <c r="B7707" s="49"/>
      <c r="C7707" s="49"/>
      <c r="D7707" s="49"/>
      <c r="E7707" s="65"/>
      <c r="F7707" s="51"/>
      <c r="G7707" s="66"/>
      <c r="H7707" s="51"/>
      <c r="I7707" s="65"/>
      <c r="J7707" s="52"/>
      <c r="K7707" s="52"/>
      <c r="L7707" s="52"/>
      <c r="M7707" s="52"/>
      <c r="N7707" s="49"/>
      <c r="O7707" s="53"/>
      <c r="P7707" s="53"/>
      <c r="Q7707" s="53"/>
    </row>
    <row r="7708" spans="1:17" s="54" customFormat="1" x14ac:dyDescent="0.3">
      <c r="A7708" s="50"/>
      <c r="B7708" s="49"/>
      <c r="C7708" s="49"/>
      <c r="D7708" s="49"/>
      <c r="E7708" s="65"/>
      <c r="F7708" s="51"/>
      <c r="G7708" s="66"/>
      <c r="H7708" s="51"/>
      <c r="I7708" s="65"/>
      <c r="J7708" s="52"/>
      <c r="K7708" s="52"/>
      <c r="L7708" s="52"/>
      <c r="M7708" s="52"/>
      <c r="N7708" s="49"/>
      <c r="O7708" s="53"/>
      <c r="P7708" s="53"/>
      <c r="Q7708" s="53"/>
    </row>
    <row r="7709" spans="1:17" s="54" customFormat="1" x14ac:dyDescent="0.3">
      <c r="A7709" s="50"/>
      <c r="B7709" s="49"/>
      <c r="C7709" s="49"/>
      <c r="D7709" s="49"/>
      <c r="E7709" s="65"/>
      <c r="F7709" s="51"/>
      <c r="G7709" s="66"/>
      <c r="H7709" s="51"/>
      <c r="I7709" s="65"/>
      <c r="J7709" s="52"/>
      <c r="K7709" s="52"/>
      <c r="L7709" s="52"/>
      <c r="M7709" s="52"/>
      <c r="N7709" s="49"/>
      <c r="O7709" s="53"/>
      <c r="P7709" s="53"/>
      <c r="Q7709" s="53"/>
    </row>
    <row r="7710" spans="1:17" s="54" customFormat="1" x14ac:dyDescent="0.3">
      <c r="A7710" s="50"/>
      <c r="B7710" s="49"/>
      <c r="C7710" s="49"/>
      <c r="D7710" s="49"/>
      <c r="E7710" s="65"/>
      <c r="F7710" s="51"/>
      <c r="G7710" s="66"/>
      <c r="H7710" s="51"/>
      <c r="I7710" s="65"/>
      <c r="J7710" s="52"/>
      <c r="K7710" s="52"/>
      <c r="L7710" s="52"/>
      <c r="M7710" s="52"/>
      <c r="N7710" s="49"/>
      <c r="O7710" s="53"/>
      <c r="P7710" s="53"/>
      <c r="Q7710" s="53"/>
    </row>
    <row r="7711" spans="1:17" s="54" customFormat="1" x14ac:dyDescent="0.3">
      <c r="A7711" s="50"/>
      <c r="B7711" s="49"/>
      <c r="C7711" s="49"/>
      <c r="D7711" s="49"/>
      <c r="E7711" s="65"/>
      <c r="F7711" s="51"/>
      <c r="G7711" s="66"/>
      <c r="H7711" s="51"/>
      <c r="I7711" s="65"/>
      <c r="J7711" s="52"/>
      <c r="K7711" s="52"/>
      <c r="L7711" s="52"/>
      <c r="M7711" s="52"/>
      <c r="N7711" s="49"/>
      <c r="O7711" s="53"/>
      <c r="P7711" s="53"/>
      <c r="Q7711" s="53"/>
    </row>
    <row r="7712" spans="1:17" s="54" customFormat="1" x14ac:dyDescent="0.3">
      <c r="A7712" s="50"/>
      <c r="B7712" s="49"/>
      <c r="C7712" s="49"/>
      <c r="D7712" s="49"/>
      <c r="E7712" s="65"/>
      <c r="F7712" s="51"/>
      <c r="G7712" s="66"/>
      <c r="H7712" s="51"/>
      <c r="I7712" s="65"/>
      <c r="J7712" s="52"/>
      <c r="K7712" s="52"/>
      <c r="L7712" s="52"/>
      <c r="M7712" s="52"/>
      <c r="N7712" s="49"/>
      <c r="O7712" s="53"/>
      <c r="P7712" s="53"/>
      <c r="Q7712" s="53"/>
    </row>
    <row r="7713" spans="1:17" s="54" customFormat="1" x14ac:dyDescent="0.3">
      <c r="A7713" s="50"/>
      <c r="B7713" s="49"/>
      <c r="C7713" s="49"/>
      <c r="D7713" s="49"/>
      <c r="E7713" s="65"/>
      <c r="F7713" s="51"/>
      <c r="G7713" s="66"/>
      <c r="H7713" s="51"/>
      <c r="I7713" s="65"/>
      <c r="J7713" s="52"/>
      <c r="K7713" s="52"/>
      <c r="L7713" s="52"/>
      <c r="M7713" s="52"/>
      <c r="N7713" s="49"/>
      <c r="O7713" s="53"/>
      <c r="P7713" s="53"/>
      <c r="Q7713" s="53"/>
    </row>
    <row r="7714" spans="1:17" s="54" customFormat="1" x14ac:dyDescent="0.3">
      <c r="A7714" s="50"/>
      <c r="B7714" s="49"/>
      <c r="C7714" s="49"/>
      <c r="D7714" s="49"/>
      <c r="E7714" s="65"/>
      <c r="F7714" s="51"/>
      <c r="G7714" s="66"/>
      <c r="H7714" s="51"/>
      <c r="I7714" s="65"/>
      <c r="J7714" s="52"/>
      <c r="K7714" s="52"/>
      <c r="L7714" s="52"/>
      <c r="M7714" s="52"/>
      <c r="N7714" s="49"/>
      <c r="O7714" s="53"/>
      <c r="P7714" s="53"/>
      <c r="Q7714" s="53"/>
    </row>
    <row r="7715" spans="1:17" s="54" customFormat="1" x14ac:dyDescent="0.3">
      <c r="A7715" s="50"/>
      <c r="B7715" s="49"/>
      <c r="C7715" s="49"/>
      <c r="D7715" s="49"/>
      <c r="E7715" s="65"/>
      <c r="F7715" s="51"/>
      <c r="G7715" s="66"/>
      <c r="H7715" s="51"/>
      <c r="I7715" s="65"/>
      <c r="J7715" s="52"/>
      <c r="K7715" s="52"/>
      <c r="L7715" s="52"/>
      <c r="M7715" s="52"/>
      <c r="N7715" s="49"/>
      <c r="O7715" s="53"/>
      <c r="P7715" s="53"/>
      <c r="Q7715" s="53"/>
    </row>
    <row r="7716" spans="1:17" s="54" customFormat="1" x14ac:dyDescent="0.3">
      <c r="A7716" s="50"/>
      <c r="B7716" s="49"/>
      <c r="C7716" s="49"/>
      <c r="D7716" s="49"/>
      <c r="E7716" s="65"/>
      <c r="F7716" s="51"/>
      <c r="G7716" s="66"/>
      <c r="H7716" s="51"/>
      <c r="I7716" s="65"/>
      <c r="J7716" s="52"/>
      <c r="K7716" s="52"/>
      <c r="L7716" s="52"/>
      <c r="M7716" s="52"/>
      <c r="N7716" s="49"/>
      <c r="O7716" s="53"/>
      <c r="P7716" s="53"/>
      <c r="Q7716" s="53"/>
    </row>
    <row r="7717" spans="1:17" s="54" customFormat="1" x14ac:dyDescent="0.3">
      <c r="A7717" s="50"/>
      <c r="B7717" s="49"/>
      <c r="C7717" s="49"/>
      <c r="D7717" s="49"/>
      <c r="E7717" s="65"/>
      <c r="F7717" s="51"/>
      <c r="G7717" s="66"/>
      <c r="H7717" s="51"/>
      <c r="I7717" s="65"/>
      <c r="J7717" s="52"/>
      <c r="K7717" s="52"/>
      <c r="L7717" s="52"/>
      <c r="M7717" s="52"/>
      <c r="N7717" s="49"/>
      <c r="O7717" s="53"/>
      <c r="P7717" s="53"/>
      <c r="Q7717" s="53"/>
    </row>
    <row r="7718" spans="1:17" s="54" customFormat="1" x14ac:dyDescent="0.3">
      <c r="A7718" s="50"/>
      <c r="B7718" s="49"/>
      <c r="C7718" s="49"/>
      <c r="D7718" s="49"/>
      <c r="E7718" s="65"/>
      <c r="F7718" s="51"/>
      <c r="G7718" s="66"/>
      <c r="H7718" s="51"/>
      <c r="I7718" s="65"/>
      <c r="J7718" s="52"/>
      <c r="K7718" s="52"/>
      <c r="L7718" s="52"/>
      <c r="M7718" s="52"/>
      <c r="N7718" s="49"/>
      <c r="O7718" s="53"/>
      <c r="P7718" s="53"/>
      <c r="Q7718" s="53"/>
    </row>
    <row r="7719" spans="1:17" s="54" customFormat="1" x14ac:dyDescent="0.3">
      <c r="A7719" s="50"/>
      <c r="B7719" s="49"/>
      <c r="C7719" s="49"/>
      <c r="D7719" s="49"/>
      <c r="E7719" s="65"/>
      <c r="F7719" s="51"/>
      <c r="G7719" s="66"/>
      <c r="H7719" s="51"/>
      <c r="I7719" s="65"/>
      <c r="J7719" s="52"/>
      <c r="K7719" s="52"/>
      <c r="L7719" s="52"/>
      <c r="M7719" s="52"/>
      <c r="N7719" s="49"/>
      <c r="O7719" s="53"/>
      <c r="P7719" s="53"/>
      <c r="Q7719" s="53"/>
    </row>
    <row r="7720" spans="1:17" s="54" customFormat="1" x14ac:dyDescent="0.3">
      <c r="A7720" s="50"/>
      <c r="B7720" s="49"/>
      <c r="C7720" s="49"/>
      <c r="D7720" s="49"/>
      <c r="E7720" s="65"/>
      <c r="F7720" s="51"/>
      <c r="G7720" s="66"/>
      <c r="H7720" s="51"/>
      <c r="I7720" s="65"/>
      <c r="J7720" s="52"/>
      <c r="K7720" s="52"/>
      <c r="L7720" s="52"/>
      <c r="M7720" s="52"/>
      <c r="N7720" s="49"/>
      <c r="O7720" s="53"/>
      <c r="P7720" s="53"/>
      <c r="Q7720" s="53"/>
    </row>
    <row r="7721" spans="1:17" s="54" customFormat="1" x14ac:dyDescent="0.3">
      <c r="A7721" s="50"/>
      <c r="B7721" s="49"/>
      <c r="C7721" s="49"/>
      <c r="D7721" s="49"/>
      <c r="E7721" s="65"/>
      <c r="F7721" s="51"/>
      <c r="G7721" s="66"/>
      <c r="H7721" s="51"/>
      <c r="I7721" s="65"/>
      <c r="J7721" s="52"/>
      <c r="K7721" s="52"/>
      <c r="L7721" s="52"/>
      <c r="M7721" s="52"/>
      <c r="N7721" s="49"/>
      <c r="O7721" s="53"/>
      <c r="P7721" s="53"/>
      <c r="Q7721" s="53"/>
    </row>
    <row r="7722" spans="1:17" s="54" customFormat="1" x14ac:dyDescent="0.3">
      <c r="A7722" s="50"/>
      <c r="B7722" s="49"/>
      <c r="C7722" s="49"/>
      <c r="D7722" s="49"/>
      <c r="E7722" s="65"/>
      <c r="F7722" s="51"/>
      <c r="G7722" s="66"/>
      <c r="H7722" s="51"/>
      <c r="I7722" s="65"/>
      <c r="J7722" s="52"/>
      <c r="K7722" s="52"/>
      <c r="L7722" s="52"/>
      <c r="M7722" s="52"/>
      <c r="N7722" s="49"/>
      <c r="O7722" s="53"/>
      <c r="P7722" s="53"/>
      <c r="Q7722" s="53"/>
    </row>
    <row r="7723" spans="1:17" s="54" customFormat="1" x14ac:dyDescent="0.3">
      <c r="A7723" s="50"/>
      <c r="B7723" s="49"/>
      <c r="C7723" s="49"/>
      <c r="D7723" s="49"/>
      <c r="E7723" s="65"/>
      <c r="F7723" s="51"/>
      <c r="G7723" s="66"/>
      <c r="H7723" s="51"/>
      <c r="I7723" s="65"/>
      <c r="J7723" s="52"/>
      <c r="K7723" s="52"/>
      <c r="L7723" s="52"/>
      <c r="M7723" s="52"/>
      <c r="N7723" s="49"/>
      <c r="O7723" s="53"/>
      <c r="P7723" s="53"/>
      <c r="Q7723" s="53"/>
    </row>
    <row r="7724" spans="1:17" s="54" customFormat="1" x14ac:dyDescent="0.3">
      <c r="A7724" s="50"/>
      <c r="B7724" s="49"/>
      <c r="C7724" s="49"/>
      <c r="D7724" s="49"/>
      <c r="E7724" s="65"/>
      <c r="F7724" s="51"/>
      <c r="G7724" s="66"/>
      <c r="H7724" s="51"/>
      <c r="I7724" s="65"/>
      <c r="J7724" s="52"/>
      <c r="K7724" s="52"/>
      <c r="L7724" s="52"/>
      <c r="M7724" s="52"/>
      <c r="N7724" s="49"/>
      <c r="O7724" s="53"/>
      <c r="P7724" s="53"/>
      <c r="Q7724" s="53"/>
    </row>
    <row r="7725" spans="1:17" s="54" customFormat="1" x14ac:dyDescent="0.3">
      <c r="A7725" s="50"/>
      <c r="B7725" s="49"/>
      <c r="C7725" s="49"/>
      <c r="D7725" s="49"/>
      <c r="E7725" s="65"/>
      <c r="F7725" s="51"/>
      <c r="G7725" s="66"/>
      <c r="H7725" s="51"/>
      <c r="I7725" s="65"/>
      <c r="J7725" s="52"/>
      <c r="K7725" s="52"/>
      <c r="L7725" s="52"/>
      <c r="M7725" s="52"/>
      <c r="N7725" s="49"/>
      <c r="O7725" s="53"/>
      <c r="P7725" s="53"/>
      <c r="Q7725" s="53"/>
    </row>
    <row r="7726" spans="1:17" s="54" customFormat="1" x14ac:dyDescent="0.3">
      <c r="A7726" s="50"/>
      <c r="B7726" s="49"/>
      <c r="C7726" s="49"/>
      <c r="D7726" s="49"/>
      <c r="E7726" s="65"/>
      <c r="F7726" s="51"/>
      <c r="G7726" s="66"/>
      <c r="H7726" s="51"/>
      <c r="I7726" s="65"/>
      <c r="J7726" s="52"/>
      <c r="K7726" s="52"/>
      <c r="L7726" s="52"/>
      <c r="M7726" s="52"/>
      <c r="N7726" s="49"/>
      <c r="O7726" s="53"/>
      <c r="P7726" s="53"/>
      <c r="Q7726" s="53"/>
    </row>
    <row r="7727" spans="1:17" s="54" customFormat="1" x14ac:dyDescent="0.3">
      <c r="A7727" s="50"/>
      <c r="B7727" s="49"/>
      <c r="C7727" s="49"/>
      <c r="D7727" s="49"/>
      <c r="E7727" s="65"/>
      <c r="F7727" s="51"/>
      <c r="G7727" s="66"/>
      <c r="H7727" s="51"/>
      <c r="I7727" s="65"/>
      <c r="J7727" s="52"/>
      <c r="K7727" s="52"/>
      <c r="L7727" s="52"/>
      <c r="M7727" s="52"/>
      <c r="N7727" s="49"/>
      <c r="O7727" s="53"/>
      <c r="P7727" s="53"/>
      <c r="Q7727" s="53"/>
    </row>
    <row r="7728" spans="1:17" s="54" customFormat="1" x14ac:dyDescent="0.3">
      <c r="A7728" s="50"/>
      <c r="B7728" s="49"/>
      <c r="C7728" s="49"/>
      <c r="D7728" s="49"/>
      <c r="E7728" s="65"/>
      <c r="F7728" s="51"/>
      <c r="G7728" s="66"/>
      <c r="H7728" s="51"/>
      <c r="I7728" s="65"/>
      <c r="J7728" s="52"/>
      <c r="K7728" s="52"/>
      <c r="L7728" s="52"/>
      <c r="M7728" s="52"/>
      <c r="N7728" s="49"/>
      <c r="O7728" s="53"/>
      <c r="P7728" s="53"/>
      <c r="Q7728" s="53"/>
    </row>
    <row r="7729" spans="1:17" s="54" customFormat="1" x14ac:dyDescent="0.3">
      <c r="A7729" s="50"/>
      <c r="B7729" s="49"/>
      <c r="C7729" s="49"/>
      <c r="D7729" s="49"/>
      <c r="E7729" s="65"/>
      <c r="F7729" s="51"/>
      <c r="G7729" s="66"/>
      <c r="H7729" s="51"/>
      <c r="I7729" s="65"/>
      <c r="J7729" s="52"/>
      <c r="K7729" s="52"/>
      <c r="L7729" s="52"/>
      <c r="M7729" s="52"/>
      <c r="N7729" s="49"/>
      <c r="O7729" s="53"/>
      <c r="P7729" s="53"/>
      <c r="Q7729" s="53"/>
    </row>
    <row r="7730" spans="1:17" s="54" customFormat="1" x14ac:dyDescent="0.3">
      <c r="A7730" s="50"/>
      <c r="B7730" s="49"/>
      <c r="C7730" s="49"/>
      <c r="D7730" s="49"/>
      <c r="E7730" s="65"/>
      <c r="F7730" s="51"/>
      <c r="G7730" s="66"/>
      <c r="H7730" s="51"/>
      <c r="I7730" s="65"/>
      <c r="J7730" s="52"/>
      <c r="K7730" s="52"/>
      <c r="L7730" s="52"/>
      <c r="M7730" s="52"/>
      <c r="N7730" s="49"/>
      <c r="O7730" s="53"/>
      <c r="P7730" s="53"/>
      <c r="Q7730" s="53"/>
    </row>
    <row r="7731" spans="1:17" s="54" customFormat="1" x14ac:dyDescent="0.3">
      <c r="A7731" s="50"/>
      <c r="B7731" s="49"/>
      <c r="C7731" s="49"/>
      <c r="D7731" s="49"/>
      <c r="E7731" s="65"/>
      <c r="F7731" s="51"/>
      <c r="G7731" s="66"/>
      <c r="H7731" s="51"/>
      <c r="I7731" s="65"/>
      <c r="J7731" s="52"/>
      <c r="K7731" s="52"/>
      <c r="L7731" s="52"/>
      <c r="M7731" s="52"/>
      <c r="N7731" s="49"/>
      <c r="O7731" s="53"/>
      <c r="P7731" s="53"/>
      <c r="Q7731" s="53"/>
    </row>
    <row r="7732" spans="1:17" s="54" customFormat="1" x14ac:dyDescent="0.3">
      <c r="A7732" s="50"/>
      <c r="B7732" s="49"/>
      <c r="C7732" s="49"/>
      <c r="D7732" s="49"/>
      <c r="E7732" s="65"/>
      <c r="F7732" s="51"/>
      <c r="G7732" s="66"/>
      <c r="H7732" s="51"/>
      <c r="I7732" s="65"/>
      <c r="J7732" s="52"/>
      <c r="K7732" s="52"/>
      <c r="L7732" s="52"/>
      <c r="M7732" s="52"/>
      <c r="N7732" s="49"/>
      <c r="O7732" s="53"/>
      <c r="P7732" s="53"/>
      <c r="Q7732" s="53"/>
    </row>
    <row r="7733" spans="1:17" s="54" customFormat="1" x14ac:dyDescent="0.3">
      <c r="A7733" s="50"/>
      <c r="B7733" s="49"/>
      <c r="C7733" s="49"/>
      <c r="D7733" s="49"/>
      <c r="E7733" s="65"/>
      <c r="F7733" s="51"/>
      <c r="G7733" s="66"/>
      <c r="H7733" s="51"/>
      <c r="I7733" s="65"/>
      <c r="J7733" s="52"/>
      <c r="K7733" s="52"/>
      <c r="L7733" s="52"/>
      <c r="M7733" s="52"/>
      <c r="N7733" s="49"/>
      <c r="O7733" s="53"/>
      <c r="P7733" s="53"/>
      <c r="Q7733" s="53"/>
    </row>
    <row r="7734" spans="1:17" s="54" customFormat="1" x14ac:dyDescent="0.3">
      <c r="A7734" s="50"/>
      <c r="B7734" s="49"/>
      <c r="C7734" s="49"/>
      <c r="D7734" s="49"/>
      <c r="E7734" s="65"/>
      <c r="F7734" s="51"/>
      <c r="G7734" s="66"/>
      <c r="H7734" s="51"/>
      <c r="I7734" s="65"/>
      <c r="J7734" s="52"/>
      <c r="K7734" s="52"/>
      <c r="L7734" s="52"/>
      <c r="M7734" s="52"/>
      <c r="N7734" s="49"/>
      <c r="O7734" s="53"/>
      <c r="P7734" s="53"/>
      <c r="Q7734" s="53"/>
    </row>
    <row r="7735" spans="1:17" s="54" customFormat="1" x14ac:dyDescent="0.3">
      <c r="A7735" s="50"/>
      <c r="B7735" s="49"/>
      <c r="C7735" s="49"/>
      <c r="D7735" s="49"/>
      <c r="E7735" s="65"/>
      <c r="F7735" s="51"/>
      <c r="G7735" s="66"/>
      <c r="H7735" s="51"/>
      <c r="I7735" s="65"/>
      <c r="J7735" s="52"/>
      <c r="K7735" s="52"/>
      <c r="L7735" s="52"/>
      <c r="M7735" s="52"/>
      <c r="N7735" s="49"/>
      <c r="O7735" s="53"/>
      <c r="P7735" s="53"/>
      <c r="Q7735" s="53"/>
    </row>
    <row r="7736" spans="1:17" s="54" customFormat="1" x14ac:dyDescent="0.3">
      <c r="A7736" s="50"/>
      <c r="B7736" s="49"/>
      <c r="C7736" s="49"/>
      <c r="D7736" s="49"/>
      <c r="E7736" s="65"/>
      <c r="F7736" s="51"/>
      <c r="G7736" s="66"/>
      <c r="H7736" s="51"/>
      <c r="I7736" s="65"/>
      <c r="J7736" s="52"/>
      <c r="K7736" s="52"/>
      <c r="L7736" s="52"/>
      <c r="M7736" s="52"/>
      <c r="N7736" s="49"/>
      <c r="O7736" s="53"/>
      <c r="P7736" s="53"/>
      <c r="Q7736" s="53"/>
    </row>
    <row r="7737" spans="1:17" s="54" customFormat="1" x14ac:dyDescent="0.3">
      <c r="A7737" s="50"/>
      <c r="B7737" s="49"/>
      <c r="C7737" s="49"/>
      <c r="D7737" s="49"/>
      <c r="E7737" s="65"/>
      <c r="F7737" s="51"/>
      <c r="G7737" s="66"/>
      <c r="H7737" s="51"/>
      <c r="I7737" s="65"/>
      <c r="J7737" s="52"/>
      <c r="K7737" s="52"/>
      <c r="L7737" s="52"/>
      <c r="M7737" s="52"/>
      <c r="N7737" s="49"/>
      <c r="O7737" s="53"/>
      <c r="P7737" s="53"/>
      <c r="Q7737" s="53"/>
    </row>
    <row r="7738" spans="1:17" s="54" customFormat="1" x14ac:dyDescent="0.3">
      <c r="A7738" s="50"/>
      <c r="B7738" s="49"/>
      <c r="C7738" s="49"/>
      <c r="D7738" s="49"/>
      <c r="E7738" s="65"/>
      <c r="F7738" s="51"/>
      <c r="G7738" s="66"/>
      <c r="H7738" s="51"/>
      <c r="I7738" s="65"/>
      <c r="J7738" s="52"/>
      <c r="K7738" s="52"/>
      <c r="L7738" s="52"/>
      <c r="M7738" s="52"/>
      <c r="N7738" s="49"/>
      <c r="O7738" s="53"/>
      <c r="P7738" s="53"/>
      <c r="Q7738" s="53"/>
    </row>
    <row r="7739" spans="1:17" s="54" customFormat="1" x14ac:dyDescent="0.3">
      <c r="A7739" s="50"/>
      <c r="B7739" s="49"/>
      <c r="C7739" s="49"/>
      <c r="D7739" s="49"/>
      <c r="E7739" s="65"/>
      <c r="F7739" s="51"/>
      <c r="G7739" s="66"/>
      <c r="H7739" s="51"/>
      <c r="I7739" s="65"/>
      <c r="J7739" s="52"/>
      <c r="K7739" s="52"/>
      <c r="L7739" s="52"/>
      <c r="M7739" s="52"/>
      <c r="N7739" s="49"/>
      <c r="O7739" s="53"/>
      <c r="P7739" s="53"/>
      <c r="Q7739" s="53"/>
    </row>
    <row r="7740" spans="1:17" s="54" customFormat="1" x14ac:dyDescent="0.3">
      <c r="A7740" s="50"/>
      <c r="B7740" s="49"/>
      <c r="C7740" s="49"/>
      <c r="D7740" s="49"/>
      <c r="E7740" s="65"/>
      <c r="F7740" s="51"/>
      <c r="G7740" s="66"/>
      <c r="H7740" s="51"/>
      <c r="I7740" s="65"/>
      <c r="J7740" s="52"/>
      <c r="K7740" s="52"/>
      <c r="L7740" s="52"/>
      <c r="M7740" s="52"/>
      <c r="N7740" s="49"/>
      <c r="O7740" s="53"/>
      <c r="P7740" s="53"/>
      <c r="Q7740" s="53"/>
    </row>
    <row r="7741" spans="1:17" s="54" customFormat="1" x14ac:dyDescent="0.3">
      <c r="A7741" s="50"/>
      <c r="B7741" s="49"/>
      <c r="C7741" s="49"/>
      <c r="D7741" s="49"/>
      <c r="E7741" s="65"/>
      <c r="F7741" s="51"/>
      <c r="G7741" s="66"/>
      <c r="H7741" s="51"/>
      <c r="I7741" s="65"/>
      <c r="J7741" s="52"/>
      <c r="K7741" s="52"/>
      <c r="L7741" s="52"/>
      <c r="M7741" s="52"/>
      <c r="N7741" s="49"/>
      <c r="O7741" s="53"/>
      <c r="P7741" s="53"/>
      <c r="Q7741" s="53"/>
    </row>
    <row r="7742" spans="1:17" s="54" customFormat="1" x14ac:dyDescent="0.3">
      <c r="A7742" s="50"/>
      <c r="B7742" s="49"/>
      <c r="C7742" s="49"/>
      <c r="D7742" s="49"/>
      <c r="E7742" s="65"/>
      <c r="F7742" s="51"/>
      <c r="G7742" s="66"/>
      <c r="H7742" s="51"/>
      <c r="I7742" s="65"/>
      <c r="J7742" s="52"/>
      <c r="K7742" s="52"/>
      <c r="L7742" s="52"/>
      <c r="M7742" s="52"/>
      <c r="N7742" s="49"/>
      <c r="O7742" s="53"/>
      <c r="P7742" s="53"/>
      <c r="Q7742" s="53"/>
    </row>
    <row r="7743" spans="1:17" s="54" customFormat="1" x14ac:dyDescent="0.3">
      <c r="A7743" s="50"/>
      <c r="B7743" s="49"/>
      <c r="C7743" s="49"/>
      <c r="D7743" s="49"/>
      <c r="E7743" s="65"/>
      <c r="F7743" s="51"/>
      <c r="G7743" s="66"/>
      <c r="H7743" s="51"/>
      <c r="I7743" s="65"/>
      <c r="J7743" s="52"/>
      <c r="K7743" s="52"/>
      <c r="L7743" s="52"/>
      <c r="M7743" s="52"/>
      <c r="N7743" s="49"/>
      <c r="O7743" s="53"/>
      <c r="P7743" s="53"/>
      <c r="Q7743" s="53"/>
    </row>
    <row r="7744" spans="1:17" s="54" customFormat="1" x14ac:dyDescent="0.3">
      <c r="A7744" s="50"/>
      <c r="B7744" s="49"/>
      <c r="C7744" s="49"/>
      <c r="D7744" s="49"/>
      <c r="E7744" s="65"/>
      <c r="F7744" s="51"/>
      <c r="G7744" s="66"/>
      <c r="H7744" s="51"/>
      <c r="I7744" s="65"/>
      <c r="J7744" s="52"/>
      <c r="K7744" s="52"/>
      <c r="L7744" s="52"/>
      <c r="M7744" s="52"/>
      <c r="N7744" s="49"/>
      <c r="O7744" s="53"/>
      <c r="P7744" s="53"/>
      <c r="Q7744" s="53"/>
    </row>
    <row r="7745" spans="1:17" s="54" customFormat="1" x14ac:dyDescent="0.3">
      <c r="A7745" s="50"/>
      <c r="B7745" s="49"/>
      <c r="C7745" s="49"/>
      <c r="D7745" s="49"/>
      <c r="E7745" s="65"/>
      <c r="F7745" s="51"/>
      <c r="G7745" s="66"/>
      <c r="H7745" s="51"/>
      <c r="I7745" s="65"/>
      <c r="J7745" s="52"/>
      <c r="K7745" s="52"/>
      <c r="L7745" s="52"/>
      <c r="M7745" s="52"/>
      <c r="N7745" s="49"/>
      <c r="O7745" s="53"/>
      <c r="P7745" s="53"/>
      <c r="Q7745" s="53"/>
    </row>
    <row r="7746" spans="1:17" s="54" customFormat="1" x14ac:dyDescent="0.3">
      <c r="A7746" s="50"/>
      <c r="B7746" s="49"/>
      <c r="C7746" s="49"/>
      <c r="D7746" s="49"/>
      <c r="E7746" s="65"/>
      <c r="F7746" s="51"/>
      <c r="G7746" s="66"/>
      <c r="H7746" s="51"/>
      <c r="I7746" s="65"/>
      <c r="J7746" s="52"/>
      <c r="K7746" s="52"/>
      <c r="L7746" s="52"/>
      <c r="M7746" s="52"/>
      <c r="N7746" s="49"/>
      <c r="O7746" s="53"/>
      <c r="P7746" s="53"/>
      <c r="Q7746" s="53"/>
    </row>
    <row r="7747" spans="1:17" s="54" customFormat="1" x14ac:dyDescent="0.3">
      <c r="A7747" s="50"/>
      <c r="B7747" s="49"/>
      <c r="C7747" s="49"/>
      <c r="D7747" s="49"/>
      <c r="E7747" s="65"/>
      <c r="F7747" s="51"/>
      <c r="G7747" s="66"/>
      <c r="H7747" s="51"/>
      <c r="I7747" s="65"/>
      <c r="J7747" s="52"/>
      <c r="K7747" s="52"/>
      <c r="L7747" s="52"/>
      <c r="M7747" s="52"/>
      <c r="N7747" s="49"/>
      <c r="O7747" s="53"/>
      <c r="P7747" s="53"/>
      <c r="Q7747" s="53"/>
    </row>
    <row r="7748" spans="1:17" s="54" customFormat="1" x14ac:dyDescent="0.3">
      <c r="A7748" s="50"/>
      <c r="B7748" s="49"/>
      <c r="C7748" s="49"/>
      <c r="D7748" s="49"/>
      <c r="E7748" s="65"/>
      <c r="F7748" s="51"/>
      <c r="G7748" s="66"/>
      <c r="H7748" s="51"/>
      <c r="I7748" s="65"/>
      <c r="J7748" s="52"/>
      <c r="K7748" s="52"/>
      <c r="L7748" s="52"/>
      <c r="M7748" s="52"/>
      <c r="N7748" s="49"/>
      <c r="O7748" s="53"/>
      <c r="P7748" s="53"/>
      <c r="Q7748" s="53"/>
    </row>
    <row r="7749" spans="1:17" s="54" customFormat="1" x14ac:dyDescent="0.3">
      <c r="A7749" s="50"/>
      <c r="B7749" s="49"/>
      <c r="C7749" s="49"/>
      <c r="D7749" s="49"/>
      <c r="E7749" s="65"/>
      <c r="F7749" s="51"/>
      <c r="G7749" s="66"/>
      <c r="H7749" s="51"/>
      <c r="I7749" s="65"/>
      <c r="J7749" s="52"/>
      <c r="K7749" s="52"/>
      <c r="L7749" s="52"/>
      <c r="M7749" s="52"/>
      <c r="N7749" s="49"/>
      <c r="O7749" s="53"/>
      <c r="P7749" s="53"/>
      <c r="Q7749" s="53"/>
    </row>
    <row r="7750" spans="1:17" s="54" customFormat="1" x14ac:dyDescent="0.3">
      <c r="A7750" s="50"/>
      <c r="B7750" s="49"/>
      <c r="C7750" s="49"/>
      <c r="D7750" s="49"/>
      <c r="E7750" s="65"/>
      <c r="F7750" s="51"/>
      <c r="G7750" s="66"/>
      <c r="H7750" s="51"/>
      <c r="I7750" s="65"/>
      <c r="J7750" s="52"/>
      <c r="K7750" s="52"/>
      <c r="L7750" s="52"/>
      <c r="M7750" s="52"/>
      <c r="N7750" s="49"/>
      <c r="O7750" s="53"/>
      <c r="P7750" s="53"/>
      <c r="Q7750" s="53"/>
    </row>
    <row r="7751" spans="1:17" s="54" customFormat="1" x14ac:dyDescent="0.3">
      <c r="A7751" s="50"/>
      <c r="B7751" s="49"/>
      <c r="C7751" s="49"/>
      <c r="D7751" s="49"/>
      <c r="E7751" s="65"/>
      <c r="F7751" s="51"/>
      <c r="G7751" s="66"/>
      <c r="H7751" s="51"/>
      <c r="I7751" s="65"/>
      <c r="J7751" s="52"/>
      <c r="K7751" s="52"/>
      <c r="L7751" s="52"/>
      <c r="M7751" s="52"/>
      <c r="N7751" s="49"/>
      <c r="O7751" s="53"/>
      <c r="P7751" s="53"/>
      <c r="Q7751" s="53"/>
    </row>
    <row r="7752" spans="1:17" s="54" customFormat="1" x14ac:dyDescent="0.3">
      <c r="A7752" s="50"/>
      <c r="B7752" s="49"/>
      <c r="C7752" s="49"/>
      <c r="D7752" s="49"/>
      <c r="E7752" s="65"/>
      <c r="F7752" s="51"/>
      <c r="G7752" s="66"/>
      <c r="H7752" s="51"/>
      <c r="I7752" s="65"/>
      <c r="J7752" s="52"/>
      <c r="K7752" s="52"/>
      <c r="L7752" s="52"/>
      <c r="M7752" s="52"/>
      <c r="N7752" s="49"/>
      <c r="O7752" s="53"/>
      <c r="P7752" s="53"/>
      <c r="Q7752" s="53"/>
    </row>
    <row r="7753" spans="1:17" s="54" customFormat="1" x14ac:dyDescent="0.3">
      <c r="A7753" s="50"/>
      <c r="B7753" s="49"/>
      <c r="C7753" s="49"/>
      <c r="D7753" s="49"/>
      <c r="E7753" s="65"/>
      <c r="F7753" s="51"/>
      <c r="G7753" s="66"/>
      <c r="H7753" s="51"/>
      <c r="I7753" s="65"/>
      <c r="J7753" s="52"/>
      <c r="K7753" s="52"/>
      <c r="L7753" s="52"/>
      <c r="M7753" s="52"/>
      <c r="N7753" s="49"/>
      <c r="O7753" s="53"/>
      <c r="P7753" s="53"/>
      <c r="Q7753" s="53"/>
    </row>
    <row r="7754" spans="1:17" s="54" customFormat="1" x14ac:dyDescent="0.3">
      <c r="A7754" s="50"/>
      <c r="B7754" s="49"/>
      <c r="C7754" s="49"/>
      <c r="D7754" s="49"/>
      <c r="E7754" s="65"/>
      <c r="F7754" s="51"/>
      <c r="G7754" s="66"/>
      <c r="H7754" s="51"/>
      <c r="I7754" s="65"/>
      <c r="J7754" s="52"/>
      <c r="K7754" s="52"/>
      <c r="L7754" s="52"/>
      <c r="M7754" s="52"/>
      <c r="N7754" s="49"/>
      <c r="O7754" s="53"/>
      <c r="P7754" s="53"/>
      <c r="Q7754" s="53"/>
    </row>
    <row r="7755" spans="1:17" s="54" customFormat="1" x14ac:dyDescent="0.3">
      <c r="A7755" s="50"/>
      <c r="B7755" s="49"/>
      <c r="C7755" s="49"/>
      <c r="D7755" s="49"/>
      <c r="E7755" s="65"/>
      <c r="F7755" s="51"/>
      <c r="G7755" s="66"/>
      <c r="H7755" s="51"/>
      <c r="I7755" s="65"/>
      <c r="J7755" s="52"/>
      <c r="K7755" s="52"/>
      <c r="L7755" s="52"/>
      <c r="M7755" s="52"/>
      <c r="N7755" s="49"/>
      <c r="O7755" s="53"/>
      <c r="P7755" s="53"/>
      <c r="Q7755" s="53"/>
    </row>
    <row r="7756" spans="1:17" s="54" customFormat="1" x14ac:dyDescent="0.3">
      <c r="A7756" s="50"/>
      <c r="B7756" s="49"/>
      <c r="C7756" s="49"/>
      <c r="D7756" s="49"/>
      <c r="E7756" s="65"/>
      <c r="F7756" s="51"/>
      <c r="G7756" s="66"/>
      <c r="H7756" s="51"/>
      <c r="I7756" s="65"/>
      <c r="J7756" s="52"/>
      <c r="K7756" s="52"/>
      <c r="L7756" s="52"/>
      <c r="M7756" s="52"/>
      <c r="N7756" s="49"/>
      <c r="O7756" s="53"/>
      <c r="P7756" s="53"/>
      <c r="Q7756" s="53"/>
    </row>
    <row r="7757" spans="1:17" s="54" customFormat="1" x14ac:dyDescent="0.3">
      <c r="A7757" s="50"/>
      <c r="B7757" s="49"/>
      <c r="C7757" s="49"/>
      <c r="D7757" s="49"/>
      <c r="E7757" s="65"/>
      <c r="F7757" s="51"/>
      <c r="G7757" s="66"/>
      <c r="H7757" s="51"/>
      <c r="I7757" s="65"/>
      <c r="J7757" s="52"/>
      <c r="K7757" s="52"/>
      <c r="L7757" s="52"/>
      <c r="M7757" s="52"/>
      <c r="N7757" s="49"/>
      <c r="O7757" s="53"/>
      <c r="P7757" s="53"/>
      <c r="Q7757" s="53"/>
    </row>
    <row r="7758" spans="1:17" s="54" customFormat="1" x14ac:dyDescent="0.3">
      <c r="A7758" s="50"/>
      <c r="B7758" s="49"/>
      <c r="C7758" s="49"/>
      <c r="D7758" s="49"/>
      <c r="E7758" s="65"/>
      <c r="F7758" s="51"/>
      <c r="G7758" s="66"/>
      <c r="H7758" s="51"/>
      <c r="I7758" s="65"/>
      <c r="J7758" s="52"/>
      <c r="K7758" s="52"/>
      <c r="L7758" s="52"/>
      <c r="M7758" s="52"/>
      <c r="N7758" s="49"/>
      <c r="O7758" s="53"/>
      <c r="P7758" s="53"/>
      <c r="Q7758" s="53"/>
    </row>
    <row r="7759" spans="1:17" s="54" customFormat="1" x14ac:dyDescent="0.3">
      <c r="A7759" s="50"/>
      <c r="B7759" s="49"/>
      <c r="C7759" s="49"/>
      <c r="D7759" s="49"/>
      <c r="E7759" s="65"/>
      <c r="F7759" s="51"/>
      <c r="G7759" s="66"/>
      <c r="H7759" s="51"/>
      <c r="I7759" s="65"/>
      <c r="J7759" s="52"/>
      <c r="K7759" s="52"/>
      <c r="L7759" s="52"/>
      <c r="M7759" s="52"/>
      <c r="N7759" s="49"/>
      <c r="O7759" s="53"/>
      <c r="P7759" s="53"/>
      <c r="Q7759" s="53"/>
    </row>
    <row r="7760" spans="1:17" s="54" customFormat="1" x14ac:dyDescent="0.3">
      <c r="A7760" s="50"/>
      <c r="B7760" s="49"/>
      <c r="C7760" s="49"/>
      <c r="D7760" s="49"/>
      <c r="E7760" s="65"/>
      <c r="F7760" s="51"/>
      <c r="G7760" s="66"/>
      <c r="H7760" s="51"/>
      <c r="I7760" s="65"/>
      <c r="J7760" s="52"/>
      <c r="K7760" s="52"/>
      <c r="L7760" s="52"/>
      <c r="M7760" s="52"/>
      <c r="N7760" s="49"/>
      <c r="O7760" s="53"/>
      <c r="P7760" s="53"/>
      <c r="Q7760" s="53"/>
    </row>
    <row r="7761" spans="1:17" s="54" customFormat="1" x14ac:dyDescent="0.3">
      <c r="A7761" s="50"/>
      <c r="B7761" s="49"/>
      <c r="C7761" s="49"/>
      <c r="D7761" s="49"/>
      <c r="E7761" s="65"/>
      <c r="F7761" s="51"/>
      <c r="G7761" s="66"/>
      <c r="H7761" s="51"/>
      <c r="I7761" s="65"/>
      <c r="J7761" s="52"/>
      <c r="K7761" s="52"/>
      <c r="L7761" s="52"/>
      <c r="M7761" s="52"/>
      <c r="N7761" s="49"/>
      <c r="O7761" s="53"/>
      <c r="P7761" s="53"/>
      <c r="Q7761" s="53"/>
    </row>
    <row r="7762" spans="1:17" s="54" customFormat="1" x14ac:dyDescent="0.3">
      <c r="A7762" s="50"/>
      <c r="B7762" s="49"/>
      <c r="C7762" s="49"/>
      <c r="D7762" s="49"/>
      <c r="E7762" s="65"/>
      <c r="F7762" s="51"/>
      <c r="G7762" s="66"/>
      <c r="H7762" s="51"/>
      <c r="I7762" s="65"/>
      <c r="J7762" s="52"/>
      <c r="K7762" s="52"/>
      <c r="L7762" s="52"/>
      <c r="M7762" s="52"/>
      <c r="N7762" s="49"/>
      <c r="O7762" s="53"/>
      <c r="P7762" s="53"/>
      <c r="Q7762" s="53"/>
    </row>
    <row r="7763" spans="1:17" s="54" customFormat="1" x14ac:dyDescent="0.3">
      <c r="A7763" s="50"/>
      <c r="B7763" s="49"/>
      <c r="C7763" s="49"/>
      <c r="D7763" s="49"/>
      <c r="E7763" s="65"/>
      <c r="F7763" s="51"/>
      <c r="G7763" s="66"/>
      <c r="H7763" s="51"/>
      <c r="I7763" s="65"/>
      <c r="J7763" s="52"/>
      <c r="K7763" s="52"/>
      <c r="L7763" s="52"/>
      <c r="M7763" s="52"/>
      <c r="N7763" s="49"/>
      <c r="O7763" s="53"/>
      <c r="P7763" s="53"/>
      <c r="Q7763" s="53"/>
    </row>
    <row r="7764" spans="1:17" s="54" customFormat="1" x14ac:dyDescent="0.3">
      <c r="A7764" s="50"/>
      <c r="B7764" s="49"/>
      <c r="C7764" s="49"/>
      <c r="D7764" s="49"/>
      <c r="E7764" s="65"/>
      <c r="F7764" s="51"/>
      <c r="G7764" s="66"/>
      <c r="H7764" s="51"/>
      <c r="I7764" s="65"/>
      <c r="J7764" s="52"/>
      <c r="K7764" s="52"/>
      <c r="L7764" s="52"/>
      <c r="M7764" s="52"/>
      <c r="N7764" s="49"/>
      <c r="O7764" s="53"/>
      <c r="P7764" s="53"/>
      <c r="Q7764" s="53"/>
    </row>
    <row r="7765" spans="1:17" s="54" customFormat="1" x14ac:dyDescent="0.3">
      <c r="A7765" s="50"/>
      <c r="B7765" s="49"/>
      <c r="C7765" s="49"/>
      <c r="D7765" s="49"/>
      <c r="E7765" s="65"/>
      <c r="F7765" s="51"/>
      <c r="G7765" s="66"/>
      <c r="H7765" s="51"/>
      <c r="I7765" s="65"/>
      <c r="J7765" s="52"/>
      <c r="K7765" s="52"/>
      <c r="L7765" s="52"/>
      <c r="M7765" s="52"/>
      <c r="N7765" s="49"/>
      <c r="O7765" s="53"/>
      <c r="P7765" s="53"/>
      <c r="Q7765" s="53"/>
    </row>
    <row r="7766" spans="1:17" s="54" customFormat="1" x14ac:dyDescent="0.3">
      <c r="A7766" s="50"/>
      <c r="B7766" s="49"/>
      <c r="C7766" s="49"/>
      <c r="D7766" s="49"/>
      <c r="E7766" s="65"/>
      <c r="F7766" s="51"/>
      <c r="G7766" s="66"/>
      <c r="H7766" s="51"/>
      <c r="I7766" s="65"/>
      <c r="J7766" s="52"/>
      <c r="K7766" s="52"/>
      <c r="L7766" s="52"/>
      <c r="M7766" s="52"/>
      <c r="N7766" s="49"/>
      <c r="O7766" s="53"/>
      <c r="P7766" s="53"/>
      <c r="Q7766" s="53"/>
    </row>
    <row r="7767" spans="1:17" s="54" customFormat="1" x14ac:dyDescent="0.3">
      <c r="A7767" s="50"/>
      <c r="B7767" s="49"/>
      <c r="C7767" s="49"/>
      <c r="D7767" s="49"/>
      <c r="E7767" s="65"/>
      <c r="F7767" s="51"/>
      <c r="G7767" s="66"/>
      <c r="H7767" s="51"/>
      <c r="I7767" s="65"/>
      <c r="J7767" s="52"/>
      <c r="K7767" s="52"/>
      <c r="L7767" s="52"/>
      <c r="M7767" s="52"/>
      <c r="N7767" s="49"/>
      <c r="O7767" s="53"/>
      <c r="P7767" s="53"/>
      <c r="Q7767" s="53"/>
    </row>
    <row r="7768" spans="1:17" s="54" customFormat="1" x14ac:dyDescent="0.3">
      <c r="A7768" s="50"/>
      <c r="B7768" s="49"/>
      <c r="C7768" s="49"/>
      <c r="D7768" s="49"/>
      <c r="E7768" s="65"/>
      <c r="F7768" s="51"/>
      <c r="G7768" s="66"/>
      <c r="H7768" s="51"/>
      <c r="I7768" s="65"/>
      <c r="J7768" s="52"/>
      <c r="K7768" s="52"/>
      <c r="L7768" s="52"/>
      <c r="M7768" s="52"/>
      <c r="N7768" s="49"/>
      <c r="O7768" s="53"/>
      <c r="P7768" s="53"/>
      <c r="Q7768" s="53"/>
    </row>
    <row r="7769" spans="1:17" s="54" customFormat="1" x14ac:dyDescent="0.3">
      <c r="A7769" s="50"/>
      <c r="B7769" s="49"/>
      <c r="C7769" s="49"/>
      <c r="D7769" s="49"/>
      <c r="E7769" s="65"/>
      <c r="F7769" s="51"/>
      <c r="G7769" s="66"/>
      <c r="H7769" s="51"/>
      <c r="I7769" s="65"/>
      <c r="J7769" s="52"/>
      <c r="K7769" s="52"/>
      <c r="L7769" s="52"/>
      <c r="M7769" s="52"/>
      <c r="N7769" s="49"/>
      <c r="O7769" s="53"/>
      <c r="P7769" s="53"/>
      <c r="Q7769" s="53"/>
    </row>
    <row r="7770" spans="1:17" s="54" customFormat="1" x14ac:dyDescent="0.3">
      <c r="A7770" s="50"/>
      <c r="B7770" s="49"/>
      <c r="C7770" s="49"/>
      <c r="D7770" s="49"/>
      <c r="E7770" s="65"/>
      <c r="F7770" s="51"/>
      <c r="G7770" s="66"/>
      <c r="H7770" s="51"/>
      <c r="I7770" s="65"/>
      <c r="J7770" s="52"/>
      <c r="K7770" s="52"/>
      <c r="L7770" s="52"/>
      <c r="M7770" s="52"/>
      <c r="N7770" s="49"/>
      <c r="O7770" s="53"/>
      <c r="P7770" s="53"/>
      <c r="Q7770" s="53"/>
    </row>
    <row r="7771" spans="1:17" s="54" customFormat="1" x14ac:dyDescent="0.3">
      <c r="A7771" s="50"/>
      <c r="B7771" s="49"/>
      <c r="C7771" s="49"/>
      <c r="D7771" s="49"/>
      <c r="E7771" s="65"/>
      <c r="F7771" s="51"/>
      <c r="G7771" s="66"/>
      <c r="H7771" s="51"/>
      <c r="I7771" s="65"/>
      <c r="J7771" s="52"/>
      <c r="K7771" s="52"/>
      <c r="L7771" s="52"/>
      <c r="M7771" s="52"/>
      <c r="N7771" s="49"/>
      <c r="O7771" s="53"/>
      <c r="P7771" s="53"/>
      <c r="Q7771" s="53"/>
    </row>
    <row r="7772" spans="1:17" s="54" customFormat="1" x14ac:dyDescent="0.3">
      <c r="A7772" s="50"/>
      <c r="B7772" s="49"/>
      <c r="C7772" s="49"/>
      <c r="D7772" s="49"/>
      <c r="E7772" s="65"/>
      <c r="F7772" s="51"/>
      <c r="G7772" s="66"/>
      <c r="H7772" s="51"/>
      <c r="I7772" s="65"/>
      <c r="J7772" s="52"/>
      <c r="K7772" s="52"/>
      <c r="L7772" s="52"/>
      <c r="M7772" s="52"/>
      <c r="N7772" s="49"/>
      <c r="O7772" s="53"/>
      <c r="P7772" s="53"/>
      <c r="Q7772" s="53"/>
    </row>
    <row r="7773" spans="1:17" s="54" customFormat="1" x14ac:dyDescent="0.3">
      <c r="A7773" s="50"/>
      <c r="B7773" s="49"/>
      <c r="C7773" s="49"/>
      <c r="D7773" s="49"/>
      <c r="E7773" s="65"/>
      <c r="F7773" s="51"/>
      <c r="G7773" s="66"/>
      <c r="H7773" s="51"/>
      <c r="I7773" s="65"/>
      <c r="J7773" s="52"/>
      <c r="K7773" s="52"/>
      <c r="L7773" s="52"/>
      <c r="M7773" s="52"/>
      <c r="N7773" s="49"/>
      <c r="O7773" s="53"/>
      <c r="P7773" s="53"/>
      <c r="Q7773" s="53"/>
    </row>
    <row r="7774" spans="1:17" s="54" customFormat="1" x14ac:dyDescent="0.3">
      <c r="A7774" s="50"/>
      <c r="B7774" s="49"/>
      <c r="C7774" s="49"/>
      <c r="D7774" s="49"/>
      <c r="E7774" s="65"/>
      <c r="F7774" s="51"/>
      <c r="G7774" s="66"/>
      <c r="H7774" s="51"/>
      <c r="I7774" s="65"/>
      <c r="J7774" s="52"/>
      <c r="K7774" s="52"/>
      <c r="L7774" s="52"/>
      <c r="M7774" s="52"/>
      <c r="N7774" s="49"/>
      <c r="O7774" s="53"/>
      <c r="P7774" s="53"/>
      <c r="Q7774" s="53"/>
    </row>
    <row r="7775" spans="1:17" s="54" customFormat="1" x14ac:dyDescent="0.3">
      <c r="A7775" s="50"/>
      <c r="B7775" s="49"/>
      <c r="C7775" s="49"/>
      <c r="D7775" s="49"/>
      <c r="E7775" s="65"/>
      <c r="F7775" s="51"/>
      <c r="G7775" s="66"/>
      <c r="H7775" s="51"/>
      <c r="I7775" s="65"/>
      <c r="J7775" s="52"/>
      <c r="K7775" s="52"/>
      <c r="L7775" s="52"/>
      <c r="M7775" s="52"/>
      <c r="N7775" s="49"/>
      <c r="O7775" s="53"/>
      <c r="P7775" s="53"/>
      <c r="Q7775" s="53"/>
    </row>
    <row r="7776" spans="1:17" s="54" customFormat="1" x14ac:dyDescent="0.3">
      <c r="A7776" s="50"/>
      <c r="B7776" s="49"/>
      <c r="C7776" s="49"/>
      <c r="D7776" s="49"/>
      <c r="E7776" s="65"/>
      <c r="F7776" s="51"/>
      <c r="G7776" s="66"/>
      <c r="H7776" s="51"/>
      <c r="I7776" s="65"/>
      <c r="J7776" s="52"/>
      <c r="K7776" s="52"/>
      <c r="L7776" s="52"/>
      <c r="M7776" s="52"/>
      <c r="N7776" s="49"/>
      <c r="O7776" s="53"/>
      <c r="P7776" s="53"/>
      <c r="Q7776" s="53"/>
    </row>
    <row r="7777" spans="1:17" s="54" customFormat="1" x14ac:dyDescent="0.3">
      <c r="A7777" s="50"/>
      <c r="B7777" s="49"/>
      <c r="C7777" s="49"/>
      <c r="D7777" s="49"/>
      <c r="E7777" s="65"/>
      <c r="F7777" s="51"/>
      <c r="G7777" s="66"/>
      <c r="H7777" s="51"/>
      <c r="I7777" s="65"/>
      <c r="J7777" s="52"/>
      <c r="K7777" s="52"/>
      <c r="L7777" s="52"/>
      <c r="M7777" s="52"/>
      <c r="N7777" s="49"/>
      <c r="O7777" s="53"/>
      <c r="P7777" s="53"/>
      <c r="Q7777" s="53"/>
    </row>
    <row r="7778" spans="1:17" s="54" customFormat="1" x14ac:dyDescent="0.3">
      <c r="A7778" s="50"/>
      <c r="B7778" s="49"/>
      <c r="C7778" s="49"/>
      <c r="D7778" s="49"/>
      <c r="E7778" s="65"/>
      <c r="F7778" s="51"/>
      <c r="G7778" s="66"/>
      <c r="H7778" s="51"/>
      <c r="I7778" s="65"/>
      <c r="J7778" s="52"/>
      <c r="K7778" s="52"/>
      <c r="L7778" s="52"/>
      <c r="M7778" s="52"/>
      <c r="N7778" s="49"/>
      <c r="O7778" s="53"/>
      <c r="P7778" s="53"/>
      <c r="Q7778" s="53"/>
    </row>
    <row r="7779" spans="1:17" s="54" customFormat="1" x14ac:dyDescent="0.3">
      <c r="A7779" s="50"/>
      <c r="B7779" s="49"/>
      <c r="C7779" s="49"/>
      <c r="D7779" s="49"/>
      <c r="E7779" s="65"/>
      <c r="F7779" s="51"/>
      <c r="G7779" s="66"/>
      <c r="H7779" s="51"/>
      <c r="I7779" s="65"/>
      <c r="J7779" s="52"/>
      <c r="K7779" s="52"/>
      <c r="L7779" s="52"/>
      <c r="M7779" s="52"/>
      <c r="N7779" s="49"/>
      <c r="O7779" s="53"/>
      <c r="P7779" s="53"/>
      <c r="Q7779" s="53"/>
    </row>
    <row r="7780" spans="1:17" s="54" customFormat="1" x14ac:dyDescent="0.3">
      <c r="A7780" s="50"/>
      <c r="B7780" s="49"/>
      <c r="C7780" s="49"/>
      <c r="D7780" s="49"/>
      <c r="E7780" s="65"/>
      <c r="F7780" s="51"/>
      <c r="G7780" s="66"/>
      <c r="H7780" s="51"/>
      <c r="I7780" s="65"/>
      <c r="J7780" s="52"/>
      <c r="K7780" s="52"/>
      <c r="L7780" s="52"/>
      <c r="M7780" s="52"/>
      <c r="N7780" s="49"/>
      <c r="O7780" s="53"/>
      <c r="P7780" s="53"/>
      <c r="Q7780" s="53"/>
    </row>
    <row r="7781" spans="1:17" s="54" customFormat="1" x14ac:dyDescent="0.3">
      <c r="A7781" s="50"/>
      <c r="B7781" s="49"/>
      <c r="C7781" s="49"/>
      <c r="D7781" s="49"/>
      <c r="E7781" s="65"/>
      <c r="F7781" s="51"/>
      <c r="G7781" s="66"/>
      <c r="H7781" s="51"/>
      <c r="I7781" s="65"/>
      <c r="J7781" s="52"/>
      <c r="K7781" s="52"/>
      <c r="L7781" s="52"/>
      <c r="M7781" s="52"/>
      <c r="N7781" s="49"/>
      <c r="O7781" s="53"/>
      <c r="P7781" s="53"/>
      <c r="Q7781" s="53"/>
    </row>
    <row r="7782" spans="1:17" s="54" customFormat="1" x14ac:dyDescent="0.3">
      <c r="A7782" s="50"/>
      <c r="B7782" s="49"/>
      <c r="C7782" s="49"/>
      <c r="D7782" s="49"/>
      <c r="E7782" s="65"/>
      <c r="F7782" s="51"/>
      <c r="G7782" s="66"/>
      <c r="H7782" s="51"/>
      <c r="I7782" s="65"/>
      <c r="J7782" s="52"/>
      <c r="K7782" s="52"/>
      <c r="L7782" s="52"/>
      <c r="M7782" s="52"/>
      <c r="N7782" s="49"/>
      <c r="O7782" s="53"/>
      <c r="P7782" s="53"/>
      <c r="Q7782" s="53"/>
    </row>
    <row r="7783" spans="1:17" s="54" customFormat="1" x14ac:dyDescent="0.3">
      <c r="A7783" s="50"/>
      <c r="B7783" s="49"/>
      <c r="C7783" s="49"/>
      <c r="D7783" s="49"/>
      <c r="E7783" s="65"/>
      <c r="F7783" s="51"/>
      <c r="G7783" s="66"/>
      <c r="H7783" s="51"/>
      <c r="I7783" s="65"/>
      <c r="J7783" s="52"/>
      <c r="K7783" s="52"/>
      <c r="L7783" s="52"/>
      <c r="M7783" s="52"/>
      <c r="N7783" s="49"/>
      <c r="O7783" s="53"/>
      <c r="P7783" s="53"/>
      <c r="Q7783" s="53"/>
    </row>
    <row r="7784" spans="1:17" s="54" customFormat="1" x14ac:dyDescent="0.3">
      <c r="A7784" s="50"/>
      <c r="B7784" s="49"/>
      <c r="C7784" s="49"/>
      <c r="D7784" s="49"/>
      <c r="E7784" s="65"/>
      <c r="F7784" s="51"/>
      <c r="G7784" s="66"/>
      <c r="H7784" s="51"/>
      <c r="I7784" s="65"/>
      <c r="J7784" s="52"/>
      <c r="K7784" s="52"/>
      <c r="L7784" s="52"/>
      <c r="M7784" s="52"/>
      <c r="N7784" s="49"/>
      <c r="O7784" s="53"/>
      <c r="P7784" s="53"/>
      <c r="Q7784" s="53"/>
    </row>
    <row r="7785" spans="1:17" s="54" customFormat="1" x14ac:dyDescent="0.3">
      <c r="A7785" s="50"/>
      <c r="B7785" s="49"/>
      <c r="C7785" s="49"/>
      <c r="D7785" s="49"/>
      <c r="E7785" s="65"/>
      <c r="F7785" s="51"/>
      <c r="G7785" s="66"/>
      <c r="H7785" s="51"/>
      <c r="I7785" s="65"/>
      <c r="J7785" s="52"/>
      <c r="K7785" s="52"/>
      <c r="L7785" s="52"/>
      <c r="M7785" s="52"/>
      <c r="N7785" s="49"/>
      <c r="O7785" s="53"/>
      <c r="P7785" s="53"/>
      <c r="Q7785" s="53"/>
    </row>
    <row r="7786" spans="1:17" s="54" customFormat="1" x14ac:dyDescent="0.3">
      <c r="A7786" s="50"/>
      <c r="B7786" s="49"/>
      <c r="C7786" s="49"/>
      <c r="D7786" s="49"/>
      <c r="E7786" s="65"/>
      <c r="F7786" s="51"/>
      <c r="G7786" s="66"/>
      <c r="H7786" s="51"/>
      <c r="I7786" s="65"/>
      <c r="J7786" s="52"/>
      <c r="K7786" s="52"/>
      <c r="L7786" s="52"/>
      <c r="M7786" s="52"/>
      <c r="N7786" s="49"/>
      <c r="O7786" s="53"/>
      <c r="P7786" s="53"/>
      <c r="Q7786" s="53"/>
    </row>
    <row r="7787" spans="1:17" s="54" customFormat="1" x14ac:dyDescent="0.3">
      <c r="A7787" s="50"/>
      <c r="B7787" s="49"/>
      <c r="C7787" s="49"/>
      <c r="D7787" s="49"/>
      <c r="E7787" s="65"/>
      <c r="F7787" s="51"/>
      <c r="G7787" s="66"/>
      <c r="H7787" s="51"/>
      <c r="I7787" s="65"/>
      <c r="J7787" s="52"/>
      <c r="K7787" s="52"/>
      <c r="L7787" s="52"/>
      <c r="M7787" s="52"/>
      <c r="N7787" s="49"/>
      <c r="O7787" s="53"/>
      <c r="P7787" s="53"/>
      <c r="Q7787" s="53"/>
    </row>
    <row r="7788" spans="1:17" s="54" customFormat="1" x14ac:dyDescent="0.3">
      <c r="A7788" s="50"/>
      <c r="B7788" s="49"/>
      <c r="C7788" s="49"/>
      <c r="D7788" s="49"/>
      <c r="E7788" s="65"/>
      <c r="F7788" s="51"/>
      <c r="G7788" s="66"/>
      <c r="H7788" s="51"/>
      <c r="I7788" s="65"/>
      <c r="J7788" s="52"/>
      <c r="K7788" s="52"/>
      <c r="L7788" s="52"/>
      <c r="M7788" s="52"/>
      <c r="N7788" s="49"/>
      <c r="O7788" s="53"/>
      <c r="P7788" s="53"/>
      <c r="Q7788" s="53"/>
    </row>
    <row r="7789" spans="1:17" s="54" customFormat="1" x14ac:dyDescent="0.3">
      <c r="A7789" s="50"/>
      <c r="B7789" s="49"/>
      <c r="C7789" s="49"/>
      <c r="D7789" s="49"/>
      <c r="E7789" s="65"/>
      <c r="F7789" s="51"/>
      <c r="G7789" s="66"/>
      <c r="H7789" s="51"/>
      <c r="I7789" s="65"/>
      <c r="J7789" s="52"/>
      <c r="K7789" s="52"/>
      <c r="L7789" s="52"/>
      <c r="M7789" s="52"/>
      <c r="N7789" s="49"/>
      <c r="O7789" s="53"/>
      <c r="P7789" s="53"/>
      <c r="Q7789" s="53"/>
    </row>
    <row r="7790" spans="1:17" s="54" customFormat="1" x14ac:dyDescent="0.3">
      <c r="A7790" s="50"/>
      <c r="B7790" s="49"/>
      <c r="C7790" s="49"/>
      <c r="D7790" s="49"/>
      <c r="E7790" s="65"/>
      <c r="F7790" s="51"/>
      <c r="G7790" s="66"/>
      <c r="H7790" s="51"/>
      <c r="I7790" s="65"/>
      <c r="J7790" s="52"/>
      <c r="K7790" s="52"/>
      <c r="L7790" s="52"/>
      <c r="M7790" s="52"/>
      <c r="N7790" s="49"/>
      <c r="O7790" s="53"/>
      <c r="P7790" s="53"/>
      <c r="Q7790" s="53"/>
    </row>
    <row r="7791" spans="1:17" s="54" customFormat="1" x14ac:dyDescent="0.3">
      <c r="A7791" s="50"/>
      <c r="B7791" s="49"/>
      <c r="C7791" s="49"/>
      <c r="D7791" s="49"/>
      <c r="E7791" s="65"/>
      <c r="F7791" s="51"/>
      <c r="G7791" s="66"/>
      <c r="H7791" s="51"/>
      <c r="I7791" s="65"/>
      <c r="J7791" s="52"/>
      <c r="K7791" s="52"/>
      <c r="L7791" s="52"/>
      <c r="M7791" s="52"/>
      <c r="N7791" s="49"/>
      <c r="O7791" s="53"/>
      <c r="P7791" s="53"/>
      <c r="Q7791" s="53"/>
    </row>
    <row r="7792" spans="1:17" s="54" customFormat="1" x14ac:dyDescent="0.3">
      <c r="A7792" s="50"/>
      <c r="B7792" s="49"/>
      <c r="C7792" s="49"/>
      <c r="D7792" s="49"/>
      <c r="E7792" s="65"/>
      <c r="F7792" s="51"/>
      <c r="G7792" s="66"/>
      <c r="H7792" s="51"/>
      <c r="I7792" s="65"/>
      <c r="J7792" s="52"/>
      <c r="K7792" s="52"/>
      <c r="L7792" s="52"/>
      <c r="M7792" s="52"/>
      <c r="N7792" s="49"/>
      <c r="O7792" s="53"/>
      <c r="P7792" s="53"/>
      <c r="Q7792" s="53"/>
    </row>
    <row r="7793" spans="1:17" s="54" customFormat="1" x14ac:dyDescent="0.3">
      <c r="A7793" s="50"/>
      <c r="B7793" s="49"/>
      <c r="C7793" s="49"/>
      <c r="D7793" s="49"/>
      <c r="E7793" s="65"/>
      <c r="F7793" s="51"/>
      <c r="G7793" s="66"/>
      <c r="H7793" s="51"/>
      <c r="I7793" s="65"/>
      <c r="J7793" s="52"/>
      <c r="K7793" s="52"/>
      <c r="L7793" s="52"/>
      <c r="M7793" s="52"/>
      <c r="N7793" s="49"/>
      <c r="O7793" s="53"/>
      <c r="P7793" s="53"/>
      <c r="Q7793" s="53"/>
    </row>
    <row r="7794" spans="1:17" s="54" customFormat="1" x14ac:dyDescent="0.3">
      <c r="A7794" s="50"/>
      <c r="B7794" s="49"/>
      <c r="C7794" s="49"/>
      <c r="D7794" s="49"/>
      <c r="E7794" s="65"/>
      <c r="F7794" s="51"/>
      <c r="G7794" s="66"/>
      <c r="H7794" s="51"/>
      <c r="I7794" s="65"/>
      <c r="J7794" s="52"/>
      <c r="K7794" s="52"/>
      <c r="L7794" s="52"/>
      <c r="M7794" s="52"/>
      <c r="N7794" s="49"/>
      <c r="O7794" s="53"/>
      <c r="P7794" s="53"/>
      <c r="Q7794" s="53"/>
    </row>
    <row r="7795" spans="1:17" s="54" customFormat="1" x14ac:dyDescent="0.3">
      <c r="A7795" s="50"/>
      <c r="B7795" s="49"/>
      <c r="C7795" s="49"/>
      <c r="D7795" s="49"/>
      <c r="E7795" s="65"/>
      <c r="F7795" s="51"/>
      <c r="G7795" s="66"/>
      <c r="H7795" s="51"/>
      <c r="I7795" s="65"/>
      <c r="J7795" s="52"/>
      <c r="K7795" s="52"/>
      <c r="L7795" s="52"/>
      <c r="M7795" s="52"/>
      <c r="N7795" s="49"/>
      <c r="O7795" s="53"/>
      <c r="P7795" s="53"/>
      <c r="Q7795" s="53"/>
    </row>
    <row r="7796" spans="1:17" s="54" customFormat="1" x14ac:dyDescent="0.3">
      <c r="A7796" s="50"/>
      <c r="B7796" s="49"/>
      <c r="C7796" s="49"/>
      <c r="D7796" s="49"/>
      <c r="E7796" s="65"/>
      <c r="F7796" s="51"/>
      <c r="G7796" s="66"/>
      <c r="H7796" s="51"/>
      <c r="I7796" s="65"/>
      <c r="J7796" s="52"/>
      <c r="K7796" s="52"/>
      <c r="L7796" s="52"/>
      <c r="M7796" s="52"/>
      <c r="N7796" s="49"/>
      <c r="O7796" s="53"/>
      <c r="P7796" s="53"/>
      <c r="Q7796" s="53"/>
    </row>
    <row r="7797" spans="1:17" s="54" customFormat="1" x14ac:dyDescent="0.3">
      <c r="A7797" s="50"/>
      <c r="B7797" s="49"/>
      <c r="C7797" s="49"/>
      <c r="D7797" s="49"/>
      <c r="E7797" s="65"/>
      <c r="F7797" s="51"/>
      <c r="G7797" s="66"/>
      <c r="H7797" s="51"/>
      <c r="I7797" s="65"/>
      <c r="J7797" s="52"/>
      <c r="K7797" s="52"/>
      <c r="L7797" s="52"/>
      <c r="M7797" s="52"/>
      <c r="N7797" s="49"/>
      <c r="O7797" s="53"/>
      <c r="P7797" s="53"/>
      <c r="Q7797" s="53"/>
    </row>
    <row r="7798" spans="1:17" s="54" customFormat="1" x14ac:dyDescent="0.3">
      <c r="A7798" s="50"/>
      <c r="B7798" s="49"/>
      <c r="C7798" s="49"/>
      <c r="D7798" s="49"/>
      <c r="E7798" s="65"/>
      <c r="F7798" s="51"/>
      <c r="G7798" s="66"/>
      <c r="H7798" s="51"/>
      <c r="I7798" s="65"/>
      <c r="J7798" s="52"/>
      <c r="K7798" s="52"/>
      <c r="L7798" s="52"/>
      <c r="M7798" s="52"/>
      <c r="N7798" s="49"/>
      <c r="O7798" s="53"/>
      <c r="P7798" s="53"/>
      <c r="Q7798" s="53"/>
    </row>
    <row r="7799" spans="1:17" s="54" customFormat="1" x14ac:dyDescent="0.3">
      <c r="A7799" s="50"/>
      <c r="B7799" s="49"/>
      <c r="C7799" s="49"/>
      <c r="D7799" s="49"/>
      <c r="E7799" s="65"/>
      <c r="F7799" s="51"/>
      <c r="G7799" s="66"/>
      <c r="H7799" s="51"/>
      <c r="I7799" s="65"/>
      <c r="J7799" s="52"/>
      <c r="K7799" s="52"/>
      <c r="L7799" s="52"/>
      <c r="M7799" s="52"/>
      <c r="N7799" s="49"/>
      <c r="O7799" s="53"/>
      <c r="P7799" s="53"/>
      <c r="Q7799" s="53"/>
    </row>
    <row r="7800" spans="1:17" s="54" customFormat="1" x14ac:dyDescent="0.3">
      <c r="A7800" s="50"/>
      <c r="B7800" s="49"/>
      <c r="C7800" s="49"/>
      <c r="D7800" s="49"/>
      <c r="E7800" s="65"/>
      <c r="F7800" s="51"/>
      <c r="G7800" s="66"/>
      <c r="H7800" s="51"/>
      <c r="I7800" s="65"/>
      <c r="J7800" s="52"/>
      <c r="K7800" s="52"/>
      <c r="L7800" s="52"/>
      <c r="M7800" s="52"/>
      <c r="N7800" s="49"/>
      <c r="O7800" s="53"/>
      <c r="P7800" s="53"/>
      <c r="Q7800" s="53"/>
    </row>
    <row r="7801" spans="1:17" s="54" customFormat="1" x14ac:dyDescent="0.3">
      <c r="A7801" s="50"/>
      <c r="B7801" s="49"/>
      <c r="C7801" s="49"/>
      <c r="D7801" s="49"/>
      <c r="E7801" s="65"/>
      <c r="F7801" s="51"/>
      <c r="G7801" s="66"/>
      <c r="H7801" s="51"/>
      <c r="I7801" s="65"/>
      <c r="J7801" s="52"/>
      <c r="K7801" s="52"/>
      <c r="L7801" s="52"/>
      <c r="M7801" s="52"/>
      <c r="N7801" s="49"/>
      <c r="O7801" s="53"/>
      <c r="P7801" s="53"/>
      <c r="Q7801" s="53"/>
    </row>
    <row r="7802" spans="1:17" s="54" customFormat="1" x14ac:dyDescent="0.3">
      <c r="A7802" s="50"/>
      <c r="B7802" s="49"/>
      <c r="C7802" s="49"/>
      <c r="D7802" s="49"/>
      <c r="E7802" s="65"/>
      <c r="F7802" s="51"/>
      <c r="G7802" s="66"/>
      <c r="H7802" s="51"/>
      <c r="I7802" s="65"/>
      <c r="J7802" s="52"/>
      <c r="K7802" s="52"/>
      <c r="L7802" s="52"/>
      <c r="M7802" s="52"/>
      <c r="N7802" s="49"/>
      <c r="O7802" s="53"/>
      <c r="P7802" s="53"/>
      <c r="Q7802" s="53"/>
    </row>
    <row r="7803" spans="1:17" s="54" customFormat="1" x14ac:dyDescent="0.3">
      <c r="A7803" s="50"/>
      <c r="B7803" s="49"/>
      <c r="C7803" s="49"/>
      <c r="D7803" s="49"/>
      <c r="E7803" s="65"/>
      <c r="F7803" s="51"/>
      <c r="G7803" s="66"/>
      <c r="H7803" s="51"/>
      <c r="I7803" s="65"/>
      <c r="J7803" s="52"/>
      <c r="K7803" s="52"/>
      <c r="L7803" s="52"/>
      <c r="M7803" s="52"/>
      <c r="N7803" s="49"/>
      <c r="O7803" s="53"/>
      <c r="P7803" s="53"/>
      <c r="Q7803" s="53"/>
    </row>
    <row r="7804" spans="1:17" s="54" customFormat="1" x14ac:dyDescent="0.3">
      <c r="A7804" s="50"/>
      <c r="B7804" s="49"/>
      <c r="C7804" s="49"/>
      <c r="D7804" s="49"/>
      <c r="E7804" s="65"/>
      <c r="F7804" s="51"/>
      <c r="G7804" s="66"/>
      <c r="H7804" s="51"/>
      <c r="I7804" s="65"/>
      <c r="J7804" s="52"/>
      <c r="K7804" s="52"/>
      <c r="L7804" s="52"/>
      <c r="M7804" s="52"/>
      <c r="N7804" s="49"/>
      <c r="O7804" s="53"/>
      <c r="P7804" s="53"/>
      <c r="Q7804" s="53"/>
    </row>
    <row r="7805" spans="1:17" s="54" customFormat="1" x14ac:dyDescent="0.3">
      <c r="A7805" s="50"/>
      <c r="B7805" s="49"/>
      <c r="C7805" s="49"/>
      <c r="D7805" s="49"/>
      <c r="E7805" s="65"/>
      <c r="F7805" s="51"/>
      <c r="G7805" s="66"/>
      <c r="H7805" s="51"/>
      <c r="I7805" s="65"/>
      <c r="J7805" s="52"/>
      <c r="K7805" s="52"/>
      <c r="L7805" s="52"/>
      <c r="M7805" s="52"/>
      <c r="N7805" s="49"/>
      <c r="O7805" s="53"/>
      <c r="P7805" s="53"/>
      <c r="Q7805" s="53"/>
    </row>
    <row r="7806" spans="1:17" s="54" customFormat="1" x14ac:dyDescent="0.3">
      <c r="A7806" s="50"/>
      <c r="B7806" s="49"/>
      <c r="C7806" s="49"/>
      <c r="D7806" s="49"/>
      <c r="E7806" s="65"/>
      <c r="F7806" s="51"/>
      <c r="G7806" s="66"/>
      <c r="H7806" s="51"/>
      <c r="I7806" s="65"/>
      <c r="J7806" s="52"/>
      <c r="K7806" s="52"/>
      <c r="L7806" s="52"/>
      <c r="M7806" s="52"/>
      <c r="N7806" s="49"/>
      <c r="O7806" s="53"/>
      <c r="P7806" s="53"/>
      <c r="Q7806" s="53"/>
    </row>
    <row r="7807" spans="1:17" s="54" customFormat="1" x14ac:dyDescent="0.3">
      <c r="A7807" s="50"/>
      <c r="B7807" s="49"/>
      <c r="C7807" s="49"/>
      <c r="D7807" s="49"/>
      <c r="E7807" s="65"/>
      <c r="F7807" s="51"/>
      <c r="G7807" s="66"/>
      <c r="H7807" s="51"/>
      <c r="I7807" s="65"/>
      <c r="J7807" s="52"/>
      <c r="K7807" s="52"/>
      <c r="L7807" s="52"/>
      <c r="M7807" s="52"/>
      <c r="N7807" s="49"/>
      <c r="O7807" s="53"/>
      <c r="P7807" s="53"/>
      <c r="Q7807" s="53"/>
    </row>
    <row r="7808" spans="1:17" s="54" customFormat="1" x14ac:dyDescent="0.3">
      <c r="A7808" s="50"/>
      <c r="B7808" s="49"/>
      <c r="C7808" s="49"/>
      <c r="D7808" s="49"/>
      <c r="E7808" s="65"/>
      <c r="F7808" s="51"/>
      <c r="G7808" s="66"/>
      <c r="H7808" s="51"/>
      <c r="I7808" s="65"/>
      <c r="J7808" s="52"/>
      <c r="K7808" s="52"/>
      <c r="L7808" s="52"/>
      <c r="M7808" s="52"/>
      <c r="N7808" s="49"/>
      <c r="O7808" s="53"/>
      <c r="P7808" s="53"/>
      <c r="Q7808" s="53"/>
    </row>
    <row r="7809" spans="1:17" s="54" customFormat="1" x14ac:dyDescent="0.3">
      <c r="A7809" s="50"/>
      <c r="B7809" s="49"/>
      <c r="C7809" s="49"/>
      <c r="D7809" s="49"/>
      <c r="E7809" s="65"/>
      <c r="F7809" s="51"/>
      <c r="G7809" s="66"/>
      <c r="H7809" s="51"/>
      <c r="I7809" s="65"/>
      <c r="J7809" s="52"/>
      <c r="K7809" s="52"/>
      <c r="L7809" s="52"/>
      <c r="M7809" s="52"/>
      <c r="N7809" s="49"/>
      <c r="O7809" s="53"/>
      <c r="P7809" s="53"/>
      <c r="Q7809" s="53"/>
    </row>
    <row r="7810" spans="1:17" s="54" customFormat="1" x14ac:dyDescent="0.3">
      <c r="A7810" s="50"/>
      <c r="B7810" s="49"/>
      <c r="C7810" s="49"/>
      <c r="D7810" s="49"/>
      <c r="E7810" s="65"/>
      <c r="F7810" s="51"/>
      <c r="G7810" s="66"/>
      <c r="H7810" s="51"/>
      <c r="I7810" s="65"/>
      <c r="J7810" s="52"/>
      <c r="K7810" s="52"/>
      <c r="L7810" s="52"/>
      <c r="M7810" s="52"/>
      <c r="N7810" s="49"/>
      <c r="O7810" s="53"/>
      <c r="P7810" s="53"/>
      <c r="Q7810" s="53"/>
    </row>
    <row r="7811" spans="1:17" s="54" customFormat="1" x14ac:dyDescent="0.3">
      <c r="A7811" s="50"/>
      <c r="B7811" s="49"/>
      <c r="C7811" s="49"/>
      <c r="D7811" s="49"/>
      <c r="E7811" s="65"/>
      <c r="F7811" s="51"/>
      <c r="G7811" s="66"/>
      <c r="H7811" s="51"/>
      <c r="I7811" s="65"/>
      <c r="J7811" s="52"/>
      <c r="K7811" s="52"/>
      <c r="L7811" s="52"/>
      <c r="M7811" s="52"/>
      <c r="N7811" s="49"/>
      <c r="O7811" s="53"/>
      <c r="P7811" s="53"/>
      <c r="Q7811" s="53"/>
    </row>
    <row r="7812" spans="1:17" s="54" customFormat="1" x14ac:dyDescent="0.3">
      <c r="A7812" s="50"/>
      <c r="B7812" s="49"/>
      <c r="C7812" s="49"/>
      <c r="D7812" s="49"/>
      <c r="E7812" s="65"/>
      <c r="F7812" s="51"/>
      <c r="G7812" s="66"/>
      <c r="H7812" s="51"/>
      <c r="I7812" s="65"/>
      <c r="J7812" s="52"/>
      <c r="K7812" s="52"/>
      <c r="L7812" s="52"/>
      <c r="M7812" s="52"/>
      <c r="N7812" s="49"/>
      <c r="O7812" s="53"/>
      <c r="P7812" s="53"/>
      <c r="Q7812" s="53"/>
    </row>
    <row r="7813" spans="1:17" s="54" customFormat="1" x14ac:dyDescent="0.3">
      <c r="A7813" s="50"/>
      <c r="B7813" s="49"/>
      <c r="C7813" s="49"/>
      <c r="D7813" s="49"/>
      <c r="E7813" s="65"/>
      <c r="F7813" s="51"/>
      <c r="G7813" s="66"/>
      <c r="H7813" s="51"/>
      <c r="I7813" s="65"/>
      <c r="J7813" s="52"/>
      <c r="K7813" s="52"/>
      <c r="L7813" s="52"/>
      <c r="M7813" s="52"/>
      <c r="N7813" s="49"/>
      <c r="O7813" s="53"/>
      <c r="P7813" s="53"/>
      <c r="Q7813" s="53"/>
    </row>
    <row r="7814" spans="1:17" s="54" customFormat="1" x14ac:dyDescent="0.3">
      <c r="A7814" s="50"/>
      <c r="B7814" s="49"/>
      <c r="C7814" s="49"/>
      <c r="D7814" s="49"/>
      <c r="E7814" s="65"/>
      <c r="F7814" s="51"/>
      <c r="G7814" s="66"/>
      <c r="H7814" s="51"/>
      <c r="I7814" s="65"/>
      <c r="J7814" s="52"/>
      <c r="K7814" s="52"/>
      <c r="L7814" s="52"/>
      <c r="M7814" s="52"/>
      <c r="N7814" s="49"/>
      <c r="O7814" s="53"/>
      <c r="P7814" s="53"/>
      <c r="Q7814" s="53"/>
    </row>
    <row r="7815" spans="1:17" s="54" customFormat="1" x14ac:dyDescent="0.3">
      <c r="A7815" s="50"/>
      <c r="B7815" s="49"/>
      <c r="C7815" s="49"/>
      <c r="D7815" s="49"/>
      <c r="E7815" s="65"/>
      <c r="F7815" s="51"/>
      <c r="G7815" s="66"/>
      <c r="H7815" s="51"/>
      <c r="I7815" s="65"/>
      <c r="J7815" s="52"/>
      <c r="K7815" s="52"/>
      <c r="L7815" s="52"/>
      <c r="M7815" s="52"/>
      <c r="N7815" s="49"/>
      <c r="O7815" s="53"/>
      <c r="P7815" s="53"/>
      <c r="Q7815" s="53"/>
    </row>
    <row r="7816" spans="1:17" s="54" customFormat="1" x14ac:dyDescent="0.3">
      <c r="A7816" s="50"/>
      <c r="B7816" s="49"/>
      <c r="C7816" s="49"/>
      <c r="D7816" s="49"/>
      <c r="E7816" s="65"/>
      <c r="F7816" s="51"/>
      <c r="G7816" s="66"/>
      <c r="H7816" s="51"/>
      <c r="I7816" s="65"/>
      <c r="J7816" s="52"/>
      <c r="K7816" s="52"/>
      <c r="L7816" s="52"/>
      <c r="M7816" s="52"/>
      <c r="N7816" s="49"/>
      <c r="O7816" s="53"/>
      <c r="P7816" s="53"/>
      <c r="Q7816" s="53"/>
    </row>
    <row r="7817" spans="1:17" s="54" customFormat="1" x14ac:dyDescent="0.3">
      <c r="A7817" s="50"/>
      <c r="B7817" s="49"/>
      <c r="C7817" s="49"/>
      <c r="D7817" s="49"/>
      <c r="E7817" s="65"/>
      <c r="F7817" s="51"/>
      <c r="G7817" s="66"/>
      <c r="H7817" s="51"/>
      <c r="I7817" s="65"/>
      <c r="J7817" s="52"/>
      <c r="K7817" s="52"/>
      <c r="L7817" s="52"/>
      <c r="M7817" s="52"/>
      <c r="N7817" s="49"/>
      <c r="O7817" s="53"/>
      <c r="P7817" s="53"/>
      <c r="Q7817" s="53"/>
    </row>
    <row r="7818" spans="1:17" s="54" customFormat="1" x14ac:dyDescent="0.3">
      <c r="A7818" s="50"/>
      <c r="B7818" s="49"/>
      <c r="C7818" s="49"/>
      <c r="D7818" s="49"/>
      <c r="E7818" s="65"/>
      <c r="F7818" s="51"/>
      <c r="G7818" s="66"/>
      <c r="H7818" s="51"/>
      <c r="I7818" s="65"/>
      <c r="J7818" s="52"/>
      <c r="K7818" s="52"/>
      <c r="L7818" s="52"/>
      <c r="M7818" s="52"/>
      <c r="N7818" s="49"/>
      <c r="O7818" s="53"/>
      <c r="P7818" s="53"/>
      <c r="Q7818" s="53"/>
    </row>
    <row r="7819" spans="1:17" s="54" customFormat="1" x14ac:dyDescent="0.3">
      <c r="A7819" s="50"/>
      <c r="B7819" s="49"/>
      <c r="C7819" s="49"/>
      <c r="D7819" s="49"/>
      <c r="E7819" s="65"/>
      <c r="F7819" s="51"/>
      <c r="G7819" s="66"/>
      <c r="H7819" s="51"/>
      <c r="I7819" s="65"/>
      <c r="J7819" s="52"/>
      <c r="K7819" s="52"/>
      <c r="L7819" s="52"/>
      <c r="M7819" s="52"/>
      <c r="N7819" s="49"/>
      <c r="O7819" s="53"/>
      <c r="P7819" s="53"/>
      <c r="Q7819" s="53"/>
    </row>
    <row r="7820" spans="1:17" s="54" customFormat="1" x14ac:dyDescent="0.3">
      <c r="A7820" s="50"/>
      <c r="B7820" s="49"/>
      <c r="C7820" s="49"/>
      <c r="D7820" s="49"/>
      <c r="E7820" s="65"/>
      <c r="F7820" s="51"/>
      <c r="G7820" s="66"/>
      <c r="H7820" s="51"/>
      <c r="I7820" s="65"/>
      <c r="J7820" s="52"/>
      <c r="K7820" s="52"/>
      <c r="L7820" s="52"/>
      <c r="M7820" s="52"/>
      <c r="N7820" s="49"/>
      <c r="O7820" s="53"/>
      <c r="P7820" s="53"/>
      <c r="Q7820" s="53"/>
    </row>
    <row r="7821" spans="1:17" s="54" customFormat="1" x14ac:dyDescent="0.3">
      <c r="A7821" s="50"/>
      <c r="B7821" s="49"/>
      <c r="C7821" s="49"/>
      <c r="D7821" s="49"/>
      <c r="E7821" s="65"/>
      <c r="F7821" s="51"/>
      <c r="G7821" s="66"/>
      <c r="H7821" s="51"/>
      <c r="I7821" s="65"/>
      <c r="J7821" s="52"/>
      <c r="K7821" s="52"/>
      <c r="L7821" s="52"/>
      <c r="M7821" s="52"/>
      <c r="N7821" s="49"/>
      <c r="O7821" s="53"/>
      <c r="P7821" s="53"/>
      <c r="Q7821" s="53"/>
    </row>
    <row r="7822" spans="1:17" s="54" customFormat="1" x14ac:dyDescent="0.3">
      <c r="A7822" s="50"/>
      <c r="B7822" s="49"/>
      <c r="C7822" s="49"/>
      <c r="D7822" s="49"/>
      <c r="E7822" s="65"/>
      <c r="F7822" s="51"/>
      <c r="G7822" s="66"/>
      <c r="H7822" s="51"/>
      <c r="I7822" s="65"/>
      <c r="J7822" s="52"/>
      <c r="K7822" s="52"/>
      <c r="L7822" s="52"/>
      <c r="M7822" s="52"/>
      <c r="N7822" s="49"/>
      <c r="O7822" s="53"/>
      <c r="P7822" s="53"/>
      <c r="Q7822" s="53"/>
    </row>
    <row r="7823" spans="1:17" s="54" customFormat="1" x14ac:dyDescent="0.3">
      <c r="A7823" s="50"/>
      <c r="B7823" s="49"/>
      <c r="C7823" s="49"/>
      <c r="D7823" s="49"/>
      <c r="E7823" s="65"/>
      <c r="F7823" s="51"/>
      <c r="G7823" s="66"/>
      <c r="H7823" s="51"/>
      <c r="I7823" s="65"/>
      <c r="J7823" s="52"/>
      <c r="K7823" s="52"/>
      <c r="L7823" s="52"/>
      <c r="M7823" s="52"/>
      <c r="N7823" s="49"/>
      <c r="O7823" s="53"/>
      <c r="P7823" s="53"/>
      <c r="Q7823" s="53"/>
    </row>
    <row r="7824" spans="1:17" s="54" customFormat="1" x14ac:dyDescent="0.3">
      <c r="A7824" s="50"/>
      <c r="B7824" s="49"/>
      <c r="C7824" s="49"/>
      <c r="D7824" s="49"/>
      <c r="E7824" s="65"/>
      <c r="F7824" s="51"/>
      <c r="G7824" s="66"/>
      <c r="H7824" s="51"/>
      <c r="I7824" s="65"/>
      <c r="J7824" s="52"/>
      <c r="K7824" s="52"/>
      <c r="L7824" s="52"/>
      <c r="M7824" s="52"/>
      <c r="N7824" s="49"/>
      <c r="O7824" s="53"/>
      <c r="P7824" s="53"/>
      <c r="Q7824" s="53"/>
    </row>
    <row r="7825" spans="1:17" s="54" customFormat="1" x14ac:dyDescent="0.3">
      <c r="A7825" s="50"/>
      <c r="B7825" s="49"/>
      <c r="C7825" s="49"/>
      <c r="D7825" s="49"/>
      <c r="E7825" s="65"/>
      <c r="F7825" s="51"/>
      <c r="G7825" s="66"/>
      <c r="H7825" s="51"/>
      <c r="I7825" s="65"/>
      <c r="J7825" s="52"/>
      <c r="K7825" s="52"/>
      <c r="L7825" s="52"/>
      <c r="M7825" s="52"/>
      <c r="N7825" s="49"/>
      <c r="O7825" s="53"/>
      <c r="P7825" s="53"/>
      <c r="Q7825" s="53"/>
    </row>
    <row r="7826" spans="1:17" s="54" customFormat="1" x14ac:dyDescent="0.3">
      <c r="A7826" s="50"/>
      <c r="B7826" s="49"/>
      <c r="C7826" s="49"/>
      <c r="D7826" s="49"/>
      <c r="E7826" s="65"/>
      <c r="F7826" s="51"/>
      <c r="G7826" s="66"/>
      <c r="H7826" s="51"/>
      <c r="I7826" s="65"/>
      <c r="J7826" s="52"/>
      <c r="K7826" s="52"/>
      <c r="L7826" s="52"/>
      <c r="M7826" s="52"/>
      <c r="N7826" s="49"/>
      <c r="O7826" s="53"/>
      <c r="P7826" s="53"/>
      <c r="Q7826" s="53"/>
    </row>
    <row r="7827" spans="1:17" s="54" customFormat="1" x14ac:dyDescent="0.3">
      <c r="A7827" s="50"/>
      <c r="B7827" s="49"/>
      <c r="C7827" s="49"/>
      <c r="D7827" s="49"/>
      <c r="E7827" s="65"/>
      <c r="F7827" s="51"/>
      <c r="G7827" s="66"/>
      <c r="H7827" s="51"/>
      <c r="I7827" s="65"/>
      <c r="J7827" s="52"/>
      <c r="K7827" s="52"/>
      <c r="L7827" s="52"/>
      <c r="M7827" s="52"/>
      <c r="N7827" s="49"/>
      <c r="O7827" s="53"/>
      <c r="P7827" s="53"/>
      <c r="Q7827" s="53"/>
    </row>
    <row r="7828" spans="1:17" s="54" customFormat="1" x14ac:dyDescent="0.3">
      <c r="A7828" s="50"/>
      <c r="B7828" s="49"/>
      <c r="C7828" s="49"/>
      <c r="D7828" s="49"/>
      <c r="E7828" s="65"/>
      <c r="F7828" s="51"/>
      <c r="G7828" s="66"/>
      <c r="H7828" s="51"/>
      <c r="I7828" s="65"/>
      <c r="J7828" s="52"/>
      <c r="K7828" s="52"/>
      <c r="L7828" s="52"/>
      <c r="M7828" s="52"/>
      <c r="N7828" s="49"/>
      <c r="O7828" s="53"/>
      <c r="P7828" s="53"/>
      <c r="Q7828" s="53"/>
    </row>
    <row r="7829" spans="1:17" s="54" customFormat="1" x14ac:dyDescent="0.3">
      <c r="A7829" s="50"/>
      <c r="B7829" s="49"/>
      <c r="C7829" s="49"/>
      <c r="D7829" s="49"/>
      <c r="E7829" s="65"/>
      <c r="F7829" s="51"/>
      <c r="G7829" s="66"/>
      <c r="H7829" s="51"/>
      <c r="I7829" s="65"/>
      <c r="J7829" s="52"/>
      <c r="K7829" s="52"/>
      <c r="L7829" s="52"/>
      <c r="M7829" s="52"/>
      <c r="N7829" s="49"/>
      <c r="O7829" s="53"/>
      <c r="P7829" s="53"/>
      <c r="Q7829" s="53"/>
    </row>
    <row r="7830" spans="1:17" s="54" customFormat="1" x14ac:dyDescent="0.3">
      <c r="A7830" s="50"/>
      <c r="B7830" s="49"/>
      <c r="C7830" s="49"/>
      <c r="D7830" s="49"/>
      <c r="E7830" s="65"/>
      <c r="F7830" s="51"/>
      <c r="G7830" s="66"/>
      <c r="H7830" s="51"/>
      <c r="I7830" s="65"/>
      <c r="J7830" s="52"/>
      <c r="K7830" s="52"/>
      <c r="L7830" s="52"/>
      <c r="M7830" s="52"/>
      <c r="N7830" s="49"/>
      <c r="O7830" s="53"/>
      <c r="P7830" s="53"/>
      <c r="Q7830" s="53"/>
    </row>
    <row r="7831" spans="1:17" s="54" customFormat="1" x14ac:dyDescent="0.3">
      <c r="A7831" s="50"/>
      <c r="B7831" s="49"/>
      <c r="C7831" s="49"/>
      <c r="D7831" s="49"/>
      <c r="E7831" s="65"/>
      <c r="F7831" s="51"/>
      <c r="G7831" s="66"/>
      <c r="H7831" s="51"/>
      <c r="I7831" s="65"/>
      <c r="J7831" s="52"/>
      <c r="K7831" s="52"/>
      <c r="L7831" s="52"/>
      <c r="M7831" s="52"/>
      <c r="N7831" s="49"/>
      <c r="O7831" s="53"/>
      <c r="P7831" s="53"/>
      <c r="Q7831" s="53"/>
    </row>
    <row r="7832" spans="1:17" s="54" customFormat="1" x14ac:dyDescent="0.3">
      <c r="A7832" s="50"/>
      <c r="B7832" s="49"/>
      <c r="C7832" s="49"/>
      <c r="D7832" s="49"/>
      <c r="E7832" s="65"/>
      <c r="F7832" s="51"/>
      <c r="G7832" s="66"/>
      <c r="H7832" s="51"/>
      <c r="I7832" s="65"/>
      <c r="J7832" s="52"/>
      <c r="K7832" s="52"/>
      <c r="L7832" s="52"/>
      <c r="M7832" s="52"/>
      <c r="N7832" s="49"/>
      <c r="O7832" s="53"/>
      <c r="P7832" s="53"/>
      <c r="Q7832" s="53"/>
    </row>
    <row r="7833" spans="1:17" s="54" customFormat="1" x14ac:dyDescent="0.3">
      <c r="A7833" s="50"/>
      <c r="B7833" s="49"/>
      <c r="C7833" s="49"/>
      <c r="D7833" s="49"/>
      <c r="E7833" s="65"/>
      <c r="F7833" s="51"/>
      <c r="G7833" s="66"/>
      <c r="H7833" s="51"/>
      <c r="I7833" s="65"/>
      <c r="J7833" s="52"/>
      <c r="K7833" s="52"/>
      <c r="L7833" s="52"/>
      <c r="M7833" s="52"/>
      <c r="N7833" s="49"/>
      <c r="O7833" s="53"/>
      <c r="P7833" s="53"/>
      <c r="Q7833" s="53"/>
    </row>
    <row r="7834" spans="1:17" s="54" customFormat="1" x14ac:dyDescent="0.3">
      <c r="A7834" s="50"/>
      <c r="B7834" s="49"/>
      <c r="C7834" s="49"/>
      <c r="D7834" s="49"/>
      <c r="E7834" s="65"/>
      <c r="F7834" s="51"/>
      <c r="G7834" s="66"/>
      <c r="H7834" s="51"/>
      <c r="I7834" s="65"/>
      <c r="J7834" s="52"/>
      <c r="K7834" s="52"/>
      <c r="L7834" s="52"/>
      <c r="M7834" s="52"/>
      <c r="N7834" s="49"/>
      <c r="O7834" s="53"/>
      <c r="P7834" s="53"/>
      <c r="Q7834" s="53"/>
    </row>
    <row r="7835" spans="1:17" s="54" customFormat="1" x14ac:dyDescent="0.3">
      <c r="A7835" s="50"/>
      <c r="B7835" s="49"/>
      <c r="C7835" s="49"/>
      <c r="D7835" s="49"/>
      <c r="E7835" s="65"/>
      <c r="F7835" s="51"/>
      <c r="G7835" s="66"/>
      <c r="H7835" s="51"/>
      <c r="I7835" s="65"/>
      <c r="J7835" s="52"/>
      <c r="K7835" s="52"/>
      <c r="L7835" s="52"/>
      <c r="M7835" s="52"/>
      <c r="N7835" s="49"/>
      <c r="O7835" s="53"/>
      <c r="P7835" s="53"/>
      <c r="Q7835" s="53"/>
    </row>
    <row r="7836" spans="1:17" s="54" customFormat="1" x14ac:dyDescent="0.3">
      <c r="A7836" s="50"/>
      <c r="B7836" s="49"/>
      <c r="C7836" s="49"/>
      <c r="D7836" s="49"/>
      <c r="E7836" s="65"/>
      <c r="F7836" s="51"/>
      <c r="G7836" s="66"/>
      <c r="H7836" s="51"/>
      <c r="I7836" s="65"/>
      <c r="J7836" s="52"/>
      <c r="K7836" s="52"/>
      <c r="L7836" s="52"/>
      <c r="M7836" s="52"/>
      <c r="N7836" s="49"/>
      <c r="O7836" s="53"/>
      <c r="P7836" s="53"/>
      <c r="Q7836" s="53"/>
    </row>
    <row r="7837" spans="1:17" s="54" customFormat="1" x14ac:dyDescent="0.3">
      <c r="A7837" s="50"/>
      <c r="B7837" s="49"/>
      <c r="C7837" s="49"/>
      <c r="D7837" s="49"/>
      <c r="E7837" s="65"/>
      <c r="F7837" s="51"/>
      <c r="G7837" s="66"/>
      <c r="H7837" s="51"/>
      <c r="I7837" s="65"/>
      <c r="J7837" s="52"/>
      <c r="K7837" s="52"/>
      <c r="L7837" s="52"/>
      <c r="M7837" s="52"/>
      <c r="N7837" s="49"/>
      <c r="O7837" s="53"/>
      <c r="P7837" s="53"/>
      <c r="Q7837" s="53"/>
    </row>
    <row r="7838" spans="1:17" s="54" customFormat="1" x14ac:dyDescent="0.3">
      <c r="A7838" s="50"/>
      <c r="B7838" s="49"/>
      <c r="C7838" s="49"/>
      <c r="D7838" s="49"/>
      <c r="E7838" s="65"/>
      <c r="F7838" s="51"/>
      <c r="G7838" s="66"/>
      <c r="H7838" s="51"/>
      <c r="I7838" s="65"/>
      <c r="J7838" s="52"/>
      <c r="K7838" s="52"/>
      <c r="L7838" s="52"/>
      <c r="M7838" s="52"/>
      <c r="N7838" s="49"/>
      <c r="O7838" s="53"/>
      <c r="P7838" s="53"/>
      <c r="Q7838" s="53"/>
    </row>
    <row r="7839" spans="1:17" s="54" customFormat="1" x14ac:dyDescent="0.3">
      <c r="A7839" s="50"/>
      <c r="B7839" s="49"/>
      <c r="C7839" s="49"/>
      <c r="D7839" s="49"/>
      <c r="E7839" s="65"/>
      <c r="F7839" s="51"/>
      <c r="G7839" s="66"/>
      <c r="H7839" s="51"/>
      <c r="I7839" s="65"/>
      <c r="J7839" s="52"/>
      <c r="K7839" s="52"/>
      <c r="L7839" s="52"/>
      <c r="M7839" s="52"/>
      <c r="N7839" s="49"/>
      <c r="O7839" s="53"/>
      <c r="P7839" s="53"/>
      <c r="Q7839" s="53"/>
    </row>
    <row r="7840" spans="1:17" s="54" customFormat="1" x14ac:dyDescent="0.3">
      <c r="A7840" s="50"/>
      <c r="B7840" s="49"/>
      <c r="C7840" s="49"/>
      <c r="D7840" s="49"/>
      <c r="E7840" s="65"/>
      <c r="F7840" s="51"/>
      <c r="G7840" s="66"/>
      <c r="H7840" s="51"/>
      <c r="I7840" s="65"/>
      <c r="J7840" s="52"/>
      <c r="K7840" s="52"/>
      <c r="L7840" s="52"/>
      <c r="M7840" s="52"/>
      <c r="N7840" s="49"/>
      <c r="O7840" s="53"/>
      <c r="P7840" s="53"/>
      <c r="Q7840" s="53"/>
    </row>
    <row r="7841" spans="1:17" s="54" customFormat="1" x14ac:dyDescent="0.3">
      <c r="A7841" s="50"/>
      <c r="B7841" s="49"/>
      <c r="C7841" s="49"/>
      <c r="D7841" s="49"/>
      <c r="E7841" s="65"/>
      <c r="F7841" s="51"/>
      <c r="G7841" s="66"/>
      <c r="H7841" s="51"/>
      <c r="I7841" s="65"/>
      <c r="J7841" s="52"/>
      <c r="K7841" s="52"/>
      <c r="L7841" s="52"/>
      <c r="M7841" s="52"/>
      <c r="N7841" s="49"/>
      <c r="O7841" s="53"/>
      <c r="P7841" s="53"/>
      <c r="Q7841" s="53"/>
    </row>
    <row r="7842" spans="1:17" s="54" customFormat="1" x14ac:dyDescent="0.3">
      <c r="A7842" s="50"/>
      <c r="B7842" s="49"/>
      <c r="C7842" s="49"/>
      <c r="D7842" s="49"/>
      <c r="E7842" s="65"/>
      <c r="F7842" s="51"/>
      <c r="G7842" s="66"/>
      <c r="H7842" s="51"/>
      <c r="I7842" s="65"/>
      <c r="J7842" s="52"/>
      <c r="K7842" s="52"/>
      <c r="L7842" s="52"/>
      <c r="M7842" s="52"/>
      <c r="N7842" s="49"/>
      <c r="O7842" s="53"/>
      <c r="P7842" s="53"/>
      <c r="Q7842" s="53"/>
    </row>
    <row r="7843" spans="1:17" s="54" customFormat="1" x14ac:dyDescent="0.3">
      <c r="A7843" s="50"/>
      <c r="B7843" s="49"/>
      <c r="C7843" s="49"/>
      <c r="D7843" s="49"/>
      <c r="E7843" s="65"/>
      <c r="F7843" s="51"/>
      <c r="G7843" s="66"/>
      <c r="H7843" s="51"/>
      <c r="I7843" s="65"/>
      <c r="J7843" s="52"/>
      <c r="K7843" s="52"/>
      <c r="L7843" s="52"/>
      <c r="M7843" s="52"/>
      <c r="N7843" s="49"/>
      <c r="O7843" s="53"/>
      <c r="P7843" s="53"/>
      <c r="Q7843" s="53"/>
    </row>
    <row r="7844" spans="1:17" s="54" customFormat="1" x14ac:dyDescent="0.3">
      <c r="A7844" s="50"/>
      <c r="B7844" s="49"/>
      <c r="C7844" s="49"/>
      <c r="D7844" s="49"/>
      <c r="E7844" s="65"/>
      <c r="F7844" s="51"/>
      <c r="G7844" s="66"/>
      <c r="H7844" s="51"/>
      <c r="I7844" s="65"/>
      <c r="J7844" s="52"/>
      <c r="K7844" s="52"/>
      <c r="L7844" s="52"/>
      <c r="M7844" s="52"/>
      <c r="N7844" s="49"/>
      <c r="O7844" s="53"/>
      <c r="P7844" s="53"/>
      <c r="Q7844" s="53"/>
    </row>
    <row r="7845" spans="1:17" s="54" customFormat="1" x14ac:dyDescent="0.3">
      <c r="A7845" s="50"/>
      <c r="B7845" s="49"/>
      <c r="C7845" s="49"/>
      <c r="D7845" s="49"/>
      <c r="E7845" s="65"/>
      <c r="F7845" s="51"/>
      <c r="G7845" s="66"/>
      <c r="H7845" s="51"/>
      <c r="I7845" s="65"/>
      <c r="J7845" s="52"/>
      <c r="K7845" s="52"/>
      <c r="L7845" s="52"/>
      <c r="M7845" s="52"/>
      <c r="N7845" s="49"/>
      <c r="O7845" s="53"/>
      <c r="P7845" s="53"/>
      <c r="Q7845" s="53"/>
    </row>
    <row r="7846" spans="1:17" s="54" customFormat="1" x14ac:dyDescent="0.3">
      <c r="A7846" s="50"/>
      <c r="B7846" s="49"/>
      <c r="C7846" s="49"/>
      <c r="D7846" s="49"/>
      <c r="E7846" s="65"/>
      <c r="F7846" s="51"/>
      <c r="G7846" s="66"/>
      <c r="H7846" s="51"/>
      <c r="I7846" s="65"/>
      <c r="J7846" s="52"/>
      <c r="K7846" s="52"/>
      <c r="L7846" s="52"/>
      <c r="M7846" s="52"/>
      <c r="N7846" s="49"/>
      <c r="O7846" s="53"/>
      <c r="P7846" s="53"/>
      <c r="Q7846" s="53"/>
    </row>
    <row r="7847" spans="1:17" s="54" customFormat="1" x14ac:dyDescent="0.3">
      <c r="A7847" s="50"/>
      <c r="B7847" s="49"/>
      <c r="C7847" s="49"/>
      <c r="D7847" s="49"/>
      <c r="E7847" s="65"/>
      <c r="F7847" s="51"/>
      <c r="G7847" s="66"/>
      <c r="H7847" s="51"/>
      <c r="I7847" s="65"/>
      <c r="J7847" s="52"/>
      <c r="K7847" s="52"/>
      <c r="L7847" s="52"/>
      <c r="M7847" s="52"/>
      <c r="N7847" s="49"/>
      <c r="O7847" s="53"/>
      <c r="P7847" s="53"/>
      <c r="Q7847" s="53"/>
    </row>
    <row r="7848" spans="1:17" s="54" customFormat="1" x14ac:dyDescent="0.3">
      <c r="A7848" s="50"/>
      <c r="B7848" s="49"/>
      <c r="C7848" s="49"/>
      <c r="D7848" s="49"/>
      <c r="E7848" s="65"/>
      <c r="F7848" s="51"/>
      <c r="G7848" s="66"/>
      <c r="H7848" s="51"/>
      <c r="I7848" s="65"/>
      <c r="J7848" s="52"/>
      <c r="K7848" s="52"/>
      <c r="L7848" s="52"/>
      <c r="M7848" s="52"/>
      <c r="N7848" s="49"/>
      <c r="O7848" s="53"/>
      <c r="P7848" s="53"/>
      <c r="Q7848" s="53"/>
    </row>
    <row r="7849" spans="1:17" s="54" customFormat="1" x14ac:dyDescent="0.3">
      <c r="A7849" s="50"/>
      <c r="B7849" s="49"/>
      <c r="C7849" s="49"/>
      <c r="D7849" s="49"/>
      <c r="E7849" s="65"/>
      <c r="F7849" s="51"/>
      <c r="G7849" s="66"/>
      <c r="H7849" s="51"/>
      <c r="I7849" s="65"/>
      <c r="J7849" s="52"/>
      <c r="K7849" s="52"/>
      <c r="L7849" s="52"/>
      <c r="M7849" s="52"/>
      <c r="N7849" s="49"/>
      <c r="O7849" s="53"/>
      <c r="P7849" s="53"/>
      <c r="Q7849" s="53"/>
    </row>
    <row r="7850" spans="1:17" s="54" customFormat="1" x14ac:dyDescent="0.3">
      <c r="A7850" s="50"/>
      <c r="B7850" s="49"/>
      <c r="C7850" s="49"/>
      <c r="D7850" s="49"/>
      <c r="E7850" s="65"/>
      <c r="F7850" s="51"/>
      <c r="G7850" s="66"/>
      <c r="H7850" s="51"/>
      <c r="I7850" s="65"/>
      <c r="J7850" s="52"/>
      <c r="K7850" s="52"/>
      <c r="L7850" s="52"/>
      <c r="M7850" s="52"/>
      <c r="N7850" s="49"/>
      <c r="O7850" s="53"/>
      <c r="P7850" s="53"/>
      <c r="Q7850" s="53"/>
    </row>
    <row r="7851" spans="1:17" s="54" customFormat="1" x14ac:dyDescent="0.3">
      <c r="A7851" s="50"/>
      <c r="B7851" s="49"/>
      <c r="C7851" s="49"/>
      <c r="D7851" s="49"/>
      <c r="E7851" s="65"/>
      <c r="F7851" s="51"/>
      <c r="G7851" s="66"/>
      <c r="H7851" s="51"/>
      <c r="I7851" s="65"/>
      <c r="J7851" s="52"/>
      <c r="K7851" s="52"/>
      <c r="L7851" s="52"/>
      <c r="M7851" s="52"/>
      <c r="N7851" s="49"/>
      <c r="O7851" s="53"/>
      <c r="P7851" s="53"/>
      <c r="Q7851" s="53"/>
    </row>
    <row r="7852" spans="1:17" s="54" customFormat="1" x14ac:dyDescent="0.3">
      <c r="A7852" s="50"/>
      <c r="B7852" s="49"/>
      <c r="C7852" s="49"/>
      <c r="D7852" s="49"/>
      <c r="E7852" s="65"/>
      <c r="F7852" s="51"/>
      <c r="G7852" s="66"/>
      <c r="H7852" s="51"/>
      <c r="I7852" s="65"/>
      <c r="J7852" s="52"/>
      <c r="K7852" s="52"/>
      <c r="L7852" s="52"/>
      <c r="M7852" s="52"/>
      <c r="N7852" s="49"/>
      <c r="O7852" s="53"/>
      <c r="P7852" s="53"/>
      <c r="Q7852" s="53"/>
    </row>
    <row r="7853" spans="1:17" s="54" customFormat="1" x14ac:dyDescent="0.3">
      <c r="A7853" s="50"/>
      <c r="B7853" s="49"/>
      <c r="C7853" s="49"/>
      <c r="D7853" s="49"/>
      <c r="E7853" s="65"/>
      <c r="F7853" s="51"/>
      <c r="G7853" s="66"/>
      <c r="H7853" s="51"/>
      <c r="I7853" s="65"/>
      <c r="J7853" s="52"/>
      <c r="K7853" s="52"/>
      <c r="L7853" s="52"/>
      <c r="M7853" s="52"/>
      <c r="N7853" s="49"/>
      <c r="O7853" s="53"/>
      <c r="P7853" s="53"/>
      <c r="Q7853" s="53"/>
    </row>
    <row r="7854" spans="1:17" s="54" customFormat="1" x14ac:dyDescent="0.3">
      <c r="A7854" s="50"/>
      <c r="B7854" s="49"/>
      <c r="C7854" s="49"/>
      <c r="D7854" s="49"/>
      <c r="E7854" s="65"/>
      <c r="F7854" s="51"/>
      <c r="G7854" s="66"/>
      <c r="H7854" s="51"/>
      <c r="I7854" s="65"/>
      <c r="J7854" s="52"/>
      <c r="K7854" s="52"/>
      <c r="L7854" s="52"/>
      <c r="M7854" s="52"/>
      <c r="N7854" s="49"/>
      <c r="O7854" s="53"/>
      <c r="P7854" s="53"/>
      <c r="Q7854" s="53"/>
    </row>
    <row r="7855" spans="1:17" s="54" customFormat="1" x14ac:dyDescent="0.3">
      <c r="A7855" s="50"/>
      <c r="B7855" s="49"/>
      <c r="C7855" s="49"/>
      <c r="D7855" s="49"/>
      <c r="E7855" s="65"/>
      <c r="F7855" s="51"/>
      <c r="G7855" s="66"/>
      <c r="H7855" s="51"/>
      <c r="I7855" s="65"/>
      <c r="J7855" s="52"/>
      <c r="K7855" s="52"/>
      <c r="L7855" s="52"/>
      <c r="M7855" s="52"/>
      <c r="N7855" s="49"/>
      <c r="O7855" s="53"/>
      <c r="P7855" s="53"/>
      <c r="Q7855" s="53"/>
    </row>
    <row r="7856" spans="1:17" s="54" customFormat="1" x14ac:dyDescent="0.3">
      <c r="A7856" s="50"/>
      <c r="B7856" s="49"/>
      <c r="C7856" s="49"/>
      <c r="D7856" s="49"/>
      <c r="E7856" s="65"/>
      <c r="F7856" s="51"/>
      <c r="G7856" s="66"/>
      <c r="H7856" s="51"/>
      <c r="I7856" s="65"/>
      <c r="J7856" s="52"/>
      <c r="K7856" s="52"/>
      <c r="L7856" s="52"/>
      <c r="M7856" s="52"/>
      <c r="N7856" s="49"/>
      <c r="O7856" s="53"/>
      <c r="P7856" s="53"/>
      <c r="Q7856" s="53"/>
    </row>
    <row r="7857" spans="1:17" s="54" customFormat="1" x14ac:dyDescent="0.3">
      <c r="A7857" s="50"/>
      <c r="B7857" s="49"/>
      <c r="C7857" s="49"/>
      <c r="D7857" s="49"/>
      <c r="E7857" s="65"/>
      <c r="F7857" s="51"/>
      <c r="G7857" s="66"/>
      <c r="H7857" s="51"/>
      <c r="I7857" s="65"/>
      <c r="J7857" s="52"/>
      <c r="K7857" s="52"/>
      <c r="L7857" s="52"/>
      <c r="M7857" s="52"/>
      <c r="N7857" s="49"/>
      <c r="O7857" s="53"/>
      <c r="P7857" s="53"/>
      <c r="Q7857" s="53"/>
    </row>
    <row r="7858" spans="1:17" s="54" customFormat="1" x14ac:dyDescent="0.3">
      <c r="A7858" s="50"/>
      <c r="B7858" s="49"/>
      <c r="C7858" s="49"/>
      <c r="D7858" s="49"/>
      <c r="E7858" s="65"/>
      <c r="F7858" s="51"/>
      <c r="G7858" s="66"/>
      <c r="H7858" s="51"/>
      <c r="I7858" s="65"/>
      <c r="J7858" s="52"/>
      <c r="K7858" s="52"/>
      <c r="L7858" s="52"/>
      <c r="M7858" s="52"/>
      <c r="N7858" s="49"/>
      <c r="O7858" s="53"/>
      <c r="P7858" s="53"/>
      <c r="Q7858" s="53"/>
    </row>
    <row r="7859" spans="1:17" s="54" customFormat="1" x14ac:dyDescent="0.3">
      <c r="A7859" s="50"/>
      <c r="B7859" s="49"/>
      <c r="C7859" s="49"/>
      <c r="D7859" s="49"/>
      <c r="E7859" s="65"/>
      <c r="F7859" s="51"/>
      <c r="G7859" s="66"/>
      <c r="H7859" s="51"/>
      <c r="I7859" s="65"/>
      <c r="J7859" s="52"/>
      <c r="K7859" s="52"/>
      <c r="L7859" s="52"/>
      <c r="M7859" s="52"/>
      <c r="N7859" s="49"/>
      <c r="O7859" s="53"/>
      <c r="P7859" s="53"/>
      <c r="Q7859" s="53"/>
    </row>
    <row r="7860" spans="1:17" s="54" customFormat="1" x14ac:dyDescent="0.3">
      <c r="A7860" s="50"/>
      <c r="B7860" s="49"/>
      <c r="C7860" s="49"/>
      <c r="D7860" s="49"/>
      <c r="E7860" s="65"/>
      <c r="F7860" s="51"/>
      <c r="G7860" s="66"/>
      <c r="H7860" s="51"/>
      <c r="I7860" s="65"/>
      <c r="J7860" s="52"/>
      <c r="K7860" s="52"/>
      <c r="L7860" s="52"/>
      <c r="M7860" s="52"/>
      <c r="N7860" s="49"/>
      <c r="O7860" s="53"/>
      <c r="P7860" s="53"/>
      <c r="Q7860" s="53"/>
    </row>
    <row r="7861" spans="1:17" s="54" customFormat="1" x14ac:dyDescent="0.3">
      <c r="A7861" s="50"/>
      <c r="B7861" s="49"/>
      <c r="C7861" s="49"/>
      <c r="D7861" s="49"/>
      <c r="E7861" s="65"/>
      <c r="F7861" s="51"/>
      <c r="G7861" s="66"/>
      <c r="H7861" s="51"/>
      <c r="I7861" s="65"/>
      <c r="J7861" s="52"/>
      <c r="K7861" s="52"/>
      <c r="L7861" s="52"/>
      <c r="M7861" s="52"/>
      <c r="N7861" s="49"/>
      <c r="O7861" s="53"/>
      <c r="P7861" s="53"/>
      <c r="Q7861" s="53"/>
    </row>
    <row r="7862" spans="1:17" s="54" customFormat="1" x14ac:dyDescent="0.3">
      <c r="A7862" s="50"/>
      <c r="B7862" s="49"/>
      <c r="C7862" s="49"/>
      <c r="D7862" s="49"/>
      <c r="E7862" s="65"/>
      <c r="F7862" s="51"/>
      <c r="G7862" s="66"/>
      <c r="H7862" s="51"/>
      <c r="I7862" s="65"/>
      <c r="J7862" s="52"/>
      <c r="K7862" s="52"/>
      <c r="L7862" s="52"/>
      <c r="M7862" s="52"/>
      <c r="N7862" s="49"/>
      <c r="O7862" s="53"/>
      <c r="P7862" s="53"/>
      <c r="Q7862" s="53"/>
    </row>
    <row r="7863" spans="1:17" s="54" customFormat="1" x14ac:dyDescent="0.3">
      <c r="A7863" s="50"/>
      <c r="B7863" s="49"/>
      <c r="C7863" s="49"/>
      <c r="D7863" s="49"/>
      <c r="E7863" s="65"/>
      <c r="F7863" s="51"/>
      <c r="G7863" s="66"/>
      <c r="H7863" s="51"/>
      <c r="I7863" s="65"/>
      <c r="J7863" s="52"/>
      <c r="K7863" s="52"/>
      <c r="L7863" s="52"/>
      <c r="M7863" s="52"/>
      <c r="N7863" s="49"/>
      <c r="O7863" s="53"/>
      <c r="P7863" s="53"/>
      <c r="Q7863" s="53"/>
    </row>
    <row r="7864" spans="1:17" s="54" customFormat="1" x14ac:dyDescent="0.3">
      <c r="A7864" s="50"/>
      <c r="B7864" s="49"/>
      <c r="C7864" s="49"/>
      <c r="D7864" s="49"/>
      <c r="E7864" s="65"/>
      <c r="F7864" s="51"/>
      <c r="G7864" s="66"/>
      <c r="H7864" s="51"/>
      <c r="I7864" s="65"/>
      <c r="J7864" s="52"/>
      <c r="K7864" s="52"/>
      <c r="L7864" s="52"/>
      <c r="M7864" s="52"/>
      <c r="N7864" s="49"/>
      <c r="O7864" s="53"/>
      <c r="P7864" s="53"/>
      <c r="Q7864" s="53"/>
    </row>
    <row r="7865" spans="1:17" s="54" customFormat="1" x14ac:dyDescent="0.3">
      <c r="A7865" s="50"/>
      <c r="B7865" s="49"/>
      <c r="C7865" s="49"/>
      <c r="D7865" s="49"/>
      <c r="E7865" s="65"/>
      <c r="F7865" s="51"/>
      <c r="G7865" s="66"/>
      <c r="H7865" s="51"/>
      <c r="I7865" s="65"/>
      <c r="J7865" s="52"/>
      <c r="K7865" s="52"/>
      <c r="L7865" s="52"/>
      <c r="M7865" s="52"/>
      <c r="N7865" s="49"/>
      <c r="O7865" s="53"/>
      <c r="P7865" s="53"/>
      <c r="Q7865" s="53"/>
    </row>
    <row r="7866" spans="1:17" s="54" customFormat="1" x14ac:dyDescent="0.3">
      <c r="A7866" s="50"/>
      <c r="B7866" s="49"/>
      <c r="C7866" s="49"/>
      <c r="D7866" s="49"/>
      <c r="E7866" s="65"/>
      <c r="F7866" s="51"/>
      <c r="G7866" s="66"/>
      <c r="H7866" s="51"/>
      <c r="I7866" s="65"/>
      <c r="J7866" s="52"/>
      <c r="K7866" s="52"/>
      <c r="L7866" s="52"/>
      <c r="M7866" s="52"/>
      <c r="N7866" s="49"/>
      <c r="O7866" s="53"/>
      <c r="P7866" s="53"/>
      <c r="Q7866" s="53"/>
    </row>
    <row r="7867" spans="1:17" s="54" customFormat="1" x14ac:dyDescent="0.3">
      <c r="A7867" s="50"/>
      <c r="B7867" s="49"/>
      <c r="C7867" s="49"/>
      <c r="D7867" s="49"/>
      <c r="E7867" s="65"/>
      <c r="F7867" s="51"/>
      <c r="G7867" s="66"/>
      <c r="H7867" s="51"/>
      <c r="I7867" s="65"/>
      <c r="J7867" s="52"/>
      <c r="K7867" s="52"/>
      <c r="L7867" s="52"/>
      <c r="M7867" s="52"/>
      <c r="N7867" s="49"/>
      <c r="O7867" s="53"/>
      <c r="P7867" s="53"/>
      <c r="Q7867" s="53"/>
    </row>
    <row r="7868" spans="1:17" s="54" customFormat="1" x14ac:dyDescent="0.3">
      <c r="A7868" s="50"/>
      <c r="B7868" s="49"/>
      <c r="C7868" s="49"/>
      <c r="D7868" s="49"/>
      <c r="E7868" s="65"/>
      <c r="F7868" s="51"/>
      <c r="G7868" s="66"/>
      <c r="H7868" s="51"/>
      <c r="I7868" s="65"/>
      <c r="J7868" s="52"/>
      <c r="K7868" s="52"/>
      <c r="L7868" s="52"/>
      <c r="M7868" s="52"/>
      <c r="N7868" s="49"/>
      <c r="O7868" s="53"/>
      <c r="P7868" s="53"/>
      <c r="Q7868" s="53"/>
    </row>
    <row r="7869" spans="1:17" s="54" customFormat="1" x14ac:dyDescent="0.3">
      <c r="A7869" s="50"/>
      <c r="B7869" s="49"/>
      <c r="C7869" s="49"/>
      <c r="D7869" s="49"/>
      <c r="E7869" s="65"/>
      <c r="F7869" s="51"/>
      <c r="G7869" s="66"/>
      <c r="H7869" s="51"/>
      <c r="I7869" s="65"/>
      <c r="J7869" s="52"/>
      <c r="K7869" s="52"/>
      <c r="L7869" s="52"/>
      <c r="M7869" s="52"/>
      <c r="N7869" s="49"/>
      <c r="O7869" s="53"/>
      <c r="P7869" s="53"/>
      <c r="Q7869" s="53"/>
    </row>
    <row r="7870" spans="1:17" s="54" customFormat="1" x14ac:dyDescent="0.3">
      <c r="A7870" s="50"/>
      <c r="B7870" s="49"/>
      <c r="C7870" s="49"/>
      <c r="D7870" s="49"/>
      <c r="E7870" s="65"/>
      <c r="F7870" s="51"/>
      <c r="G7870" s="66"/>
      <c r="H7870" s="51"/>
      <c r="I7870" s="65"/>
      <c r="J7870" s="52"/>
      <c r="K7870" s="52"/>
      <c r="L7870" s="52"/>
      <c r="M7870" s="52"/>
      <c r="N7870" s="49"/>
      <c r="O7870" s="53"/>
      <c r="P7870" s="53"/>
      <c r="Q7870" s="53"/>
    </row>
    <row r="7871" spans="1:17" s="54" customFormat="1" x14ac:dyDescent="0.3">
      <c r="A7871" s="50"/>
      <c r="B7871" s="49"/>
      <c r="C7871" s="49"/>
      <c r="D7871" s="49"/>
      <c r="E7871" s="65"/>
      <c r="F7871" s="51"/>
      <c r="G7871" s="66"/>
      <c r="H7871" s="51"/>
      <c r="I7871" s="65"/>
      <c r="J7871" s="52"/>
      <c r="K7871" s="52"/>
      <c r="L7871" s="52"/>
      <c r="M7871" s="52"/>
      <c r="N7871" s="49"/>
      <c r="O7871" s="53"/>
      <c r="P7871" s="53"/>
      <c r="Q7871" s="53"/>
    </row>
    <row r="7872" spans="1:17" s="54" customFormat="1" x14ac:dyDescent="0.3">
      <c r="A7872" s="50"/>
      <c r="B7872" s="49"/>
      <c r="C7872" s="49"/>
      <c r="D7872" s="49"/>
      <c r="E7872" s="65"/>
      <c r="F7872" s="51"/>
      <c r="G7872" s="66"/>
      <c r="H7872" s="51"/>
      <c r="I7872" s="65"/>
      <c r="J7872" s="52"/>
      <c r="K7872" s="52"/>
      <c r="L7872" s="52"/>
      <c r="M7872" s="52"/>
      <c r="N7872" s="49"/>
      <c r="O7872" s="53"/>
      <c r="P7872" s="53"/>
      <c r="Q7872" s="53"/>
    </row>
    <row r="7873" spans="1:17" s="54" customFormat="1" x14ac:dyDescent="0.3">
      <c r="A7873" s="50"/>
      <c r="B7873" s="49"/>
      <c r="C7873" s="49"/>
      <c r="D7873" s="49"/>
      <c r="E7873" s="65"/>
      <c r="F7873" s="51"/>
      <c r="G7873" s="66"/>
      <c r="H7873" s="51"/>
      <c r="I7873" s="65"/>
      <c r="J7873" s="52"/>
      <c r="K7873" s="52"/>
      <c r="L7873" s="52"/>
      <c r="M7873" s="52"/>
      <c r="N7873" s="49"/>
      <c r="O7873" s="53"/>
      <c r="P7873" s="53"/>
      <c r="Q7873" s="53"/>
    </row>
    <row r="7874" spans="1:17" s="54" customFormat="1" x14ac:dyDescent="0.3">
      <c r="A7874" s="50"/>
      <c r="B7874" s="49"/>
      <c r="C7874" s="49"/>
      <c r="D7874" s="49"/>
      <c r="E7874" s="65"/>
      <c r="F7874" s="51"/>
      <c r="G7874" s="66"/>
      <c r="H7874" s="51"/>
      <c r="I7874" s="65"/>
      <c r="J7874" s="52"/>
      <c r="K7874" s="52"/>
      <c r="L7874" s="52"/>
      <c r="M7874" s="52"/>
      <c r="N7874" s="49"/>
      <c r="O7874" s="53"/>
      <c r="P7874" s="53"/>
      <c r="Q7874" s="53"/>
    </row>
    <row r="7875" spans="1:17" s="54" customFormat="1" x14ac:dyDescent="0.3">
      <c r="A7875" s="50"/>
      <c r="B7875" s="49"/>
      <c r="C7875" s="49"/>
      <c r="D7875" s="49"/>
      <c r="E7875" s="65"/>
      <c r="F7875" s="51"/>
      <c r="G7875" s="66"/>
      <c r="H7875" s="51"/>
      <c r="I7875" s="65"/>
      <c r="J7875" s="52"/>
      <c r="K7875" s="52"/>
      <c r="L7875" s="52"/>
      <c r="M7875" s="52"/>
      <c r="N7875" s="49"/>
      <c r="O7875" s="53"/>
      <c r="P7875" s="53"/>
      <c r="Q7875" s="53"/>
    </row>
    <row r="7876" spans="1:17" s="54" customFormat="1" x14ac:dyDescent="0.3">
      <c r="A7876" s="50"/>
      <c r="B7876" s="49"/>
      <c r="C7876" s="49"/>
      <c r="D7876" s="49"/>
      <c r="E7876" s="65"/>
      <c r="F7876" s="51"/>
      <c r="G7876" s="66"/>
      <c r="H7876" s="51"/>
      <c r="I7876" s="65"/>
      <c r="J7876" s="52"/>
      <c r="K7876" s="52"/>
      <c r="L7876" s="52"/>
      <c r="M7876" s="52"/>
      <c r="N7876" s="49"/>
      <c r="O7876" s="53"/>
      <c r="P7876" s="53"/>
      <c r="Q7876" s="53"/>
    </row>
    <row r="7877" spans="1:17" s="54" customFormat="1" x14ac:dyDescent="0.3">
      <c r="A7877" s="50"/>
      <c r="B7877" s="49"/>
      <c r="C7877" s="49"/>
      <c r="D7877" s="49"/>
      <c r="E7877" s="65"/>
      <c r="F7877" s="51"/>
      <c r="G7877" s="66"/>
      <c r="H7877" s="51"/>
      <c r="I7877" s="65"/>
      <c r="J7877" s="52"/>
      <c r="K7877" s="52"/>
      <c r="L7877" s="52"/>
      <c r="M7877" s="52"/>
      <c r="N7877" s="49"/>
      <c r="O7877" s="53"/>
      <c r="P7877" s="53"/>
      <c r="Q7877" s="53"/>
    </row>
    <row r="7878" spans="1:17" s="54" customFormat="1" x14ac:dyDescent="0.3">
      <c r="A7878" s="50"/>
      <c r="B7878" s="49"/>
      <c r="C7878" s="49"/>
      <c r="D7878" s="49"/>
      <c r="E7878" s="65"/>
      <c r="F7878" s="51"/>
      <c r="G7878" s="66"/>
      <c r="H7878" s="51"/>
      <c r="I7878" s="65"/>
      <c r="J7878" s="52"/>
      <c r="K7878" s="52"/>
      <c r="L7878" s="52"/>
      <c r="M7878" s="52"/>
      <c r="N7878" s="49"/>
      <c r="O7878" s="53"/>
      <c r="P7878" s="53"/>
      <c r="Q7878" s="53"/>
    </row>
    <row r="7879" spans="1:17" s="54" customFormat="1" x14ac:dyDescent="0.3">
      <c r="A7879" s="50"/>
      <c r="B7879" s="49"/>
      <c r="C7879" s="49"/>
      <c r="D7879" s="49"/>
      <c r="E7879" s="65"/>
      <c r="F7879" s="51"/>
      <c r="G7879" s="66"/>
      <c r="H7879" s="51"/>
      <c r="I7879" s="65"/>
      <c r="J7879" s="52"/>
      <c r="K7879" s="52"/>
      <c r="L7879" s="52"/>
      <c r="M7879" s="52"/>
      <c r="N7879" s="49"/>
      <c r="O7879" s="53"/>
      <c r="P7879" s="53"/>
      <c r="Q7879" s="53"/>
    </row>
    <row r="7880" spans="1:17" s="54" customFormat="1" x14ac:dyDescent="0.3">
      <c r="A7880" s="50"/>
      <c r="B7880" s="49"/>
      <c r="C7880" s="49"/>
      <c r="D7880" s="49"/>
      <c r="E7880" s="65"/>
      <c r="F7880" s="51"/>
      <c r="G7880" s="66"/>
      <c r="H7880" s="51"/>
      <c r="I7880" s="65"/>
      <c r="J7880" s="52"/>
      <c r="K7880" s="52"/>
      <c r="L7880" s="52"/>
      <c r="M7880" s="52"/>
      <c r="N7880" s="49"/>
      <c r="O7880" s="53"/>
      <c r="P7880" s="53"/>
      <c r="Q7880" s="53"/>
    </row>
    <row r="7881" spans="1:17" s="54" customFormat="1" x14ac:dyDescent="0.3">
      <c r="A7881" s="50"/>
      <c r="B7881" s="49"/>
      <c r="C7881" s="49"/>
      <c r="D7881" s="49"/>
      <c r="E7881" s="65"/>
      <c r="F7881" s="51"/>
      <c r="G7881" s="66"/>
      <c r="H7881" s="51"/>
      <c r="I7881" s="65"/>
      <c r="J7881" s="52"/>
      <c r="K7881" s="52"/>
      <c r="L7881" s="52"/>
      <c r="M7881" s="52"/>
      <c r="N7881" s="49"/>
      <c r="O7881" s="53"/>
      <c r="P7881" s="53"/>
      <c r="Q7881" s="53"/>
    </row>
    <row r="7882" spans="1:17" s="54" customFormat="1" x14ac:dyDescent="0.3">
      <c r="A7882" s="50"/>
      <c r="B7882" s="49"/>
      <c r="C7882" s="49"/>
      <c r="D7882" s="49"/>
      <c r="E7882" s="65"/>
      <c r="F7882" s="51"/>
      <c r="G7882" s="66"/>
      <c r="H7882" s="51"/>
      <c r="I7882" s="65"/>
      <c r="J7882" s="52"/>
      <c r="K7882" s="52"/>
      <c r="L7882" s="52"/>
      <c r="M7882" s="52"/>
      <c r="N7882" s="49"/>
      <c r="O7882" s="53"/>
      <c r="P7882" s="53"/>
      <c r="Q7882" s="53"/>
    </row>
    <row r="7883" spans="1:17" s="54" customFormat="1" x14ac:dyDescent="0.3">
      <c r="A7883" s="50"/>
      <c r="B7883" s="49"/>
      <c r="C7883" s="49"/>
      <c r="D7883" s="49"/>
      <c r="E7883" s="65"/>
      <c r="F7883" s="51"/>
      <c r="G7883" s="66"/>
      <c r="H7883" s="51"/>
      <c r="I7883" s="65"/>
      <c r="J7883" s="52"/>
      <c r="K7883" s="52"/>
      <c r="L7883" s="52"/>
      <c r="M7883" s="52"/>
      <c r="N7883" s="49"/>
      <c r="O7883" s="53"/>
      <c r="P7883" s="53"/>
      <c r="Q7883" s="53"/>
    </row>
    <row r="7884" spans="1:17" s="54" customFormat="1" x14ac:dyDescent="0.3">
      <c r="A7884" s="50"/>
      <c r="B7884" s="49"/>
      <c r="C7884" s="49"/>
      <c r="D7884" s="49"/>
      <c r="E7884" s="65"/>
      <c r="F7884" s="51"/>
      <c r="G7884" s="66"/>
      <c r="H7884" s="51"/>
      <c r="I7884" s="65"/>
      <c r="J7884" s="52"/>
      <c r="K7884" s="52"/>
      <c r="L7884" s="52"/>
      <c r="M7884" s="52"/>
      <c r="N7884" s="49"/>
      <c r="O7884" s="53"/>
      <c r="P7884" s="53"/>
      <c r="Q7884" s="53"/>
    </row>
    <row r="7885" spans="1:17" s="54" customFormat="1" x14ac:dyDescent="0.3">
      <c r="A7885" s="50"/>
      <c r="B7885" s="49"/>
      <c r="C7885" s="49"/>
      <c r="D7885" s="49"/>
      <c r="E7885" s="65"/>
      <c r="F7885" s="51"/>
      <c r="G7885" s="66"/>
      <c r="H7885" s="51"/>
      <c r="I7885" s="65"/>
      <c r="J7885" s="52"/>
      <c r="K7885" s="52"/>
      <c r="L7885" s="52"/>
      <c r="M7885" s="52"/>
      <c r="N7885" s="49"/>
      <c r="O7885" s="53"/>
      <c r="P7885" s="53"/>
      <c r="Q7885" s="53"/>
    </row>
    <row r="7886" spans="1:17" s="54" customFormat="1" x14ac:dyDescent="0.3">
      <c r="A7886" s="50"/>
      <c r="B7886" s="49"/>
      <c r="C7886" s="49"/>
      <c r="D7886" s="49"/>
      <c r="E7886" s="65"/>
      <c r="F7886" s="51"/>
      <c r="G7886" s="66"/>
      <c r="H7886" s="51"/>
      <c r="I7886" s="65"/>
      <c r="J7886" s="52"/>
      <c r="K7886" s="52"/>
      <c r="L7886" s="52"/>
      <c r="M7886" s="52"/>
      <c r="N7886" s="49"/>
      <c r="O7886" s="53"/>
      <c r="P7886" s="53"/>
      <c r="Q7886" s="53"/>
    </row>
    <row r="7887" spans="1:17" s="54" customFormat="1" x14ac:dyDescent="0.3">
      <c r="A7887" s="50"/>
      <c r="B7887" s="49"/>
      <c r="C7887" s="49"/>
      <c r="D7887" s="49"/>
      <c r="E7887" s="65"/>
      <c r="F7887" s="51"/>
      <c r="G7887" s="66"/>
      <c r="H7887" s="51"/>
      <c r="I7887" s="65"/>
      <c r="J7887" s="52"/>
      <c r="K7887" s="52"/>
      <c r="L7887" s="52"/>
      <c r="M7887" s="52"/>
      <c r="N7887" s="49"/>
      <c r="O7887" s="53"/>
      <c r="P7887" s="53"/>
      <c r="Q7887" s="53"/>
    </row>
    <row r="7888" spans="1:17" s="54" customFormat="1" x14ac:dyDescent="0.3">
      <c r="A7888" s="50"/>
      <c r="B7888" s="49"/>
      <c r="C7888" s="49"/>
      <c r="D7888" s="49"/>
      <c r="E7888" s="65"/>
      <c r="F7888" s="51"/>
      <c r="G7888" s="66"/>
      <c r="H7888" s="51"/>
      <c r="I7888" s="65"/>
      <c r="J7888" s="52"/>
      <c r="K7888" s="52"/>
      <c r="L7888" s="52"/>
      <c r="M7888" s="52"/>
      <c r="N7888" s="49"/>
      <c r="O7888" s="53"/>
      <c r="P7888" s="53"/>
      <c r="Q7888" s="53"/>
    </row>
    <row r="7889" spans="1:17" s="54" customFormat="1" x14ac:dyDescent="0.3">
      <c r="A7889" s="50"/>
      <c r="B7889" s="49"/>
      <c r="C7889" s="49"/>
      <c r="D7889" s="49"/>
      <c r="E7889" s="65"/>
      <c r="F7889" s="51"/>
      <c r="G7889" s="66"/>
      <c r="H7889" s="51"/>
      <c r="I7889" s="65"/>
      <c r="J7889" s="52"/>
      <c r="K7889" s="52"/>
      <c r="L7889" s="52"/>
      <c r="M7889" s="52"/>
      <c r="N7889" s="49"/>
      <c r="O7889" s="53"/>
      <c r="P7889" s="53"/>
      <c r="Q7889" s="53"/>
    </row>
    <row r="7890" spans="1:17" s="54" customFormat="1" x14ac:dyDescent="0.3">
      <c r="A7890" s="50"/>
      <c r="B7890" s="49"/>
      <c r="C7890" s="49"/>
      <c r="D7890" s="49"/>
      <c r="E7890" s="65"/>
      <c r="F7890" s="51"/>
      <c r="G7890" s="66"/>
      <c r="H7890" s="51"/>
      <c r="I7890" s="65"/>
      <c r="J7890" s="52"/>
      <c r="K7890" s="52"/>
      <c r="L7890" s="52"/>
      <c r="M7890" s="52"/>
      <c r="N7890" s="49"/>
      <c r="O7890" s="53"/>
      <c r="P7890" s="53"/>
      <c r="Q7890" s="53"/>
    </row>
    <row r="7891" spans="1:17" s="54" customFormat="1" x14ac:dyDescent="0.3">
      <c r="A7891" s="50"/>
      <c r="B7891" s="49"/>
      <c r="C7891" s="49"/>
      <c r="D7891" s="49"/>
      <c r="E7891" s="65"/>
      <c r="F7891" s="51"/>
      <c r="G7891" s="66"/>
      <c r="H7891" s="51"/>
      <c r="I7891" s="65"/>
      <c r="J7891" s="52"/>
      <c r="K7891" s="52"/>
      <c r="L7891" s="52"/>
      <c r="M7891" s="52"/>
      <c r="N7891" s="49"/>
      <c r="O7891" s="53"/>
      <c r="P7891" s="53"/>
      <c r="Q7891" s="53"/>
    </row>
    <row r="7892" spans="1:17" s="54" customFormat="1" x14ac:dyDescent="0.3">
      <c r="A7892" s="50"/>
      <c r="B7892" s="49"/>
      <c r="C7892" s="49"/>
      <c r="D7892" s="49"/>
      <c r="E7892" s="65"/>
      <c r="F7892" s="51"/>
      <c r="G7892" s="66"/>
      <c r="H7892" s="51"/>
      <c r="I7892" s="65"/>
      <c r="J7892" s="52"/>
      <c r="K7892" s="52"/>
      <c r="L7892" s="52"/>
      <c r="M7892" s="52"/>
      <c r="N7892" s="49"/>
      <c r="O7892" s="53"/>
      <c r="P7892" s="53"/>
      <c r="Q7892" s="53"/>
    </row>
    <row r="7893" spans="1:17" s="54" customFormat="1" x14ac:dyDescent="0.3">
      <c r="A7893" s="50"/>
      <c r="B7893" s="49"/>
      <c r="C7893" s="49"/>
      <c r="D7893" s="49"/>
      <c r="E7893" s="65"/>
      <c r="F7893" s="51"/>
      <c r="G7893" s="66"/>
      <c r="H7893" s="51"/>
      <c r="I7893" s="65"/>
      <c r="J7893" s="52"/>
      <c r="K7893" s="52"/>
      <c r="L7893" s="52"/>
      <c r="M7893" s="52"/>
      <c r="N7893" s="49"/>
      <c r="O7893" s="53"/>
      <c r="P7893" s="53"/>
      <c r="Q7893" s="53"/>
    </row>
    <row r="7894" spans="1:17" s="54" customFormat="1" x14ac:dyDescent="0.3">
      <c r="A7894" s="50"/>
      <c r="B7894" s="49"/>
      <c r="C7894" s="49"/>
      <c r="D7894" s="49"/>
      <c r="E7894" s="65"/>
      <c r="F7894" s="51"/>
      <c r="G7894" s="66"/>
      <c r="H7894" s="51"/>
      <c r="I7894" s="65"/>
      <c r="J7894" s="52"/>
      <c r="K7894" s="52"/>
      <c r="L7894" s="52"/>
      <c r="M7894" s="52"/>
      <c r="N7894" s="49"/>
      <c r="O7894" s="53"/>
      <c r="P7894" s="53"/>
      <c r="Q7894" s="53"/>
    </row>
    <row r="7895" spans="1:17" s="54" customFormat="1" x14ac:dyDescent="0.3">
      <c r="A7895" s="50"/>
      <c r="B7895" s="49"/>
      <c r="C7895" s="49"/>
      <c r="D7895" s="49"/>
      <c r="E7895" s="65"/>
      <c r="F7895" s="51"/>
      <c r="G7895" s="66"/>
      <c r="H7895" s="51"/>
      <c r="I7895" s="65"/>
      <c r="J7895" s="52"/>
      <c r="K7895" s="52"/>
      <c r="L7895" s="52"/>
      <c r="M7895" s="52"/>
      <c r="N7895" s="49"/>
      <c r="O7895" s="53"/>
      <c r="P7895" s="53"/>
      <c r="Q7895" s="53"/>
    </row>
    <row r="7896" spans="1:17" s="54" customFormat="1" x14ac:dyDescent="0.3">
      <c r="A7896" s="50"/>
      <c r="B7896" s="49"/>
      <c r="C7896" s="49"/>
      <c r="D7896" s="49"/>
      <c r="E7896" s="65"/>
      <c r="F7896" s="51"/>
      <c r="G7896" s="66"/>
      <c r="H7896" s="51"/>
      <c r="I7896" s="65"/>
      <c r="J7896" s="52"/>
      <c r="K7896" s="52"/>
      <c r="L7896" s="52"/>
      <c r="M7896" s="52"/>
      <c r="N7896" s="49"/>
      <c r="O7896" s="53"/>
      <c r="P7896" s="53"/>
      <c r="Q7896" s="53"/>
    </row>
    <row r="7897" spans="1:17" s="54" customFormat="1" x14ac:dyDescent="0.3">
      <c r="A7897" s="50"/>
      <c r="B7897" s="49"/>
      <c r="C7897" s="49"/>
      <c r="D7897" s="49"/>
      <c r="E7897" s="65"/>
      <c r="F7897" s="51"/>
      <c r="G7897" s="66"/>
      <c r="H7897" s="51"/>
      <c r="I7897" s="65"/>
      <c r="J7897" s="52"/>
      <c r="K7897" s="52"/>
      <c r="L7897" s="52"/>
      <c r="M7897" s="52"/>
      <c r="N7897" s="49"/>
      <c r="O7897" s="53"/>
      <c r="P7897" s="53"/>
      <c r="Q7897" s="53"/>
    </row>
    <row r="7898" spans="1:17" s="54" customFormat="1" x14ac:dyDescent="0.3">
      <c r="A7898" s="50"/>
      <c r="B7898" s="49"/>
      <c r="C7898" s="49"/>
      <c r="D7898" s="49"/>
      <c r="E7898" s="65"/>
      <c r="F7898" s="51"/>
      <c r="G7898" s="66"/>
      <c r="H7898" s="51"/>
      <c r="I7898" s="65"/>
      <c r="J7898" s="52"/>
      <c r="K7898" s="52"/>
      <c r="L7898" s="52"/>
      <c r="M7898" s="52"/>
      <c r="N7898" s="49"/>
      <c r="O7898" s="53"/>
      <c r="P7898" s="53"/>
      <c r="Q7898" s="53"/>
    </row>
    <row r="7899" spans="1:17" s="54" customFormat="1" x14ac:dyDescent="0.3">
      <c r="A7899" s="50"/>
      <c r="B7899" s="49"/>
      <c r="C7899" s="49"/>
      <c r="D7899" s="49"/>
      <c r="E7899" s="65"/>
      <c r="F7899" s="51"/>
      <c r="G7899" s="66"/>
      <c r="H7899" s="51"/>
      <c r="I7899" s="65"/>
      <c r="J7899" s="52"/>
      <c r="K7899" s="52"/>
      <c r="L7899" s="52"/>
      <c r="M7899" s="52"/>
      <c r="N7899" s="49"/>
      <c r="O7899" s="53"/>
      <c r="P7899" s="53"/>
      <c r="Q7899" s="53"/>
    </row>
    <row r="7900" spans="1:17" s="54" customFormat="1" x14ac:dyDescent="0.3">
      <c r="A7900" s="50"/>
      <c r="B7900" s="49"/>
      <c r="C7900" s="49"/>
      <c r="D7900" s="49"/>
      <c r="E7900" s="65"/>
      <c r="F7900" s="51"/>
      <c r="G7900" s="66"/>
      <c r="H7900" s="51"/>
      <c r="I7900" s="65"/>
      <c r="J7900" s="52"/>
      <c r="K7900" s="52"/>
      <c r="L7900" s="52"/>
      <c r="M7900" s="52"/>
      <c r="N7900" s="49"/>
      <c r="O7900" s="53"/>
      <c r="P7900" s="53"/>
      <c r="Q7900" s="53"/>
    </row>
    <row r="7901" spans="1:17" s="54" customFormat="1" x14ac:dyDescent="0.3">
      <c r="A7901" s="50"/>
      <c r="B7901" s="49"/>
      <c r="C7901" s="49"/>
      <c r="D7901" s="49"/>
      <c r="E7901" s="65"/>
      <c r="F7901" s="51"/>
      <c r="G7901" s="66"/>
      <c r="H7901" s="51"/>
      <c r="I7901" s="65"/>
      <c r="J7901" s="52"/>
      <c r="K7901" s="52"/>
      <c r="L7901" s="52"/>
      <c r="M7901" s="52"/>
      <c r="N7901" s="49"/>
      <c r="O7901" s="53"/>
      <c r="P7901" s="53"/>
      <c r="Q7901" s="53"/>
    </row>
    <row r="7902" spans="1:17" s="54" customFormat="1" x14ac:dyDescent="0.3">
      <c r="A7902" s="50"/>
      <c r="B7902" s="49"/>
      <c r="C7902" s="49"/>
      <c r="D7902" s="49"/>
      <c r="E7902" s="65"/>
      <c r="F7902" s="51"/>
      <c r="G7902" s="66"/>
      <c r="H7902" s="51"/>
      <c r="I7902" s="65"/>
      <c r="J7902" s="52"/>
      <c r="K7902" s="52"/>
      <c r="L7902" s="52"/>
      <c r="M7902" s="52"/>
      <c r="N7902" s="49"/>
      <c r="O7902" s="53"/>
      <c r="P7902" s="53"/>
      <c r="Q7902" s="53"/>
    </row>
    <row r="7903" spans="1:17" s="54" customFormat="1" x14ac:dyDescent="0.3">
      <c r="A7903" s="50"/>
      <c r="B7903" s="49"/>
      <c r="C7903" s="49"/>
      <c r="D7903" s="49"/>
      <c r="E7903" s="65"/>
      <c r="F7903" s="51"/>
      <c r="G7903" s="66"/>
      <c r="H7903" s="51"/>
      <c r="I7903" s="65"/>
      <c r="J7903" s="52"/>
      <c r="K7903" s="52"/>
      <c r="L7903" s="52"/>
      <c r="M7903" s="52"/>
      <c r="N7903" s="49"/>
      <c r="O7903" s="53"/>
      <c r="P7903" s="53"/>
      <c r="Q7903" s="53"/>
    </row>
    <row r="7904" spans="1:17" s="54" customFormat="1" x14ac:dyDescent="0.3">
      <c r="A7904" s="50"/>
      <c r="B7904" s="49"/>
      <c r="C7904" s="49"/>
      <c r="D7904" s="49"/>
      <c r="E7904" s="65"/>
      <c r="F7904" s="51"/>
      <c r="G7904" s="66"/>
      <c r="H7904" s="51"/>
      <c r="I7904" s="65"/>
      <c r="J7904" s="52"/>
      <c r="K7904" s="52"/>
      <c r="L7904" s="52"/>
      <c r="M7904" s="52"/>
      <c r="N7904" s="49"/>
      <c r="O7904" s="53"/>
      <c r="P7904" s="53"/>
      <c r="Q7904" s="53"/>
    </row>
    <row r="7905" spans="1:17" s="54" customFormat="1" x14ac:dyDescent="0.3">
      <c r="A7905" s="50"/>
      <c r="B7905" s="49"/>
      <c r="C7905" s="49"/>
      <c r="D7905" s="49"/>
      <c r="E7905" s="65"/>
      <c r="F7905" s="51"/>
      <c r="G7905" s="66"/>
      <c r="H7905" s="51"/>
      <c r="I7905" s="65"/>
      <c r="J7905" s="52"/>
      <c r="K7905" s="52"/>
      <c r="L7905" s="52"/>
      <c r="M7905" s="52"/>
      <c r="N7905" s="49"/>
      <c r="O7905" s="53"/>
      <c r="P7905" s="53"/>
      <c r="Q7905" s="53"/>
    </row>
    <row r="7906" spans="1:17" s="54" customFormat="1" x14ac:dyDescent="0.3">
      <c r="A7906" s="50"/>
      <c r="B7906" s="49"/>
      <c r="C7906" s="49"/>
      <c r="D7906" s="49"/>
      <c r="E7906" s="65"/>
      <c r="F7906" s="51"/>
      <c r="G7906" s="66"/>
      <c r="H7906" s="51"/>
      <c r="I7906" s="65"/>
      <c r="J7906" s="52"/>
      <c r="K7906" s="52"/>
      <c r="L7906" s="52"/>
      <c r="M7906" s="52"/>
      <c r="N7906" s="49"/>
      <c r="O7906" s="53"/>
      <c r="P7906" s="53"/>
      <c r="Q7906" s="53"/>
    </row>
    <row r="7907" spans="1:17" s="54" customFormat="1" x14ac:dyDescent="0.3">
      <c r="A7907" s="50"/>
      <c r="B7907" s="49"/>
      <c r="C7907" s="49"/>
      <c r="D7907" s="49"/>
      <c r="E7907" s="65"/>
      <c r="F7907" s="51"/>
      <c r="G7907" s="66"/>
      <c r="H7907" s="51"/>
      <c r="I7907" s="65"/>
      <c r="J7907" s="52"/>
      <c r="K7907" s="52"/>
      <c r="L7907" s="52"/>
      <c r="M7907" s="52"/>
      <c r="N7907" s="49"/>
      <c r="O7907" s="53"/>
      <c r="P7907" s="53"/>
      <c r="Q7907" s="53"/>
    </row>
    <row r="7908" spans="1:17" s="54" customFormat="1" x14ac:dyDescent="0.3">
      <c r="A7908" s="50"/>
      <c r="B7908" s="49"/>
      <c r="C7908" s="49"/>
      <c r="D7908" s="49"/>
      <c r="E7908" s="65"/>
      <c r="F7908" s="51"/>
      <c r="G7908" s="66"/>
      <c r="H7908" s="51"/>
      <c r="I7908" s="65"/>
      <c r="J7908" s="52"/>
      <c r="K7908" s="52"/>
      <c r="L7908" s="52"/>
      <c r="M7908" s="52"/>
      <c r="N7908" s="49"/>
      <c r="O7908" s="53"/>
      <c r="P7908" s="53"/>
      <c r="Q7908" s="53"/>
    </row>
    <row r="7909" spans="1:17" s="54" customFormat="1" x14ac:dyDescent="0.3">
      <c r="A7909" s="50"/>
      <c r="B7909" s="49"/>
      <c r="C7909" s="49"/>
      <c r="D7909" s="49"/>
      <c r="E7909" s="65"/>
      <c r="F7909" s="51"/>
      <c r="G7909" s="66"/>
      <c r="H7909" s="51"/>
      <c r="I7909" s="65"/>
      <c r="J7909" s="52"/>
      <c r="K7909" s="52"/>
      <c r="L7909" s="52"/>
      <c r="M7909" s="52"/>
      <c r="N7909" s="49"/>
      <c r="O7909" s="53"/>
      <c r="P7909" s="53"/>
      <c r="Q7909" s="53"/>
    </row>
    <row r="7910" spans="1:17" s="54" customFormat="1" x14ac:dyDescent="0.3">
      <c r="A7910" s="50"/>
      <c r="B7910" s="49"/>
      <c r="C7910" s="49"/>
      <c r="D7910" s="49"/>
      <c r="E7910" s="65"/>
      <c r="F7910" s="51"/>
      <c r="G7910" s="66"/>
      <c r="H7910" s="51"/>
      <c r="I7910" s="65"/>
      <c r="J7910" s="52"/>
      <c r="K7910" s="52"/>
      <c r="L7910" s="52"/>
      <c r="M7910" s="52"/>
      <c r="N7910" s="49"/>
      <c r="O7910" s="53"/>
      <c r="P7910" s="53"/>
      <c r="Q7910" s="53"/>
    </row>
    <row r="7911" spans="1:17" s="54" customFormat="1" x14ac:dyDescent="0.3">
      <c r="A7911" s="50"/>
      <c r="B7911" s="49"/>
      <c r="C7911" s="49"/>
      <c r="D7911" s="49"/>
      <c r="E7911" s="65"/>
      <c r="F7911" s="51"/>
      <c r="G7911" s="66"/>
      <c r="H7911" s="51"/>
      <c r="I7911" s="65"/>
      <c r="J7911" s="52"/>
      <c r="K7911" s="52"/>
      <c r="L7911" s="52"/>
      <c r="M7911" s="52"/>
      <c r="N7911" s="49"/>
      <c r="O7911" s="53"/>
      <c r="P7911" s="53"/>
      <c r="Q7911" s="53"/>
    </row>
    <row r="7912" spans="1:17" s="54" customFormat="1" x14ac:dyDescent="0.3">
      <c r="A7912" s="50"/>
      <c r="B7912" s="49"/>
      <c r="C7912" s="49"/>
      <c r="D7912" s="49"/>
      <c r="E7912" s="65"/>
      <c r="F7912" s="51"/>
      <c r="G7912" s="66"/>
      <c r="H7912" s="51"/>
      <c r="I7912" s="65"/>
      <c r="J7912" s="52"/>
      <c r="K7912" s="52"/>
      <c r="L7912" s="52"/>
      <c r="M7912" s="52"/>
      <c r="N7912" s="49"/>
      <c r="O7912" s="53"/>
      <c r="P7912" s="53"/>
      <c r="Q7912" s="53"/>
    </row>
    <row r="7913" spans="1:17" s="54" customFormat="1" x14ac:dyDescent="0.3">
      <c r="A7913" s="50"/>
      <c r="B7913" s="49"/>
      <c r="C7913" s="49"/>
      <c r="D7913" s="49"/>
      <c r="E7913" s="65"/>
      <c r="F7913" s="51"/>
      <c r="G7913" s="66"/>
      <c r="H7913" s="51"/>
      <c r="I7913" s="65"/>
      <c r="J7913" s="52"/>
      <c r="K7913" s="52"/>
      <c r="L7913" s="52"/>
      <c r="M7913" s="52"/>
      <c r="N7913" s="49"/>
      <c r="O7913" s="53"/>
      <c r="P7913" s="53"/>
      <c r="Q7913" s="53"/>
    </row>
    <row r="7914" spans="1:17" s="54" customFormat="1" x14ac:dyDescent="0.3">
      <c r="A7914" s="50"/>
      <c r="B7914" s="49"/>
      <c r="C7914" s="49"/>
      <c r="D7914" s="49"/>
      <c r="E7914" s="65"/>
      <c r="F7914" s="51"/>
      <c r="G7914" s="66"/>
      <c r="H7914" s="51"/>
      <c r="I7914" s="65"/>
      <c r="J7914" s="52"/>
      <c r="K7914" s="52"/>
      <c r="L7914" s="52"/>
      <c r="M7914" s="52"/>
      <c r="N7914" s="49"/>
      <c r="O7914" s="53"/>
      <c r="P7914" s="53"/>
      <c r="Q7914" s="53"/>
    </row>
    <row r="7915" spans="1:17" s="54" customFormat="1" x14ac:dyDescent="0.3">
      <c r="A7915" s="50"/>
      <c r="B7915" s="49"/>
      <c r="C7915" s="49"/>
      <c r="D7915" s="49"/>
      <c r="E7915" s="65"/>
      <c r="F7915" s="51"/>
      <c r="G7915" s="66"/>
      <c r="H7915" s="51"/>
      <c r="I7915" s="65"/>
      <c r="J7915" s="52"/>
      <c r="K7915" s="52"/>
      <c r="L7915" s="52"/>
      <c r="M7915" s="52"/>
      <c r="N7915" s="49"/>
      <c r="O7915" s="53"/>
      <c r="P7915" s="53"/>
      <c r="Q7915" s="53"/>
    </row>
    <row r="7916" spans="1:17" s="54" customFormat="1" x14ac:dyDescent="0.3">
      <c r="A7916" s="50"/>
      <c r="B7916" s="49"/>
      <c r="C7916" s="49"/>
      <c r="D7916" s="49"/>
      <c r="E7916" s="65"/>
      <c r="F7916" s="51"/>
      <c r="G7916" s="66"/>
      <c r="H7916" s="51"/>
      <c r="I7916" s="65"/>
      <c r="J7916" s="52"/>
      <c r="K7916" s="52"/>
      <c r="L7916" s="52"/>
      <c r="M7916" s="52"/>
      <c r="N7916" s="49"/>
      <c r="O7916" s="53"/>
      <c r="P7916" s="53"/>
      <c r="Q7916" s="53"/>
    </row>
    <row r="7917" spans="1:17" s="54" customFormat="1" x14ac:dyDescent="0.3">
      <c r="A7917" s="50"/>
      <c r="B7917" s="49"/>
      <c r="C7917" s="49"/>
      <c r="D7917" s="49"/>
      <c r="E7917" s="65"/>
      <c r="F7917" s="51"/>
      <c r="G7917" s="66"/>
      <c r="H7917" s="51"/>
      <c r="I7917" s="65"/>
      <c r="J7917" s="52"/>
      <c r="K7917" s="52"/>
      <c r="L7917" s="52"/>
      <c r="M7917" s="52"/>
      <c r="N7917" s="49"/>
      <c r="O7917" s="53"/>
      <c r="P7917" s="53"/>
      <c r="Q7917" s="53"/>
    </row>
    <row r="7918" spans="1:17" s="54" customFormat="1" x14ac:dyDescent="0.3">
      <c r="A7918" s="50"/>
      <c r="B7918" s="49"/>
      <c r="C7918" s="49"/>
      <c r="D7918" s="49"/>
      <c r="E7918" s="65"/>
      <c r="F7918" s="51"/>
      <c r="G7918" s="66"/>
      <c r="H7918" s="51"/>
      <c r="I7918" s="65"/>
      <c r="J7918" s="52"/>
      <c r="K7918" s="52"/>
      <c r="L7918" s="52"/>
      <c r="M7918" s="52"/>
      <c r="N7918" s="49"/>
      <c r="O7918" s="53"/>
      <c r="P7918" s="53"/>
      <c r="Q7918" s="53"/>
    </row>
    <row r="7919" spans="1:17" s="54" customFormat="1" x14ac:dyDescent="0.3">
      <c r="A7919" s="50"/>
      <c r="B7919" s="49"/>
      <c r="C7919" s="49"/>
      <c r="D7919" s="49"/>
      <c r="E7919" s="65"/>
      <c r="F7919" s="51"/>
      <c r="G7919" s="66"/>
      <c r="H7919" s="51"/>
      <c r="I7919" s="65"/>
      <c r="J7919" s="52"/>
      <c r="K7919" s="52"/>
      <c r="L7919" s="52"/>
      <c r="M7919" s="52"/>
      <c r="N7919" s="49"/>
      <c r="O7919" s="53"/>
      <c r="P7919" s="53"/>
      <c r="Q7919" s="53"/>
    </row>
    <row r="7920" spans="1:17" s="54" customFormat="1" x14ac:dyDescent="0.3">
      <c r="A7920" s="50"/>
      <c r="B7920" s="49"/>
      <c r="C7920" s="49"/>
      <c r="D7920" s="49"/>
      <c r="E7920" s="65"/>
      <c r="F7920" s="51"/>
      <c r="G7920" s="66"/>
      <c r="H7920" s="51"/>
      <c r="I7920" s="65"/>
      <c r="J7920" s="52"/>
      <c r="K7920" s="52"/>
      <c r="L7920" s="52"/>
      <c r="M7920" s="52"/>
      <c r="N7920" s="49"/>
      <c r="O7920" s="53"/>
      <c r="P7920" s="53"/>
      <c r="Q7920" s="53"/>
    </row>
    <row r="7921" spans="1:17" s="54" customFormat="1" x14ac:dyDescent="0.3">
      <c r="A7921" s="50"/>
      <c r="B7921" s="49"/>
      <c r="C7921" s="49"/>
      <c r="D7921" s="49"/>
      <c r="E7921" s="65"/>
      <c r="F7921" s="51"/>
      <c r="G7921" s="66"/>
      <c r="H7921" s="51"/>
      <c r="I7921" s="65"/>
      <c r="J7921" s="52"/>
      <c r="K7921" s="52"/>
      <c r="L7921" s="52"/>
      <c r="M7921" s="52"/>
      <c r="N7921" s="49"/>
      <c r="O7921" s="53"/>
      <c r="P7921" s="53"/>
      <c r="Q7921" s="53"/>
    </row>
    <row r="7922" spans="1:17" s="54" customFormat="1" x14ac:dyDescent="0.3">
      <c r="A7922" s="50"/>
      <c r="B7922" s="49"/>
      <c r="C7922" s="49"/>
      <c r="D7922" s="49"/>
      <c r="E7922" s="65"/>
      <c r="F7922" s="51"/>
      <c r="G7922" s="66"/>
      <c r="H7922" s="51"/>
      <c r="I7922" s="65"/>
      <c r="J7922" s="52"/>
      <c r="K7922" s="52"/>
      <c r="L7922" s="52"/>
      <c r="M7922" s="52"/>
      <c r="N7922" s="49"/>
      <c r="O7922" s="53"/>
      <c r="P7922" s="53"/>
      <c r="Q7922" s="53"/>
    </row>
    <row r="7923" spans="1:17" x14ac:dyDescent="0.3">
      <c r="F7923" s="41"/>
      <c r="Q7923" s="48"/>
    </row>
  </sheetData>
  <sheetProtection algorithmName="SHA-512" hashValue="MNqiEU/YvkDAQuhLj+Ult52J9cmIgGpSz3uTVCUEjICDCzy77G81nCqHo0vFkzndJ/K/bqO4H/vmF9WtSgoT/w==" saltValue="4x7WwUmv8f3SpIOv/rTlXw==" spinCount="100000" sheet="1" sort="0" autoFilter="0"/>
  <autoFilter ref="A6:GF6"/>
  <sortState ref="A1013:HO1090">
    <sortCondition ref="N1013:N1090"/>
    <sortCondition descending="1" ref="E1013:E1090"/>
    <sortCondition ref="J1013:J1090"/>
    <sortCondition ref="K1013:K1090"/>
    <sortCondition ref="L1013:L1090"/>
  </sortState>
  <mergeCells count="17">
    <mergeCell ref="A4:A6"/>
    <mergeCell ref="B4:D5"/>
    <mergeCell ref="E4:E6"/>
    <mergeCell ref="F4:F6"/>
    <mergeCell ref="G4:G6"/>
    <mergeCell ref="M4:M6"/>
    <mergeCell ref="N4:N6"/>
    <mergeCell ref="O4:O6"/>
    <mergeCell ref="R4:R6"/>
    <mergeCell ref="D2:M2"/>
    <mergeCell ref="H4:H6"/>
    <mergeCell ref="I4:I6"/>
    <mergeCell ref="J4:J6"/>
    <mergeCell ref="P4:P6"/>
    <mergeCell ref="Q4:Q6"/>
    <mergeCell ref="K4:K6"/>
    <mergeCell ref="L4:L6"/>
  </mergeCells>
  <dataValidations count="4">
    <dataValidation type="whole" allowBlank="1" showInputMessage="1" showErrorMessage="1" sqref="H1 H3:H6 H1227:H1048576">
      <formula1>0</formula1>
      <formula2>500000</formula2>
    </dataValidation>
    <dataValidation type="whole" allowBlank="1" showInputMessage="1" showErrorMessage="1" sqref="B1:C5 D1 D3:D5 B1227:D1048576">
      <formula1>0</formula1>
      <formula2>150</formula2>
    </dataValidation>
    <dataValidation type="whole" allowBlank="1" showInputMessage="1" showErrorMessage="1" sqref="F1 D2 F3:F6 F1227:F1048576">
      <formula1>0</formula1>
      <formula2>1500</formula2>
    </dataValidation>
    <dataValidation type="list" allowBlank="1" showInputMessage="1" showErrorMessage="1" sqref="I1227:I1048576">
      <formula1>"Победитель, Призер, Участник"</formula1>
    </dataValidation>
  </dataValidations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ОБЖ №1 рейтинг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МетодЦентр</cp:lastModifiedBy>
  <cp:revision>4</cp:revision>
  <dcterms:created xsi:type="dcterms:W3CDTF">2022-10-07T12:08:29Z</dcterms:created>
  <dcterms:modified xsi:type="dcterms:W3CDTF">2022-10-18T13:03:32Z</dcterms:modified>
</cp:coreProperties>
</file>